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Box Sync/LabNotebook/chrY/v3/"/>
    </mc:Choice>
  </mc:AlternateContent>
  <xr:revisionPtr revIDLastSave="0" documentId="13_ncr:1_{9B1D3B2F-A8A7-344F-9983-1323EE2C10BF}" xr6:coauthVersionLast="47" xr6:coauthVersionMax="47" xr10:uidLastSave="{00000000-0000-0000-0000-000000000000}"/>
  <bookViews>
    <workbookView xWindow="2040" yWindow="2860" windowWidth="34560" windowHeight="15560" xr2:uid="{FEE3D1DF-2F00-BE41-A4C9-5CF531F817F0}"/>
  </bookViews>
  <sheets>
    <sheet name="hg38_to_chm13v2.0_all" sheetId="5" r:id="rId1"/>
    <sheet name="HG002_chrY" sheetId="4" r:id="rId2"/>
    <sheet name="chm13 cytobands v1.0to1.1" sheetId="3" r:id="rId3"/>
    <sheet name="chm13 cytobands hg38to1.0" sheetId="1" r:id="rId4"/>
    <sheet name="ActiveHORboundaries_chm13v1.0" sheetId="2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64" i="5" l="1"/>
  <c r="L863" i="5"/>
  <c r="L862" i="5"/>
  <c r="L861" i="5"/>
  <c r="L860" i="5"/>
  <c r="L859" i="5"/>
  <c r="L858" i="5"/>
  <c r="L857" i="5"/>
  <c r="L856" i="5"/>
  <c r="L855" i="5"/>
  <c r="L854" i="5"/>
  <c r="F864" i="5"/>
  <c r="F863" i="5"/>
  <c r="F862" i="5"/>
  <c r="F861" i="5"/>
  <c r="F860" i="5"/>
  <c r="F859" i="5"/>
  <c r="F858" i="5"/>
  <c r="F857" i="5"/>
  <c r="F856" i="5"/>
  <c r="F855" i="5"/>
  <c r="F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Q13" i="4"/>
  <c r="P13" i="4"/>
  <c r="M13" i="4"/>
  <c r="F13" i="4"/>
  <c r="Q12" i="4"/>
  <c r="P12" i="4"/>
  <c r="M12" i="4"/>
  <c r="F12" i="4"/>
  <c r="Q11" i="4"/>
  <c r="P11" i="4"/>
  <c r="M11" i="4"/>
  <c r="F11" i="4"/>
  <c r="Q10" i="4"/>
  <c r="P10" i="4"/>
  <c r="M10" i="4"/>
  <c r="F10" i="4"/>
  <c r="Q9" i="4"/>
  <c r="P9" i="4"/>
  <c r="M9" i="4"/>
  <c r="F9" i="4"/>
  <c r="Q8" i="4"/>
  <c r="P8" i="4"/>
  <c r="M8" i="4"/>
  <c r="F8" i="4"/>
  <c r="Q7" i="4"/>
  <c r="P7" i="4"/>
  <c r="M7" i="4"/>
  <c r="F7" i="4"/>
  <c r="Q6" i="4"/>
  <c r="P6" i="4"/>
  <c r="M6" i="4"/>
  <c r="F6" i="4"/>
  <c r="Q5" i="4"/>
  <c r="P5" i="4"/>
  <c r="M5" i="4"/>
  <c r="F5" i="4"/>
  <c r="Q4" i="4"/>
  <c r="P4" i="4"/>
  <c r="M4" i="4"/>
  <c r="F4" i="4"/>
  <c r="P3" i="4"/>
  <c r="M3" i="4"/>
  <c r="F3" i="4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O839" i="3" s="1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O823" i="3" s="1"/>
  <c r="F822" i="3"/>
  <c r="F821" i="3"/>
  <c r="F820" i="3"/>
  <c r="O820" i="3" s="1"/>
  <c r="F819" i="3"/>
  <c r="F818" i="3"/>
  <c r="F817" i="3"/>
  <c r="F816" i="3"/>
  <c r="F815" i="3"/>
  <c r="F814" i="3"/>
  <c r="F813" i="3"/>
  <c r="F812" i="3"/>
  <c r="F811" i="3"/>
  <c r="F810" i="3"/>
  <c r="F809" i="3"/>
  <c r="O809" i="3" s="1"/>
  <c r="F808" i="3"/>
  <c r="F807" i="3"/>
  <c r="F806" i="3"/>
  <c r="F805" i="3"/>
  <c r="F804" i="3"/>
  <c r="F803" i="3"/>
  <c r="F802" i="3"/>
  <c r="F801" i="3"/>
  <c r="F800" i="3"/>
  <c r="O800" i="3" s="1"/>
  <c r="F799" i="3"/>
  <c r="F798" i="3"/>
  <c r="F797" i="3"/>
  <c r="F796" i="3"/>
  <c r="F795" i="3"/>
  <c r="F794" i="3"/>
  <c r="F793" i="3"/>
  <c r="F792" i="3"/>
  <c r="F791" i="3"/>
  <c r="O791" i="3" s="1"/>
  <c r="F790" i="3"/>
  <c r="I790" i="3" s="1"/>
  <c r="J789" i="3" s="1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O774" i="3" s="1"/>
  <c r="F773" i="3"/>
  <c r="F772" i="3"/>
  <c r="F771" i="3"/>
  <c r="F770" i="3"/>
  <c r="F769" i="3"/>
  <c r="F768" i="3"/>
  <c r="F767" i="3"/>
  <c r="F766" i="3"/>
  <c r="F765" i="3"/>
  <c r="F764" i="3"/>
  <c r="F763" i="3"/>
  <c r="O763" i="3" s="1"/>
  <c r="F762" i="3"/>
  <c r="F761" i="3"/>
  <c r="F760" i="3"/>
  <c r="F759" i="3"/>
  <c r="F758" i="3"/>
  <c r="F757" i="3"/>
  <c r="F756" i="3"/>
  <c r="F755" i="3"/>
  <c r="F754" i="3"/>
  <c r="F753" i="3"/>
  <c r="O753" i="3" s="1"/>
  <c r="F752" i="3"/>
  <c r="F751" i="3"/>
  <c r="F750" i="3"/>
  <c r="O750" i="3" s="1"/>
  <c r="F749" i="3"/>
  <c r="F748" i="3"/>
  <c r="F747" i="3"/>
  <c r="F746" i="3"/>
  <c r="F745" i="3"/>
  <c r="F744" i="3"/>
  <c r="F743" i="3"/>
  <c r="F742" i="3"/>
  <c r="F741" i="3"/>
  <c r="F740" i="3"/>
  <c r="F739" i="3"/>
  <c r="O739" i="3" s="1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O721" i="3" s="1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O700" i="3" s="1"/>
  <c r="F699" i="3"/>
  <c r="F698" i="3"/>
  <c r="F697" i="3"/>
  <c r="F696" i="3"/>
  <c r="F695" i="3"/>
  <c r="F694" i="3"/>
  <c r="O694" i="3" s="1"/>
  <c r="F693" i="3"/>
  <c r="F692" i="3"/>
  <c r="F691" i="3"/>
  <c r="F690" i="3"/>
  <c r="F689" i="3"/>
  <c r="F688" i="3"/>
  <c r="F687" i="3"/>
  <c r="F686" i="3"/>
  <c r="F685" i="3"/>
  <c r="F684" i="3"/>
  <c r="F683" i="3"/>
  <c r="O683" i="3" s="1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O670" i="3" s="1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O643" i="3" s="1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O630" i="3" s="1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O599" i="3" s="1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O583" i="3" s="1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O559" i="3" s="1"/>
  <c r="F558" i="3"/>
  <c r="F557" i="3"/>
  <c r="F556" i="3"/>
  <c r="F555" i="3"/>
  <c r="F554" i="3"/>
  <c r="F553" i="3"/>
  <c r="F552" i="3"/>
  <c r="F551" i="3"/>
  <c r="F550" i="3"/>
  <c r="O550" i="3" s="1"/>
  <c r="F549" i="3"/>
  <c r="F548" i="3"/>
  <c r="F547" i="3"/>
  <c r="F546" i="3"/>
  <c r="F545" i="3"/>
  <c r="F544" i="3"/>
  <c r="F543" i="3"/>
  <c r="O543" i="3" s="1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O511" i="3" s="1"/>
  <c r="F510" i="3"/>
  <c r="O510" i="3" s="1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O470" i="3" s="1"/>
  <c r="F469" i="3"/>
  <c r="F468" i="3"/>
  <c r="F467" i="3"/>
  <c r="F466" i="3"/>
  <c r="F465" i="3"/>
  <c r="F464" i="3"/>
  <c r="F463" i="3"/>
  <c r="F462" i="3"/>
  <c r="F461" i="3"/>
  <c r="F460" i="3"/>
  <c r="F459" i="3"/>
  <c r="O459" i="3" s="1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O430" i="3" s="1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O403" i="3" s="1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O390" i="3" s="1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O370" i="3" s="1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O339" i="3" s="1"/>
  <c r="F338" i="3"/>
  <c r="F337" i="3"/>
  <c r="F336" i="3"/>
  <c r="F335" i="3"/>
  <c r="F334" i="3"/>
  <c r="F333" i="3"/>
  <c r="F332" i="3"/>
  <c r="F331" i="3"/>
  <c r="F330" i="3"/>
  <c r="O330" i="3" s="1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O290" i="3" s="1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O270" i="3" s="1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O238" i="3" s="1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O198" i="3" s="1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P853" i="3"/>
  <c r="P852" i="3"/>
  <c r="P851" i="3"/>
  <c r="P850" i="3"/>
  <c r="P849" i="3"/>
  <c r="O799" i="3"/>
  <c r="O614" i="3"/>
  <c r="Q853" i="3"/>
  <c r="M853" i="3"/>
  <c r="Q852" i="3"/>
  <c r="M852" i="3"/>
  <c r="O852" i="3"/>
  <c r="Q851" i="3"/>
  <c r="M851" i="3"/>
  <c r="Q850" i="3"/>
  <c r="M850" i="3"/>
  <c r="O850" i="3" s="1"/>
  <c r="Q849" i="3"/>
  <c r="M849" i="3"/>
  <c r="Q848" i="3"/>
  <c r="P848" i="3"/>
  <c r="M848" i="3"/>
  <c r="O848" i="3"/>
  <c r="Q847" i="3"/>
  <c r="P847" i="3"/>
  <c r="M847" i="3"/>
  <c r="Q846" i="3"/>
  <c r="P846" i="3"/>
  <c r="M846" i="3"/>
  <c r="Q845" i="3"/>
  <c r="P845" i="3"/>
  <c r="M845" i="3"/>
  <c r="Q844" i="3"/>
  <c r="P844" i="3"/>
  <c r="M844" i="3"/>
  <c r="O844" i="3"/>
  <c r="Q843" i="3"/>
  <c r="P843" i="3"/>
  <c r="M843" i="3"/>
  <c r="Q842" i="3"/>
  <c r="P842" i="3"/>
  <c r="M842" i="3"/>
  <c r="O842" i="3" s="1"/>
  <c r="Q841" i="3"/>
  <c r="P841" i="3"/>
  <c r="M841" i="3"/>
  <c r="O841" i="3"/>
  <c r="Q840" i="3"/>
  <c r="P840" i="3"/>
  <c r="M840" i="3"/>
  <c r="O840" i="3" s="1"/>
  <c r="Q839" i="3"/>
  <c r="P839" i="3"/>
  <c r="M839" i="3"/>
  <c r="Q838" i="3"/>
  <c r="P838" i="3"/>
  <c r="M838" i="3"/>
  <c r="Q837" i="3"/>
  <c r="P837" i="3"/>
  <c r="M837" i="3"/>
  <c r="O837" i="3" s="1"/>
  <c r="Q836" i="3"/>
  <c r="P836" i="3"/>
  <c r="M836" i="3"/>
  <c r="O836" i="3"/>
  <c r="Q835" i="3"/>
  <c r="P835" i="3"/>
  <c r="M835" i="3"/>
  <c r="Q834" i="3"/>
  <c r="P834" i="3"/>
  <c r="M834" i="3"/>
  <c r="Q833" i="3"/>
  <c r="P833" i="3"/>
  <c r="M833" i="3"/>
  <c r="Q832" i="3"/>
  <c r="P832" i="3"/>
  <c r="M832" i="3"/>
  <c r="O832" i="3"/>
  <c r="Q831" i="3"/>
  <c r="P831" i="3"/>
  <c r="M831" i="3"/>
  <c r="Q830" i="3"/>
  <c r="P830" i="3"/>
  <c r="M830" i="3"/>
  <c r="Q829" i="3"/>
  <c r="P829" i="3"/>
  <c r="M829" i="3"/>
  <c r="Q828" i="3"/>
  <c r="P828" i="3"/>
  <c r="M828" i="3"/>
  <c r="O828" i="3"/>
  <c r="Q827" i="3"/>
  <c r="P827" i="3"/>
  <c r="M827" i="3"/>
  <c r="Q826" i="3"/>
  <c r="P826" i="3"/>
  <c r="M826" i="3"/>
  <c r="O826" i="3" s="1"/>
  <c r="Q825" i="3"/>
  <c r="P825" i="3"/>
  <c r="M825" i="3"/>
  <c r="O825" i="3"/>
  <c r="Q824" i="3"/>
  <c r="P824" i="3"/>
  <c r="M824" i="3"/>
  <c r="O824" i="3"/>
  <c r="Q823" i="3"/>
  <c r="P823" i="3"/>
  <c r="M823" i="3"/>
  <c r="Q822" i="3"/>
  <c r="P822" i="3"/>
  <c r="M822" i="3"/>
  <c r="Q821" i="3"/>
  <c r="P821" i="3"/>
  <c r="M821" i="3"/>
  <c r="Q820" i="3"/>
  <c r="P820" i="3"/>
  <c r="M820" i="3"/>
  <c r="Q819" i="3"/>
  <c r="P819" i="3"/>
  <c r="M819" i="3"/>
  <c r="Q818" i="3"/>
  <c r="P818" i="3"/>
  <c r="M818" i="3"/>
  <c r="Q817" i="3"/>
  <c r="P817" i="3"/>
  <c r="M817" i="3"/>
  <c r="Q816" i="3"/>
  <c r="P816" i="3"/>
  <c r="M816" i="3"/>
  <c r="O816" i="3"/>
  <c r="Q815" i="3"/>
  <c r="P815" i="3"/>
  <c r="M815" i="3"/>
  <c r="Q814" i="3"/>
  <c r="P814" i="3"/>
  <c r="M814" i="3"/>
  <c r="Q813" i="3"/>
  <c r="P813" i="3"/>
  <c r="M813" i="3"/>
  <c r="Q812" i="3"/>
  <c r="P812" i="3"/>
  <c r="M812" i="3"/>
  <c r="O812" i="3"/>
  <c r="Q811" i="3"/>
  <c r="P811" i="3"/>
  <c r="M811" i="3"/>
  <c r="Q810" i="3"/>
  <c r="P810" i="3"/>
  <c r="M810" i="3"/>
  <c r="O810" i="3" s="1"/>
  <c r="Q809" i="3"/>
  <c r="P809" i="3"/>
  <c r="M809" i="3"/>
  <c r="Q808" i="3"/>
  <c r="P808" i="3"/>
  <c r="M808" i="3"/>
  <c r="O808" i="3"/>
  <c r="Q807" i="3"/>
  <c r="P807" i="3"/>
  <c r="M807" i="3"/>
  <c r="O807" i="3" s="1"/>
  <c r="Q806" i="3"/>
  <c r="P806" i="3"/>
  <c r="M806" i="3"/>
  <c r="Q805" i="3"/>
  <c r="P805" i="3"/>
  <c r="M805" i="3"/>
  <c r="O805" i="3" s="1"/>
  <c r="Q804" i="3"/>
  <c r="P804" i="3"/>
  <c r="M804" i="3"/>
  <c r="O804" i="3"/>
  <c r="Q803" i="3"/>
  <c r="P803" i="3"/>
  <c r="M803" i="3"/>
  <c r="Q802" i="3"/>
  <c r="P802" i="3"/>
  <c r="M802" i="3"/>
  <c r="Q801" i="3"/>
  <c r="P801" i="3"/>
  <c r="M801" i="3"/>
  <c r="Q800" i="3"/>
  <c r="P800" i="3"/>
  <c r="M800" i="3"/>
  <c r="Q799" i="3"/>
  <c r="P799" i="3"/>
  <c r="M799" i="3"/>
  <c r="Q798" i="3"/>
  <c r="P798" i="3"/>
  <c r="M798" i="3"/>
  <c r="Q797" i="3"/>
  <c r="P797" i="3"/>
  <c r="M797" i="3"/>
  <c r="O797" i="3" s="1"/>
  <c r="Q796" i="3"/>
  <c r="P796" i="3"/>
  <c r="M796" i="3"/>
  <c r="O796" i="3" s="1"/>
  <c r="Q795" i="3"/>
  <c r="P795" i="3"/>
  <c r="M795" i="3"/>
  <c r="Q794" i="3"/>
  <c r="P794" i="3"/>
  <c r="M794" i="3"/>
  <c r="Q793" i="3"/>
  <c r="P793" i="3"/>
  <c r="M793" i="3"/>
  <c r="O793" i="3" s="1"/>
  <c r="Q792" i="3"/>
  <c r="P792" i="3"/>
  <c r="M792" i="3"/>
  <c r="O792" i="3"/>
  <c r="Q791" i="3"/>
  <c r="P791" i="3"/>
  <c r="M791" i="3"/>
  <c r="P790" i="3"/>
  <c r="Q789" i="3"/>
  <c r="P789" i="3"/>
  <c r="Q788" i="3"/>
  <c r="P788" i="3"/>
  <c r="M788" i="3"/>
  <c r="Q787" i="3"/>
  <c r="P787" i="3"/>
  <c r="M787" i="3"/>
  <c r="Q786" i="3"/>
  <c r="P786" i="3"/>
  <c r="M786" i="3"/>
  <c r="O786" i="3" s="1"/>
  <c r="Q785" i="3"/>
  <c r="P785" i="3"/>
  <c r="M785" i="3"/>
  <c r="O785" i="3"/>
  <c r="Q784" i="3"/>
  <c r="P784" i="3"/>
  <c r="M784" i="3"/>
  <c r="Q783" i="3"/>
  <c r="P783" i="3"/>
  <c r="M783" i="3"/>
  <c r="Q782" i="3"/>
  <c r="P782" i="3"/>
  <c r="M782" i="3"/>
  <c r="Q781" i="3"/>
  <c r="P781" i="3"/>
  <c r="M781" i="3"/>
  <c r="Q780" i="3"/>
  <c r="P780" i="3"/>
  <c r="M780" i="3"/>
  <c r="Q779" i="3"/>
  <c r="P779" i="3"/>
  <c r="M779" i="3"/>
  <c r="O779" i="3" s="1"/>
  <c r="Q778" i="3"/>
  <c r="P778" i="3"/>
  <c r="M778" i="3"/>
  <c r="O778" i="3"/>
  <c r="Q777" i="3"/>
  <c r="P777" i="3"/>
  <c r="M777" i="3"/>
  <c r="O777" i="3"/>
  <c r="Q776" i="3"/>
  <c r="P776" i="3"/>
  <c r="M776" i="3"/>
  <c r="Q775" i="3"/>
  <c r="P775" i="3"/>
  <c r="M775" i="3"/>
  <c r="Q774" i="3"/>
  <c r="P774" i="3"/>
  <c r="M774" i="3"/>
  <c r="Q773" i="3"/>
  <c r="P773" i="3"/>
  <c r="M773" i="3"/>
  <c r="Q772" i="3"/>
  <c r="P772" i="3"/>
  <c r="M772" i="3"/>
  <c r="Q771" i="3"/>
  <c r="P771" i="3"/>
  <c r="M771" i="3"/>
  <c r="O771" i="3" s="1"/>
  <c r="Q770" i="3"/>
  <c r="P770" i="3"/>
  <c r="M770" i="3"/>
  <c r="O770" i="3" s="1"/>
  <c r="Q769" i="3"/>
  <c r="P769" i="3"/>
  <c r="M769" i="3"/>
  <c r="O769" i="3" s="1"/>
  <c r="Q768" i="3"/>
  <c r="P768" i="3"/>
  <c r="M768" i="3"/>
  <c r="Q767" i="3"/>
  <c r="P767" i="3"/>
  <c r="M767" i="3"/>
  <c r="Q766" i="3"/>
  <c r="P766" i="3"/>
  <c r="M766" i="3"/>
  <c r="Q765" i="3"/>
  <c r="P765" i="3"/>
  <c r="M765" i="3"/>
  <c r="O765" i="3" s="1"/>
  <c r="Q764" i="3"/>
  <c r="P764" i="3"/>
  <c r="M764" i="3"/>
  <c r="O764" i="3" s="1"/>
  <c r="Q763" i="3"/>
  <c r="P763" i="3"/>
  <c r="M763" i="3"/>
  <c r="Q762" i="3"/>
  <c r="P762" i="3"/>
  <c r="M762" i="3"/>
  <c r="O762" i="3" s="1"/>
  <c r="Q761" i="3"/>
  <c r="P761" i="3"/>
  <c r="M761" i="3"/>
  <c r="O761" i="3"/>
  <c r="Q760" i="3"/>
  <c r="P760" i="3"/>
  <c r="M760" i="3"/>
  <c r="Q759" i="3"/>
  <c r="P759" i="3"/>
  <c r="M759" i="3"/>
  <c r="Q758" i="3"/>
  <c r="P758" i="3"/>
  <c r="M758" i="3"/>
  <c r="Q757" i="3"/>
  <c r="P757" i="3"/>
  <c r="M757" i="3"/>
  <c r="Q756" i="3"/>
  <c r="P756" i="3"/>
  <c r="M756" i="3"/>
  <c r="O756" i="3" s="1"/>
  <c r="Q755" i="3"/>
  <c r="P755" i="3"/>
  <c r="M755" i="3"/>
  <c r="Q754" i="3"/>
  <c r="P754" i="3"/>
  <c r="M754" i="3"/>
  <c r="O754" i="3"/>
  <c r="Q753" i="3"/>
  <c r="P753" i="3"/>
  <c r="M753" i="3"/>
  <c r="Q752" i="3"/>
  <c r="P752" i="3"/>
  <c r="M752" i="3"/>
  <c r="Q751" i="3"/>
  <c r="P751" i="3"/>
  <c r="M751" i="3"/>
  <c r="Q750" i="3"/>
  <c r="P750" i="3"/>
  <c r="M750" i="3"/>
  <c r="Q749" i="3"/>
  <c r="P749" i="3"/>
  <c r="M749" i="3"/>
  <c r="Q748" i="3"/>
  <c r="P748" i="3"/>
  <c r="M748" i="3"/>
  <c r="O748" i="3"/>
  <c r="Q747" i="3"/>
  <c r="P747" i="3"/>
  <c r="M747" i="3"/>
  <c r="Q746" i="3"/>
  <c r="P746" i="3"/>
  <c r="M746" i="3"/>
  <c r="Q745" i="3"/>
  <c r="P745" i="3"/>
  <c r="M745" i="3"/>
  <c r="O745" i="3"/>
  <c r="Q744" i="3"/>
  <c r="P744" i="3"/>
  <c r="M744" i="3"/>
  <c r="Q743" i="3"/>
  <c r="P743" i="3"/>
  <c r="M743" i="3"/>
  <c r="Q742" i="3"/>
  <c r="P742" i="3"/>
  <c r="M742" i="3"/>
  <c r="Q741" i="3"/>
  <c r="P741" i="3"/>
  <c r="M741" i="3"/>
  <c r="O741" i="3" s="1"/>
  <c r="Q740" i="3"/>
  <c r="P740" i="3"/>
  <c r="M740" i="3"/>
  <c r="O740" i="3" s="1"/>
  <c r="Q739" i="3"/>
  <c r="P739" i="3"/>
  <c r="M739" i="3"/>
  <c r="Q738" i="3"/>
  <c r="P738" i="3"/>
  <c r="M738" i="3"/>
  <c r="Q737" i="3"/>
  <c r="P737" i="3"/>
  <c r="M737" i="3"/>
  <c r="O737" i="3"/>
  <c r="Q736" i="3"/>
  <c r="P736" i="3"/>
  <c r="M736" i="3"/>
  <c r="O736" i="3" s="1"/>
  <c r="Q735" i="3"/>
  <c r="P735" i="3"/>
  <c r="M735" i="3"/>
  <c r="Q734" i="3"/>
  <c r="P734" i="3"/>
  <c r="M734" i="3"/>
  <c r="Q733" i="3"/>
  <c r="P733" i="3"/>
  <c r="M733" i="3"/>
  <c r="Q732" i="3"/>
  <c r="P732" i="3"/>
  <c r="M732" i="3"/>
  <c r="O732" i="3" s="1"/>
  <c r="Q731" i="3"/>
  <c r="P731" i="3"/>
  <c r="M731" i="3"/>
  <c r="Q730" i="3"/>
  <c r="P730" i="3"/>
  <c r="M730" i="3"/>
  <c r="Q729" i="3"/>
  <c r="P729" i="3"/>
  <c r="M729" i="3"/>
  <c r="O729" i="3" s="1"/>
  <c r="Q728" i="3"/>
  <c r="P728" i="3"/>
  <c r="M728" i="3"/>
  <c r="Q727" i="3"/>
  <c r="P727" i="3"/>
  <c r="M727" i="3"/>
  <c r="Q726" i="3"/>
  <c r="P726" i="3"/>
  <c r="M726" i="3"/>
  <c r="O726" i="3" s="1"/>
  <c r="Q725" i="3"/>
  <c r="P725" i="3"/>
  <c r="M725" i="3"/>
  <c r="Q724" i="3"/>
  <c r="P724" i="3"/>
  <c r="M724" i="3"/>
  <c r="O724" i="3"/>
  <c r="Q723" i="3"/>
  <c r="P723" i="3"/>
  <c r="O723" i="3"/>
  <c r="M723" i="3"/>
  <c r="Q722" i="3"/>
  <c r="P722" i="3"/>
  <c r="M722" i="3"/>
  <c r="Q721" i="3"/>
  <c r="P721" i="3"/>
  <c r="M721" i="3"/>
  <c r="Q720" i="3"/>
  <c r="P720" i="3"/>
  <c r="M720" i="3"/>
  <c r="Q719" i="3"/>
  <c r="P719" i="3"/>
  <c r="M719" i="3"/>
  <c r="Q718" i="3"/>
  <c r="P718" i="3"/>
  <c r="M718" i="3"/>
  <c r="Q717" i="3"/>
  <c r="P717" i="3"/>
  <c r="M717" i="3"/>
  <c r="Q716" i="3"/>
  <c r="P716" i="3"/>
  <c r="M716" i="3"/>
  <c r="O716" i="3" s="1"/>
  <c r="Q715" i="3"/>
  <c r="P715" i="3"/>
  <c r="M715" i="3"/>
  <c r="O715" i="3" s="1"/>
  <c r="Q714" i="3"/>
  <c r="P714" i="3"/>
  <c r="M714" i="3"/>
  <c r="Q713" i="3"/>
  <c r="P713" i="3"/>
  <c r="M713" i="3"/>
  <c r="O713" i="3" s="1"/>
  <c r="Q712" i="3"/>
  <c r="P712" i="3"/>
  <c r="M712" i="3"/>
  <c r="Q711" i="3"/>
  <c r="P711" i="3"/>
  <c r="M711" i="3"/>
  <c r="Q710" i="3"/>
  <c r="P710" i="3"/>
  <c r="M710" i="3"/>
  <c r="Q709" i="3"/>
  <c r="P709" i="3"/>
  <c r="M709" i="3"/>
  <c r="Q708" i="3"/>
  <c r="P708" i="3"/>
  <c r="M708" i="3"/>
  <c r="O708" i="3"/>
  <c r="Q707" i="3"/>
  <c r="P707" i="3"/>
  <c r="M707" i="3"/>
  <c r="O707" i="3" s="1"/>
  <c r="Q706" i="3"/>
  <c r="P706" i="3"/>
  <c r="M706" i="3"/>
  <c r="Q705" i="3"/>
  <c r="P705" i="3"/>
  <c r="M705" i="3"/>
  <c r="O705" i="3" s="1"/>
  <c r="Q704" i="3"/>
  <c r="P704" i="3"/>
  <c r="M704" i="3"/>
  <c r="Q703" i="3"/>
  <c r="P703" i="3"/>
  <c r="M703" i="3"/>
  <c r="Q702" i="3"/>
  <c r="P702" i="3"/>
  <c r="M702" i="3"/>
  <c r="Q701" i="3"/>
  <c r="P701" i="3"/>
  <c r="M701" i="3"/>
  <c r="Q700" i="3"/>
  <c r="P700" i="3"/>
  <c r="M700" i="3"/>
  <c r="Q699" i="3"/>
  <c r="P699" i="3"/>
  <c r="M699" i="3"/>
  <c r="Q698" i="3"/>
  <c r="P698" i="3"/>
  <c r="M698" i="3"/>
  <c r="Q697" i="3"/>
  <c r="P697" i="3"/>
  <c r="M697" i="3"/>
  <c r="O697" i="3" s="1"/>
  <c r="Q696" i="3"/>
  <c r="P696" i="3"/>
  <c r="M696" i="3"/>
  <c r="Q695" i="3"/>
  <c r="P695" i="3"/>
  <c r="M695" i="3"/>
  <c r="Q694" i="3"/>
  <c r="P694" i="3"/>
  <c r="M694" i="3"/>
  <c r="Q693" i="3"/>
  <c r="P693" i="3"/>
  <c r="M693" i="3"/>
  <c r="Q692" i="3"/>
  <c r="P692" i="3"/>
  <c r="M692" i="3"/>
  <c r="O692" i="3"/>
  <c r="Q691" i="3"/>
  <c r="P691" i="3"/>
  <c r="M691" i="3"/>
  <c r="Q690" i="3"/>
  <c r="P690" i="3"/>
  <c r="M690" i="3"/>
  <c r="Q689" i="3"/>
  <c r="P689" i="3"/>
  <c r="M689" i="3"/>
  <c r="Q688" i="3"/>
  <c r="P688" i="3"/>
  <c r="M688" i="3"/>
  <c r="Q687" i="3"/>
  <c r="P687" i="3"/>
  <c r="M687" i="3"/>
  <c r="Q686" i="3"/>
  <c r="P686" i="3"/>
  <c r="M686" i="3"/>
  <c r="Q685" i="3"/>
  <c r="P685" i="3"/>
  <c r="M685" i="3"/>
  <c r="Q684" i="3"/>
  <c r="P684" i="3"/>
  <c r="M684" i="3"/>
  <c r="O684" i="3"/>
  <c r="Q683" i="3"/>
  <c r="P683" i="3"/>
  <c r="M683" i="3"/>
  <c r="Q682" i="3"/>
  <c r="P682" i="3"/>
  <c r="M682" i="3"/>
  <c r="O682" i="3" s="1"/>
  <c r="Q681" i="3"/>
  <c r="P681" i="3"/>
  <c r="M681" i="3"/>
  <c r="O681" i="3"/>
  <c r="Q680" i="3"/>
  <c r="P680" i="3"/>
  <c r="M680" i="3"/>
  <c r="Q679" i="3"/>
  <c r="P679" i="3"/>
  <c r="M679" i="3"/>
  <c r="Q678" i="3"/>
  <c r="P678" i="3"/>
  <c r="M678" i="3"/>
  <c r="Q677" i="3"/>
  <c r="P677" i="3"/>
  <c r="M677" i="3"/>
  <c r="Q676" i="3"/>
  <c r="P676" i="3"/>
  <c r="M676" i="3"/>
  <c r="O676" i="3" s="1"/>
  <c r="Q675" i="3"/>
  <c r="P675" i="3"/>
  <c r="M675" i="3"/>
  <c r="Q674" i="3"/>
  <c r="P674" i="3"/>
  <c r="M674" i="3"/>
  <c r="O674" i="3"/>
  <c r="Q673" i="3"/>
  <c r="P673" i="3"/>
  <c r="M673" i="3"/>
  <c r="O673" i="3" s="1"/>
  <c r="Q672" i="3"/>
  <c r="P672" i="3"/>
  <c r="M672" i="3"/>
  <c r="Q671" i="3"/>
  <c r="P671" i="3"/>
  <c r="M671" i="3"/>
  <c r="Q670" i="3"/>
  <c r="P670" i="3"/>
  <c r="M670" i="3"/>
  <c r="Q669" i="3"/>
  <c r="P669" i="3"/>
  <c r="M669" i="3"/>
  <c r="Q668" i="3"/>
  <c r="P668" i="3"/>
  <c r="M668" i="3"/>
  <c r="O668" i="3"/>
  <c r="Q667" i="3"/>
  <c r="P667" i="3"/>
  <c r="M667" i="3"/>
  <c r="Q666" i="3"/>
  <c r="P666" i="3"/>
  <c r="M666" i="3"/>
  <c r="Q665" i="3"/>
  <c r="P665" i="3"/>
  <c r="M665" i="3"/>
  <c r="O665" i="3"/>
  <c r="Q664" i="3"/>
  <c r="P664" i="3"/>
  <c r="M664" i="3"/>
  <c r="Q663" i="3"/>
  <c r="P663" i="3"/>
  <c r="M663" i="3"/>
  <c r="Q662" i="3"/>
  <c r="P662" i="3"/>
  <c r="M662" i="3"/>
  <c r="Q661" i="3"/>
  <c r="P661" i="3"/>
  <c r="M661" i="3"/>
  <c r="Q660" i="3"/>
  <c r="P660" i="3"/>
  <c r="M660" i="3"/>
  <c r="Q659" i="3"/>
  <c r="P659" i="3"/>
  <c r="M659" i="3"/>
  <c r="Q658" i="3"/>
  <c r="P658" i="3"/>
  <c r="M658" i="3"/>
  <c r="O658" i="3" s="1"/>
  <c r="Q657" i="3"/>
  <c r="P657" i="3"/>
  <c r="M657" i="3"/>
  <c r="O657" i="3"/>
  <c r="Q656" i="3"/>
  <c r="P656" i="3"/>
  <c r="M656" i="3"/>
  <c r="O656" i="3" s="1"/>
  <c r="Q655" i="3"/>
  <c r="P655" i="3"/>
  <c r="M655" i="3"/>
  <c r="Q654" i="3"/>
  <c r="P654" i="3"/>
  <c r="M654" i="3"/>
  <c r="O654" i="3" s="1"/>
  <c r="Q653" i="3"/>
  <c r="P653" i="3"/>
  <c r="M653" i="3"/>
  <c r="Q652" i="3"/>
  <c r="P652" i="3"/>
  <c r="M652" i="3"/>
  <c r="Q651" i="3"/>
  <c r="P651" i="3"/>
  <c r="M651" i="3"/>
  <c r="Q650" i="3"/>
  <c r="P650" i="3"/>
  <c r="M650" i="3"/>
  <c r="O650" i="3"/>
  <c r="Q649" i="3"/>
  <c r="P649" i="3"/>
  <c r="M649" i="3"/>
  <c r="O649" i="3" s="1"/>
  <c r="Q648" i="3"/>
  <c r="P648" i="3"/>
  <c r="M648" i="3"/>
  <c r="Q647" i="3"/>
  <c r="P647" i="3"/>
  <c r="M647" i="3"/>
  <c r="Q646" i="3"/>
  <c r="P646" i="3"/>
  <c r="M646" i="3"/>
  <c r="Q645" i="3"/>
  <c r="P645" i="3"/>
  <c r="M645" i="3"/>
  <c r="Q644" i="3"/>
  <c r="P644" i="3"/>
  <c r="M644" i="3"/>
  <c r="Q643" i="3"/>
  <c r="P643" i="3"/>
  <c r="M643" i="3"/>
  <c r="Q642" i="3"/>
  <c r="P642" i="3"/>
  <c r="M642" i="3"/>
  <c r="Q641" i="3"/>
  <c r="P641" i="3"/>
  <c r="M641" i="3"/>
  <c r="Q640" i="3"/>
  <c r="P640" i="3"/>
  <c r="M640" i="3"/>
  <c r="Q639" i="3"/>
  <c r="P639" i="3"/>
  <c r="M639" i="3"/>
  <c r="Q638" i="3"/>
  <c r="P638" i="3"/>
  <c r="M638" i="3"/>
  <c r="Q637" i="3"/>
  <c r="P637" i="3"/>
  <c r="M637" i="3"/>
  <c r="Q636" i="3"/>
  <c r="P636" i="3"/>
  <c r="M636" i="3"/>
  <c r="Q635" i="3"/>
  <c r="P635" i="3"/>
  <c r="M635" i="3"/>
  <c r="Q634" i="3"/>
  <c r="P634" i="3"/>
  <c r="M634" i="3"/>
  <c r="Q633" i="3"/>
  <c r="P633" i="3"/>
  <c r="M633" i="3"/>
  <c r="Q632" i="3"/>
  <c r="P632" i="3"/>
  <c r="M632" i="3"/>
  <c r="Q631" i="3"/>
  <c r="P631" i="3"/>
  <c r="M631" i="3"/>
  <c r="O631" i="3" s="1"/>
  <c r="Q630" i="3"/>
  <c r="P630" i="3"/>
  <c r="M630" i="3"/>
  <c r="Q629" i="3"/>
  <c r="P629" i="3"/>
  <c r="M629" i="3"/>
  <c r="Q628" i="3"/>
  <c r="P628" i="3"/>
  <c r="M628" i="3"/>
  <c r="Q627" i="3"/>
  <c r="P627" i="3"/>
  <c r="M627" i="3"/>
  <c r="Q626" i="3"/>
  <c r="P626" i="3"/>
  <c r="M626" i="3"/>
  <c r="Q625" i="3"/>
  <c r="P625" i="3"/>
  <c r="M625" i="3"/>
  <c r="Q624" i="3"/>
  <c r="P624" i="3"/>
  <c r="M624" i="3"/>
  <c r="Q623" i="3"/>
  <c r="P623" i="3"/>
  <c r="O623" i="3"/>
  <c r="M623" i="3"/>
  <c r="Q622" i="3"/>
  <c r="P622" i="3"/>
  <c r="M622" i="3"/>
  <c r="Q621" i="3"/>
  <c r="P621" i="3"/>
  <c r="M621" i="3"/>
  <c r="Q620" i="3"/>
  <c r="P620" i="3"/>
  <c r="M620" i="3"/>
  <c r="Q619" i="3"/>
  <c r="P619" i="3"/>
  <c r="M619" i="3"/>
  <c r="Q618" i="3"/>
  <c r="P618" i="3"/>
  <c r="M618" i="3"/>
  <c r="Q617" i="3"/>
  <c r="P617" i="3"/>
  <c r="M617" i="3"/>
  <c r="Q616" i="3"/>
  <c r="P616" i="3"/>
  <c r="M616" i="3"/>
  <c r="Q615" i="3"/>
  <c r="P615" i="3"/>
  <c r="M615" i="3"/>
  <c r="O615" i="3" s="1"/>
  <c r="Q614" i="3"/>
  <c r="P614" i="3"/>
  <c r="M614" i="3"/>
  <c r="Q613" i="3"/>
  <c r="P613" i="3"/>
  <c r="M613" i="3"/>
  <c r="Q612" i="3"/>
  <c r="P612" i="3"/>
  <c r="M612" i="3"/>
  <c r="Q611" i="3"/>
  <c r="P611" i="3"/>
  <c r="O611" i="3"/>
  <c r="M611" i="3"/>
  <c r="Q610" i="3"/>
  <c r="P610" i="3"/>
  <c r="M610" i="3"/>
  <c r="O610" i="3" s="1"/>
  <c r="Q609" i="3"/>
  <c r="P609" i="3"/>
  <c r="M609" i="3"/>
  <c r="Q608" i="3"/>
  <c r="P608" i="3"/>
  <c r="M608" i="3"/>
  <c r="Q607" i="3"/>
  <c r="P607" i="3"/>
  <c r="M607" i="3"/>
  <c r="Q606" i="3"/>
  <c r="P606" i="3"/>
  <c r="M606" i="3"/>
  <c r="Q605" i="3"/>
  <c r="P605" i="3"/>
  <c r="M605" i="3"/>
  <c r="Q604" i="3"/>
  <c r="P604" i="3"/>
  <c r="M604" i="3"/>
  <c r="Q603" i="3"/>
  <c r="P603" i="3"/>
  <c r="M603" i="3"/>
  <c r="O603" i="3" s="1"/>
  <c r="Q602" i="3"/>
  <c r="P602" i="3"/>
  <c r="M602" i="3"/>
  <c r="Q601" i="3"/>
  <c r="P601" i="3"/>
  <c r="M601" i="3"/>
  <c r="Q600" i="3"/>
  <c r="P600" i="3"/>
  <c r="M600" i="3"/>
  <c r="Q599" i="3"/>
  <c r="P599" i="3"/>
  <c r="M599" i="3"/>
  <c r="Q598" i="3"/>
  <c r="P598" i="3"/>
  <c r="M598" i="3"/>
  <c r="Q597" i="3"/>
  <c r="P597" i="3"/>
  <c r="M597" i="3"/>
  <c r="Q596" i="3"/>
  <c r="P596" i="3"/>
  <c r="M596" i="3"/>
  <c r="O596" i="3" s="1"/>
  <c r="Q595" i="3"/>
  <c r="P595" i="3"/>
  <c r="M595" i="3"/>
  <c r="O595" i="3"/>
  <c r="Q594" i="3"/>
  <c r="P594" i="3"/>
  <c r="M594" i="3"/>
  <c r="Q593" i="3"/>
  <c r="P593" i="3"/>
  <c r="M593" i="3"/>
  <c r="Q592" i="3"/>
  <c r="P592" i="3"/>
  <c r="M592" i="3"/>
  <c r="Q591" i="3"/>
  <c r="P591" i="3"/>
  <c r="M591" i="3"/>
  <c r="Q590" i="3"/>
  <c r="P590" i="3"/>
  <c r="M590" i="3"/>
  <c r="Q589" i="3"/>
  <c r="P589" i="3"/>
  <c r="M589" i="3"/>
  <c r="Q588" i="3"/>
  <c r="P588" i="3"/>
  <c r="M588" i="3"/>
  <c r="Q587" i="3"/>
  <c r="P587" i="3"/>
  <c r="M587" i="3"/>
  <c r="O587" i="3" s="1"/>
  <c r="Q586" i="3"/>
  <c r="P586" i="3"/>
  <c r="M586" i="3"/>
  <c r="Q585" i="3"/>
  <c r="P585" i="3"/>
  <c r="M585" i="3"/>
  <c r="O585" i="3" s="1"/>
  <c r="Q584" i="3"/>
  <c r="P584" i="3"/>
  <c r="M584" i="3"/>
  <c r="Q583" i="3"/>
  <c r="P583" i="3"/>
  <c r="M583" i="3"/>
  <c r="Q582" i="3"/>
  <c r="P582" i="3"/>
  <c r="M582" i="3"/>
  <c r="Q581" i="3"/>
  <c r="P581" i="3"/>
  <c r="M581" i="3"/>
  <c r="Q580" i="3"/>
  <c r="P580" i="3"/>
  <c r="M580" i="3"/>
  <c r="Q579" i="3"/>
  <c r="P579" i="3"/>
  <c r="M579" i="3"/>
  <c r="O579" i="3" s="1"/>
  <c r="Q578" i="3"/>
  <c r="P578" i="3"/>
  <c r="M578" i="3"/>
  <c r="Q577" i="3"/>
  <c r="P577" i="3"/>
  <c r="M577" i="3"/>
  <c r="Q576" i="3"/>
  <c r="P576" i="3"/>
  <c r="M576" i="3"/>
  <c r="Q575" i="3"/>
  <c r="P575" i="3"/>
  <c r="M575" i="3"/>
  <c r="Q574" i="3"/>
  <c r="P574" i="3"/>
  <c r="M574" i="3"/>
  <c r="O574" i="3" s="1"/>
  <c r="Q573" i="3"/>
  <c r="P573" i="3"/>
  <c r="M573" i="3"/>
  <c r="Q572" i="3"/>
  <c r="P572" i="3"/>
  <c r="M572" i="3"/>
  <c r="O572" i="3" s="1"/>
  <c r="Q571" i="3"/>
  <c r="P571" i="3"/>
  <c r="M571" i="3"/>
  <c r="Q570" i="3"/>
  <c r="P570" i="3"/>
  <c r="M570" i="3"/>
  <c r="Q569" i="3"/>
  <c r="P569" i="3"/>
  <c r="M569" i="3"/>
  <c r="Q568" i="3"/>
  <c r="P568" i="3"/>
  <c r="M568" i="3"/>
  <c r="O568" i="3" s="1"/>
  <c r="Q567" i="3"/>
  <c r="P567" i="3"/>
  <c r="M567" i="3"/>
  <c r="Q566" i="3"/>
  <c r="P566" i="3"/>
  <c r="M566" i="3"/>
  <c r="Q565" i="3"/>
  <c r="P565" i="3"/>
  <c r="M565" i="3"/>
  <c r="Q564" i="3"/>
  <c r="P564" i="3"/>
  <c r="M564" i="3"/>
  <c r="O564" i="3" s="1"/>
  <c r="Q563" i="3"/>
  <c r="P563" i="3"/>
  <c r="M563" i="3"/>
  <c r="Q562" i="3"/>
  <c r="P562" i="3"/>
  <c r="M562" i="3"/>
  <c r="O562" i="3" s="1"/>
  <c r="Q561" i="3"/>
  <c r="P561" i="3"/>
  <c r="M561" i="3"/>
  <c r="Q560" i="3"/>
  <c r="P560" i="3"/>
  <c r="M560" i="3"/>
  <c r="Q559" i="3"/>
  <c r="P559" i="3"/>
  <c r="M559" i="3"/>
  <c r="Q558" i="3"/>
  <c r="P558" i="3"/>
  <c r="M558" i="3"/>
  <c r="Q557" i="3"/>
  <c r="P557" i="3"/>
  <c r="M557" i="3"/>
  <c r="Q556" i="3"/>
  <c r="P556" i="3"/>
  <c r="M556" i="3"/>
  <c r="Q555" i="3"/>
  <c r="P555" i="3"/>
  <c r="M555" i="3"/>
  <c r="Q554" i="3"/>
  <c r="P554" i="3"/>
  <c r="M554" i="3"/>
  <c r="Q553" i="3"/>
  <c r="P553" i="3"/>
  <c r="M553" i="3"/>
  <c r="Q552" i="3"/>
  <c r="P552" i="3"/>
  <c r="M552" i="3"/>
  <c r="Q551" i="3"/>
  <c r="P551" i="3"/>
  <c r="M551" i="3"/>
  <c r="Q550" i="3"/>
  <c r="P550" i="3"/>
  <c r="M550" i="3"/>
  <c r="Q549" i="3"/>
  <c r="P549" i="3"/>
  <c r="M549" i="3"/>
  <c r="Q548" i="3"/>
  <c r="P548" i="3"/>
  <c r="M548" i="3"/>
  <c r="Q547" i="3"/>
  <c r="P547" i="3"/>
  <c r="M547" i="3"/>
  <c r="O547" i="3" s="1"/>
  <c r="Q546" i="3"/>
  <c r="P546" i="3"/>
  <c r="M546" i="3"/>
  <c r="Q545" i="3"/>
  <c r="P545" i="3"/>
  <c r="M545" i="3"/>
  <c r="Q544" i="3"/>
  <c r="P544" i="3"/>
  <c r="M544" i="3"/>
  <c r="Q543" i="3"/>
  <c r="P543" i="3"/>
  <c r="M543" i="3"/>
  <c r="Q542" i="3"/>
  <c r="P542" i="3"/>
  <c r="M542" i="3"/>
  <c r="Q541" i="3"/>
  <c r="P541" i="3"/>
  <c r="M541" i="3"/>
  <c r="Q540" i="3"/>
  <c r="P540" i="3"/>
  <c r="M540" i="3"/>
  <c r="Q539" i="3"/>
  <c r="P539" i="3"/>
  <c r="M539" i="3"/>
  <c r="Q538" i="3"/>
  <c r="P538" i="3"/>
  <c r="M538" i="3"/>
  <c r="Q537" i="3"/>
  <c r="P537" i="3"/>
  <c r="M537" i="3"/>
  <c r="Q536" i="3"/>
  <c r="P536" i="3"/>
  <c r="M536" i="3"/>
  <c r="Q535" i="3"/>
  <c r="P535" i="3"/>
  <c r="M535" i="3"/>
  <c r="O535" i="3" s="1"/>
  <c r="Q534" i="3"/>
  <c r="P534" i="3"/>
  <c r="M534" i="3"/>
  <c r="Q533" i="3"/>
  <c r="P533" i="3"/>
  <c r="M533" i="3"/>
  <c r="Q532" i="3"/>
  <c r="P532" i="3"/>
  <c r="M532" i="3"/>
  <c r="Q531" i="3"/>
  <c r="P531" i="3"/>
  <c r="M531" i="3"/>
  <c r="O531" i="3"/>
  <c r="Q530" i="3"/>
  <c r="P530" i="3"/>
  <c r="M530" i="3"/>
  <c r="Q529" i="3"/>
  <c r="P529" i="3"/>
  <c r="M529" i="3"/>
  <c r="Q528" i="3"/>
  <c r="P528" i="3"/>
  <c r="M528" i="3"/>
  <c r="Q527" i="3"/>
  <c r="P527" i="3"/>
  <c r="M527" i="3"/>
  <c r="Q526" i="3"/>
  <c r="P526" i="3"/>
  <c r="M526" i="3"/>
  <c r="Q525" i="3"/>
  <c r="P525" i="3"/>
  <c r="M525" i="3"/>
  <c r="Q524" i="3"/>
  <c r="P524" i="3"/>
  <c r="M524" i="3"/>
  <c r="Q523" i="3"/>
  <c r="P523" i="3"/>
  <c r="M523" i="3"/>
  <c r="Q522" i="3"/>
  <c r="P522" i="3"/>
  <c r="M522" i="3"/>
  <c r="Q521" i="3"/>
  <c r="P521" i="3"/>
  <c r="M521" i="3"/>
  <c r="O521" i="3" s="1"/>
  <c r="Q520" i="3"/>
  <c r="P520" i="3"/>
  <c r="M520" i="3"/>
  <c r="Q519" i="3"/>
  <c r="P519" i="3"/>
  <c r="M519" i="3"/>
  <c r="O519" i="3" s="1"/>
  <c r="Q518" i="3"/>
  <c r="P518" i="3"/>
  <c r="M518" i="3"/>
  <c r="Q517" i="3"/>
  <c r="P517" i="3"/>
  <c r="M517" i="3"/>
  <c r="Q516" i="3"/>
  <c r="P516" i="3"/>
  <c r="M516" i="3"/>
  <c r="Q515" i="3"/>
  <c r="P515" i="3"/>
  <c r="M515" i="3"/>
  <c r="O515" i="3" s="1"/>
  <c r="Q514" i="3"/>
  <c r="P514" i="3"/>
  <c r="M514" i="3"/>
  <c r="Q513" i="3"/>
  <c r="P513" i="3"/>
  <c r="M513" i="3"/>
  <c r="Q512" i="3"/>
  <c r="P512" i="3"/>
  <c r="M512" i="3"/>
  <c r="Q511" i="3"/>
  <c r="P511" i="3"/>
  <c r="M511" i="3"/>
  <c r="Q510" i="3"/>
  <c r="P510" i="3"/>
  <c r="M510" i="3"/>
  <c r="Q509" i="3"/>
  <c r="P509" i="3"/>
  <c r="M509" i="3"/>
  <c r="Q508" i="3"/>
  <c r="P508" i="3"/>
  <c r="M508" i="3"/>
  <c r="Q507" i="3"/>
  <c r="P507" i="3"/>
  <c r="M507" i="3"/>
  <c r="Q506" i="3"/>
  <c r="P506" i="3"/>
  <c r="M506" i="3"/>
  <c r="Q505" i="3"/>
  <c r="P505" i="3"/>
  <c r="M505" i="3"/>
  <c r="Q504" i="3"/>
  <c r="P504" i="3"/>
  <c r="M504" i="3"/>
  <c r="Q503" i="3"/>
  <c r="P503" i="3"/>
  <c r="M503" i="3"/>
  <c r="O503" i="3" s="1"/>
  <c r="Q502" i="3"/>
  <c r="P502" i="3"/>
  <c r="M502" i="3"/>
  <c r="Q501" i="3"/>
  <c r="P501" i="3"/>
  <c r="M501" i="3"/>
  <c r="Q500" i="3"/>
  <c r="P500" i="3"/>
  <c r="M500" i="3"/>
  <c r="Q499" i="3"/>
  <c r="P499" i="3"/>
  <c r="M499" i="3"/>
  <c r="Q498" i="3"/>
  <c r="P498" i="3"/>
  <c r="M498" i="3"/>
  <c r="Q497" i="3"/>
  <c r="P497" i="3"/>
  <c r="M497" i="3"/>
  <c r="Q496" i="3"/>
  <c r="P496" i="3"/>
  <c r="M496" i="3"/>
  <c r="Q495" i="3"/>
  <c r="P495" i="3"/>
  <c r="M495" i="3"/>
  <c r="Q494" i="3"/>
  <c r="P494" i="3"/>
  <c r="M494" i="3"/>
  <c r="Q493" i="3"/>
  <c r="P493" i="3"/>
  <c r="M493" i="3"/>
  <c r="Q492" i="3"/>
  <c r="P492" i="3"/>
  <c r="M492" i="3"/>
  <c r="Q491" i="3"/>
  <c r="P491" i="3"/>
  <c r="M491" i="3"/>
  <c r="Q490" i="3"/>
  <c r="P490" i="3"/>
  <c r="M490" i="3"/>
  <c r="Q489" i="3"/>
  <c r="P489" i="3"/>
  <c r="M489" i="3"/>
  <c r="Q488" i="3"/>
  <c r="P488" i="3"/>
  <c r="M488" i="3"/>
  <c r="Q487" i="3"/>
  <c r="P487" i="3"/>
  <c r="M487" i="3"/>
  <c r="Q486" i="3"/>
  <c r="P486" i="3"/>
  <c r="M486" i="3"/>
  <c r="Q485" i="3"/>
  <c r="P485" i="3"/>
  <c r="M485" i="3"/>
  <c r="Q484" i="3"/>
  <c r="P484" i="3"/>
  <c r="M484" i="3"/>
  <c r="Q483" i="3"/>
  <c r="P483" i="3"/>
  <c r="M483" i="3"/>
  <c r="O483" i="3" s="1"/>
  <c r="Q482" i="3"/>
  <c r="P482" i="3"/>
  <c r="M482" i="3"/>
  <c r="Q481" i="3"/>
  <c r="P481" i="3"/>
  <c r="M481" i="3"/>
  <c r="Q480" i="3"/>
  <c r="P480" i="3"/>
  <c r="M480" i="3"/>
  <c r="Q479" i="3"/>
  <c r="P479" i="3"/>
  <c r="M479" i="3"/>
  <c r="Q478" i="3"/>
  <c r="P478" i="3"/>
  <c r="M478" i="3"/>
  <c r="Q477" i="3"/>
  <c r="P477" i="3"/>
  <c r="M477" i="3"/>
  <c r="Q476" i="3"/>
  <c r="P476" i="3"/>
  <c r="M476" i="3"/>
  <c r="Q475" i="3"/>
  <c r="P475" i="3"/>
  <c r="M475" i="3"/>
  <c r="Q474" i="3"/>
  <c r="P474" i="3"/>
  <c r="M474" i="3"/>
  <c r="O474" i="3"/>
  <c r="Q473" i="3"/>
  <c r="P473" i="3"/>
  <c r="M473" i="3"/>
  <c r="Q472" i="3"/>
  <c r="P472" i="3"/>
  <c r="M472" i="3"/>
  <c r="O472" i="3"/>
  <c r="Q471" i="3"/>
  <c r="P471" i="3"/>
  <c r="M471" i="3"/>
  <c r="Q470" i="3"/>
  <c r="P470" i="3"/>
  <c r="M470" i="3"/>
  <c r="Q469" i="3"/>
  <c r="P469" i="3"/>
  <c r="M469" i="3"/>
  <c r="Q468" i="3"/>
  <c r="P468" i="3"/>
  <c r="M468" i="3"/>
  <c r="Q467" i="3"/>
  <c r="P467" i="3"/>
  <c r="M467" i="3"/>
  <c r="O467" i="3"/>
  <c r="Q466" i="3"/>
  <c r="P466" i="3"/>
  <c r="M466" i="3"/>
  <c r="Q465" i="3"/>
  <c r="P465" i="3"/>
  <c r="M465" i="3"/>
  <c r="Q464" i="3"/>
  <c r="P464" i="3"/>
  <c r="M464" i="3"/>
  <c r="Q463" i="3"/>
  <c r="P463" i="3"/>
  <c r="M463" i="3"/>
  <c r="Q462" i="3"/>
  <c r="P462" i="3"/>
  <c r="M462" i="3"/>
  <c r="Q461" i="3"/>
  <c r="P461" i="3"/>
  <c r="M461" i="3"/>
  <c r="Q460" i="3"/>
  <c r="P460" i="3"/>
  <c r="M460" i="3"/>
  <c r="Q459" i="3"/>
  <c r="P459" i="3"/>
  <c r="M459" i="3"/>
  <c r="Q458" i="3"/>
  <c r="P458" i="3"/>
  <c r="M458" i="3"/>
  <c r="Q457" i="3"/>
  <c r="P457" i="3"/>
  <c r="M457" i="3"/>
  <c r="Q456" i="3"/>
  <c r="P456" i="3"/>
  <c r="M456" i="3"/>
  <c r="O456" i="3"/>
  <c r="Q455" i="3"/>
  <c r="P455" i="3"/>
  <c r="M455" i="3"/>
  <c r="Q454" i="3"/>
  <c r="P454" i="3"/>
  <c r="M454" i="3"/>
  <c r="Q453" i="3"/>
  <c r="P453" i="3"/>
  <c r="M453" i="3"/>
  <c r="Q452" i="3"/>
  <c r="P452" i="3"/>
  <c r="M452" i="3"/>
  <c r="Q451" i="3"/>
  <c r="P451" i="3"/>
  <c r="M451" i="3"/>
  <c r="Q450" i="3"/>
  <c r="P450" i="3"/>
  <c r="M450" i="3"/>
  <c r="O450" i="3" s="1"/>
  <c r="Q449" i="3"/>
  <c r="P449" i="3"/>
  <c r="M449" i="3"/>
  <c r="Q448" i="3"/>
  <c r="P448" i="3"/>
  <c r="M448" i="3"/>
  <c r="O448" i="3"/>
  <c r="Q447" i="3"/>
  <c r="P447" i="3"/>
  <c r="M447" i="3"/>
  <c r="Q446" i="3"/>
  <c r="P446" i="3"/>
  <c r="M446" i="3"/>
  <c r="O446" i="3"/>
  <c r="Q445" i="3"/>
  <c r="P445" i="3"/>
  <c r="M445" i="3"/>
  <c r="Q444" i="3"/>
  <c r="P444" i="3"/>
  <c r="M444" i="3"/>
  <c r="Q443" i="3"/>
  <c r="P443" i="3"/>
  <c r="M443" i="3"/>
  <c r="Q442" i="3"/>
  <c r="P442" i="3"/>
  <c r="M442" i="3"/>
  <c r="O442" i="3"/>
  <c r="Q441" i="3"/>
  <c r="P441" i="3"/>
  <c r="M441" i="3"/>
  <c r="Q440" i="3"/>
  <c r="P440" i="3"/>
  <c r="M440" i="3"/>
  <c r="Q439" i="3"/>
  <c r="P439" i="3"/>
  <c r="M439" i="3"/>
  <c r="Q438" i="3"/>
  <c r="P438" i="3"/>
  <c r="M438" i="3"/>
  <c r="Q437" i="3"/>
  <c r="P437" i="3"/>
  <c r="M437" i="3"/>
  <c r="O437" i="3" s="1"/>
  <c r="Q436" i="3"/>
  <c r="P436" i="3"/>
  <c r="M436" i="3"/>
  <c r="Q435" i="3"/>
  <c r="P435" i="3"/>
  <c r="M435" i="3"/>
  <c r="O435" i="3" s="1"/>
  <c r="Q434" i="3"/>
  <c r="P434" i="3"/>
  <c r="M434" i="3"/>
  <c r="O434" i="3" s="1"/>
  <c r="Q433" i="3"/>
  <c r="P433" i="3"/>
  <c r="M433" i="3"/>
  <c r="Q432" i="3"/>
  <c r="P432" i="3"/>
  <c r="M432" i="3"/>
  <c r="Q431" i="3"/>
  <c r="P431" i="3"/>
  <c r="M431" i="3"/>
  <c r="Q430" i="3"/>
  <c r="P430" i="3"/>
  <c r="M430" i="3"/>
  <c r="Q429" i="3"/>
  <c r="P429" i="3"/>
  <c r="M429" i="3"/>
  <c r="Q428" i="3"/>
  <c r="P428" i="3"/>
  <c r="M428" i="3"/>
  <c r="Q427" i="3"/>
  <c r="P427" i="3"/>
  <c r="M427" i="3"/>
  <c r="Q426" i="3"/>
  <c r="P426" i="3"/>
  <c r="M426" i="3"/>
  <c r="Q425" i="3"/>
  <c r="P425" i="3"/>
  <c r="M425" i="3"/>
  <c r="Q424" i="3"/>
  <c r="P424" i="3"/>
  <c r="M424" i="3"/>
  <c r="O424" i="3"/>
  <c r="Q423" i="3"/>
  <c r="P423" i="3"/>
  <c r="M423" i="3"/>
  <c r="Q422" i="3"/>
  <c r="P422" i="3"/>
  <c r="M422" i="3"/>
  <c r="Q421" i="3"/>
  <c r="P421" i="3"/>
  <c r="M421" i="3"/>
  <c r="Q420" i="3"/>
  <c r="P420" i="3"/>
  <c r="M420" i="3"/>
  <c r="Q419" i="3"/>
  <c r="P419" i="3"/>
  <c r="O419" i="3"/>
  <c r="M419" i="3"/>
  <c r="Q418" i="3"/>
  <c r="P418" i="3"/>
  <c r="M418" i="3"/>
  <c r="Q417" i="3"/>
  <c r="P417" i="3"/>
  <c r="M417" i="3"/>
  <c r="Q416" i="3"/>
  <c r="P416" i="3"/>
  <c r="M416" i="3"/>
  <c r="Q415" i="3"/>
  <c r="P415" i="3"/>
  <c r="M415" i="3"/>
  <c r="Q414" i="3"/>
  <c r="P414" i="3"/>
  <c r="M414" i="3"/>
  <c r="O414" i="3" s="1"/>
  <c r="Q413" i="3"/>
  <c r="P413" i="3"/>
  <c r="M413" i="3"/>
  <c r="Q412" i="3"/>
  <c r="P412" i="3"/>
  <c r="M412" i="3"/>
  <c r="O412" i="3" s="1"/>
  <c r="Q411" i="3"/>
  <c r="P411" i="3"/>
  <c r="M411" i="3"/>
  <c r="Q410" i="3"/>
  <c r="P410" i="3"/>
  <c r="M410" i="3"/>
  <c r="O410" i="3"/>
  <c r="Q409" i="3"/>
  <c r="P409" i="3"/>
  <c r="M409" i="3"/>
  <c r="Q408" i="3"/>
  <c r="P408" i="3"/>
  <c r="M408" i="3"/>
  <c r="O408" i="3" s="1"/>
  <c r="Q407" i="3"/>
  <c r="P407" i="3"/>
  <c r="M407" i="3"/>
  <c r="Q406" i="3"/>
  <c r="P406" i="3"/>
  <c r="M406" i="3"/>
  <c r="Q405" i="3"/>
  <c r="P405" i="3"/>
  <c r="M405" i="3"/>
  <c r="Q404" i="3"/>
  <c r="P404" i="3"/>
  <c r="M404" i="3"/>
  <c r="Q403" i="3"/>
  <c r="P403" i="3"/>
  <c r="M403" i="3"/>
  <c r="Q402" i="3"/>
  <c r="P402" i="3"/>
  <c r="M402" i="3"/>
  <c r="O402" i="3"/>
  <c r="Q401" i="3"/>
  <c r="P401" i="3"/>
  <c r="M401" i="3"/>
  <c r="Q400" i="3"/>
  <c r="P400" i="3"/>
  <c r="M400" i="3"/>
  <c r="Q399" i="3"/>
  <c r="P399" i="3"/>
  <c r="M399" i="3"/>
  <c r="Q398" i="3"/>
  <c r="P398" i="3"/>
  <c r="M398" i="3"/>
  <c r="Q397" i="3"/>
  <c r="P397" i="3"/>
  <c r="M397" i="3"/>
  <c r="Q396" i="3"/>
  <c r="P396" i="3"/>
  <c r="M396" i="3"/>
  <c r="Q395" i="3"/>
  <c r="P395" i="3"/>
  <c r="M395" i="3"/>
  <c r="O395" i="3" s="1"/>
  <c r="Q394" i="3"/>
  <c r="P394" i="3"/>
  <c r="M394" i="3"/>
  <c r="O394" i="3"/>
  <c r="Q393" i="3"/>
  <c r="P393" i="3"/>
  <c r="M393" i="3"/>
  <c r="Q392" i="3"/>
  <c r="P392" i="3"/>
  <c r="M392" i="3"/>
  <c r="O392" i="3"/>
  <c r="Q391" i="3"/>
  <c r="P391" i="3"/>
  <c r="M391" i="3"/>
  <c r="Q390" i="3"/>
  <c r="P390" i="3"/>
  <c r="M390" i="3"/>
  <c r="Q389" i="3"/>
  <c r="P389" i="3"/>
  <c r="M389" i="3"/>
  <c r="Q388" i="3"/>
  <c r="P388" i="3"/>
  <c r="M388" i="3"/>
  <c r="Q387" i="3"/>
  <c r="P387" i="3"/>
  <c r="M387" i="3"/>
  <c r="Q386" i="3"/>
  <c r="P386" i="3"/>
  <c r="M386" i="3"/>
  <c r="O386" i="3" s="1"/>
  <c r="Q385" i="3"/>
  <c r="P385" i="3"/>
  <c r="M385" i="3"/>
  <c r="Q384" i="3"/>
  <c r="P384" i="3"/>
  <c r="M384" i="3"/>
  <c r="O384" i="3" s="1"/>
  <c r="Q383" i="3"/>
  <c r="P383" i="3"/>
  <c r="M383" i="3"/>
  <c r="Q382" i="3"/>
  <c r="P382" i="3"/>
  <c r="M382" i="3"/>
  <c r="Q381" i="3"/>
  <c r="P381" i="3"/>
  <c r="M381" i="3"/>
  <c r="Q380" i="3"/>
  <c r="P380" i="3"/>
  <c r="M380" i="3"/>
  <c r="Q379" i="3"/>
  <c r="P379" i="3"/>
  <c r="M379" i="3"/>
  <c r="Q378" i="3"/>
  <c r="P378" i="3"/>
  <c r="M378" i="3"/>
  <c r="O378" i="3"/>
  <c r="Q377" i="3"/>
  <c r="P377" i="3"/>
  <c r="M377" i="3"/>
  <c r="O377" i="3" s="1"/>
  <c r="Q376" i="3"/>
  <c r="P376" i="3"/>
  <c r="M376" i="3"/>
  <c r="Q375" i="3"/>
  <c r="P375" i="3"/>
  <c r="M375" i="3"/>
  <c r="Q374" i="3"/>
  <c r="P374" i="3"/>
  <c r="M374" i="3"/>
  <c r="O374" i="3"/>
  <c r="Q373" i="3"/>
  <c r="P373" i="3"/>
  <c r="M373" i="3"/>
  <c r="Q372" i="3"/>
  <c r="P372" i="3"/>
  <c r="M372" i="3"/>
  <c r="O372" i="3"/>
  <c r="Q371" i="3"/>
  <c r="P371" i="3"/>
  <c r="M371" i="3"/>
  <c r="O371" i="3" s="1"/>
  <c r="Q370" i="3"/>
  <c r="P370" i="3"/>
  <c r="M370" i="3"/>
  <c r="Q369" i="3"/>
  <c r="P369" i="3"/>
  <c r="M369" i="3"/>
  <c r="Q368" i="3"/>
  <c r="P368" i="3"/>
  <c r="M368" i="3"/>
  <c r="O368" i="3" s="1"/>
  <c r="Q367" i="3"/>
  <c r="P367" i="3"/>
  <c r="M367" i="3"/>
  <c r="Q366" i="3"/>
  <c r="P366" i="3"/>
  <c r="M366" i="3"/>
  <c r="Q365" i="3"/>
  <c r="P365" i="3"/>
  <c r="M365" i="3"/>
  <c r="Q364" i="3"/>
  <c r="P364" i="3"/>
  <c r="M364" i="3"/>
  <c r="O364" i="3"/>
  <c r="Q363" i="3"/>
  <c r="P363" i="3"/>
  <c r="M363" i="3"/>
  <c r="Q362" i="3"/>
  <c r="P362" i="3"/>
  <c r="M362" i="3"/>
  <c r="O362" i="3" s="1"/>
  <c r="Q361" i="3"/>
  <c r="P361" i="3"/>
  <c r="M361" i="3"/>
  <c r="Q360" i="3"/>
  <c r="P360" i="3"/>
  <c r="M360" i="3"/>
  <c r="O360" i="3" s="1"/>
  <c r="Q359" i="3"/>
  <c r="P359" i="3"/>
  <c r="M359" i="3"/>
  <c r="Q358" i="3"/>
  <c r="P358" i="3"/>
  <c r="M358" i="3"/>
  <c r="O358" i="3"/>
  <c r="Q357" i="3"/>
  <c r="P357" i="3"/>
  <c r="M357" i="3"/>
  <c r="Q356" i="3"/>
  <c r="P356" i="3"/>
  <c r="M356" i="3"/>
  <c r="O356" i="3"/>
  <c r="Q355" i="3"/>
  <c r="P355" i="3"/>
  <c r="O355" i="3"/>
  <c r="M355" i="3"/>
  <c r="Q354" i="3"/>
  <c r="P354" i="3"/>
  <c r="M354" i="3"/>
  <c r="O354" i="3"/>
  <c r="Q353" i="3"/>
  <c r="P353" i="3"/>
  <c r="M353" i="3"/>
  <c r="Q352" i="3"/>
  <c r="P352" i="3"/>
  <c r="M352" i="3"/>
  <c r="Q351" i="3"/>
  <c r="P351" i="3"/>
  <c r="M351" i="3"/>
  <c r="Q350" i="3"/>
  <c r="P350" i="3"/>
  <c r="M350" i="3"/>
  <c r="Q349" i="3"/>
  <c r="P349" i="3"/>
  <c r="M349" i="3"/>
  <c r="Q348" i="3"/>
  <c r="P348" i="3"/>
  <c r="M348" i="3"/>
  <c r="O348" i="3"/>
  <c r="Q347" i="3"/>
  <c r="P347" i="3"/>
  <c r="M347" i="3"/>
  <c r="Q346" i="3"/>
  <c r="P346" i="3"/>
  <c r="M346" i="3"/>
  <c r="O346" i="3" s="1"/>
  <c r="Q345" i="3"/>
  <c r="P345" i="3"/>
  <c r="M345" i="3"/>
  <c r="Q344" i="3"/>
  <c r="P344" i="3"/>
  <c r="M344" i="3"/>
  <c r="O344" i="3" s="1"/>
  <c r="Q343" i="3"/>
  <c r="P343" i="3"/>
  <c r="M343" i="3"/>
  <c r="Q342" i="3"/>
  <c r="P342" i="3"/>
  <c r="M342" i="3"/>
  <c r="Q341" i="3"/>
  <c r="P341" i="3"/>
  <c r="M341" i="3"/>
  <c r="Q340" i="3"/>
  <c r="P340" i="3"/>
  <c r="M340" i="3"/>
  <c r="Q339" i="3"/>
  <c r="P339" i="3"/>
  <c r="M339" i="3"/>
  <c r="Q338" i="3"/>
  <c r="P338" i="3"/>
  <c r="M338" i="3"/>
  <c r="O338" i="3" s="1"/>
  <c r="Q337" i="3"/>
  <c r="P337" i="3"/>
  <c r="M337" i="3"/>
  <c r="Q336" i="3"/>
  <c r="P336" i="3"/>
  <c r="M336" i="3"/>
  <c r="Q335" i="3"/>
  <c r="P335" i="3"/>
  <c r="M335" i="3"/>
  <c r="Q334" i="3"/>
  <c r="P334" i="3"/>
  <c r="M334" i="3"/>
  <c r="Q333" i="3"/>
  <c r="P333" i="3"/>
  <c r="M333" i="3"/>
  <c r="Q332" i="3"/>
  <c r="P332" i="3"/>
  <c r="M332" i="3"/>
  <c r="O332" i="3" s="1"/>
  <c r="Q331" i="3"/>
  <c r="P331" i="3"/>
  <c r="M331" i="3"/>
  <c r="O331" i="3"/>
  <c r="Q330" i="3"/>
  <c r="P330" i="3"/>
  <c r="M330" i="3"/>
  <c r="Q329" i="3"/>
  <c r="P329" i="3"/>
  <c r="M329" i="3"/>
  <c r="Q328" i="3"/>
  <c r="P328" i="3"/>
  <c r="M328" i="3"/>
  <c r="O328" i="3" s="1"/>
  <c r="Q327" i="3"/>
  <c r="P327" i="3"/>
  <c r="M327" i="3"/>
  <c r="Q326" i="3"/>
  <c r="P326" i="3"/>
  <c r="M326" i="3"/>
  <c r="Q325" i="3"/>
  <c r="P325" i="3"/>
  <c r="M325" i="3"/>
  <c r="Q324" i="3"/>
  <c r="P324" i="3"/>
  <c r="M324" i="3"/>
  <c r="Q323" i="3"/>
  <c r="P323" i="3"/>
  <c r="M323" i="3"/>
  <c r="O323" i="3" s="1"/>
  <c r="Q322" i="3"/>
  <c r="P322" i="3"/>
  <c r="M322" i="3"/>
  <c r="O322" i="3"/>
  <c r="Q321" i="3"/>
  <c r="P321" i="3"/>
  <c r="M321" i="3"/>
  <c r="Q320" i="3"/>
  <c r="P320" i="3"/>
  <c r="M320" i="3"/>
  <c r="O320" i="3" s="1"/>
  <c r="Q319" i="3"/>
  <c r="P319" i="3"/>
  <c r="M319" i="3"/>
  <c r="Q318" i="3"/>
  <c r="P318" i="3"/>
  <c r="M318" i="3"/>
  <c r="Q317" i="3"/>
  <c r="P317" i="3"/>
  <c r="M317" i="3"/>
  <c r="Q316" i="3"/>
  <c r="P316" i="3"/>
  <c r="M316" i="3"/>
  <c r="Q315" i="3"/>
  <c r="P315" i="3"/>
  <c r="M315" i="3"/>
  <c r="Q314" i="3"/>
  <c r="P314" i="3"/>
  <c r="M314" i="3"/>
  <c r="O314" i="3"/>
  <c r="Q313" i="3"/>
  <c r="P313" i="3"/>
  <c r="M313" i="3"/>
  <c r="Q312" i="3"/>
  <c r="P312" i="3"/>
  <c r="M312" i="3"/>
  <c r="Q311" i="3"/>
  <c r="P311" i="3"/>
  <c r="M311" i="3"/>
  <c r="Q310" i="3"/>
  <c r="P310" i="3"/>
  <c r="M310" i="3"/>
  <c r="Q309" i="3"/>
  <c r="P309" i="3"/>
  <c r="M309" i="3"/>
  <c r="Q308" i="3"/>
  <c r="P308" i="3"/>
  <c r="M308" i="3"/>
  <c r="Q307" i="3"/>
  <c r="P307" i="3"/>
  <c r="M307" i="3"/>
  <c r="O307" i="3" s="1"/>
  <c r="Q306" i="3"/>
  <c r="P306" i="3"/>
  <c r="M306" i="3"/>
  <c r="O306" i="3" s="1"/>
  <c r="Q305" i="3"/>
  <c r="P305" i="3"/>
  <c r="M305" i="3"/>
  <c r="Q304" i="3"/>
  <c r="P304" i="3"/>
  <c r="M304" i="3"/>
  <c r="O304" i="3" s="1"/>
  <c r="Q303" i="3"/>
  <c r="P303" i="3"/>
  <c r="M303" i="3"/>
  <c r="Q302" i="3"/>
  <c r="P302" i="3"/>
  <c r="M302" i="3"/>
  <c r="Q301" i="3"/>
  <c r="P301" i="3"/>
  <c r="M301" i="3"/>
  <c r="Q300" i="3"/>
  <c r="P300" i="3"/>
  <c r="M300" i="3"/>
  <c r="Q299" i="3"/>
  <c r="P299" i="3"/>
  <c r="M299" i="3"/>
  <c r="Q298" i="3"/>
  <c r="P298" i="3"/>
  <c r="M298" i="3"/>
  <c r="O298" i="3" s="1"/>
  <c r="Q297" i="3"/>
  <c r="P297" i="3"/>
  <c r="M297" i="3"/>
  <c r="O297" i="3"/>
  <c r="Q296" i="3"/>
  <c r="P296" i="3"/>
  <c r="M296" i="3"/>
  <c r="O296" i="3"/>
  <c r="Q295" i="3"/>
  <c r="P295" i="3"/>
  <c r="M295" i="3"/>
  <c r="Q294" i="3"/>
  <c r="P294" i="3"/>
  <c r="M294" i="3"/>
  <c r="Q293" i="3"/>
  <c r="P293" i="3"/>
  <c r="M293" i="3"/>
  <c r="Q292" i="3"/>
  <c r="P292" i="3"/>
  <c r="M292" i="3"/>
  <c r="O292" i="3" s="1"/>
  <c r="Q291" i="3"/>
  <c r="P291" i="3"/>
  <c r="M291" i="3"/>
  <c r="O291" i="3"/>
  <c r="Q290" i="3"/>
  <c r="P290" i="3"/>
  <c r="M290" i="3"/>
  <c r="Q289" i="3"/>
  <c r="P289" i="3"/>
  <c r="M289" i="3"/>
  <c r="Q288" i="3"/>
  <c r="P288" i="3"/>
  <c r="M288" i="3"/>
  <c r="Q287" i="3"/>
  <c r="P287" i="3"/>
  <c r="M287" i="3"/>
  <c r="Q286" i="3"/>
  <c r="P286" i="3"/>
  <c r="M286" i="3"/>
  <c r="Q285" i="3"/>
  <c r="P285" i="3"/>
  <c r="M285" i="3"/>
  <c r="Q284" i="3"/>
  <c r="P284" i="3"/>
  <c r="M284" i="3"/>
  <c r="O284" i="3" s="1"/>
  <c r="Q283" i="3"/>
  <c r="P283" i="3"/>
  <c r="M283" i="3"/>
  <c r="Q282" i="3"/>
  <c r="P282" i="3"/>
  <c r="M282" i="3"/>
  <c r="O282" i="3"/>
  <c r="Q281" i="3"/>
  <c r="P281" i="3"/>
  <c r="M281" i="3"/>
  <c r="Q280" i="3"/>
  <c r="P280" i="3"/>
  <c r="M280" i="3"/>
  <c r="O280" i="3" s="1"/>
  <c r="Q279" i="3"/>
  <c r="P279" i="3"/>
  <c r="M279" i="3"/>
  <c r="Q278" i="3"/>
  <c r="P278" i="3"/>
  <c r="M278" i="3"/>
  <c r="O278" i="3" s="1"/>
  <c r="Q277" i="3"/>
  <c r="P277" i="3"/>
  <c r="M277" i="3"/>
  <c r="Q276" i="3"/>
  <c r="P276" i="3"/>
  <c r="M276" i="3"/>
  <c r="Q275" i="3"/>
  <c r="P275" i="3"/>
  <c r="M275" i="3"/>
  <c r="O275" i="3" s="1"/>
  <c r="Q274" i="3"/>
  <c r="P274" i="3"/>
  <c r="M274" i="3"/>
  <c r="O274" i="3"/>
  <c r="Q273" i="3"/>
  <c r="P273" i="3"/>
  <c r="M273" i="3"/>
  <c r="Q272" i="3"/>
  <c r="P272" i="3"/>
  <c r="M272" i="3"/>
  <c r="Q271" i="3"/>
  <c r="P271" i="3"/>
  <c r="M271" i="3"/>
  <c r="Q270" i="3"/>
  <c r="P270" i="3"/>
  <c r="M270" i="3"/>
  <c r="Q269" i="3"/>
  <c r="P269" i="3"/>
  <c r="M269" i="3"/>
  <c r="Q268" i="3"/>
  <c r="P268" i="3"/>
  <c r="M268" i="3"/>
  <c r="Q267" i="3"/>
  <c r="P267" i="3"/>
  <c r="M267" i="3"/>
  <c r="Q266" i="3"/>
  <c r="P266" i="3"/>
  <c r="M266" i="3"/>
  <c r="O266" i="3"/>
  <c r="Q265" i="3"/>
  <c r="P265" i="3"/>
  <c r="M265" i="3"/>
  <c r="Q264" i="3"/>
  <c r="P264" i="3"/>
  <c r="M264" i="3"/>
  <c r="O264" i="3"/>
  <c r="Q263" i="3"/>
  <c r="P263" i="3"/>
  <c r="M263" i="3"/>
  <c r="Q262" i="3"/>
  <c r="P262" i="3"/>
  <c r="M262" i="3"/>
  <c r="Q261" i="3"/>
  <c r="P261" i="3"/>
  <c r="M261" i="3"/>
  <c r="Q260" i="3"/>
  <c r="P260" i="3"/>
  <c r="M260" i="3"/>
  <c r="Q259" i="3"/>
  <c r="P259" i="3"/>
  <c r="M259" i="3"/>
  <c r="Q258" i="3"/>
  <c r="P258" i="3"/>
  <c r="M258" i="3"/>
  <c r="O258" i="3" s="1"/>
  <c r="Q257" i="3"/>
  <c r="P257" i="3"/>
  <c r="M257" i="3"/>
  <c r="Q256" i="3"/>
  <c r="P256" i="3"/>
  <c r="M256" i="3"/>
  <c r="Q255" i="3"/>
  <c r="P255" i="3"/>
  <c r="M255" i="3"/>
  <c r="Q254" i="3"/>
  <c r="P254" i="3"/>
  <c r="M254" i="3"/>
  <c r="Q253" i="3"/>
  <c r="P253" i="3"/>
  <c r="M253" i="3"/>
  <c r="Q252" i="3"/>
  <c r="P252" i="3"/>
  <c r="M252" i="3"/>
  <c r="O252" i="3" s="1"/>
  <c r="Q251" i="3"/>
  <c r="P251" i="3"/>
  <c r="M251" i="3"/>
  <c r="Q250" i="3"/>
  <c r="P250" i="3"/>
  <c r="M250" i="3"/>
  <c r="O250" i="3" s="1"/>
  <c r="Q249" i="3"/>
  <c r="P249" i="3"/>
  <c r="M249" i="3"/>
  <c r="Q248" i="3"/>
  <c r="P248" i="3"/>
  <c r="M248" i="3"/>
  <c r="Q247" i="3"/>
  <c r="P247" i="3"/>
  <c r="M247" i="3"/>
  <c r="Q246" i="3"/>
  <c r="P246" i="3"/>
  <c r="M246" i="3"/>
  <c r="Q245" i="3"/>
  <c r="P245" i="3"/>
  <c r="M245" i="3"/>
  <c r="Q244" i="3"/>
  <c r="P244" i="3"/>
  <c r="M244" i="3"/>
  <c r="Q243" i="3"/>
  <c r="P243" i="3"/>
  <c r="M243" i="3"/>
  <c r="O243" i="3"/>
  <c r="Q242" i="3"/>
  <c r="P242" i="3"/>
  <c r="M242" i="3"/>
  <c r="O242" i="3"/>
  <c r="Q241" i="3"/>
  <c r="P241" i="3"/>
  <c r="M241" i="3"/>
  <c r="Q240" i="3"/>
  <c r="P240" i="3"/>
  <c r="M240" i="3"/>
  <c r="Q239" i="3"/>
  <c r="P239" i="3"/>
  <c r="M239" i="3"/>
  <c r="Q238" i="3"/>
  <c r="P238" i="3"/>
  <c r="M238" i="3"/>
  <c r="Q237" i="3"/>
  <c r="P237" i="3"/>
  <c r="M237" i="3"/>
  <c r="Q236" i="3"/>
  <c r="P236" i="3"/>
  <c r="M236" i="3"/>
  <c r="Q235" i="3"/>
  <c r="P235" i="3"/>
  <c r="M235" i="3"/>
  <c r="Q234" i="3"/>
  <c r="P234" i="3"/>
  <c r="M234" i="3"/>
  <c r="O234" i="3"/>
  <c r="Q233" i="3"/>
  <c r="P233" i="3"/>
  <c r="M233" i="3"/>
  <c r="Q232" i="3"/>
  <c r="P232" i="3"/>
  <c r="M232" i="3"/>
  <c r="O232" i="3" s="1"/>
  <c r="Q231" i="3"/>
  <c r="P231" i="3"/>
  <c r="M231" i="3"/>
  <c r="Q230" i="3"/>
  <c r="P230" i="3"/>
  <c r="M230" i="3"/>
  <c r="O230" i="3" s="1"/>
  <c r="Q229" i="3"/>
  <c r="P229" i="3"/>
  <c r="M229" i="3"/>
  <c r="Q228" i="3"/>
  <c r="P228" i="3"/>
  <c r="M228" i="3"/>
  <c r="Q227" i="3"/>
  <c r="P227" i="3"/>
  <c r="M227" i="3"/>
  <c r="O227" i="3" s="1"/>
  <c r="Q226" i="3"/>
  <c r="P226" i="3"/>
  <c r="M226" i="3"/>
  <c r="O226" i="3"/>
  <c r="Q225" i="3"/>
  <c r="P225" i="3"/>
  <c r="M225" i="3"/>
  <c r="O225" i="3" s="1"/>
  <c r="Q224" i="3"/>
  <c r="P224" i="3"/>
  <c r="M224" i="3"/>
  <c r="Q223" i="3"/>
  <c r="P223" i="3"/>
  <c r="M223" i="3"/>
  <c r="Q222" i="3"/>
  <c r="P222" i="3"/>
  <c r="M222" i="3"/>
  <c r="Q221" i="3"/>
  <c r="P221" i="3"/>
  <c r="M221" i="3"/>
  <c r="Q220" i="3"/>
  <c r="P220" i="3"/>
  <c r="M220" i="3"/>
  <c r="Q219" i="3"/>
  <c r="P219" i="3"/>
  <c r="M219" i="3"/>
  <c r="Q218" i="3"/>
  <c r="P218" i="3"/>
  <c r="M218" i="3"/>
  <c r="O218" i="3" s="1"/>
  <c r="Q217" i="3"/>
  <c r="P217" i="3"/>
  <c r="M217" i="3"/>
  <c r="Q216" i="3"/>
  <c r="P216" i="3"/>
  <c r="M216" i="3"/>
  <c r="O216" i="3"/>
  <c r="Q215" i="3"/>
  <c r="P215" i="3"/>
  <c r="M215" i="3"/>
  <c r="Q214" i="3"/>
  <c r="P214" i="3"/>
  <c r="M214" i="3"/>
  <c r="Q213" i="3"/>
  <c r="P213" i="3"/>
  <c r="M213" i="3"/>
  <c r="Q212" i="3"/>
  <c r="P212" i="3"/>
  <c r="M212" i="3"/>
  <c r="Q211" i="3"/>
  <c r="P211" i="3"/>
  <c r="M211" i="3"/>
  <c r="O211" i="3" s="1"/>
  <c r="Q210" i="3"/>
  <c r="P210" i="3"/>
  <c r="M210" i="3"/>
  <c r="O210" i="3"/>
  <c r="Q209" i="3"/>
  <c r="P209" i="3"/>
  <c r="M209" i="3"/>
  <c r="Q208" i="3"/>
  <c r="P208" i="3"/>
  <c r="M208" i="3"/>
  <c r="Q207" i="3"/>
  <c r="P207" i="3"/>
  <c r="M207" i="3"/>
  <c r="Q206" i="3"/>
  <c r="P206" i="3"/>
  <c r="M206" i="3"/>
  <c r="Q205" i="3"/>
  <c r="P205" i="3"/>
  <c r="M205" i="3"/>
  <c r="Q204" i="3"/>
  <c r="P204" i="3"/>
  <c r="M204" i="3"/>
  <c r="Q203" i="3"/>
  <c r="P203" i="3"/>
  <c r="M203" i="3"/>
  <c r="Q202" i="3"/>
  <c r="P202" i="3"/>
  <c r="M202" i="3"/>
  <c r="O202" i="3"/>
  <c r="Q201" i="3"/>
  <c r="P201" i="3"/>
  <c r="M201" i="3"/>
  <c r="Q200" i="3"/>
  <c r="P200" i="3"/>
  <c r="M200" i="3"/>
  <c r="O200" i="3"/>
  <c r="Q199" i="3"/>
  <c r="P199" i="3"/>
  <c r="M199" i="3"/>
  <c r="Q198" i="3"/>
  <c r="P198" i="3"/>
  <c r="M198" i="3"/>
  <c r="Q197" i="3"/>
  <c r="P197" i="3"/>
  <c r="M197" i="3"/>
  <c r="Q196" i="3"/>
  <c r="P196" i="3"/>
  <c r="M196" i="3"/>
  <c r="Q195" i="3"/>
  <c r="P195" i="3"/>
  <c r="M195" i="3"/>
  <c r="O195" i="3" s="1"/>
  <c r="Q194" i="3"/>
  <c r="P194" i="3"/>
  <c r="M194" i="3"/>
  <c r="O194" i="3" s="1"/>
  <c r="Q193" i="3"/>
  <c r="P193" i="3"/>
  <c r="M193" i="3"/>
  <c r="Q192" i="3"/>
  <c r="P192" i="3"/>
  <c r="M192" i="3"/>
  <c r="Q191" i="3"/>
  <c r="P191" i="3"/>
  <c r="M191" i="3"/>
  <c r="Q190" i="3"/>
  <c r="P190" i="3"/>
  <c r="M190" i="3"/>
  <c r="Q189" i="3"/>
  <c r="P189" i="3"/>
  <c r="M189" i="3"/>
  <c r="O189" i="3" s="1"/>
  <c r="Q188" i="3"/>
  <c r="P188" i="3"/>
  <c r="M188" i="3"/>
  <c r="Q187" i="3"/>
  <c r="P187" i="3"/>
  <c r="M187" i="3"/>
  <c r="O187" i="3"/>
  <c r="Q186" i="3"/>
  <c r="P186" i="3"/>
  <c r="M186" i="3"/>
  <c r="O186" i="3" s="1"/>
  <c r="Q185" i="3"/>
  <c r="P185" i="3"/>
  <c r="M185" i="3"/>
  <c r="O185" i="3" s="1"/>
  <c r="Q184" i="3"/>
  <c r="P184" i="3"/>
  <c r="M184" i="3"/>
  <c r="F184" i="3"/>
  <c r="Q183" i="3"/>
  <c r="P183" i="3"/>
  <c r="M183" i="3"/>
  <c r="F183" i="3"/>
  <c r="Q182" i="3"/>
  <c r="P182" i="3"/>
  <c r="M182" i="3"/>
  <c r="F182" i="3"/>
  <c r="Q181" i="3"/>
  <c r="P181" i="3"/>
  <c r="M181" i="3"/>
  <c r="F181" i="3"/>
  <c r="Q180" i="3"/>
  <c r="P180" i="3"/>
  <c r="M180" i="3"/>
  <c r="F180" i="3"/>
  <c r="Q179" i="3"/>
  <c r="P179" i="3"/>
  <c r="M179" i="3"/>
  <c r="F179" i="3"/>
  <c r="O179" i="3" s="1"/>
  <c r="Q178" i="3"/>
  <c r="P178" i="3"/>
  <c r="M178" i="3"/>
  <c r="O178" i="3" s="1"/>
  <c r="F178" i="3"/>
  <c r="Q177" i="3"/>
  <c r="P177" i="3"/>
  <c r="M177" i="3"/>
  <c r="F177" i="3"/>
  <c r="Q176" i="3"/>
  <c r="P176" i="3"/>
  <c r="M176" i="3"/>
  <c r="O176" i="3" s="1"/>
  <c r="F176" i="3"/>
  <c r="Q175" i="3"/>
  <c r="P175" i="3"/>
  <c r="M175" i="3"/>
  <c r="F175" i="3"/>
  <c r="O175" i="3" s="1"/>
  <c r="Q174" i="3"/>
  <c r="P174" i="3"/>
  <c r="M174" i="3"/>
  <c r="F174" i="3"/>
  <c r="Q173" i="3"/>
  <c r="P173" i="3"/>
  <c r="M173" i="3"/>
  <c r="F173" i="3"/>
  <c r="Q172" i="3"/>
  <c r="P172" i="3"/>
  <c r="M172" i="3"/>
  <c r="F172" i="3"/>
  <c r="Q171" i="3"/>
  <c r="P171" i="3"/>
  <c r="M171" i="3"/>
  <c r="F171" i="3"/>
  <c r="Q170" i="3"/>
  <c r="P170" i="3"/>
  <c r="M170" i="3"/>
  <c r="F170" i="3"/>
  <c r="Q169" i="3"/>
  <c r="P169" i="3"/>
  <c r="M169" i="3"/>
  <c r="F169" i="3"/>
  <c r="Q168" i="3"/>
  <c r="P168" i="3"/>
  <c r="M168" i="3"/>
  <c r="F168" i="3"/>
  <c r="Q167" i="3"/>
  <c r="P167" i="3"/>
  <c r="M167" i="3"/>
  <c r="F167" i="3"/>
  <c r="O167" i="3" s="1"/>
  <c r="Q166" i="3"/>
  <c r="P166" i="3"/>
  <c r="M166" i="3"/>
  <c r="F166" i="3"/>
  <c r="Q165" i="3"/>
  <c r="P165" i="3"/>
  <c r="M165" i="3"/>
  <c r="O165" i="3" s="1"/>
  <c r="F165" i="3"/>
  <c r="Q164" i="3"/>
  <c r="P164" i="3"/>
  <c r="M164" i="3"/>
  <c r="F164" i="3"/>
  <c r="Q163" i="3"/>
  <c r="P163" i="3"/>
  <c r="M163" i="3"/>
  <c r="F163" i="3"/>
  <c r="O163" i="3" s="1"/>
  <c r="Q162" i="3"/>
  <c r="P162" i="3"/>
  <c r="M162" i="3"/>
  <c r="F162" i="3"/>
  <c r="Q161" i="3"/>
  <c r="P161" i="3"/>
  <c r="M161" i="3"/>
  <c r="F161" i="3"/>
  <c r="Q160" i="3"/>
  <c r="P160" i="3"/>
  <c r="M160" i="3"/>
  <c r="F160" i="3"/>
  <c r="Q159" i="3"/>
  <c r="P159" i="3"/>
  <c r="M159" i="3"/>
  <c r="F159" i="3"/>
  <c r="O159" i="3" s="1"/>
  <c r="Q158" i="3"/>
  <c r="P158" i="3"/>
  <c r="M158" i="3"/>
  <c r="F158" i="3"/>
  <c r="Q157" i="3"/>
  <c r="P157" i="3"/>
  <c r="M157" i="3"/>
  <c r="F157" i="3"/>
  <c r="Q156" i="3"/>
  <c r="P156" i="3"/>
  <c r="M156" i="3"/>
  <c r="F156" i="3"/>
  <c r="Q155" i="3"/>
  <c r="P155" i="3"/>
  <c r="M155" i="3"/>
  <c r="F155" i="3"/>
  <c r="Q154" i="3"/>
  <c r="P154" i="3"/>
  <c r="M154" i="3"/>
  <c r="F154" i="3"/>
  <c r="Q153" i="3"/>
  <c r="P153" i="3"/>
  <c r="M153" i="3"/>
  <c r="F153" i="3"/>
  <c r="Q152" i="3"/>
  <c r="P152" i="3"/>
  <c r="M152" i="3"/>
  <c r="O152" i="3" s="1"/>
  <c r="F152" i="3"/>
  <c r="Q151" i="3"/>
  <c r="P151" i="3"/>
  <c r="M151" i="3"/>
  <c r="F151" i="3"/>
  <c r="O151" i="3" s="1"/>
  <c r="Q150" i="3"/>
  <c r="P150" i="3"/>
  <c r="M150" i="3"/>
  <c r="O150" i="3" s="1"/>
  <c r="F150" i="3"/>
  <c r="Q149" i="3"/>
  <c r="P149" i="3"/>
  <c r="M149" i="3"/>
  <c r="F149" i="3"/>
  <c r="O149" i="3" s="1"/>
  <c r="Q148" i="3"/>
  <c r="P148" i="3"/>
  <c r="M148" i="3"/>
  <c r="F148" i="3"/>
  <c r="Q147" i="3"/>
  <c r="P147" i="3"/>
  <c r="M147" i="3"/>
  <c r="F147" i="3"/>
  <c r="Q146" i="3"/>
  <c r="P146" i="3"/>
  <c r="M146" i="3"/>
  <c r="F146" i="3"/>
  <c r="Q145" i="3"/>
  <c r="P145" i="3"/>
  <c r="M145" i="3"/>
  <c r="F145" i="3"/>
  <c r="Q144" i="3"/>
  <c r="P144" i="3"/>
  <c r="M144" i="3"/>
  <c r="F144" i="3"/>
  <c r="Q143" i="3"/>
  <c r="P143" i="3"/>
  <c r="M143" i="3"/>
  <c r="F143" i="3"/>
  <c r="O143" i="3" s="1"/>
  <c r="Q142" i="3"/>
  <c r="P142" i="3"/>
  <c r="M142" i="3"/>
  <c r="O142" i="3" s="1"/>
  <c r="F142" i="3"/>
  <c r="Q141" i="3"/>
  <c r="P141" i="3"/>
  <c r="M141" i="3"/>
  <c r="F141" i="3"/>
  <c r="O141" i="3" s="1"/>
  <c r="Q140" i="3"/>
  <c r="P140" i="3"/>
  <c r="M140" i="3"/>
  <c r="F140" i="3"/>
  <c r="Q139" i="3"/>
  <c r="P139" i="3"/>
  <c r="M139" i="3"/>
  <c r="F139" i="3"/>
  <c r="O139" i="3" s="1"/>
  <c r="Q138" i="3"/>
  <c r="P138" i="3"/>
  <c r="M138" i="3"/>
  <c r="F138" i="3"/>
  <c r="Q137" i="3"/>
  <c r="P137" i="3"/>
  <c r="M137" i="3"/>
  <c r="F137" i="3"/>
  <c r="Q136" i="3"/>
  <c r="P136" i="3"/>
  <c r="M136" i="3"/>
  <c r="F136" i="3"/>
  <c r="Q135" i="3"/>
  <c r="P135" i="3"/>
  <c r="M135" i="3"/>
  <c r="F135" i="3"/>
  <c r="Q134" i="3"/>
  <c r="P134" i="3"/>
  <c r="M134" i="3"/>
  <c r="F134" i="3"/>
  <c r="Q133" i="3"/>
  <c r="P133" i="3"/>
  <c r="M133" i="3"/>
  <c r="F133" i="3"/>
  <c r="O133" i="3" s="1"/>
  <c r="Q132" i="3"/>
  <c r="P132" i="3"/>
  <c r="M132" i="3"/>
  <c r="F132" i="3"/>
  <c r="Q131" i="3"/>
  <c r="P131" i="3"/>
  <c r="M131" i="3"/>
  <c r="O131" i="3" s="1"/>
  <c r="F131" i="3"/>
  <c r="Q130" i="3"/>
  <c r="P130" i="3"/>
  <c r="M130" i="3"/>
  <c r="F130" i="3"/>
  <c r="Q129" i="3"/>
  <c r="P129" i="3"/>
  <c r="M129" i="3"/>
  <c r="O129" i="3" s="1"/>
  <c r="F129" i="3"/>
  <c r="Q128" i="3"/>
  <c r="P128" i="3"/>
  <c r="M128" i="3"/>
  <c r="F128" i="3"/>
  <c r="Q127" i="3"/>
  <c r="P127" i="3"/>
  <c r="M127" i="3"/>
  <c r="F127" i="3"/>
  <c r="O127" i="3" s="1"/>
  <c r="Q126" i="3"/>
  <c r="P126" i="3"/>
  <c r="M126" i="3"/>
  <c r="F126" i="3"/>
  <c r="Q125" i="3"/>
  <c r="P125" i="3"/>
  <c r="M125" i="3"/>
  <c r="O125" i="3" s="1"/>
  <c r="F125" i="3"/>
  <c r="Q124" i="3"/>
  <c r="P124" i="3"/>
  <c r="M124" i="3"/>
  <c r="F124" i="3"/>
  <c r="Q123" i="3"/>
  <c r="P123" i="3"/>
  <c r="M123" i="3"/>
  <c r="F123" i="3"/>
  <c r="Q122" i="3"/>
  <c r="P122" i="3"/>
  <c r="M122" i="3"/>
  <c r="F122" i="3"/>
  <c r="Q121" i="3"/>
  <c r="P121" i="3"/>
  <c r="M121" i="3"/>
  <c r="F121" i="3"/>
  <c r="Q120" i="3"/>
  <c r="P120" i="3"/>
  <c r="M120" i="3"/>
  <c r="O120" i="3" s="1"/>
  <c r="F120" i="3"/>
  <c r="Q119" i="3"/>
  <c r="P119" i="3"/>
  <c r="M119" i="3"/>
  <c r="F119" i="3"/>
  <c r="O119" i="3" s="1"/>
  <c r="Q118" i="3"/>
  <c r="P118" i="3"/>
  <c r="M118" i="3"/>
  <c r="O118" i="3" s="1"/>
  <c r="F118" i="3"/>
  <c r="Q117" i="3"/>
  <c r="P117" i="3"/>
  <c r="M117" i="3"/>
  <c r="F117" i="3"/>
  <c r="O117" i="3" s="1"/>
  <c r="Q116" i="3"/>
  <c r="P116" i="3"/>
  <c r="M116" i="3"/>
  <c r="F116" i="3"/>
  <c r="Q115" i="3"/>
  <c r="P115" i="3"/>
  <c r="M115" i="3"/>
  <c r="F115" i="3"/>
  <c r="Q114" i="3"/>
  <c r="P114" i="3"/>
  <c r="M114" i="3"/>
  <c r="F114" i="3"/>
  <c r="Q113" i="3"/>
  <c r="P113" i="3"/>
  <c r="M113" i="3"/>
  <c r="O113" i="3" s="1"/>
  <c r="F113" i="3"/>
  <c r="Q112" i="3"/>
  <c r="P112" i="3"/>
  <c r="M112" i="3"/>
  <c r="F112" i="3"/>
  <c r="Q111" i="3"/>
  <c r="P111" i="3"/>
  <c r="M111" i="3"/>
  <c r="F111" i="3"/>
  <c r="O111" i="3" s="1"/>
  <c r="Q110" i="3"/>
  <c r="P110" i="3"/>
  <c r="M110" i="3"/>
  <c r="O110" i="3" s="1"/>
  <c r="F110" i="3"/>
  <c r="Q109" i="3"/>
  <c r="P109" i="3"/>
  <c r="M109" i="3"/>
  <c r="O109" i="3" s="1"/>
  <c r="F109" i="3"/>
  <c r="Q108" i="3"/>
  <c r="P108" i="3"/>
  <c r="M108" i="3"/>
  <c r="F108" i="3"/>
  <c r="Q107" i="3"/>
  <c r="P107" i="3"/>
  <c r="M107" i="3"/>
  <c r="F107" i="3"/>
  <c r="O107" i="3" s="1"/>
  <c r="Q106" i="3"/>
  <c r="P106" i="3"/>
  <c r="M106" i="3"/>
  <c r="O106" i="3" s="1"/>
  <c r="F106" i="3"/>
  <c r="Q105" i="3"/>
  <c r="P105" i="3"/>
  <c r="M105" i="3"/>
  <c r="F105" i="3"/>
  <c r="O105" i="3" s="1"/>
  <c r="Q104" i="3"/>
  <c r="P104" i="3"/>
  <c r="M104" i="3"/>
  <c r="F104" i="3"/>
  <c r="Q103" i="3"/>
  <c r="P103" i="3"/>
  <c r="M103" i="3"/>
  <c r="F103" i="3"/>
  <c r="Q102" i="3"/>
  <c r="P102" i="3"/>
  <c r="M102" i="3"/>
  <c r="F102" i="3"/>
  <c r="Q101" i="3"/>
  <c r="P101" i="3"/>
  <c r="M101" i="3"/>
  <c r="F101" i="3"/>
  <c r="O101" i="3" s="1"/>
  <c r="Q100" i="3"/>
  <c r="P100" i="3"/>
  <c r="M100" i="3"/>
  <c r="F100" i="3"/>
  <c r="Q99" i="3"/>
  <c r="P99" i="3"/>
  <c r="M99" i="3"/>
  <c r="F99" i="3"/>
  <c r="O99" i="3" s="1"/>
  <c r="Q98" i="3"/>
  <c r="P98" i="3"/>
  <c r="M98" i="3"/>
  <c r="F98" i="3"/>
  <c r="Q97" i="3"/>
  <c r="P97" i="3"/>
  <c r="M97" i="3"/>
  <c r="O97" i="3" s="1"/>
  <c r="F97" i="3"/>
  <c r="Q96" i="3"/>
  <c r="P96" i="3"/>
  <c r="M96" i="3"/>
  <c r="F96" i="3"/>
  <c r="Q95" i="3"/>
  <c r="P95" i="3"/>
  <c r="M95" i="3"/>
  <c r="F95" i="3"/>
  <c r="Q94" i="3"/>
  <c r="P94" i="3"/>
  <c r="M94" i="3"/>
  <c r="F94" i="3"/>
  <c r="Q93" i="3"/>
  <c r="P93" i="3"/>
  <c r="M93" i="3"/>
  <c r="O93" i="3" s="1"/>
  <c r="F93" i="3"/>
  <c r="Q92" i="3"/>
  <c r="P92" i="3"/>
  <c r="M92" i="3"/>
  <c r="F92" i="3"/>
  <c r="Q91" i="3"/>
  <c r="P91" i="3"/>
  <c r="M91" i="3"/>
  <c r="F91" i="3"/>
  <c r="Q90" i="3"/>
  <c r="P90" i="3"/>
  <c r="M90" i="3"/>
  <c r="F90" i="3"/>
  <c r="Q89" i="3"/>
  <c r="P89" i="3"/>
  <c r="M89" i="3"/>
  <c r="O89" i="3" s="1"/>
  <c r="F89" i="3"/>
  <c r="Q88" i="3"/>
  <c r="P88" i="3"/>
  <c r="M88" i="3"/>
  <c r="F88" i="3"/>
  <c r="Q87" i="3"/>
  <c r="P87" i="3"/>
  <c r="M87" i="3"/>
  <c r="F87" i="3"/>
  <c r="O87" i="3" s="1"/>
  <c r="Q86" i="3"/>
  <c r="P86" i="3"/>
  <c r="M86" i="3"/>
  <c r="O86" i="3" s="1"/>
  <c r="F86" i="3"/>
  <c r="Q85" i="3"/>
  <c r="P85" i="3"/>
  <c r="M85" i="3"/>
  <c r="F85" i="3"/>
  <c r="O85" i="3" s="1"/>
  <c r="Q84" i="3"/>
  <c r="P84" i="3"/>
  <c r="M84" i="3"/>
  <c r="F84" i="3"/>
  <c r="Q83" i="3"/>
  <c r="P83" i="3"/>
  <c r="M83" i="3"/>
  <c r="F83" i="3"/>
  <c r="O83" i="3" s="1"/>
  <c r="Q82" i="3"/>
  <c r="P82" i="3"/>
  <c r="M82" i="3"/>
  <c r="F82" i="3"/>
  <c r="Q81" i="3"/>
  <c r="P81" i="3"/>
  <c r="M81" i="3"/>
  <c r="F81" i="3"/>
  <c r="Q80" i="3"/>
  <c r="P80" i="3"/>
  <c r="M80" i="3"/>
  <c r="F80" i="3"/>
  <c r="Q79" i="3"/>
  <c r="P79" i="3"/>
  <c r="M79" i="3"/>
  <c r="F79" i="3"/>
  <c r="Q78" i="3"/>
  <c r="P78" i="3"/>
  <c r="M78" i="3"/>
  <c r="F78" i="3"/>
  <c r="Q77" i="3"/>
  <c r="P77" i="3"/>
  <c r="M77" i="3"/>
  <c r="O77" i="3" s="1"/>
  <c r="F77" i="3"/>
  <c r="Q76" i="3"/>
  <c r="P76" i="3"/>
  <c r="M76" i="3"/>
  <c r="F76" i="3"/>
  <c r="Q75" i="3"/>
  <c r="P75" i="3"/>
  <c r="O75" i="3"/>
  <c r="M75" i="3"/>
  <c r="F75" i="3"/>
  <c r="Q74" i="3"/>
  <c r="P74" i="3"/>
  <c r="M74" i="3"/>
  <c r="O74" i="3" s="1"/>
  <c r="F74" i="3"/>
  <c r="Q73" i="3"/>
  <c r="P73" i="3"/>
  <c r="M73" i="3"/>
  <c r="F73" i="3"/>
  <c r="Q72" i="3"/>
  <c r="P72" i="3"/>
  <c r="M72" i="3"/>
  <c r="O72" i="3" s="1"/>
  <c r="F72" i="3"/>
  <c r="Q71" i="3"/>
  <c r="P71" i="3"/>
  <c r="M71" i="3"/>
  <c r="F71" i="3"/>
  <c r="O71" i="3" s="1"/>
  <c r="Q70" i="3"/>
  <c r="P70" i="3"/>
  <c r="M70" i="3"/>
  <c r="F70" i="3"/>
  <c r="Q69" i="3"/>
  <c r="P69" i="3"/>
  <c r="O69" i="3"/>
  <c r="M69" i="3"/>
  <c r="F69" i="3"/>
  <c r="Q68" i="3"/>
  <c r="P68" i="3"/>
  <c r="M68" i="3"/>
  <c r="F68" i="3"/>
  <c r="Q67" i="3"/>
  <c r="P67" i="3"/>
  <c r="M67" i="3"/>
  <c r="F67" i="3"/>
  <c r="O67" i="3" s="1"/>
  <c r="Q66" i="3"/>
  <c r="P66" i="3"/>
  <c r="M66" i="3"/>
  <c r="F66" i="3"/>
  <c r="Q65" i="3"/>
  <c r="P65" i="3"/>
  <c r="M65" i="3"/>
  <c r="F65" i="3"/>
  <c r="Q64" i="3"/>
  <c r="P64" i="3"/>
  <c r="M64" i="3"/>
  <c r="F64" i="3"/>
  <c r="Q63" i="3"/>
  <c r="P63" i="3"/>
  <c r="M63" i="3"/>
  <c r="F63" i="3"/>
  <c r="Q62" i="3"/>
  <c r="P62" i="3"/>
  <c r="M62" i="3"/>
  <c r="F62" i="3"/>
  <c r="Q61" i="3"/>
  <c r="P61" i="3"/>
  <c r="O61" i="3"/>
  <c r="M61" i="3"/>
  <c r="F61" i="3"/>
  <c r="Q60" i="3"/>
  <c r="P60" i="3"/>
  <c r="M60" i="3"/>
  <c r="F60" i="3"/>
  <c r="Q59" i="3"/>
  <c r="P59" i="3"/>
  <c r="M59" i="3"/>
  <c r="F59" i="3"/>
  <c r="O59" i="3" s="1"/>
  <c r="Q58" i="3"/>
  <c r="P58" i="3"/>
  <c r="M58" i="3"/>
  <c r="F58" i="3"/>
  <c r="Q57" i="3"/>
  <c r="P57" i="3"/>
  <c r="M57" i="3"/>
  <c r="O57" i="3" s="1"/>
  <c r="F57" i="3"/>
  <c r="Q56" i="3"/>
  <c r="P56" i="3"/>
  <c r="M56" i="3"/>
  <c r="F56" i="3"/>
  <c r="Q55" i="3"/>
  <c r="P55" i="3"/>
  <c r="M55" i="3"/>
  <c r="F55" i="3"/>
  <c r="Q54" i="3"/>
  <c r="P54" i="3"/>
  <c r="M54" i="3"/>
  <c r="F54" i="3"/>
  <c r="Q53" i="3"/>
  <c r="P53" i="3"/>
  <c r="M53" i="3"/>
  <c r="F53" i="3"/>
  <c r="O53" i="3" s="1"/>
  <c r="Q52" i="3"/>
  <c r="P52" i="3"/>
  <c r="M52" i="3"/>
  <c r="F52" i="3"/>
  <c r="Q51" i="3"/>
  <c r="P51" i="3"/>
  <c r="M51" i="3"/>
  <c r="F51" i="3"/>
  <c r="O51" i="3" s="1"/>
  <c r="Q50" i="3"/>
  <c r="P50" i="3"/>
  <c r="M50" i="3"/>
  <c r="O50" i="3" s="1"/>
  <c r="F50" i="3"/>
  <c r="Q49" i="3"/>
  <c r="P49" i="3"/>
  <c r="M49" i="3"/>
  <c r="F49" i="3"/>
  <c r="Q48" i="3"/>
  <c r="P48" i="3"/>
  <c r="M48" i="3"/>
  <c r="F48" i="3"/>
  <c r="Q47" i="3"/>
  <c r="P47" i="3"/>
  <c r="M47" i="3"/>
  <c r="F47" i="3"/>
  <c r="Q46" i="3"/>
  <c r="P46" i="3"/>
  <c r="M46" i="3"/>
  <c r="F46" i="3"/>
  <c r="Q45" i="3"/>
  <c r="P45" i="3"/>
  <c r="M45" i="3"/>
  <c r="F45" i="3"/>
  <c r="O45" i="3" s="1"/>
  <c r="Q44" i="3"/>
  <c r="P44" i="3"/>
  <c r="M44" i="3"/>
  <c r="F44" i="3"/>
  <c r="Q43" i="3"/>
  <c r="P43" i="3"/>
  <c r="M43" i="3"/>
  <c r="O43" i="3" s="1"/>
  <c r="F43" i="3"/>
  <c r="Q42" i="3"/>
  <c r="P42" i="3"/>
  <c r="M42" i="3"/>
  <c r="F42" i="3"/>
  <c r="Q41" i="3"/>
  <c r="P41" i="3"/>
  <c r="M41" i="3"/>
  <c r="F41" i="3"/>
  <c r="Q40" i="3"/>
  <c r="P40" i="3"/>
  <c r="M40" i="3"/>
  <c r="O40" i="3" s="1"/>
  <c r="F40" i="3"/>
  <c r="Q39" i="3"/>
  <c r="P39" i="3"/>
  <c r="M39" i="3"/>
  <c r="F39" i="3"/>
  <c r="O39" i="3" s="1"/>
  <c r="Q38" i="3"/>
  <c r="P38" i="3"/>
  <c r="M38" i="3"/>
  <c r="F38" i="3"/>
  <c r="Q37" i="3"/>
  <c r="P37" i="3"/>
  <c r="M37" i="3"/>
  <c r="O37" i="3" s="1"/>
  <c r="F37" i="3"/>
  <c r="Q36" i="3"/>
  <c r="P36" i="3"/>
  <c r="M36" i="3"/>
  <c r="F36" i="3"/>
  <c r="Q35" i="3"/>
  <c r="P35" i="3"/>
  <c r="M35" i="3"/>
  <c r="O35" i="3" s="1"/>
  <c r="F35" i="3"/>
  <c r="Q34" i="3"/>
  <c r="P34" i="3"/>
  <c r="M34" i="3"/>
  <c r="F34" i="3"/>
  <c r="Q33" i="3"/>
  <c r="P33" i="3"/>
  <c r="M33" i="3"/>
  <c r="F33" i="3"/>
  <c r="Q32" i="3"/>
  <c r="P32" i="3"/>
  <c r="M32" i="3"/>
  <c r="F32" i="3"/>
  <c r="Q31" i="3"/>
  <c r="P31" i="3"/>
  <c r="M31" i="3"/>
  <c r="F31" i="3"/>
  <c r="Q30" i="3"/>
  <c r="P30" i="3"/>
  <c r="M30" i="3"/>
  <c r="O30" i="3" s="1"/>
  <c r="F30" i="3"/>
  <c r="Q29" i="3"/>
  <c r="P29" i="3"/>
  <c r="M29" i="3"/>
  <c r="F29" i="3"/>
  <c r="O29" i="3" s="1"/>
  <c r="Q28" i="3"/>
  <c r="P28" i="3"/>
  <c r="M28" i="3"/>
  <c r="F28" i="3"/>
  <c r="Q27" i="3"/>
  <c r="P27" i="3"/>
  <c r="M27" i="3"/>
  <c r="F27" i="3"/>
  <c r="Q26" i="3"/>
  <c r="P26" i="3"/>
  <c r="M26" i="3"/>
  <c r="F26" i="3"/>
  <c r="Q25" i="3"/>
  <c r="P25" i="3"/>
  <c r="M25" i="3"/>
  <c r="O25" i="3" s="1"/>
  <c r="F25" i="3"/>
  <c r="Q24" i="3"/>
  <c r="P24" i="3"/>
  <c r="M24" i="3"/>
  <c r="F24" i="3"/>
  <c r="Q23" i="3"/>
  <c r="P23" i="3"/>
  <c r="M23" i="3"/>
  <c r="F23" i="3"/>
  <c r="O23" i="3" s="1"/>
  <c r="Q22" i="3"/>
  <c r="P22" i="3"/>
  <c r="O22" i="3"/>
  <c r="M22" i="3"/>
  <c r="F22" i="3"/>
  <c r="Q21" i="3"/>
  <c r="P21" i="3"/>
  <c r="O21" i="3"/>
  <c r="M21" i="3"/>
  <c r="F21" i="3"/>
  <c r="Q20" i="3"/>
  <c r="P20" i="3"/>
  <c r="M20" i="3"/>
  <c r="O20" i="3" s="1"/>
  <c r="F20" i="3"/>
  <c r="Q19" i="3"/>
  <c r="P19" i="3"/>
  <c r="M19" i="3"/>
  <c r="O19" i="3" s="1"/>
  <c r="F19" i="3"/>
  <c r="Q18" i="3"/>
  <c r="P18" i="3"/>
  <c r="M18" i="3"/>
  <c r="F18" i="3"/>
  <c r="Q17" i="3"/>
  <c r="P17" i="3"/>
  <c r="M17" i="3"/>
  <c r="F17" i="3"/>
  <c r="Q16" i="3"/>
  <c r="P16" i="3"/>
  <c r="M16" i="3"/>
  <c r="F16" i="3"/>
  <c r="Q15" i="3"/>
  <c r="P15" i="3"/>
  <c r="M15" i="3"/>
  <c r="F15" i="3"/>
  <c r="O15" i="3" s="1"/>
  <c r="Q14" i="3"/>
  <c r="P14" i="3"/>
  <c r="M14" i="3"/>
  <c r="F14" i="3"/>
  <c r="Q13" i="3"/>
  <c r="P13" i="3"/>
  <c r="M13" i="3"/>
  <c r="O13" i="3" s="1"/>
  <c r="F13" i="3"/>
  <c r="Q12" i="3"/>
  <c r="P12" i="3"/>
  <c r="M12" i="3"/>
  <c r="F12" i="3"/>
  <c r="Q11" i="3"/>
  <c r="P11" i="3"/>
  <c r="M11" i="3"/>
  <c r="F11" i="3"/>
  <c r="Q10" i="3"/>
  <c r="P10" i="3"/>
  <c r="M10" i="3"/>
  <c r="F10" i="3"/>
  <c r="Q9" i="3"/>
  <c r="P9" i="3"/>
  <c r="M9" i="3"/>
  <c r="F9" i="3"/>
  <c r="Q8" i="3"/>
  <c r="P8" i="3"/>
  <c r="M8" i="3"/>
  <c r="O8" i="3" s="1"/>
  <c r="F8" i="3"/>
  <c r="Q7" i="3"/>
  <c r="P7" i="3"/>
  <c r="M7" i="3"/>
  <c r="F7" i="3"/>
  <c r="Q6" i="3"/>
  <c r="P6" i="3"/>
  <c r="M6" i="3"/>
  <c r="F6" i="3"/>
  <c r="Q5" i="3"/>
  <c r="P5" i="3"/>
  <c r="M5" i="3"/>
  <c r="F5" i="3"/>
  <c r="O5" i="3" s="1"/>
  <c r="Q4" i="3"/>
  <c r="P4" i="3"/>
  <c r="M4" i="3"/>
  <c r="F4" i="3"/>
  <c r="P3" i="3"/>
  <c r="M3" i="3"/>
  <c r="F3" i="3"/>
  <c r="O8" i="4" l="1"/>
  <c r="O13" i="4"/>
  <c r="O3" i="4"/>
  <c r="O6" i="4"/>
  <c r="O11" i="4"/>
  <c r="O4" i="4"/>
  <c r="O9" i="4"/>
  <c r="O7" i="4"/>
  <c r="O12" i="4"/>
  <c r="O5" i="4"/>
  <c r="O10" i="4"/>
  <c r="O6" i="3"/>
  <c r="O11" i="3"/>
  <c r="O32" i="3"/>
  <c r="O46" i="3"/>
  <c r="O56" i="3"/>
  <c r="O73" i="3"/>
  <c r="O80" i="3"/>
  <c r="O90" i="3"/>
  <c r="O95" i="3"/>
  <c r="O102" i="3"/>
  <c r="O114" i="3"/>
  <c r="O146" i="3"/>
  <c r="O171" i="3"/>
  <c r="O181" i="3"/>
  <c r="O523" i="3"/>
  <c r="O214" i="3"/>
  <c r="O254" i="3"/>
  <c r="O294" i="3"/>
  <c r="O334" i="3"/>
  <c r="O454" i="3"/>
  <c r="O494" i="3"/>
  <c r="O534" i="3"/>
  <c r="O734" i="3"/>
  <c r="O660" i="3"/>
  <c r="O760" i="3"/>
  <c r="O495" i="3"/>
  <c r="O575" i="3"/>
  <c r="O815" i="3"/>
  <c r="O309" i="3"/>
  <c r="O340" i="3"/>
  <c r="O42" i="3"/>
  <c r="O112" i="3"/>
  <c r="O122" i="3"/>
  <c r="O144" i="3"/>
  <c r="O154" i="3"/>
  <c r="O193" i="3"/>
  <c r="O781" i="3"/>
  <c r="O206" i="3"/>
  <c r="O246" i="3"/>
  <c r="O286" i="3"/>
  <c r="O326" i="3"/>
  <c r="O366" i="3"/>
  <c r="O406" i="3"/>
  <c r="O486" i="3"/>
  <c r="O526" i="3"/>
  <c r="O566" i="3"/>
  <c r="O606" i="3"/>
  <c r="O646" i="3"/>
  <c r="O686" i="3"/>
  <c r="O766" i="3"/>
  <c r="O49" i="3"/>
  <c r="O54" i="3"/>
  <c r="O78" i="3"/>
  <c r="O88" i="3"/>
  <c r="O4" i="3"/>
  <c r="O9" i="3"/>
  <c r="O14" i="3"/>
  <c r="O47" i="3"/>
  <c r="O91" i="3"/>
  <c r="O103" i="3"/>
  <c r="O115" i="3"/>
  <c r="O147" i="3"/>
  <c r="O157" i="3"/>
  <c r="O174" i="3"/>
  <c r="O184" i="3"/>
  <c r="O379" i="3"/>
  <c r="O560" i="3"/>
  <c r="O570" i="3"/>
  <c r="O651" i="3"/>
  <c r="O853" i="3"/>
  <c r="O487" i="3"/>
  <c r="O527" i="3"/>
  <c r="O567" i="3"/>
  <c r="O607" i="3"/>
  <c r="O647" i="3"/>
  <c r="O847" i="3"/>
  <c r="O318" i="3"/>
  <c r="O398" i="3"/>
  <c r="O438" i="3"/>
  <c r="O478" i="3"/>
  <c r="O518" i="3"/>
  <c r="O558" i="3"/>
  <c r="O598" i="3"/>
  <c r="O638" i="3"/>
  <c r="O678" i="3"/>
  <c r="O718" i="3"/>
  <c r="O758" i="3"/>
  <c r="O7" i="3"/>
  <c r="O12" i="3"/>
  <c r="O26" i="3"/>
  <c r="O31" i="3"/>
  <c r="O38" i="3"/>
  <c r="O55" i="3"/>
  <c r="O79" i="3"/>
  <c r="O123" i="3"/>
  <c r="O135" i="3"/>
  <c r="O155" i="3"/>
  <c r="O182" i="3"/>
  <c r="O639" i="3"/>
  <c r="O350" i="3"/>
  <c r="O188" i="3"/>
  <c r="O310" i="3"/>
  <c r="O590" i="3"/>
  <c r="O710" i="3"/>
  <c r="O10" i="3"/>
  <c r="O24" i="3"/>
  <c r="O65" i="3"/>
  <c r="O689" i="3"/>
  <c r="O191" i="3"/>
  <c r="O551" i="3"/>
  <c r="O591" i="3"/>
  <c r="O831" i="3"/>
  <c r="O27" i="3"/>
  <c r="O34" i="3"/>
  <c r="O41" i="3"/>
  <c r="O48" i="3"/>
  <c r="O58" i="3"/>
  <c r="O63" i="3"/>
  <c r="O70" i="3"/>
  <c r="O82" i="3"/>
  <c r="O92" i="3"/>
  <c r="O104" i="3"/>
  <c r="O121" i="3"/>
  <c r="O173" i="3"/>
  <c r="O183" i="3"/>
  <c r="O321" i="3"/>
  <c r="O324" i="3"/>
  <c r="O529" i="3"/>
  <c r="O601" i="3"/>
  <c r="O720" i="3"/>
  <c r="O829" i="3"/>
  <c r="O222" i="3"/>
  <c r="O262" i="3"/>
  <c r="O302" i="3"/>
  <c r="O342" i="3"/>
  <c r="O382" i="3"/>
  <c r="O422" i="3"/>
  <c r="O462" i="3"/>
  <c r="O502" i="3"/>
  <c r="O542" i="3"/>
  <c r="O582" i="3"/>
  <c r="O622" i="3"/>
  <c r="O662" i="3"/>
  <c r="O702" i="3"/>
  <c r="O742" i="3"/>
  <c r="O782" i="3"/>
  <c r="O319" i="3"/>
  <c r="O375" i="3"/>
  <c r="O215" i="3"/>
  <c r="O695" i="3"/>
  <c r="O166" i="3"/>
  <c r="O168" i="3"/>
  <c r="O170" i="3"/>
  <c r="O161" i="3"/>
  <c r="O153" i="3"/>
  <c r="O137" i="3"/>
  <c r="O134" i="3"/>
  <c r="O136" i="3"/>
  <c r="O138" i="3"/>
  <c r="O169" i="3"/>
  <c r="O248" i="3"/>
  <c r="O208" i="3"/>
  <c r="O231" i="3"/>
  <c r="O239" i="3"/>
  <c r="O241" i="3"/>
  <c r="O223" i="3"/>
  <c r="O207" i="3"/>
  <c r="O209" i="3"/>
  <c r="O224" i="3"/>
  <c r="O228" i="3"/>
  <c r="O240" i="3"/>
  <c r="O268" i="3"/>
  <c r="O299" i="3"/>
  <c r="O385" i="3"/>
  <c r="O387" i="3"/>
  <c r="O416" i="3"/>
  <c r="O397" i="3"/>
  <c r="O432" i="3"/>
  <c r="O449" i="3"/>
  <c r="O451" i="3"/>
  <c r="O341" i="3"/>
  <c r="O376" i="3"/>
  <c r="O380" i="3"/>
  <c r="O409" i="3"/>
  <c r="O411" i="3"/>
  <c r="O440" i="3"/>
  <c r="O444" i="3"/>
  <c r="O263" i="3"/>
  <c r="O265" i="3"/>
  <c r="O267" i="3"/>
  <c r="O300" i="3"/>
  <c r="O345" i="3"/>
  <c r="O347" i="3"/>
  <c r="O357" i="3"/>
  <c r="O396" i="3"/>
  <c r="O404" i="3"/>
  <c r="O421" i="3"/>
  <c r="O431" i="3"/>
  <c r="O433" i="3"/>
  <c r="O277" i="3"/>
  <c r="O281" i="3"/>
  <c r="O283" i="3"/>
  <c r="O287" i="3"/>
  <c r="O289" i="3"/>
  <c r="O452" i="3"/>
  <c r="O468" i="3"/>
  <c r="O838" i="3"/>
  <c r="O703" i="3"/>
  <c r="O687" i="3"/>
  <c r="O727" i="3"/>
  <c r="O476" i="3"/>
  <c r="O530" i="3"/>
  <c r="O549" i="3"/>
  <c r="O747" i="3"/>
  <c r="O751" i="3"/>
  <c r="O811" i="3"/>
  <c r="O484" i="3"/>
  <c r="O517" i="3"/>
  <c r="O553" i="3"/>
  <c r="O555" i="3"/>
  <c r="O461" i="3"/>
  <c r="O663" i="3"/>
  <c r="O469" i="3"/>
  <c r="O569" i="3"/>
  <c r="O571" i="3"/>
  <c r="O609" i="3"/>
  <c r="O671" i="3"/>
  <c r="O849" i="3"/>
  <c r="O851" i="3"/>
  <c r="O458" i="3"/>
  <c r="O485" i="3"/>
  <c r="O516" i="3"/>
  <c r="O533" i="3"/>
  <c r="O552" i="3"/>
  <c r="O554" i="3"/>
  <c r="O556" i="3"/>
  <c r="O577" i="3"/>
  <c r="O642" i="3"/>
  <c r="O644" i="3"/>
  <c r="O648" i="3"/>
  <c r="O652" i="3"/>
  <c r="O685" i="3"/>
  <c r="O714" i="3"/>
  <c r="O731" i="3"/>
  <c r="O818" i="3"/>
  <c r="O36" i="3"/>
  <c r="O94" i="3"/>
  <c r="O96" i="3"/>
  <c r="O98" i="3"/>
  <c r="O156" i="3"/>
  <c r="O245" i="3"/>
  <c r="O272" i="3"/>
  <c r="O399" i="3"/>
  <c r="O401" i="3"/>
  <c r="O505" i="3"/>
  <c r="O507" i="3"/>
  <c r="O158" i="3"/>
  <c r="O160" i="3"/>
  <c r="O162" i="3"/>
  <c r="O177" i="3"/>
  <c r="O327" i="3"/>
  <c r="O329" i="3"/>
  <c r="O641" i="3"/>
  <c r="O755" i="3"/>
  <c r="O813" i="3"/>
  <c r="O488" i="3"/>
  <c r="O490" i="3"/>
  <c r="O492" i="3"/>
  <c r="O690" i="3"/>
  <c r="O60" i="3"/>
  <c r="O81" i="3"/>
  <c r="O124" i="3"/>
  <c r="O213" i="3"/>
  <c r="O471" i="3"/>
  <c r="O546" i="3"/>
  <c r="O624" i="3"/>
  <c r="O626" i="3"/>
  <c r="O628" i="3"/>
  <c r="O802" i="3"/>
  <c r="O62" i="3"/>
  <c r="O64" i="3"/>
  <c r="O66" i="3"/>
  <c r="O126" i="3"/>
  <c r="O128" i="3"/>
  <c r="O130" i="3"/>
  <c r="O145" i="3"/>
  <c r="O359" i="3"/>
  <c r="O361" i="3"/>
  <c r="O363" i="3"/>
  <c r="O613" i="3"/>
  <c r="O675" i="3"/>
  <c r="O190" i="3"/>
  <c r="O192" i="3"/>
  <c r="O196" i="3"/>
  <c r="O251" i="3"/>
  <c r="O276" i="3"/>
  <c r="O308" i="3"/>
  <c r="O333" i="3"/>
  <c r="O367" i="3"/>
  <c r="O441" i="3"/>
  <c r="O460" i="3"/>
  <c r="O473" i="3"/>
  <c r="O522" i="3"/>
  <c r="O548" i="3"/>
  <c r="O561" i="3"/>
  <c r="O563" i="3"/>
  <c r="O578" i="3"/>
  <c r="O600" i="3"/>
  <c r="O602" i="3"/>
  <c r="O604" i="3"/>
  <c r="O679" i="3"/>
  <c r="O709" i="3"/>
  <c r="O722" i="3"/>
  <c r="O735" i="3"/>
  <c r="O746" i="3"/>
  <c r="O759" i="3"/>
  <c r="O772" i="3"/>
  <c r="O783" i="3"/>
  <c r="O806" i="3"/>
  <c r="O817" i="3"/>
  <c r="O249" i="3"/>
  <c r="O388" i="3"/>
  <c r="O443" i="3"/>
  <c r="O524" i="3"/>
  <c r="O3" i="3"/>
  <c r="O16" i="3"/>
  <c r="O18" i="3"/>
  <c r="O68" i="3"/>
  <c r="O100" i="3"/>
  <c r="O132" i="3"/>
  <c r="O164" i="3"/>
  <c r="O204" i="3"/>
  <c r="O217" i="3"/>
  <c r="O219" i="3"/>
  <c r="O236" i="3"/>
  <c r="O255" i="3"/>
  <c r="O257" i="3"/>
  <c r="O259" i="3"/>
  <c r="O295" i="3"/>
  <c r="O312" i="3"/>
  <c r="O316" i="3"/>
  <c r="O335" i="3"/>
  <c r="O337" i="3"/>
  <c r="O352" i="3"/>
  <c r="O373" i="3"/>
  <c r="O407" i="3"/>
  <c r="O426" i="3"/>
  <c r="O428" i="3"/>
  <c r="O447" i="3"/>
  <c r="O464" i="3"/>
  <c r="O479" i="3"/>
  <c r="O481" i="3"/>
  <c r="O498" i="3"/>
  <c r="O500" i="3"/>
  <c r="O513" i="3"/>
  <c r="O537" i="3"/>
  <c r="O539" i="3"/>
  <c r="O580" i="3"/>
  <c r="O593" i="3"/>
  <c r="O617" i="3"/>
  <c r="O619" i="3"/>
  <c r="O632" i="3"/>
  <c r="O634" i="3"/>
  <c r="O636" i="3"/>
  <c r="O666" i="3"/>
  <c r="O698" i="3"/>
  <c r="O711" i="3"/>
  <c r="O776" i="3"/>
  <c r="O787" i="3"/>
  <c r="O795" i="3"/>
  <c r="O821" i="3"/>
  <c r="O834" i="3"/>
  <c r="O845" i="3"/>
  <c r="O247" i="3"/>
  <c r="O293" i="3"/>
  <c r="O520" i="3"/>
  <c r="O597" i="3"/>
  <c r="O369" i="3"/>
  <c r="O405" i="3"/>
  <c r="O420" i="3"/>
  <c r="O439" i="3"/>
  <c r="O475" i="3"/>
  <c r="O645" i="3"/>
  <c r="O33" i="3"/>
  <c r="O44" i="3"/>
  <c r="O76" i="3"/>
  <c r="O108" i="3"/>
  <c r="O140" i="3"/>
  <c r="O172" i="3"/>
  <c r="O212" i="3"/>
  <c r="O229" i="3"/>
  <c r="O244" i="3"/>
  <c r="O271" i="3"/>
  <c r="O273" i="3"/>
  <c r="O288" i="3"/>
  <c r="O303" i="3"/>
  <c r="O305" i="3"/>
  <c r="O343" i="3"/>
  <c r="O383" i="3"/>
  <c r="O400" i="3"/>
  <c r="O415" i="3"/>
  <c r="O417" i="3"/>
  <c r="O436" i="3"/>
  <c r="O455" i="3"/>
  <c r="O457" i="3"/>
  <c r="O489" i="3"/>
  <c r="O491" i="3"/>
  <c r="O504" i="3"/>
  <c r="O506" i="3"/>
  <c r="O508" i="3"/>
  <c r="O532" i="3"/>
  <c r="O545" i="3"/>
  <c r="O584" i="3"/>
  <c r="O586" i="3"/>
  <c r="O588" i="3"/>
  <c r="O612" i="3"/>
  <c r="O625" i="3"/>
  <c r="O627" i="3"/>
  <c r="O655" i="3"/>
  <c r="O659" i="3"/>
  <c r="O691" i="3"/>
  <c r="O706" i="3"/>
  <c r="O719" i="3"/>
  <c r="O730" i="3"/>
  <c r="O743" i="3"/>
  <c r="O767" i="3"/>
  <c r="O780" i="3"/>
  <c r="O801" i="3"/>
  <c r="O827" i="3"/>
  <c r="O17" i="3"/>
  <c r="O28" i="3"/>
  <c r="O52" i="3"/>
  <c r="O84" i="3"/>
  <c r="O116" i="3"/>
  <c r="O148" i="3"/>
  <c r="O180" i="3"/>
  <c r="O199" i="3"/>
  <c r="O201" i="3"/>
  <c r="O203" i="3"/>
  <c r="O220" i="3"/>
  <c r="O233" i="3"/>
  <c r="O235" i="3"/>
  <c r="O256" i="3"/>
  <c r="O260" i="3"/>
  <c r="O279" i="3"/>
  <c r="O311" i="3"/>
  <c r="O313" i="3"/>
  <c r="O315" i="3"/>
  <c r="O336" i="3"/>
  <c r="O351" i="3"/>
  <c r="O353" i="3"/>
  <c r="O391" i="3"/>
  <c r="O393" i="3"/>
  <c r="O423" i="3"/>
  <c r="O425" i="3"/>
  <c r="O427" i="3"/>
  <c r="O463" i="3"/>
  <c r="O465" i="3"/>
  <c r="O480" i="3"/>
  <c r="O482" i="3"/>
  <c r="O497" i="3"/>
  <c r="O499" i="3"/>
  <c r="O514" i="3"/>
  <c r="O536" i="3"/>
  <c r="O538" i="3"/>
  <c r="O540" i="3"/>
  <c r="O581" i="3"/>
  <c r="O594" i="3"/>
  <c r="O616" i="3"/>
  <c r="O618" i="3"/>
  <c r="O620" i="3"/>
  <c r="O633" i="3"/>
  <c r="O635" i="3"/>
  <c r="O667" i="3"/>
  <c r="O699" i="3"/>
  <c r="O725" i="3"/>
  <c r="O738" i="3"/>
  <c r="O749" i="3"/>
  <c r="O775" i="3"/>
  <c r="O788" i="3"/>
  <c r="O794" i="3"/>
  <c r="O822" i="3"/>
  <c r="O833" i="3"/>
  <c r="O253" i="3"/>
  <c r="O317" i="3"/>
  <c r="O381" i="3"/>
  <c r="O445" i="3"/>
  <c r="O493" i="3"/>
  <c r="O544" i="3"/>
  <c r="O557" i="3"/>
  <c r="O608" i="3"/>
  <c r="O621" i="3"/>
  <c r="O733" i="3"/>
  <c r="O744" i="3"/>
  <c r="O773" i="3"/>
  <c r="O784" i="3"/>
  <c r="O819" i="3"/>
  <c r="O830" i="3"/>
  <c r="O669" i="3"/>
  <c r="O680" i="3"/>
  <c r="O693" i="3"/>
  <c r="O704" i="3"/>
  <c r="Q790" i="3"/>
  <c r="M789" i="3"/>
  <c r="O789" i="3" s="1"/>
  <c r="O843" i="3"/>
  <c r="O237" i="3"/>
  <c r="O301" i="3"/>
  <c r="O365" i="3"/>
  <c r="O418" i="3"/>
  <c r="O429" i="3"/>
  <c r="O528" i="3"/>
  <c r="O541" i="3"/>
  <c r="O592" i="3"/>
  <c r="O605" i="3"/>
  <c r="O717" i="3"/>
  <c r="O728" i="3"/>
  <c r="O757" i="3"/>
  <c r="O768" i="3"/>
  <c r="M790" i="3"/>
  <c r="O790" i="3" s="1"/>
  <c r="O803" i="3"/>
  <c r="O814" i="3"/>
  <c r="O197" i="3"/>
  <c r="O261" i="3"/>
  <c r="O325" i="3"/>
  <c r="O389" i="3"/>
  <c r="O453" i="3"/>
  <c r="O501" i="3"/>
  <c r="O565" i="3"/>
  <c r="O629" i="3"/>
  <c r="O664" i="3"/>
  <c r="O221" i="3"/>
  <c r="O285" i="3"/>
  <c r="O349" i="3"/>
  <c r="O413" i="3"/>
  <c r="O466" i="3"/>
  <c r="O477" i="3"/>
  <c r="O512" i="3"/>
  <c r="O525" i="3"/>
  <c r="O576" i="3"/>
  <c r="O589" i="3"/>
  <c r="O640" i="3"/>
  <c r="O653" i="3"/>
  <c r="O677" i="3"/>
  <c r="O688" i="3"/>
  <c r="O701" i="3"/>
  <c r="O712" i="3"/>
  <c r="O752" i="3"/>
  <c r="O798" i="3"/>
  <c r="O205" i="3"/>
  <c r="O269" i="3"/>
  <c r="O496" i="3"/>
  <c r="O509" i="3"/>
  <c r="O573" i="3"/>
  <c r="O637" i="3"/>
  <c r="O661" i="3"/>
  <c r="O672" i="3"/>
  <c r="O696" i="3"/>
  <c r="O835" i="3"/>
  <c r="O846" i="3"/>
  <c r="E15" i="2"/>
  <c r="E11" i="2"/>
  <c r="E9" i="2"/>
  <c r="E6" i="2"/>
  <c r="E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E19" i="2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3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M791" i="1"/>
  <c r="M792" i="1"/>
  <c r="M793" i="1"/>
  <c r="O793" i="1" s="1"/>
  <c r="M794" i="1"/>
  <c r="M795" i="1"/>
  <c r="M796" i="1"/>
  <c r="M797" i="1"/>
  <c r="O797" i="1" s="1"/>
  <c r="M798" i="1"/>
  <c r="M799" i="1"/>
  <c r="M800" i="1"/>
  <c r="M801" i="1"/>
  <c r="M802" i="1"/>
  <c r="M803" i="1"/>
  <c r="M804" i="1"/>
  <c r="M805" i="1"/>
  <c r="O805" i="1" s="1"/>
  <c r="M806" i="1"/>
  <c r="M807" i="1"/>
  <c r="O807" i="1" s="1"/>
  <c r="M808" i="1"/>
  <c r="M809" i="1"/>
  <c r="M810" i="1"/>
  <c r="M811" i="1"/>
  <c r="M812" i="1"/>
  <c r="M813" i="1"/>
  <c r="O813" i="1" s="1"/>
  <c r="M814" i="1"/>
  <c r="M815" i="1"/>
  <c r="O815" i="1" s="1"/>
  <c r="M816" i="1"/>
  <c r="M817" i="1"/>
  <c r="O817" i="1" s="1"/>
  <c r="M818" i="1"/>
  <c r="M819" i="1"/>
  <c r="M820" i="1"/>
  <c r="M821" i="1"/>
  <c r="M822" i="1"/>
  <c r="M823" i="1"/>
  <c r="O823" i="1" s="1"/>
  <c r="M824" i="1"/>
  <c r="M825" i="1"/>
  <c r="O825" i="1" s="1"/>
  <c r="M826" i="1"/>
  <c r="M827" i="1"/>
  <c r="M828" i="1"/>
  <c r="M829" i="1"/>
  <c r="M830" i="1"/>
  <c r="M831" i="1"/>
  <c r="M832" i="1"/>
  <c r="M833" i="1"/>
  <c r="O833" i="1" s="1"/>
  <c r="M834" i="1"/>
  <c r="M835" i="1"/>
  <c r="M836" i="1"/>
  <c r="M837" i="1"/>
  <c r="O837" i="1" s="1"/>
  <c r="M838" i="1"/>
  <c r="M839" i="1"/>
  <c r="M840" i="1"/>
  <c r="M841" i="1"/>
  <c r="M842" i="1"/>
  <c r="M843" i="1"/>
  <c r="M844" i="1"/>
  <c r="M845" i="1"/>
  <c r="O845" i="1" s="1"/>
  <c r="M846" i="1"/>
  <c r="M847" i="1"/>
  <c r="O847" i="1" s="1"/>
  <c r="M848" i="1"/>
  <c r="M849" i="1"/>
  <c r="M850" i="1"/>
  <c r="M851" i="1"/>
  <c r="M852" i="1"/>
  <c r="M853" i="1"/>
  <c r="O853" i="1" s="1"/>
  <c r="F789" i="1"/>
  <c r="F790" i="1"/>
  <c r="I790" i="1" s="1"/>
  <c r="P3" i="1"/>
  <c r="P4" i="1"/>
  <c r="O821" i="1" l="1"/>
  <c r="O791" i="1"/>
  <c r="O841" i="1"/>
  <c r="O831" i="1"/>
  <c r="O801" i="1"/>
  <c r="O849" i="1"/>
  <c r="O839" i="1"/>
  <c r="O829" i="1"/>
  <c r="O809" i="1"/>
  <c r="O799" i="1"/>
  <c r="O844" i="1"/>
  <c r="O812" i="1"/>
  <c r="O779" i="1"/>
  <c r="O755" i="1"/>
  <c r="O731" i="1"/>
  <c r="O707" i="1"/>
  <c r="O683" i="1"/>
  <c r="O667" i="1"/>
  <c r="O635" i="1"/>
  <c r="O611" i="1"/>
  <c r="O587" i="1"/>
  <c r="O563" i="1"/>
  <c r="O547" i="1"/>
  <c r="O523" i="1"/>
  <c r="O499" i="1"/>
  <c r="O475" i="1"/>
  <c r="O451" i="1"/>
  <c r="O435" i="1"/>
  <c r="O411" i="1"/>
  <c r="O387" i="1"/>
  <c r="O371" i="1"/>
  <c r="O347" i="1"/>
  <c r="O323" i="1"/>
  <c r="O299" i="1"/>
  <c r="O275" i="1"/>
  <c r="O251" i="1"/>
  <c r="O235" i="1"/>
  <c r="O211" i="1"/>
  <c r="O187" i="1"/>
  <c r="O171" i="1"/>
  <c r="O147" i="1"/>
  <c r="O123" i="1"/>
  <c r="O99" i="1"/>
  <c r="O83" i="1"/>
  <c r="O59" i="1"/>
  <c r="O35" i="1"/>
  <c r="O19" i="1"/>
  <c r="O771" i="1"/>
  <c r="O739" i="1"/>
  <c r="O715" i="1"/>
  <c r="O675" i="1"/>
  <c r="O651" i="1"/>
  <c r="O627" i="1"/>
  <c r="O595" i="1"/>
  <c r="O571" i="1"/>
  <c r="O539" i="1"/>
  <c r="O515" i="1"/>
  <c r="O483" i="1"/>
  <c r="O459" i="1"/>
  <c r="O419" i="1"/>
  <c r="O395" i="1"/>
  <c r="O363" i="1"/>
  <c r="O331" i="1"/>
  <c r="O307" i="1"/>
  <c r="O283" i="1"/>
  <c r="O259" i="1"/>
  <c r="O227" i="1"/>
  <c r="O203" i="1"/>
  <c r="O179" i="1"/>
  <c r="O155" i="1"/>
  <c r="O131" i="1"/>
  <c r="O107" i="1"/>
  <c r="O75" i="1"/>
  <c r="O43" i="1"/>
  <c r="O11" i="1"/>
  <c r="O836" i="1"/>
  <c r="O804" i="1"/>
  <c r="O787" i="1"/>
  <c r="O763" i="1"/>
  <c r="O747" i="1"/>
  <c r="O723" i="1"/>
  <c r="O699" i="1"/>
  <c r="O691" i="1"/>
  <c r="O659" i="1"/>
  <c r="O643" i="1"/>
  <c r="O619" i="1"/>
  <c r="O603" i="1"/>
  <c r="O579" i="1"/>
  <c r="O555" i="1"/>
  <c r="O531" i="1"/>
  <c r="O507" i="1"/>
  <c r="O491" i="1"/>
  <c r="O467" i="1"/>
  <c r="O443" i="1"/>
  <c r="O427" i="1"/>
  <c r="O403" i="1"/>
  <c r="O379" i="1"/>
  <c r="O355" i="1"/>
  <c r="O339" i="1"/>
  <c r="O315" i="1"/>
  <c r="O291" i="1"/>
  <c r="O267" i="1"/>
  <c r="O243" i="1"/>
  <c r="O219" i="1"/>
  <c r="O195" i="1"/>
  <c r="O163" i="1"/>
  <c r="O139" i="1"/>
  <c r="O115" i="1"/>
  <c r="O91" i="1"/>
  <c r="O67" i="1"/>
  <c r="O51" i="1"/>
  <c r="O27" i="1"/>
  <c r="O828" i="1"/>
  <c r="O796" i="1"/>
  <c r="O840" i="1"/>
  <c r="O832" i="1"/>
  <c r="O824" i="1"/>
  <c r="O816" i="1"/>
  <c r="O808" i="1"/>
  <c r="O800" i="1"/>
  <c r="O792" i="1"/>
  <c r="O852" i="1"/>
  <c r="O820" i="1"/>
  <c r="O848" i="1"/>
  <c r="O782" i="1"/>
  <c r="O774" i="1"/>
  <c r="O766" i="1"/>
  <c r="O758" i="1"/>
  <c r="O750" i="1"/>
  <c r="O742" i="1"/>
  <c r="O734" i="1"/>
  <c r="O726" i="1"/>
  <c r="O718" i="1"/>
  <c r="O710" i="1"/>
  <c r="O702" i="1"/>
  <c r="O694" i="1"/>
  <c r="O686" i="1"/>
  <c r="O678" i="1"/>
  <c r="O670" i="1"/>
  <c r="O662" i="1"/>
  <c r="O654" i="1"/>
  <c r="O646" i="1"/>
  <c r="O638" i="1"/>
  <c r="O630" i="1"/>
  <c r="O622" i="1"/>
  <c r="O614" i="1"/>
  <c r="O606" i="1"/>
  <c r="O598" i="1"/>
  <c r="O590" i="1"/>
  <c r="O786" i="1"/>
  <c r="O778" i="1"/>
  <c r="O770" i="1"/>
  <c r="O762" i="1"/>
  <c r="O754" i="1"/>
  <c r="O746" i="1"/>
  <c r="O738" i="1"/>
  <c r="O730" i="1"/>
  <c r="O722" i="1"/>
  <c r="O714" i="1"/>
  <c r="O706" i="1"/>
  <c r="O698" i="1"/>
  <c r="O690" i="1"/>
  <c r="O682" i="1"/>
  <c r="O674" i="1"/>
  <c r="O666" i="1"/>
  <c r="O658" i="1"/>
  <c r="O650" i="1"/>
  <c r="O843" i="1"/>
  <c r="O819" i="1"/>
  <c r="O795" i="1"/>
  <c r="O850" i="1"/>
  <c r="O842" i="1"/>
  <c r="O834" i="1"/>
  <c r="O826" i="1"/>
  <c r="O818" i="1"/>
  <c r="O810" i="1"/>
  <c r="O802" i="1"/>
  <c r="O794" i="1"/>
  <c r="O785" i="1"/>
  <c r="O777" i="1"/>
  <c r="O769" i="1"/>
  <c r="O761" i="1"/>
  <c r="O753" i="1"/>
  <c r="O745" i="1"/>
  <c r="O737" i="1"/>
  <c r="O729" i="1"/>
  <c r="O721" i="1"/>
  <c r="O713" i="1"/>
  <c r="O705" i="1"/>
  <c r="O697" i="1"/>
  <c r="O689" i="1"/>
  <c r="O681" i="1"/>
  <c r="O673" i="1"/>
  <c r="O665" i="1"/>
  <c r="O657" i="1"/>
  <c r="O851" i="1"/>
  <c r="O827" i="1"/>
  <c r="O803" i="1"/>
  <c r="O784" i="1"/>
  <c r="O776" i="1"/>
  <c r="O768" i="1"/>
  <c r="O760" i="1"/>
  <c r="O752" i="1"/>
  <c r="O744" i="1"/>
  <c r="O736" i="1"/>
  <c r="O728" i="1"/>
  <c r="O720" i="1"/>
  <c r="O712" i="1"/>
  <c r="O704" i="1"/>
  <c r="O696" i="1"/>
  <c r="O688" i="1"/>
  <c r="O835" i="1"/>
  <c r="O811" i="1"/>
  <c r="O783" i="1"/>
  <c r="O775" i="1"/>
  <c r="O767" i="1"/>
  <c r="O759" i="1"/>
  <c r="O751" i="1"/>
  <c r="O743" i="1"/>
  <c r="O735" i="1"/>
  <c r="O727" i="1"/>
  <c r="O719" i="1"/>
  <c r="O711" i="1"/>
  <c r="O703" i="1"/>
  <c r="O695" i="1"/>
  <c r="O687" i="1"/>
  <c r="O679" i="1"/>
  <c r="O671" i="1"/>
  <c r="O663" i="1"/>
  <c r="O655" i="1"/>
  <c r="O647" i="1"/>
  <c r="O639" i="1"/>
  <c r="O631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54" i="1"/>
  <c r="O446" i="1"/>
  <c r="O438" i="1"/>
  <c r="O430" i="1"/>
  <c r="O422" i="1"/>
  <c r="O414" i="1"/>
  <c r="O406" i="1"/>
  <c r="O398" i="1"/>
  <c r="O390" i="1"/>
  <c r="O382" i="1"/>
  <c r="O374" i="1"/>
  <c r="O366" i="1"/>
  <c r="O358" i="1"/>
  <c r="O350" i="1"/>
  <c r="O342" i="1"/>
  <c r="O334" i="1"/>
  <c r="O326" i="1"/>
  <c r="O318" i="1"/>
  <c r="O310" i="1"/>
  <c r="O302" i="1"/>
  <c r="O294" i="1"/>
  <c r="O286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846" i="1"/>
  <c r="O838" i="1"/>
  <c r="O830" i="1"/>
  <c r="O822" i="1"/>
  <c r="O814" i="1"/>
  <c r="O806" i="1"/>
  <c r="O798" i="1"/>
  <c r="O781" i="1"/>
  <c r="O773" i="1"/>
  <c r="O765" i="1"/>
  <c r="O757" i="1"/>
  <c r="O749" i="1"/>
  <c r="O741" i="1"/>
  <c r="O733" i="1"/>
  <c r="O725" i="1"/>
  <c r="O717" i="1"/>
  <c r="O709" i="1"/>
  <c r="O701" i="1"/>
  <c r="O693" i="1"/>
  <c r="O685" i="1"/>
  <c r="O677" i="1"/>
  <c r="O669" i="1"/>
  <c r="O661" i="1"/>
  <c r="O653" i="1"/>
  <c r="O645" i="1"/>
  <c r="O637" i="1"/>
  <c r="O629" i="1"/>
  <c r="O3" i="1"/>
  <c r="O780" i="1"/>
  <c r="O772" i="1"/>
  <c r="O764" i="1"/>
  <c r="O756" i="1"/>
  <c r="O748" i="1"/>
  <c r="O740" i="1"/>
  <c r="O732" i="1"/>
  <c r="O724" i="1"/>
  <c r="O716" i="1"/>
  <c r="O708" i="1"/>
  <c r="O700" i="1"/>
  <c r="O692" i="1"/>
  <c r="O684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50" i="1"/>
  <c r="O442" i="1"/>
  <c r="O434" i="1"/>
  <c r="O426" i="1"/>
  <c r="O418" i="1"/>
  <c r="O410" i="1"/>
  <c r="O40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649" i="1"/>
  <c r="O641" i="1"/>
  <c r="O633" i="1"/>
  <c r="O625" i="1"/>
  <c r="O617" i="1"/>
  <c r="O609" i="1"/>
  <c r="O601" i="1"/>
  <c r="O593" i="1"/>
  <c r="O585" i="1"/>
  <c r="O577" i="1"/>
  <c r="O569" i="1"/>
  <c r="O561" i="1"/>
  <c r="O553" i="1"/>
  <c r="O545" i="1"/>
  <c r="O537" i="1"/>
  <c r="O529" i="1"/>
  <c r="O521" i="1"/>
  <c r="O513" i="1"/>
  <c r="O505" i="1"/>
  <c r="O497" i="1"/>
  <c r="O489" i="1"/>
  <c r="O481" i="1"/>
  <c r="O473" i="1"/>
  <c r="O465" i="1"/>
  <c r="O457" i="1"/>
  <c r="O449" i="1"/>
  <c r="O441" i="1"/>
  <c r="O433" i="1"/>
  <c r="O425" i="1"/>
  <c r="O417" i="1"/>
  <c r="O409" i="1"/>
  <c r="O401" i="1"/>
  <c r="O393" i="1"/>
  <c r="O385" i="1"/>
  <c r="O377" i="1"/>
  <c r="O369" i="1"/>
  <c r="O361" i="1"/>
  <c r="O353" i="1"/>
  <c r="O345" i="1"/>
  <c r="O337" i="1"/>
  <c r="O329" i="1"/>
  <c r="O321" i="1"/>
  <c r="O313" i="1"/>
  <c r="O305" i="1"/>
  <c r="O297" i="1"/>
  <c r="O289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680" i="1"/>
  <c r="O672" i="1"/>
  <c r="O664" i="1"/>
  <c r="O656" i="1"/>
  <c r="O648" i="1"/>
  <c r="O640" i="1"/>
  <c r="O632" i="1"/>
  <c r="O624" i="1"/>
  <c r="O616" i="1"/>
  <c r="O608" i="1"/>
  <c r="O600" i="1"/>
  <c r="O592" i="1"/>
  <c r="O584" i="1"/>
  <c r="O576" i="1"/>
  <c r="O568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48" i="1"/>
  <c r="O440" i="1"/>
  <c r="O432" i="1"/>
  <c r="O424" i="1"/>
  <c r="O416" i="1"/>
  <c r="O408" i="1"/>
  <c r="O400" i="1"/>
  <c r="O392" i="1"/>
  <c r="O384" i="1"/>
  <c r="O376" i="1"/>
  <c r="O368" i="1"/>
  <c r="O360" i="1"/>
  <c r="O352" i="1"/>
  <c r="O344" i="1"/>
  <c r="O336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623" i="1"/>
  <c r="O615" i="1"/>
  <c r="O607" i="1"/>
  <c r="O599" i="1"/>
  <c r="O591" i="1"/>
  <c r="O583" i="1"/>
  <c r="O575" i="1"/>
  <c r="O567" i="1"/>
  <c r="O559" i="1"/>
  <c r="O551" i="1"/>
  <c r="O543" i="1"/>
  <c r="O535" i="1"/>
  <c r="O527" i="1"/>
  <c r="O519" i="1"/>
  <c r="O511" i="1"/>
  <c r="O503" i="1"/>
  <c r="O495" i="1"/>
  <c r="O487" i="1"/>
  <c r="O479" i="1"/>
  <c r="O471" i="1"/>
  <c r="O463" i="1"/>
  <c r="O455" i="1"/>
  <c r="O447" i="1"/>
  <c r="O439" i="1"/>
  <c r="O431" i="1"/>
  <c r="O423" i="1"/>
  <c r="O415" i="1"/>
  <c r="O407" i="1"/>
  <c r="O399" i="1"/>
  <c r="O391" i="1"/>
  <c r="O383" i="1"/>
  <c r="O375" i="1"/>
  <c r="O367" i="1"/>
  <c r="O359" i="1"/>
  <c r="O351" i="1"/>
  <c r="O343" i="1"/>
  <c r="O335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O6" i="1"/>
  <c r="O621" i="1"/>
  <c r="O613" i="1"/>
  <c r="O605" i="1"/>
  <c r="O597" i="1"/>
  <c r="O589" i="1"/>
  <c r="O581" i="1"/>
  <c r="O573" i="1"/>
  <c r="O565" i="1"/>
  <c r="O557" i="1"/>
  <c r="O549" i="1"/>
  <c r="O541" i="1"/>
  <c r="O533" i="1"/>
  <c r="O525" i="1"/>
  <c r="O517" i="1"/>
  <c r="O509" i="1"/>
  <c r="O501" i="1"/>
  <c r="O493" i="1"/>
  <c r="O485" i="1"/>
  <c r="O477" i="1"/>
  <c r="O469" i="1"/>
  <c r="O461" i="1"/>
  <c r="O453" i="1"/>
  <c r="O445" i="1"/>
  <c r="O437" i="1"/>
  <c r="O429" i="1"/>
  <c r="O421" i="1"/>
  <c r="O413" i="1"/>
  <c r="O405" i="1"/>
  <c r="O397" i="1"/>
  <c r="O389" i="1"/>
  <c r="O381" i="1"/>
  <c r="O373" i="1"/>
  <c r="O365" i="1"/>
  <c r="O357" i="1"/>
  <c r="O349" i="1"/>
  <c r="O341" i="1"/>
  <c r="O333" i="1"/>
  <c r="O325" i="1"/>
  <c r="O317" i="1"/>
  <c r="O309" i="1"/>
  <c r="O301" i="1"/>
  <c r="O293" i="1"/>
  <c r="O285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676" i="1"/>
  <c r="O668" i="1"/>
  <c r="O660" i="1"/>
  <c r="O652" i="1"/>
  <c r="O644" i="1"/>
  <c r="O636" i="1"/>
  <c r="O628" i="1"/>
  <c r="O620" i="1"/>
  <c r="O612" i="1"/>
  <c r="O604" i="1"/>
  <c r="O596" i="1"/>
  <c r="O588" i="1"/>
  <c r="O580" i="1"/>
  <c r="O572" i="1"/>
  <c r="O564" i="1"/>
  <c r="O556" i="1"/>
  <c r="O548" i="1"/>
  <c r="O540" i="1"/>
  <c r="O532" i="1"/>
  <c r="O524" i="1"/>
  <c r="O516" i="1"/>
  <c r="O508" i="1"/>
  <c r="O500" i="1"/>
  <c r="O492" i="1"/>
  <c r="O484" i="1"/>
  <c r="O476" i="1"/>
  <c r="O468" i="1"/>
  <c r="O460" i="1"/>
  <c r="O452" i="1"/>
  <c r="O444" i="1"/>
  <c r="O436" i="1"/>
  <c r="O428" i="1"/>
  <c r="O420" i="1"/>
  <c r="O412" i="1"/>
  <c r="O404" i="1"/>
  <c r="O396" i="1"/>
  <c r="O388" i="1"/>
  <c r="O380" i="1"/>
  <c r="O372" i="1"/>
  <c r="O364" i="1"/>
  <c r="O356" i="1"/>
  <c r="O348" i="1"/>
  <c r="O340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J789" i="1"/>
  <c r="Q790" i="1" s="1"/>
  <c r="M790" i="1"/>
  <c r="O790" i="1" s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785" i="1"/>
  <c r="P786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33" i="1"/>
  <c r="P734" i="1"/>
  <c r="P735" i="1"/>
  <c r="P736" i="1"/>
  <c r="P737" i="1"/>
  <c r="P738" i="1"/>
  <c r="P739" i="1"/>
  <c r="P740" i="1"/>
  <c r="P741" i="1"/>
  <c r="P731" i="1"/>
  <c r="P732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650" i="1"/>
  <c r="P651" i="1"/>
  <c r="P652" i="1"/>
  <c r="P653" i="1"/>
  <c r="P654" i="1"/>
  <c r="P655" i="1"/>
  <c r="P656" i="1"/>
  <c r="P657" i="1"/>
  <c r="P639" i="1"/>
  <c r="P640" i="1"/>
  <c r="P641" i="1"/>
  <c r="P642" i="1"/>
  <c r="P643" i="1"/>
  <c r="P644" i="1"/>
  <c r="P645" i="1"/>
  <c r="P646" i="1"/>
  <c r="P647" i="1"/>
  <c r="P648" i="1"/>
  <c r="P649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06" i="1"/>
  <c r="P607" i="1"/>
  <c r="P608" i="1"/>
  <c r="P609" i="1"/>
  <c r="P610" i="1"/>
  <c r="P611" i="1"/>
  <c r="P612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395" i="1"/>
  <c r="P396" i="1"/>
  <c r="P397" i="1"/>
  <c r="P398" i="1"/>
  <c r="P399" i="1"/>
  <c r="P400" i="1"/>
  <c r="P401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09" i="1"/>
  <c r="P310" i="1"/>
  <c r="P311" i="1"/>
  <c r="P312" i="1"/>
  <c r="P313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M789" i="1" l="1"/>
  <c r="O789" i="1" s="1"/>
  <c r="M788" i="1" l="1"/>
  <c r="O788" i="1" s="1"/>
  <c r="Q789" i="1"/>
</calcChain>
</file>

<file path=xl/sharedStrings.xml><?xml version="1.0" encoding="utf-8"?>
<sst xmlns="http://schemas.openxmlformats.org/spreadsheetml/2006/main" count="16535" uniqueCount="378">
  <si>
    <t>chr1</t>
  </si>
  <si>
    <t>p36.33</t>
  </si>
  <si>
    <t>gneg</t>
  </si>
  <si>
    <t>p36.32</t>
  </si>
  <si>
    <t>gpos25</t>
  </si>
  <si>
    <t>p36.31</t>
  </si>
  <si>
    <t>p36.23</t>
  </si>
  <si>
    <t>p36.22</t>
  </si>
  <si>
    <t>p36.21</t>
  </si>
  <si>
    <t>gpos50</t>
  </si>
  <si>
    <t>p36.13</t>
  </si>
  <si>
    <t>p36.12</t>
  </si>
  <si>
    <t>p36.11</t>
  </si>
  <si>
    <t>p35.3</t>
  </si>
  <si>
    <t>p35.2</t>
  </si>
  <si>
    <t>p35.1</t>
  </si>
  <si>
    <t>p34.3</t>
  </si>
  <si>
    <t>p34.2</t>
  </si>
  <si>
    <t>p34.1</t>
  </si>
  <si>
    <t>p33</t>
  </si>
  <si>
    <t>gpos75</t>
  </si>
  <si>
    <t>p32.3</t>
  </si>
  <si>
    <t>p32.2</t>
  </si>
  <si>
    <t>p32.1</t>
  </si>
  <si>
    <t>p31.3</t>
  </si>
  <si>
    <t>p31.2</t>
  </si>
  <si>
    <t>p31.1</t>
  </si>
  <si>
    <t>gpos100</t>
  </si>
  <si>
    <t>p22.3</t>
  </si>
  <si>
    <t>p22.2</t>
  </si>
  <si>
    <t>p22.1</t>
  </si>
  <si>
    <t>p21.3</t>
  </si>
  <si>
    <t>p21.2</t>
  </si>
  <si>
    <t>p21.1</t>
  </si>
  <si>
    <t>p13.3</t>
  </si>
  <si>
    <t>p13.2</t>
  </si>
  <si>
    <t>p13.1</t>
  </si>
  <si>
    <t>p12</t>
  </si>
  <si>
    <t>p11.2</t>
  </si>
  <si>
    <t>p11.1</t>
  </si>
  <si>
    <t>acen</t>
  </si>
  <si>
    <t>q11</t>
  </si>
  <si>
    <t>q12</t>
  </si>
  <si>
    <t>gvar</t>
  </si>
  <si>
    <t>q21.1</t>
  </si>
  <si>
    <t>q21.2</t>
  </si>
  <si>
    <t>q21.3</t>
  </si>
  <si>
    <t>q22</t>
  </si>
  <si>
    <t>q23.1</t>
  </si>
  <si>
    <t>q23.2</t>
  </si>
  <si>
    <t>q23.3</t>
  </si>
  <si>
    <t>q24.1</t>
  </si>
  <si>
    <t>q24.2</t>
  </si>
  <si>
    <t>q24.3</t>
  </si>
  <si>
    <t>q25.1</t>
  </si>
  <si>
    <t>q25.2</t>
  </si>
  <si>
    <t>q25.3</t>
  </si>
  <si>
    <t>q31.1</t>
  </si>
  <si>
    <t>q31.2</t>
  </si>
  <si>
    <t>q31.3</t>
  </si>
  <si>
    <t>q32.1</t>
  </si>
  <si>
    <t>q32.2</t>
  </si>
  <si>
    <t>q32.3</t>
  </si>
  <si>
    <t>q41</t>
  </si>
  <si>
    <t>q42.11</t>
  </si>
  <si>
    <t>q42.12</t>
  </si>
  <si>
    <t>q42.13</t>
  </si>
  <si>
    <t>q42.2</t>
  </si>
  <si>
    <t>q42.3</t>
  </si>
  <si>
    <t>q43</t>
  </si>
  <si>
    <t>q44</t>
  </si>
  <si>
    <t>chr10</t>
  </si>
  <si>
    <t>p15.3</t>
  </si>
  <si>
    <t>p15.2</t>
  </si>
  <si>
    <t>p15.1</t>
  </si>
  <si>
    <t>p14</t>
  </si>
  <si>
    <t>p13</t>
  </si>
  <si>
    <t>p12.33</t>
  </si>
  <si>
    <t>p12.32</t>
  </si>
  <si>
    <t>p12.31</t>
  </si>
  <si>
    <t>p12.2</t>
  </si>
  <si>
    <t>p12.1</t>
  </si>
  <si>
    <t>p11.23</t>
  </si>
  <si>
    <t>p11.22</t>
  </si>
  <si>
    <t>p11.21</t>
  </si>
  <si>
    <t>q11.1</t>
  </si>
  <si>
    <t>q11.21</t>
  </si>
  <si>
    <t>q11.22</t>
  </si>
  <si>
    <t>q11.23</t>
  </si>
  <si>
    <t>q22.1</t>
  </si>
  <si>
    <t>q22.2</t>
  </si>
  <si>
    <t>q22.3</t>
  </si>
  <si>
    <t>q23.31</t>
  </si>
  <si>
    <t>q23.32</t>
  </si>
  <si>
    <t>q23.33</t>
  </si>
  <si>
    <t>q24.31</t>
  </si>
  <si>
    <t>q24.32</t>
  </si>
  <si>
    <t>q24.33</t>
  </si>
  <si>
    <t>q26.11</t>
  </si>
  <si>
    <t>q26.12</t>
  </si>
  <si>
    <t>q26.13</t>
  </si>
  <si>
    <t>q26.2</t>
  </si>
  <si>
    <t>q26.3</t>
  </si>
  <si>
    <t>chr11</t>
  </si>
  <si>
    <t>p15.5</t>
  </si>
  <si>
    <t>p15.4</t>
  </si>
  <si>
    <t>p14.3</t>
  </si>
  <si>
    <t>p14.2</t>
  </si>
  <si>
    <t>p14.1</t>
  </si>
  <si>
    <t>p11.12</t>
  </si>
  <si>
    <t>p11.11</t>
  </si>
  <si>
    <t>q12.1</t>
  </si>
  <si>
    <t>q12.2</t>
  </si>
  <si>
    <t>q12.3</t>
  </si>
  <si>
    <t>q13.1</t>
  </si>
  <si>
    <t>q13.2</t>
  </si>
  <si>
    <t>q13.3</t>
  </si>
  <si>
    <t>q13.4</t>
  </si>
  <si>
    <t>q13.5</t>
  </si>
  <si>
    <t>q14.1</t>
  </si>
  <si>
    <t>q14.2</t>
  </si>
  <si>
    <t>q14.3</t>
  </si>
  <si>
    <t>q21</t>
  </si>
  <si>
    <t>q25</t>
  </si>
  <si>
    <t>chr12</t>
  </si>
  <si>
    <t>p13.33</t>
  </si>
  <si>
    <t>p13.32</t>
  </si>
  <si>
    <t>p13.31</t>
  </si>
  <si>
    <t>p12.3</t>
  </si>
  <si>
    <t>q13.11</t>
  </si>
  <si>
    <t>q13.12</t>
  </si>
  <si>
    <t>q13.13</t>
  </si>
  <si>
    <t>q15</t>
  </si>
  <si>
    <t>q21.31</t>
  </si>
  <si>
    <t>q21.32</t>
  </si>
  <si>
    <t>q21.33</t>
  </si>
  <si>
    <t>q24.11</t>
  </si>
  <si>
    <t>q24.12</t>
  </si>
  <si>
    <t>q24.13</t>
  </si>
  <si>
    <t>q24.21</t>
  </si>
  <si>
    <t>q24.22</t>
  </si>
  <si>
    <t>q24.23</t>
  </si>
  <si>
    <t>chr13</t>
  </si>
  <si>
    <t>stalk</t>
  </si>
  <si>
    <t>q12.11</t>
  </si>
  <si>
    <t>q12.12</t>
  </si>
  <si>
    <t>q12.13</t>
  </si>
  <si>
    <t>q14.11</t>
  </si>
  <si>
    <t>q14.12</t>
  </si>
  <si>
    <t>q14.13</t>
  </si>
  <si>
    <t>q33.1</t>
  </si>
  <si>
    <t>q33.2</t>
  </si>
  <si>
    <t>q33.3</t>
  </si>
  <si>
    <t>q34</t>
  </si>
  <si>
    <t>chr14</t>
  </si>
  <si>
    <t>q11.2</t>
  </si>
  <si>
    <t>q32.11</t>
  </si>
  <si>
    <t>q32.12</t>
  </si>
  <si>
    <t>q32.13</t>
  </si>
  <si>
    <t>q32.31</t>
  </si>
  <si>
    <t>q32.32</t>
  </si>
  <si>
    <t>q32.33</t>
  </si>
  <si>
    <t>chr15</t>
  </si>
  <si>
    <t>q14</t>
  </si>
  <si>
    <t>q15.1</t>
  </si>
  <si>
    <t>q15.2</t>
  </si>
  <si>
    <t>q15.3</t>
  </si>
  <si>
    <t>q22.31</t>
  </si>
  <si>
    <t>q22.32</t>
  </si>
  <si>
    <t>q22.33</t>
  </si>
  <si>
    <t>q23</t>
  </si>
  <si>
    <t>q26.1</t>
  </si>
  <si>
    <t>chr16</t>
  </si>
  <si>
    <t>p13.13</t>
  </si>
  <si>
    <t>p13.12</t>
  </si>
  <si>
    <t>p13.11</t>
  </si>
  <si>
    <t>q13</t>
  </si>
  <si>
    <t>chr17</t>
  </si>
  <si>
    <t>chr18</t>
  </si>
  <si>
    <t>p11.32</t>
  </si>
  <si>
    <t>p11.31</t>
  </si>
  <si>
    <t>chr19</t>
  </si>
  <si>
    <t>p11</t>
  </si>
  <si>
    <t>q13.31</t>
  </si>
  <si>
    <t>q13.32</t>
  </si>
  <si>
    <t>q13.33</t>
  </si>
  <si>
    <t>q13.41</t>
  </si>
  <si>
    <t>q13.42</t>
  </si>
  <si>
    <t>q13.43</t>
  </si>
  <si>
    <t>chr2</t>
  </si>
  <si>
    <t>p25.3</t>
  </si>
  <si>
    <t>p25.2</t>
  </si>
  <si>
    <t>p25.1</t>
  </si>
  <si>
    <t>p24.3</t>
  </si>
  <si>
    <t>p24.2</t>
  </si>
  <si>
    <t>p24.1</t>
  </si>
  <si>
    <t>p23.3</t>
  </si>
  <si>
    <t>p23.2</t>
  </si>
  <si>
    <t>p23.1</t>
  </si>
  <si>
    <t>p21</t>
  </si>
  <si>
    <t>p16.3</t>
  </si>
  <si>
    <t>p16.2</t>
  </si>
  <si>
    <t>p16.1</t>
  </si>
  <si>
    <t>p15</t>
  </si>
  <si>
    <t>q35</t>
  </si>
  <si>
    <t>q36.1</t>
  </si>
  <si>
    <t>q36.2</t>
  </si>
  <si>
    <t>q36.3</t>
  </si>
  <si>
    <t>q37.1</t>
  </si>
  <si>
    <t>q37.2</t>
  </si>
  <si>
    <t>q37.3</t>
  </si>
  <si>
    <t>chr20</t>
  </si>
  <si>
    <t>chr21</t>
  </si>
  <si>
    <t>q22.11</t>
  </si>
  <si>
    <t>q22.12</t>
  </si>
  <si>
    <t>q22.13</t>
  </si>
  <si>
    <t>chr22</t>
  </si>
  <si>
    <t>chr3</t>
  </si>
  <si>
    <t>p26.3</t>
  </si>
  <si>
    <t>p26.2</t>
  </si>
  <si>
    <t>p26.1</t>
  </si>
  <si>
    <t>p23</t>
  </si>
  <si>
    <t>p21.33</t>
  </si>
  <si>
    <t>p21.32</t>
  </si>
  <si>
    <t>p21.31</t>
  </si>
  <si>
    <t>q24</t>
  </si>
  <si>
    <t>q25.31</t>
  </si>
  <si>
    <t>q25.32</t>
  </si>
  <si>
    <t>q25.33</t>
  </si>
  <si>
    <t>q26.31</t>
  </si>
  <si>
    <t>q26.32</t>
  </si>
  <si>
    <t>q26.33</t>
  </si>
  <si>
    <t>q27.1</t>
  </si>
  <si>
    <t>q27.2</t>
  </si>
  <si>
    <t>q27.3</t>
  </si>
  <si>
    <t>q28</t>
  </si>
  <si>
    <t>q29</t>
  </si>
  <si>
    <t>chr4</t>
  </si>
  <si>
    <t>p15.33</t>
  </si>
  <si>
    <t>p15.32</t>
  </si>
  <si>
    <t>p15.31</t>
  </si>
  <si>
    <t>q21.21</t>
  </si>
  <si>
    <t>q21.22</t>
  </si>
  <si>
    <t>q21.23</t>
  </si>
  <si>
    <t>q26</t>
  </si>
  <si>
    <t>q27</t>
  </si>
  <si>
    <t>q28.1</t>
  </si>
  <si>
    <t>q28.2</t>
  </si>
  <si>
    <t>q28.3</t>
  </si>
  <si>
    <t>q31.21</t>
  </si>
  <si>
    <t>q31.22</t>
  </si>
  <si>
    <t>q31.23</t>
  </si>
  <si>
    <t>q33</t>
  </si>
  <si>
    <t>q34.1</t>
  </si>
  <si>
    <t>q34.2</t>
  </si>
  <si>
    <t>q34.3</t>
  </si>
  <si>
    <t>q35.1</t>
  </si>
  <si>
    <t>q35.2</t>
  </si>
  <si>
    <t>chr5</t>
  </si>
  <si>
    <t>q32</t>
  </si>
  <si>
    <t>q35.3</t>
  </si>
  <si>
    <t>chr6</t>
  </si>
  <si>
    <t>q16.1</t>
  </si>
  <si>
    <t>q16.2</t>
  </si>
  <si>
    <t>q16.3</t>
  </si>
  <si>
    <t>chr7</t>
  </si>
  <si>
    <t>q21.11</t>
  </si>
  <si>
    <t>q21.12</t>
  </si>
  <si>
    <t>q21.13</t>
  </si>
  <si>
    <t>q31.31</t>
  </si>
  <si>
    <t>q31.32</t>
  </si>
  <si>
    <t>q31.33</t>
  </si>
  <si>
    <t>chr8</t>
  </si>
  <si>
    <t>p22</t>
  </si>
  <si>
    <t>chr9</t>
  </si>
  <si>
    <t>q34.11</t>
  </si>
  <si>
    <t>q34.12</t>
  </si>
  <si>
    <t>q34.13</t>
  </si>
  <si>
    <t>chrX</t>
  </si>
  <si>
    <t>p22.33</t>
  </si>
  <si>
    <t>p22.32</t>
  </si>
  <si>
    <t>p22.31</t>
  </si>
  <si>
    <t>p22.13</t>
  </si>
  <si>
    <t>p22.12</t>
  </si>
  <si>
    <t>p22.11</t>
  </si>
  <si>
    <t>p11.4</t>
  </si>
  <si>
    <t>p11.3</t>
  </si>
  <si>
    <t>bands match</t>
  </si>
  <si>
    <t>continuous</t>
  </si>
  <si>
    <t>CHM13</t>
  </si>
  <si>
    <t>Length</t>
  </si>
  <si>
    <t>Start</t>
  </si>
  <si>
    <t>End</t>
  </si>
  <si>
    <t>BandName</t>
  </si>
  <si>
    <t>Color</t>
  </si>
  <si>
    <t>hg38_IdeoGram_Info</t>
  </si>
  <si>
    <t>Chr</t>
  </si>
  <si>
    <t>chm13_IdeoGram_liftover</t>
  </si>
  <si>
    <t>manually adjusted</t>
  </si>
  <si>
    <t>problematic</t>
  </si>
  <si>
    <t>Color Legend</t>
  </si>
  <si>
    <t>&gt;10% size diff.</t>
  </si>
  <si>
    <t>% Size Diff</t>
  </si>
  <si>
    <t>discontinuity</t>
  </si>
  <si>
    <t>hor_1_5(S1C1/5/19H1L)</t>
  </si>
  <si>
    <t>+</t>
  </si>
  <si>
    <t>250,0,0</t>
  </si>
  <si>
    <t>hor_2_2(S2C2H1L)</t>
  </si>
  <si>
    <t>hor_3_2(S01/1C3H1L)</t>
  </si>
  <si>
    <t>hor_3_3(S01/1C3H1L)</t>
  </si>
  <si>
    <t>hor_3_4(S01/1C3H1L)</t>
  </si>
  <si>
    <t>hor_4_1(S2C4H1L)</t>
  </si>
  <si>
    <t>hor_4_2(S2C4H1L)</t>
  </si>
  <si>
    <t>hor_4_3(S2C4H1L)</t>
  </si>
  <si>
    <t>hor_5_3(S1C1/5/19H1L)</t>
  </si>
  <si>
    <t>hor_5_5(S1C1/5/19H1L)</t>
  </si>
  <si>
    <t>hor_6_1(S1C6H1L)</t>
  </si>
  <si>
    <t>hor_7_2(S1C7H1L)</t>
  </si>
  <si>
    <t>hor_8_1(S2C8H1L)</t>
  </si>
  <si>
    <t>hor_8_2(S2C8H1L)</t>
  </si>
  <si>
    <t>hor_9_1(S2C9H1L)</t>
  </si>
  <si>
    <t>hor_10_1(S1C10H1L)</t>
  </si>
  <si>
    <t>hor_11_2(S3C11H1L)</t>
  </si>
  <si>
    <t>hor_11_4(S3C11H1L)</t>
  </si>
  <si>
    <t>hor_12_2(S1C12H1L)</t>
  </si>
  <si>
    <t>hor_13_3(S2C13/21H1L)</t>
  </si>
  <si>
    <t>hor_14_3(S2C14/22H1L)</t>
  </si>
  <si>
    <t>hor_15_3(S2C15H1L)</t>
  </si>
  <si>
    <t>hor_16_2(S1C16H1L)</t>
  </si>
  <si>
    <t>hor_17_2(S3C17H1L)</t>
  </si>
  <si>
    <t>hor_18_3(S2C18H1L)</t>
  </si>
  <si>
    <t>hor_19_7(S1C5pH2,S1C1/5/19H1L,S1C16H1L)</t>
  </si>
  <si>
    <t>hor_19_8(S1C1/5/19H1L)</t>
  </si>
  <si>
    <t>hor_20_2(S2C20H1L)</t>
  </si>
  <si>
    <t>hor_21_3(S2C13/21H1L)</t>
  </si>
  <si>
    <t>hor_22_9(S2C14/22H1L)</t>
  </si>
  <si>
    <t>hor_X_1(S3CXH1L)</t>
  </si>
  <si>
    <t>exact boundary does not lift over. Set to preserve length of q21.11</t>
  </si>
  <si>
    <t>start</t>
  </si>
  <si>
    <t>stop</t>
  </si>
  <si>
    <t>array_midpoint</t>
  </si>
  <si>
    <t>length</t>
  </si>
  <si>
    <t>multi_array_midpoint</t>
  </si>
  <si>
    <t>chm13_v1.1_Info</t>
  </si>
  <si>
    <t>chm13_v1.0_IdeoGram_liftover</t>
  </si>
  <si>
    <t>exact boundary does not lift over from hg38. Set to preserve length of q21.11</t>
  </si>
  <si>
    <t>chrY</t>
  </si>
  <si>
    <t>q11.221</t>
  </si>
  <si>
    <t>q11.222</t>
  </si>
  <si>
    <t>q11.223</t>
  </si>
  <si>
    <t>hg38_chrY_Info</t>
  </si>
  <si>
    <t>chm13v2.0(HG002_chrY)_IdeoGram_liftover</t>
  </si>
  <si>
    <t>NOTES</t>
  </si>
  <si>
    <t>used BLAT to place R boundary</t>
  </si>
  <si>
    <t>R boundary at HOR array L boundary</t>
  </si>
  <si>
    <t>L boundary at HOR array L boundary, R boundary at midpoint of HOR array</t>
  </si>
  <si>
    <t>R boundary at HOR array R boundary, L boundary at midpoint of HOR array</t>
  </si>
  <si>
    <t>L boundary at HOR array R boundary, R boundary lifted over</t>
  </si>
  <si>
    <t>liftover</t>
  </si>
  <si>
    <t>left boundary liftover,used BLAT to place R boundary</t>
  </si>
  <si>
    <t>R boundary placed at HSat1/3 domain start</t>
  </si>
  <si>
    <t>hg38_CytoBands_Info</t>
  </si>
  <si>
    <t>chm13v2.0_CytoBands_Info</t>
  </si>
  <si>
    <t>used BLAST of boundary sequence to place R boundary</t>
  </si>
  <si>
    <t>ConversionNotes</t>
  </si>
  <si>
    <t>R boundary at rDNA L boundary</t>
  </si>
  <si>
    <t>boundaries at rDNA array boundaries</t>
  </si>
  <si>
    <t>L boundary liftover, R boundary set to chromosome end</t>
  </si>
  <si>
    <t>L boundary lifted over, R boundary at HOR array L boundary</t>
  </si>
  <si>
    <t>L boundary at HOR array R boundary, R boundary set to HSat3 array R boundary</t>
  </si>
  <si>
    <t>L boundary set to HSat3 array R boundary, R boundary set to preserve q21.11 length</t>
  </si>
  <si>
    <t>L boundary set to preserve q21.11 length, R boundary lifted over</t>
  </si>
  <si>
    <t>L boundary placed at HSat1/3 domain start, R boundary set to chr end</t>
  </si>
  <si>
    <t>L boundary at rDNA R boundary, R boundary at HOR array L boundary</t>
  </si>
  <si>
    <t>L boundary from BLAST, R boundary at HOR array L boundary</t>
  </si>
  <si>
    <t>left boundary liftover, used BLAST of boundary sequence to place R boundary</t>
  </si>
  <si>
    <t>manual adjustment to match neighboring band boundaries</t>
  </si>
  <si>
    <t>manual adjustment to match neighboring band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</si>
</sst>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6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4" borderId="2" xfId="0" applyFont="1" applyFill="1" applyBorder="1"/>
    <xf numFmtId="3" fontId="1" fillId="4" borderId="2" xfId="0" applyNumberFormat="1" applyFont="1" applyFill="1" applyBorder="1"/>
    <xf numFmtId="0" fontId="1" fillId="0" borderId="2" xfId="0" applyFont="1" applyBorder="1"/>
    <xf numFmtId="0" fontId="0" fillId="4" borderId="2" xfId="0" applyFill="1" applyBorder="1"/>
    <xf numFmtId="3" fontId="0" fillId="4" borderId="2" xfId="0" applyNumberFormat="1" applyFill="1" applyBorder="1"/>
    <xf numFmtId="0" fontId="0" fillId="0" borderId="2" xfId="0" applyBorder="1"/>
    <xf numFmtId="3" fontId="0" fillId="0" borderId="2" xfId="0" applyNumberFormat="1" applyBorder="1"/>
    <xf numFmtId="0" fontId="0" fillId="2" borderId="2" xfId="0" applyFill="1" applyBorder="1"/>
    <xf numFmtId="0" fontId="0" fillId="3" borderId="2" xfId="0" applyFill="1" applyBorder="1"/>
    <xf numFmtId="0" fontId="1" fillId="7" borderId="0" xfId="0" applyFont="1" applyFill="1" applyAlignment="1">
      <alignment horizontal="center"/>
    </xf>
    <xf numFmtId="3" fontId="1" fillId="7" borderId="2" xfId="0" applyNumberFormat="1" applyFont="1" applyFill="1" applyBorder="1"/>
    <xf numFmtId="3" fontId="0" fillId="7" borderId="2" xfId="0" applyNumberFormat="1" applyFill="1" applyBorder="1"/>
    <xf numFmtId="3" fontId="0" fillId="7" borderId="0" xfId="0" applyNumberFormat="1" applyFill="1"/>
    <xf numFmtId="3" fontId="1" fillId="0" borderId="3" xfId="0" applyNumberFormat="1" applyFont="1" applyBorder="1"/>
    <xf numFmtId="3" fontId="0" fillId="0" borderId="3" xfId="0" applyNumberFormat="1" applyBorder="1"/>
    <xf numFmtId="0" fontId="1" fillId="0" borderId="4" xfId="0" applyFont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6" borderId="6" xfId="0" applyFill="1" applyBorder="1"/>
    <xf numFmtId="3" fontId="1" fillId="7" borderId="0" xfId="0" applyNumberFormat="1" applyFont="1" applyFill="1" applyBorder="1"/>
    <xf numFmtId="3" fontId="0" fillId="7" borderId="0" xfId="0" applyNumberFormat="1" applyFill="1" applyBorder="1"/>
    <xf numFmtId="0" fontId="0" fillId="8" borderId="0" xfId="0" applyFill="1"/>
    <xf numFmtId="0" fontId="0" fillId="8" borderId="2" xfId="0" applyFill="1" applyBorder="1"/>
    <xf numFmtId="0" fontId="0" fillId="2" borderId="0" xfId="0" applyFill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4" borderId="0" xfId="0" applyFill="1"/>
    <xf numFmtId="0" fontId="1" fillId="4" borderId="9" xfId="0" applyFont="1" applyFill="1" applyBorder="1"/>
    <xf numFmtId="3" fontId="1" fillId="4" borderId="8" xfId="0" applyNumberFormat="1" applyFont="1" applyFill="1" applyBorder="1"/>
    <xf numFmtId="3" fontId="0" fillId="4" borderId="8" xfId="0" applyNumberFormat="1" applyFill="1" applyBorder="1"/>
    <xf numFmtId="0" fontId="0" fillId="4" borderId="9" xfId="0" applyFont="1" applyFill="1" applyBorder="1"/>
    <xf numFmtId="0" fontId="0" fillId="0" borderId="7" xfId="0" applyFont="1" applyBorder="1"/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0" fillId="4" borderId="2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6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0427-F65E-FF41-92EE-F664DEBF8323}">
  <dimension ref="A1:N864"/>
  <sheetViews>
    <sheetView tabSelected="1" topLeftCell="A147" workbookViewId="0">
      <selection activeCell="M864" sqref="M864"/>
    </sheetView>
  </sheetViews>
  <sheetFormatPr baseColWidth="10" defaultRowHeight="16" x14ac:dyDescent="0.2"/>
  <cols>
    <col min="7" max="7" width="10.83203125" style="39"/>
    <col min="13" max="13" width="61.5" customWidth="1"/>
  </cols>
  <sheetData>
    <row r="1" spans="1:14" x14ac:dyDescent="0.2">
      <c r="A1" s="29" t="s">
        <v>361</v>
      </c>
      <c r="B1" s="29"/>
      <c r="C1" s="29"/>
      <c r="D1" s="29"/>
      <c r="E1" s="29"/>
      <c r="F1" s="29"/>
      <c r="G1" s="40" t="s">
        <v>362</v>
      </c>
      <c r="H1" s="41"/>
      <c r="I1" s="41"/>
      <c r="J1" s="41"/>
      <c r="K1" s="41"/>
      <c r="L1" s="41"/>
      <c r="N1" s="2"/>
    </row>
    <row r="2" spans="1:14" x14ac:dyDescent="0.2">
      <c r="A2" s="4" t="s">
        <v>296</v>
      </c>
      <c r="B2" s="4" t="s">
        <v>291</v>
      </c>
      <c r="C2" s="4" t="s">
        <v>292</v>
      </c>
      <c r="D2" s="4" t="s">
        <v>293</v>
      </c>
      <c r="E2" s="4" t="s">
        <v>294</v>
      </c>
      <c r="F2" s="36" t="s">
        <v>290</v>
      </c>
      <c r="G2" s="35" t="s">
        <v>296</v>
      </c>
      <c r="H2" s="4" t="s">
        <v>291</v>
      </c>
      <c r="I2" s="4" t="s">
        <v>292</v>
      </c>
      <c r="J2" s="4" t="s">
        <v>293</v>
      </c>
      <c r="K2" s="4" t="s">
        <v>294</v>
      </c>
      <c r="L2" s="5" t="s">
        <v>290</v>
      </c>
      <c r="M2" s="2" t="s">
        <v>364</v>
      </c>
    </row>
    <row r="3" spans="1:14" x14ac:dyDescent="0.2">
      <c r="A3" s="7" t="s">
        <v>0</v>
      </c>
      <c r="B3" s="7">
        <v>0</v>
      </c>
      <c r="C3" s="7">
        <v>2300000</v>
      </c>
      <c r="D3" s="7" t="s">
        <v>1</v>
      </c>
      <c r="E3" s="7" t="s">
        <v>2</v>
      </c>
      <c r="F3" s="37">
        <f>C3-B3</f>
        <v>2300000</v>
      </c>
      <c r="G3" s="38" t="s">
        <v>0</v>
      </c>
      <c r="H3" s="7">
        <v>0</v>
      </c>
      <c r="I3" s="7">
        <v>1735965</v>
      </c>
      <c r="J3" s="7" t="s">
        <v>1</v>
      </c>
      <c r="K3" s="7" t="s">
        <v>2</v>
      </c>
      <c r="L3" s="8">
        <f>I3-H3</f>
        <v>1735965</v>
      </c>
      <c r="M3" t="s">
        <v>358</v>
      </c>
    </row>
    <row r="4" spans="1:14" x14ac:dyDescent="0.2">
      <c r="A4" s="7" t="s">
        <v>0</v>
      </c>
      <c r="B4" s="7">
        <v>2300000</v>
      </c>
      <c r="C4" s="7">
        <v>5300000</v>
      </c>
      <c r="D4" s="7" t="s">
        <v>3</v>
      </c>
      <c r="E4" s="7" t="s">
        <v>4</v>
      </c>
      <c r="F4" s="37">
        <f t="shared" ref="F4:F67" si="0">C4-B4</f>
        <v>3000000</v>
      </c>
      <c r="G4" s="38" t="s">
        <v>0</v>
      </c>
      <c r="H4" s="7">
        <v>1735965</v>
      </c>
      <c r="I4" s="7">
        <v>4816989</v>
      </c>
      <c r="J4" s="7" t="s">
        <v>3</v>
      </c>
      <c r="K4" s="7" t="s">
        <v>4</v>
      </c>
      <c r="L4" s="8">
        <f t="shared" ref="L4:L67" si="1">I4-H4</f>
        <v>3081024</v>
      </c>
      <c r="M4" t="s">
        <v>358</v>
      </c>
    </row>
    <row r="5" spans="1:14" x14ac:dyDescent="0.2">
      <c r="A5" s="7" t="s">
        <v>0</v>
      </c>
      <c r="B5" s="7">
        <v>5300000</v>
      </c>
      <c r="C5" s="7">
        <v>7100000</v>
      </c>
      <c r="D5" s="7" t="s">
        <v>5</v>
      </c>
      <c r="E5" s="7" t="s">
        <v>2</v>
      </c>
      <c r="F5" s="37">
        <f t="shared" si="0"/>
        <v>1800000</v>
      </c>
      <c r="G5" s="38" t="s">
        <v>0</v>
      </c>
      <c r="H5" s="7">
        <v>4816989</v>
      </c>
      <c r="I5" s="7">
        <v>6629068</v>
      </c>
      <c r="J5" s="7" t="s">
        <v>5</v>
      </c>
      <c r="K5" s="7" t="s">
        <v>2</v>
      </c>
      <c r="L5" s="8">
        <f t="shared" si="1"/>
        <v>1812079</v>
      </c>
      <c r="M5" t="s">
        <v>358</v>
      </c>
    </row>
    <row r="6" spans="1:14" x14ac:dyDescent="0.2">
      <c r="A6" s="7" t="s">
        <v>0</v>
      </c>
      <c r="B6" s="7">
        <v>7100000</v>
      </c>
      <c r="C6" s="7">
        <v>9100000</v>
      </c>
      <c r="D6" s="7" t="s">
        <v>6</v>
      </c>
      <c r="E6" s="7" t="s">
        <v>4</v>
      </c>
      <c r="F6" s="37">
        <f t="shared" si="0"/>
        <v>2000000</v>
      </c>
      <c r="G6" s="38" t="s">
        <v>0</v>
      </c>
      <c r="H6" s="7">
        <v>6629068</v>
      </c>
      <c r="I6" s="7">
        <v>8634052</v>
      </c>
      <c r="J6" s="7" t="s">
        <v>6</v>
      </c>
      <c r="K6" s="7" t="s">
        <v>4</v>
      </c>
      <c r="L6" s="8">
        <f t="shared" si="1"/>
        <v>2004984</v>
      </c>
      <c r="M6" t="s">
        <v>358</v>
      </c>
    </row>
    <row r="7" spans="1:14" x14ac:dyDescent="0.2">
      <c r="A7" s="7" t="s">
        <v>0</v>
      </c>
      <c r="B7" s="7">
        <v>9100000</v>
      </c>
      <c r="C7" s="7">
        <v>12500000</v>
      </c>
      <c r="D7" s="7" t="s">
        <v>7</v>
      </c>
      <c r="E7" s="7" t="s">
        <v>2</v>
      </c>
      <c r="F7" s="37">
        <f t="shared" si="0"/>
        <v>3400000</v>
      </c>
      <c r="G7" s="38" t="s">
        <v>0</v>
      </c>
      <c r="H7" s="7">
        <v>8634052</v>
      </c>
      <c r="I7" s="7">
        <v>12044143</v>
      </c>
      <c r="J7" s="7" t="s">
        <v>7</v>
      </c>
      <c r="K7" s="7" t="s">
        <v>2</v>
      </c>
      <c r="L7" s="8">
        <f t="shared" si="1"/>
        <v>3410091</v>
      </c>
      <c r="M7" t="s">
        <v>358</v>
      </c>
    </row>
    <row r="8" spans="1:14" x14ac:dyDescent="0.2">
      <c r="A8" s="7" t="s">
        <v>0</v>
      </c>
      <c r="B8" s="7">
        <v>12500000</v>
      </c>
      <c r="C8" s="7">
        <v>15900000</v>
      </c>
      <c r="D8" s="7" t="s">
        <v>8</v>
      </c>
      <c r="E8" s="7" t="s">
        <v>9</v>
      </c>
      <c r="F8" s="37">
        <f t="shared" si="0"/>
        <v>3400000</v>
      </c>
      <c r="G8" s="38" t="s">
        <v>0</v>
      </c>
      <c r="H8" s="7">
        <v>12044143</v>
      </c>
      <c r="I8" s="7">
        <v>15341266</v>
      </c>
      <c r="J8" s="7" t="s">
        <v>8</v>
      </c>
      <c r="K8" s="7" t="s">
        <v>9</v>
      </c>
      <c r="L8" s="8">
        <f t="shared" si="1"/>
        <v>3297123</v>
      </c>
      <c r="M8" t="s">
        <v>358</v>
      </c>
    </row>
    <row r="9" spans="1:14" x14ac:dyDescent="0.2">
      <c r="A9" s="7" t="s">
        <v>0</v>
      </c>
      <c r="B9" s="7">
        <v>15900000</v>
      </c>
      <c r="C9" s="7">
        <v>20100000</v>
      </c>
      <c r="D9" s="7" t="s">
        <v>10</v>
      </c>
      <c r="E9" s="7" t="s">
        <v>2</v>
      </c>
      <c r="F9" s="37">
        <f t="shared" si="0"/>
        <v>4200000</v>
      </c>
      <c r="G9" s="38" t="s">
        <v>0</v>
      </c>
      <c r="H9" s="7">
        <v>15341266</v>
      </c>
      <c r="I9" s="7">
        <v>19923637</v>
      </c>
      <c r="J9" s="7" t="s">
        <v>10</v>
      </c>
      <c r="K9" s="7" t="s">
        <v>2</v>
      </c>
      <c r="L9" s="8">
        <f t="shared" si="1"/>
        <v>4582371</v>
      </c>
      <c r="M9" t="s">
        <v>358</v>
      </c>
    </row>
    <row r="10" spans="1:14" x14ac:dyDescent="0.2">
      <c r="A10" s="7" t="s">
        <v>0</v>
      </c>
      <c r="B10" s="7">
        <v>20100000</v>
      </c>
      <c r="C10" s="7">
        <v>23600000</v>
      </c>
      <c r="D10" s="7" t="s">
        <v>11</v>
      </c>
      <c r="E10" s="7" t="s">
        <v>4</v>
      </c>
      <c r="F10" s="37">
        <f t="shared" si="0"/>
        <v>3500000</v>
      </c>
      <c r="G10" s="38" t="s">
        <v>0</v>
      </c>
      <c r="H10" s="7">
        <v>19923637</v>
      </c>
      <c r="I10" s="7">
        <v>23434574</v>
      </c>
      <c r="J10" s="7" t="s">
        <v>11</v>
      </c>
      <c r="K10" s="7" t="s">
        <v>4</v>
      </c>
      <c r="L10" s="8">
        <f t="shared" si="1"/>
        <v>3510937</v>
      </c>
      <c r="M10" t="s">
        <v>358</v>
      </c>
    </row>
    <row r="11" spans="1:14" x14ac:dyDescent="0.2">
      <c r="A11" s="7" t="s">
        <v>0</v>
      </c>
      <c r="B11" s="7">
        <v>23600000</v>
      </c>
      <c r="C11" s="7">
        <v>27600000</v>
      </c>
      <c r="D11" s="7" t="s">
        <v>12</v>
      </c>
      <c r="E11" s="7" t="s">
        <v>2</v>
      </c>
      <c r="F11" s="37">
        <f t="shared" si="0"/>
        <v>4000000</v>
      </c>
      <c r="G11" s="38" t="s">
        <v>0</v>
      </c>
      <c r="H11" s="7">
        <v>23434574</v>
      </c>
      <c r="I11" s="7">
        <v>27441306</v>
      </c>
      <c r="J11" s="7" t="s">
        <v>12</v>
      </c>
      <c r="K11" s="7" t="s">
        <v>2</v>
      </c>
      <c r="L11" s="8">
        <f t="shared" si="1"/>
        <v>4006732</v>
      </c>
      <c r="M11" t="s">
        <v>358</v>
      </c>
    </row>
    <row r="12" spans="1:14" x14ac:dyDescent="0.2">
      <c r="A12" s="7" t="s">
        <v>0</v>
      </c>
      <c r="B12" s="7">
        <v>27600000</v>
      </c>
      <c r="C12" s="7">
        <v>29900000</v>
      </c>
      <c r="D12" s="7" t="s">
        <v>13</v>
      </c>
      <c r="E12" s="7" t="s">
        <v>4</v>
      </c>
      <c r="F12" s="37">
        <f t="shared" si="0"/>
        <v>2300000</v>
      </c>
      <c r="G12" s="38" t="s">
        <v>0</v>
      </c>
      <c r="H12" s="7">
        <v>27441306</v>
      </c>
      <c r="I12" s="7">
        <v>29743244</v>
      </c>
      <c r="J12" s="7" t="s">
        <v>13</v>
      </c>
      <c r="K12" s="7" t="s">
        <v>4</v>
      </c>
      <c r="L12" s="8">
        <f t="shared" si="1"/>
        <v>2301938</v>
      </c>
      <c r="M12" t="s">
        <v>358</v>
      </c>
    </row>
    <row r="13" spans="1:14" x14ac:dyDescent="0.2">
      <c r="A13" s="7" t="s">
        <v>0</v>
      </c>
      <c r="B13" s="7">
        <v>29900000</v>
      </c>
      <c r="C13" s="7">
        <v>32300000</v>
      </c>
      <c r="D13" s="7" t="s">
        <v>14</v>
      </c>
      <c r="E13" s="7" t="s">
        <v>2</v>
      </c>
      <c r="F13" s="37">
        <f t="shared" si="0"/>
        <v>2400000</v>
      </c>
      <c r="G13" s="38" t="s">
        <v>0</v>
      </c>
      <c r="H13" s="7">
        <v>29743244</v>
      </c>
      <c r="I13" s="7">
        <v>32157918</v>
      </c>
      <c r="J13" s="7" t="s">
        <v>14</v>
      </c>
      <c r="K13" s="7" t="s">
        <v>2</v>
      </c>
      <c r="L13" s="8">
        <f t="shared" si="1"/>
        <v>2414674</v>
      </c>
      <c r="M13" t="s">
        <v>358</v>
      </c>
    </row>
    <row r="14" spans="1:14" x14ac:dyDescent="0.2">
      <c r="A14" s="7" t="s">
        <v>0</v>
      </c>
      <c r="B14" s="7">
        <v>32300000</v>
      </c>
      <c r="C14" s="7">
        <v>34300000</v>
      </c>
      <c r="D14" s="7" t="s">
        <v>15</v>
      </c>
      <c r="E14" s="7" t="s">
        <v>4</v>
      </c>
      <c r="F14" s="37">
        <f t="shared" si="0"/>
        <v>2000000</v>
      </c>
      <c r="G14" s="38" t="s">
        <v>0</v>
      </c>
      <c r="H14" s="7">
        <v>32157918</v>
      </c>
      <c r="I14" s="7">
        <v>34161711</v>
      </c>
      <c r="J14" s="7" t="s">
        <v>15</v>
      </c>
      <c r="K14" s="7" t="s">
        <v>4</v>
      </c>
      <c r="L14" s="8">
        <f t="shared" si="1"/>
        <v>2003793</v>
      </c>
      <c r="M14" t="s">
        <v>358</v>
      </c>
    </row>
    <row r="15" spans="1:14" x14ac:dyDescent="0.2">
      <c r="A15" s="7" t="s">
        <v>0</v>
      </c>
      <c r="B15" s="7">
        <v>34300000</v>
      </c>
      <c r="C15" s="7">
        <v>39600000</v>
      </c>
      <c r="D15" s="7" t="s">
        <v>16</v>
      </c>
      <c r="E15" s="7" t="s">
        <v>2</v>
      </c>
      <c r="F15" s="37">
        <f t="shared" si="0"/>
        <v>5300000</v>
      </c>
      <c r="G15" s="38" t="s">
        <v>0</v>
      </c>
      <c r="H15" s="7">
        <v>34161711</v>
      </c>
      <c r="I15" s="7">
        <v>39468378</v>
      </c>
      <c r="J15" s="7" t="s">
        <v>16</v>
      </c>
      <c r="K15" s="7" t="s">
        <v>2</v>
      </c>
      <c r="L15" s="8">
        <f t="shared" si="1"/>
        <v>5306667</v>
      </c>
      <c r="M15" t="s">
        <v>358</v>
      </c>
    </row>
    <row r="16" spans="1:14" x14ac:dyDescent="0.2">
      <c r="A16" s="7" t="s">
        <v>0</v>
      </c>
      <c r="B16" s="7">
        <v>39600000</v>
      </c>
      <c r="C16" s="7">
        <v>43700000</v>
      </c>
      <c r="D16" s="7" t="s">
        <v>17</v>
      </c>
      <c r="E16" s="7" t="s">
        <v>4</v>
      </c>
      <c r="F16" s="37">
        <f t="shared" si="0"/>
        <v>4100000</v>
      </c>
      <c r="G16" s="38" t="s">
        <v>0</v>
      </c>
      <c r="H16" s="7">
        <v>39468378</v>
      </c>
      <c r="I16" s="7">
        <v>43570492</v>
      </c>
      <c r="J16" s="7" t="s">
        <v>17</v>
      </c>
      <c r="K16" s="7" t="s">
        <v>4</v>
      </c>
      <c r="L16" s="8">
        <f t="shared" si="1"/>
        <v>4102114</v>
      </c>
      <c r="M16" t="s">
        <v>358</v>
      </c>
    </row>
    <row r="17" spans="1:13" x14ac:dyDescent="0.2">
      <c r="A17" s="7" t="s">
        <v>0</v>
      </c>
      <c r="B17" s="7">
        <v>43700000</v>
      </c>
      <c r="C17" s="7">
        <v>46300000</v>
      </c>
      <c r="D17" s="7" t="s">
        <v>18</v>
      </c>
      <c r="E17" s="7" t="s">
        <v>2</v>
      </c>
      <c r="F17" s="37">
        <f t="shared" si="0"/>
        <v>2600000</v>
      </c>
      <c r="G17" s="38" t="s">
        <v>0</v>
      </c>
      <c r="H17" s="7">
        <v>43570492</v>
      </c>
      <c r="I17" s="7">
        <v>46177222</v>
      </c>
      <c r="J17" s="7" t="s">
        <v>18</v>
      </c>
      <c r="K17" s="7" t="s">
        <v>2</v>
      </c>
      <c r="L17" s="8">
        <f t="shared" si="1"/>
        <v>2606730</v>
      </c>
      <c r="M17" t="s">
        <v>358</v>
      </c>
    </row>
    <row r="18" spans="1:13" x14ac:dyDescent="0.2">
      <c r="A18" s="7" t="s">
        <v>0</v>
      </c>
      <c r="B18" s="7">
        <v>46300000</v>
      </c>
      <c r="C18" s="7">
        <v>50200000</v>
      </c>
      <c r="D18" s="7" t="s">
        <v>19</v>
      </c>
      <c r="E18" s="7" t="s">
        <v>20</v>
      </c>
      <c r="F18" s="37">
        <f t="shared" si="0"/>
        <v>3900000</v>
      </c>
      <c r="G18" s="38" t="s">
        <v>0</v>
      </c>
      <c r="H18" s="7">
        <v>46177222</v>
      </c>
      <c r="I18" s="7">
        <v>50078974</v>
      </c>
      <c r="J18" s="7" t="s">
        <v>19</v>
      </c>
      <c r="K18" s="7" t="s">
        <v>20</v>
      </c>
      <c r="L18" s="8">
        <f t="shared" si="1"/>
        <v>3901752</v>
      </c>
      <c r="M18" t="s">
        <v>358</v>
      </c>
    </row>
    <row r="19" spans="1:13" x14ac:dyDescent="0.2">
      <c r="A19" s="7" t="s">
        <v>0</v>
      </c>
      <c r="B19" s="7">
        <v>50200000</v>
      </c>
      <c r="C19" s="7">
        <v>55600000</v>
      </c>
      <c r="D19" s="7" t="s">
        <v>21</v>
      </c>
      <c r="E19" s="7" t="s">
        <v>2</v>
      </c>
      <c r="F19" s="37">
        <f t="shared" si="0"/>
        <v>5400000</v>
      </c>
      <c r="G19" s="38" t="s">
        <v>0</v>
      </c>
      <c r="H19" s="7">
        <v>50078974</v>
      </c>
      <c r="I19" s="7">
        <v>55482505</v>
      </c>
      <c r="J19" s="7" t="s">
        <v>21</v>
      </c>
      <c r="K19" s="7" t="s">
        <v>2</v>
      </c>
      <c r="L19" s="8">
        <f t="shared" si="1"/>
        <v>5403531</v>
      </c>
      <c r="M19" t="s">
        <v>358</v>
      </c>
    </row>
    <row r="20" spans="1:13" x14ac:dyDescent="0.2">
      <c r="A20" s="7" t="s">
        <v>0</v>
      </c>
      <c r="B20" s="7">
        <v>55600000</v>
      </c>
      <c r="C20" s="7">
        <v>58500000</v>
      </c>
      <c r="D20" s="7" t="s">
        <v>22</v>
      </c>
      <c r="E20" s="7" t="s">
        <v>9</v>
      </c>
      <c r="F20" s="37">
        <f t="shared" si="0"/>
        <v>2900000</v>
      </c>
      <c r="G20" s="38" t="s">
        <v>0</v>
      </c>
      <c r="H20" s="7">
        <v>55482505</v>
      </c>
      <c r="I20" s="7">
        <v>58377946</v>
      </c>
      <c r="J20" s="7" t="s">
        <v>22</v>
      </c>
      <c r="K20" s="7" t="s">
        <v>9</v>
      </c>
      <c r="L20" s="8">
        <f t="shared" si="1"/>
        <v>2895441</v>
      </c>
      <c r="M20" t="s">
        <v>358</v>
      </c>
    </row>
    <row r="21" spans="1:13" x14ac:dyDescent="0.2">
      <c r="A21" s="7" t="s">
        <v>0</v>
      </c>
      <c r="B21" s="7">
        <v>58500000</v>
      </c>
      <c r="C21" s="7">
        <v>60800000</v>
      </c>
      <c r="D21" s="7" t="s">
        <v>23</v>
      </c>
      <c r="E21" s="7" t="s">
        <v>2</v>
      </c>
      <c r="F21" s="37">
        <f t="shared" si="0"/>
        <v>2300000</v>
      </c>
      <c r="G21" s="38" t="s">
        <v>0</v>
      </c>
      <c r="H21" s="7">
        <v>58377946</v>
      </c>
      <c r="I21" s="7">
        <v>60678767</v>
      </c>
      <c r="J21" s="7" t="s">
        <v>23</v>
      </c>
      <c r="K21" s="7" t="s">
        <v>2</v>
      </c>
      <c r="L21" s="8">
        <f t="shared" si="1"/>
        <v>2300821</v>
      </c>
      <c r="M21" t="s">
        <v>358</v>
      </c>
    </row>
    <row r="22" spans="1:13" x14ac:dyDescent="0.2">
      <c r="A22" s="7" t="s">
        <v>0</v>
      </c>
      <c r="B22" s="7">
        <v>60800000</v>
      </c>
      <c r="C22" s="7">
        <v>68500000</v>
      </c>
      <c r="D22" s="7" t="s">
        <v>24</v>
      </c>
      <c r="E22" s="7" t="s">
        <v>9</v>
      </c>
      <c r="F22" s="37">
        <f t="shared" si="0"/>
        <v>7700000</v>
      </c>
      <c r="G22" s="38" t="s">
        <v>0</v>
      </c>
      <c r="H22" s="7">
        <v>60678767</v>
      </c>
      <c r="I22" s="7">
        <v>68377386</v>
      </c>
      <c r="J22" s="7" t="s">
        <v>24</v>
      </c>
      <c r="K22" s="7" t="s">
        <v>9</v>
      </c>
      <c r="L22" s="8">
        <f t="shared" si="1"/>
        <v>7698619</v>
      </c>
      <c r="M22" t="s">
        <v>358</v>
      </c>
    </row>
    <row r="23" spans="1:13" x14ac:dyDescent="0.2">
      <c r="A23" s="7" t="s">
        <v>0</v>
      </c>
      <c r="B23" s="7">
        <v>68500000</v>
      </c>
      <c r="C23" s="7">
        <v>69300000</v>
      </c>
      <c r="D23" s="7" t="s">
        <v>25</v>
      </c>
      <c r="E23" s="7" t="s">
        <v>2</v>
      </c>
      <c r="F23" s="37">
        <f t="shared" si="0"/>
        <v>800000</v>
      </c>
      <c r="G23" s="38" t="s">
        <v>0</v>
      </c>
      <c r="H23" s="7">
        <v>68377386</v>
      </c>
      <c r="I23" s="7">
        <v>69177517</v>
      </c>
      <c r="J23" s="7" t="s">
        <v>25</v>
      </c>
      <c r="K23" s="7" t="s">
        <v>2</v>
      </c>
      <c r="L23" s="8">
        <f t="shared" si="1"/>
        <v>800131</v>
      </c>
      <c r="M23" t="s">
        <v>358</v>
      </c>
    </row>
    <row r="24" spans="1:13" x14ac:dyDescent="0.2">
      <c r="A24" s="7" t="s">
        <v>0</v>
      </c>
      <c r="B24" s="7">
        <v>69300000</v>
      </c>
      <c r="C24" s="7">
        <v>84400000</v>
      </c>
      <c r="D24" s="7" t="s">
        <v>26</v>
      </c>
      <c r="E24" s="7" t="s">
        <v>27</v>
      </c>
      <c r="F24" s="37">
        <f t="shared" si="0"/>
        <v>15100000</v>
      </c>
      <c r="G24" s="38" t="s">
        <v>0</v>
      </c>
      <c r="H24" s="7">
        <v>69177517</v>
      </c>
      <c r="I24" s="7">
        <v>84240464</v>
      </c>
      <c r="J24" s="7" t="s">
        <v>26</v>
      </c>
      <c r="K24" s="7" t="s">
        <v>27</v>
      </c>
      <c r="L24" s="8">
        <f t="shared" si="1"/>
        <v>15062947</v>
      </c>
      <c r="M24" t="s">
        <v>358</v>
      </c>
    </row>
    <row r="25" spans="1:13" x14ac:dyDescent="0.2">
      <c r="A25" s="7" t="s">
        <v>0</v>
      </c>
      <c r="B25" s="7">
        <v>84400000</v>
      </c>
      <c r="C25" s="7">
        <v>87900000</v>
      </c>
      <c r="D25" s="7" t="s">
        <v>28</v>
      </c>
      <c r="E25" s="7" t="s">
        <v>2</v>
      </c>
      <c r="F25" s="37">
        <f t="shared" si="0"/>
        <v>3500000</v>
      </c>
      <c r="G25" s="38" t="s">
        <v>0</v>
      </c>
      <c r="H25" s="7">
        <v>84240464</v>
      </c>
      <c r="I25" s="7">
        <v>87743231</v>
      </c>
      <c r="J25" s="7" t="s">
        <v>28</v>
      </c>
      <c r="K25" s="7" t="s">
        <v>2</v>
      </c>
      <c r="L25" s="8">
        <f t="shared" si="1"/>
        <v>3502767</v>
      </c>
      <c r="M25" t="s">
        <v>358</v>
      </c>
    </row>
    <row r="26" spans="1:13" x14ac:dyDescent="0.2">
      <c r="A26" s="7" t="s">
        <v>0</v>
      </c>
      <c r="B26" s="7">
        <v>87900000</v>
      </c>
      <c r="C26" s="7">
        <v>91500000</v>
      </c>
      <c r="D26" s="7" t="s">
        <v>29</v>
      </c>
      <c r="E26" s="7" t="s">
        <v>20</v>
      </c>
      <c r="F26" s="37">
        <f t="shared" si="0"/>
        <v>3600000</v>
      </c>
      <c r="G26" s="38" t="s">
        <v>0</v>
      </c>
      <c r="H26" s="7">
        <v>87743231</v>
      </c>
      <c r="I26" s="7">
        <v>91344645</v>
      </c>
      <c r="J26" s="7" t="s">
        <v>29</v>
      </c>
      <c r="K26" s="7" t="s">
        <v>20</v>
      </c>
      <c r="L26" s="8">
        <f t="shared" si="1"/>
        <v>3601414</v>
      </c>
      <c r="M26" t="s">
        <v>358</v>
      </c>
    </row>
    <row r="27" spans="1:13" x14ac:dyDescent="0.2">
      <c r="A27" s="7" t="s">
        <v>0</v>
      </c>
      <c r="B27" s="7">
        <v>91500000</v>
      </c>
      <c r="C27" s="7">
        <v>94300000</v>
      </c>
      <c r="D27" s="7" t="s">
        <v>30</v>
      </c>
      <c r="E27" s="7" t="s">
        <v>2</v>
      </c>
      <c r="F27" s="37">
        <f t="shared" si="0"/>
        <v>2800000</v>
      </c>
      <c r="G27" s="38" t="s">
        <v>0</v>
      </c>
      <c r="H27" s="7">
        <v>91344645</v>
      </c>
      <c r="I27" s="7">
        <v>94148241</v>
      </c>
      <c r="J27" s="7" t="s">
        <v>30</v>
      </c>
      <c r="K27" s="7" t="s">
        <v>2</v>
      </c>
      <c r="L27" s="8">
        <f t="shared" si="1"/>
        <v>2803596</v>
      </c>
      <c r="M27" t="s">
        <v>358</v>
      </c>
    </row>
    <row r="28" spans="1:13" x14ac:dyDescent="0.2">
      <c r="A28" s="7" t="s">
        <v>0</v>
      </c>
      <c r="B28" s="7">
        <v>94300000</v>
      </c>
      <c r="C28" s="7">
        <v>99300000</v>
      </c>
      <c r="D28" s="7" t="s">
        <v>31</v>
      </c>
      <c r="E28" s="7" t="s">
        <v>20</v>
      </c>
      <c r="F28" s="37">
        <f t="shared" si="0"/>
        <v>5000000</v>
      </c>
      <c r="G28" s="38" t="s">
        <v>0</v>
      </c>
      <c r="H28" s="7">
        <v>94148241</v>
      </c>
      <c r="I28" s="7">
        <v>99148340</v>
      </c>
      <c r="J28" s="7" t="s">
        <v>31</v>
      </c>
      <c r="K28" s="7" t="s">
        <v>20</v>
      </c>
      <c r="L28" s="8">
        <f t="shared" si="1"/>
        <v>5000099</v>
      </c>
      <c r="M28" t="s">
        <v>358</v>
      </c>
    </row>
    <row r="29" spans="1:13" x14ac:dyDescent="0.2">
      <c r="A29" s="7" t="s">
        <v>0</v>
      </c>
      <c r="B29" s="7">
        <v>99300000</v>
      </c>
      <c r="C29" s="7">
        <v>101800000</v>
      </c>
      <c r="D29" s="7" t="s">
        <v>32</v>
      </c>
      <c r="E29" s="7" t="s">
        <v>2</v>
      </c>
      <c r="F29" s="37">
        <f t="shared" si="0"/>
        <v>2500000</v>
      </c>
      <c r="G29" s="38" t="s">
        <v>0</v>
      </c>
      <c r="H29" s="7">
        <v>99148340</v>
      </c>
      <c r="I29" s="7">
        <v>101649187</v>
      </c>
      <c r="J29" s="7" t="s">
        <v>32</v>
      </c>
      <c r="K29" s="7" t="s">
        <v>2</v>
      </c>
      <c r="L29" s="8">
        <f t="shared" si="1"/>
        <v>2500847</v>
      </c>
      <c r="M29" t="s">
        <v>358</v>
      </c>
    </row>
    <row r="30" spans="1:13" x14ac:dyDescent="0.2">
      <c r="A30" s="7" t="s">
        <v>0</v>
      </c>
      <c r="B30" s="7">
        <v>101800000</v>
      </c>
      <c r="C30" s="7">
        <v>106700000</v>
      </c>
      <c r="D30" s="7" t="s">
        <v>33</v>
      </c>
      <c r="E30" s="7" t="s">
        <v>27</v>
      </c>
      <c r="F30" s="37">
        <f t="shared" si="0"/>
        <v>4900000</v>
      </c>
      <c r="G30" s="38" t="s">
        <v>0</v>
      </c>
      <c r="H30" s="7">
        <v>101649187</v>
      </c>
      <c r="I30" s="7">
        <v>106737488</v>
      </c>
      <c r="J30" s="7" t="s">
        <v>33</v>
      </c>
      <c r="K30" s="7" t="s">
        <v>27</v>
      </c>
      <c r="L30" s="8">
        <f t="shared" si="1"/>
        <v>5088301</v>
      </c>
      <c r="M30" t="s">
        <v>358</v>
      </c>
    </row>
    <row r="31" spans="1:13" x14ac:dyDescent="0.2">
      <c r="A31" s="7" t="s">
        <v>0</v>
      </c>
      <c r="B31" s="7">
        <v>106700000</v>
      </c>
      <c r="C31" s="7">
        <v>111200000</v>
      </c>
      <c r="D31" s="7" t="s">
        <v>34</v>
      </c>
      <c r="E31" s="7" t="s">
        <v>2</v>
      </c>
      <c r="F31" s="37">
        <f t="shared" si="0"/>
        <v>4500000</v>
      </c>
      <c r="G31" s="38" t="s">
        <v>0</v>
      </c>
      <c r="H31" s="7">
        <v>106737488</v>
      </c>
      <c r="I31" s="7">
        <v>111214805</v>
      </c>
      <c r="J31" s="7" t="s">
        <v>34</v>
      </c>
      <c r="K31" s="7" t="s">
        <v>2</v>
      </c>
      <c r="L31" s="8">
        <f t="shared" si="1"/>
        <v>4477317</v>
      </c>
      <c r="M31" t="s">
        <v>358</v>
      </c>
    </row>
    <row r="32" spans="1:13" x14ac:dyDescent="0.2">
      <c r="A32" s="7" t="s">
        <v>0</v>
      </c>
      <c r="B32" s="7">
        <v>111200000</v>
      </c>
      <c r="C32" s="7">
        <v>115500000</v>
      </c>
      <c r="D32" s="7" t="s">
        <v>35</v>
      </c>
      <c r="E32" s="7" t="s">
        <v>9</v>
      </c>
      <c r="F32" s="37">
        <f t="shared" si="0"/>
        <v>4300000</v>
      </c>
      <c r="G32" s="38" t="s">
        <v>0</v>
      </c>
      <c r="H32" s="7">
        <v>111214805</v>
      </c>
      <c r="I32" s="7">
        <v>115511187</v>
      </c>
      <c r="J32" s="7" t="s">
        <v>35</v>
      </c>
      <c r="K32" s="7" t="s">
        <v>9</v>
      </c>
      <c r="L32" s="8">
        <f t="shared" si="1"/>
        <v>4296382</v>
      </c>
      <c r="M32" t="s">
        <v>358</v>
      </c>
    </row>
    <row r="33" spans="1:13" x14ac:dyDescent="0.2">
      <c r="A33" s="7" t="s">
        <v>0</v>
      </c>
      <c r="B33" s="7">
        <v>115500000</v>
      </c>
      <c r="C33" s="7">
        <v>117200000</v>
      </c>
      <c r="D33" s="7" t="s">
        <v>36</v>
      </c>
      <c r="E33" s="7" t="s">
        <v>2</v>
      </c>
      <c r="F33" s="37">
        <f t="shared" si="0"/>
        <v>1700000</v>
      </c>
      <c r="G33" s="38" t="s">
        <v>0</v>
      </c>
      <c r="H33" s="7">
        <v>115511187</v>
      </c>
      <c r="I33" s="7">
        <v>117210493</v>
      </c>
      <c r="J33" s="7" t="s">
        <v>36</v>
      </c>
      <c r="K33" s="7" t="s">
        <v>2</v>
      </c>
      <c r="L33" s="8">
        <f t="shared" si="1"/>
        <v>1699306</v>
      </c>
      <c r="M33" t="s">
        <v>358</v>
      </c>
    </row>
    <row r="34" spans="1:13" x14ac:dyDescent="0.2">
      <c r="A34" s="7" t="s">
        <v>0</v>
      </c>
      <c r="B34" s="7">
        <v>117200000</v>
      </c>
      <c r="C34" s="7">
        <v>120400000</v>
      </c>
      <c r="D34" s="7" t="s">
        <v>37</v>
      </c>
      <c r="E34" s="7" t="s">
        <v>9</v>
      </c>
      <c r="F34" s="37">
        <f t="shared" si="0"/>
        <v>3200000</v>
      </c>
      <c r="G34" s="38" t="s">
        <v>0</v>
      </c>
      <c r="H34" s="7">
        <v>117210493</v>
      </c>
      <c r="I34" s="7">
        <v>120413269</v>
      </c>
      <c r="J34" s="7" t="s">
        <v>37</v>
      </c>
      <c r="K34" s="7" t="s">
        <v>9</v>
      </c>
      <c r="L34" s="8">
        <f t="shared" si="1"/>
        <v>3202776</v>
      </c>
      <c r="M34" t="s">
        <v>358</v>
      </c>
    </row>
    <row r="35" spans="1:13" x14ac:dyDescent="0.2">
      <c r="A35" s="7" t="s">
        <v>0</v>
      </c>
      <c r="B35" s="7">
        <v>120400000</v>
      </c>
      <c r="C35" s="7">
        <v>121700000</v>
      </c>
      <c r="D35" s="7" t="s">
        <v>38</v>
      </c>
      <c r="E35" s="7" t="s">
        <v>2</v>
      </c>
      <c r="F35" s="37">
        <f t="shared" si="0"/>
        <v>1300000</v>
      </c>
      <c r="G35" s="38" t="s">
        <v>0</v>
      </c>
      <c r="H35" s="7">
        <v>120413269</v>
      </c>
      <c r="I35" s="7">
        <v>121796048</v>
      </c>
      <c r="J35" s="7" t="s">
        <v>38</v>
      </c>
      <c r="K35" s="7" t="s">
        <v>2</v>
      </c>
      <c r="L35" s="8">
        <f t="shared" si="1"/>
        <v>1382779</v>
      </c>
      <c r="M35" t="s">
        <v>368</v>
      </c>
    </row>
    <row r="36" spans="1:13" x14ac:dyDescent="0.2">
      <c r="A36" s="7" t="s">
        <v>0</v>
      </c>
      <c r="B36" s="7">
        <v>121700000</v>
      </c>
      <c r="C36" s="7">
        <v>123400000</v>
      </c>
      <c r="D36" s="7" t="s">
        <v>39</v>
      </c>
      <c r="E36" s="7" t="s">
        <v>40</v>
      </c>
      <c r="F36" s="37">
        <f t="shared" si="0"/>
        <v>1700000</v>
      </c>
      <c r="G36" s="38" t="s">
        <v>0</v>
      </c>
      <c r="H36" s="7">
        <v>121796048</v>
      </c>
      <c r="I36" s="7">
        <v>124048267</v>
      </c>
      <c r="J36" s="7" t="s">
        <v>39</v>
      </c>
      <c r="K36" s="7" t="s">
        <v>40</v>
      </c>
      <c r="L36" s="8">
        <f t="shared" si="1"/>
        <v>2252219</v>
      </c>
      <c r="M36" t="s">
        <v>355</v>
      </c>
    </row>
    <row r="37" spans="1:13" x14ac:dyDescent="0.2">
      <c r="A37" s="7" t="s">
        <v>0</v>
      </c>
      <c r="B37" s="7">
        <v>123400000</v>
      </c>
      <c r="C37" s="7">
        <v>125100000</v>
      </c>
      <c r="D37" s="7" t="s">
        <v>41</v>
      </c>
      <c r="E37" s="7" t="s">
        <v>40</v>
      </c>
      <c r="F37" s="37">
        <f t="shared" si="0"/>
        <v>1700000</v>
      </c>
      <c r="G37" s="38" t="s">
        <v>0</v>
      </c>
      <c r="H37" s="7">
        <v>124048267</v>
      </c>
      <c r="I37" s="7">
        <v>126300487</v>
      </c>
      <c r="J37" s="7" t="s">
        <v>41</v>
      </c>
      <c r="K37" s="7" t="s">
        <v>40</v>
      </c>
      <c r="L37" s="8">
        <f t="shared" si="1"/>
        <v>2252220</v>
      </c>
      <c r="M37" t="s">
        <v>356</v>
      </c>
    </row>
    <row r="38" spans="1:13" x14ac:dyDescent="0.2">
      <c r="A38" s="7" t="s">
        <v>0</v>
      </c>
      <c r="B38" s="7">
        <v>125100000</v>
      </c>
      <c r="C38" s="7">
        <v>143200000</v>
      </c>
      <c r="D38" s="7" t="s">
        <v>42</v>
      </c>
      <c r="E38" s="7" t="s">
        <v>43</v>
      </c>
      <c r="F38" s="37">
        <f t="shared" si="0"/>
        <v>18100000</v>
      </c>
      <c r="G38" s="38" t="s">
        <v>0</v>
      </c>
      <c r="H38" s="7">
        <v>126300487</v>
      </c>
      <c r="I38" s="7">
        <v>142241659</v>
      </c>
      <c r="J38" s="7" t="s">
        <v>42</v>
      </c>
      <c r="K38" s="7" t="s">
        <v>43</v>
      </c>
      <c r="L38" s="8">
        <f t="shared" si="1"/>
        <v>15941172</v>
      </c>
      <c r="M38" t="s">
        <v>357</v>
      </c>
    </row>
    <row r="39" spans="1:13" x14ac:dyDescent="0.2">
      <c r="A39" s="7" t="s">
        <v>0</v>
      </c>
      <c r="B39" s="7">
        <v>143200000</v>
      </c>
      <c r="C39" s="7">
        <v>147500000</v>
      </c>
      <c r="D39" s="7" t="s">
        <v>44</v>
      </c>
      <c r="E39" s="7" t="s">
        <v>2</v>
      </c>
      <c r="F39" s="37">
        <f t="shared" si="0"/>
        <v>4300000</v>
      </c>
      <c r="G39" s="38" t="s">
        <v>0</v>
      </c>
      <c r="H39" s="7">
        <v>142241659</v>
      </c>
      <c r="I39" s="7">
        <v>147308041</v>
      </c>
      <c r="J39" s="7" t="s">
        <v>44</v>
      </c>
      <c r="K39" s="7" t="s">
        <v>2</v>
      </c>
      <c r="L39" s="8">
        <f t="shared" si="1"/>
        <v>5066382</v>
      </c>
      <c r="M39" t="s">
        <v>358</v>
      </c>
    </row>
    <row r="40" spans="1:13" x14ac:dyDescent="0.2">
      <c r="A40" s="7" t="s">
        <v>0</v>
      </c>
      <c r="B40" s="7">
        <v>147500000</v>
      </c>
      <c r="C40" s="7">
        <v>150600000</v>
      </c>
      <c r="D40" s="7" t="s">
        <v>45</v>
      </c>
      <c r="E40" s="7" t="s">
        <v>9</v>
      </c>
      <c r="F40" s="37">
        <f t="shared" si="0"/>
        <v>3100000</v>
      </c>
      <c r="G40" s="38" t="s">
        <v>0</v>
      </c>
      <c r="H40" s="7">
        <v>147308041</v>
      </c>
      <c r="I40" s="7">
        <v>149724009</v>
      </c>
      <c r="J40" s="7" t="s">
        <v>45</v>
      </c>
      <c r="K40" s="7" t="s">
        <v>9</v>
      </c>
      <c r="L40" s="8">
        <f t="shared" si="1"/>
        <v>2415968</v>
      </c>
      <c r="M40" t="s">
        <v>358</v>
      </c>
    </row>
    <row r="41" spans="1:13" x14ac:dyDescent="0.2">
      <c r="A41" s="7" t="s">
        <v>0</v>
      </c>
      <c r="B41" s="7">
        <v>150600000</v>
      </c>
      <c r="C41" s="7">
        <v>155100000</v>
      </c>
      <c r="D41" s="7" t="s">
        <v>46</v>
      </c>
      <c r="E41" s="7" t="s">
        <v>2</v>
      </c>
      <c r="F41" s="37">
        <f t="shared" si="0"/>
        <v>4500000</v>
      </c>
      <c r="G41" s="38" t="s">
        <v>0</v>
      </c>
      <c r="H41" s="7">
        <v>149724009</v>
      </c>
      <c r="I41" s="7">
        <v>154239365</v>
      </c>
      <c r="J41" s="7" t="s">
        <v>46</v>
      </c>
      <c r="K41" s="7" t="s">
        <v>2</v>
      </c>
      <c r="L41" s="8">
        <f t="shared" si="1"/>
        <v>4515356</v>
      </c>
      <c r="M41" t="s">
        <v>358</v>
      </c>
    </row>
    <row r="42" spans="1:13" x14ac:dyDescent="0.2">
      <c r="A42" s="7" t="s">
        <v>0</v>
      </c>
      <c r="B42" s="7">
        <v>155100000</v>
      </c>
      <c r="C42" s="7">
        <v>156600000</v>
      </c>
      <c r="D42" s="7" t="s">
        <v>47</v>
      </c>
      <c r="E42" s="7" t="s">
        <v>9</v>
      </c>
      <c r="F42" s="37">
        <f t="shared" si="0"/>
        <v>1500000</v>
      </c>
      <c r="G42" s="38" t="s">
        <v>0</v>
      </c>
      <c r="H42" s="7">
        <v>154239365</v>
      </c>
      <c r="I42" s="7">
        <v>155736378</v>
      </c>
      <c r="J42" s="7" t="s">
        <v>47</v>
      </c>
      <c r="K42" s="7" t="s">
        <v>9</v>
      </c>
      <c r="L42" s="8">
        <f t="shared" si="1"/>
        <v>1497013</v>
      </c>
      <c r="M42" t="s">
        <v>358</v>
      </c>
    </row>
    <row r="43" spans="1:13" x14ac:dyDescent="0.2">
      <c r="A43" s="7" t="s">
        <v>0</v>
      </c>
      <c r="B43" s="7">
        <v>156600000</v>
      </c>
      <c r="C43" s="7">
        <v>159100000</v>
      </c>
      <c r="D43" s="7" t="s">
        <v>48</v>
      </c>
      <c r="E43" s="7" t="s">
        <v>2</v>
      </c>
      <c r="F43" s="37">
        <f t="shared" si="0"/>
        <v>2500000</v>
      </c>
      <c r="G43" s="38" t="s">
        <v>0</v>
      </c>
      <c r="H43" s="7">
        <v>155736378</v>
      </c>
      <c r="I43" s="7">
        <v>158237044</v>
      </c>
      <c r="J43" s="7" t="s">
        <v>48</v>
      </c>
      <c r="K43" s="7" t="s">
        <v>2</v>
      </c>
      <c r="L43" s="8">
        <f t="shared" si="1"/>
        <v>2500666</v>
      </c>
      <c r="M43" t="s">
        <v>358</v>
      </c>
    </row>
    <row r="44" spans="1:13" x14ac:dyDescent="0.2">
      <c r="A44" s="7" t="s">
        <v>0</v>
      </c>
      <c r="B44" s="7">
        <v>159100000</v>
      </c>
      <c r="C44" s="7">
        <v>160500000</v>
      </c>
      <c r="D44" s="7" t="s">
        <v>49</v>
      </c>
      <c r="E44" s="7" t="s">
        <v>9</v>
      </c>
      <c r="F44" s="37">
        <f t="shared" si="0"/>
        <v>1400000</v>
      </c>
      <c r="G44" s="38" t="s">
        <v>0</v>
      </c>
      <c r="H44" s="7">
        <v>158237044</v>
      </c>
      <c r="I44" s="7">
        <v>159637083</v>
      </c>
      <c r="J44" s="7" t="s">
        <v>49</v>
      </c>
      <c r="K44" s="7" t="s">
        <v>9</v>
      </c>
      <c r="L44" s="8">
        <f t="shared" si="1"/>
        <v>1400039</v>
      </c>
      <c r="M44" t="s">
        <v>358</v>
      </c>
    </row>
    <row r="45" spans="1:13" x14ac:dyDescent="0.2">
      <c r="A45" s="7" t="s">
        <v>0</v>
      </c>
      <c r="B45" s="7">
        <v>160500000</v>
      </c>
      <c r="C45" s="7">
        <v>165500000</v>
      </c>
      <c r="D45" s="7" t="s">
        <v>50</v>
      </c>
      <c r="E45" s="7" t="s">
        <v>2</v>
      </c>
      <c r="F45" s="37">
        <f t="shared" si="0"/>
        <v>5000000</v>
      </c>
      <c r="G45" s="38" t="s">
        <v>0</v>
      </c>
      <c r="H45" s="7">
        <v>159637083</v>
      </c>
      <c r="I45" s="7">
        <v>164846435</v>
      </c>
      <c r="J45" s="7" t="s">
        <v>50</v>
      </c>
      <c r="K45" s="7" t="s">
        <v>2</v>
      </c>
      <c r="L45" s="8">
        <f t="shared" si="1"/>
        <v>5209352</v>
      </c>
      <c r="M45" t="s">
        <v>358</v>
      </c>
    </row>
    <row r="46" spans="1:13" x14ac:dyDescent="0.2">
      <c r="A46" s="7" t="s">
        <v>0</v>
      </c>
      <c r="B46" s="7">
        <v>165500000</v>
      </c>
      <c r="C46" s="7">
        <v>167200000</v>
      </c>
      <c r="D46" s="7" t="s">
        <v>51</v>
      </c>
      <c r="E46" s="7" t="s">
        <v>9</v>
      </c>
      <c r="F46" s="37">
        <f t="shared" si="0"/>
        <v>1700000</v>
      </c>
      <c r="G46" s="38" t="s">
        <v>0</v>
      </c>
      <c r="H46" s="7">
        <v>164846435</v>
      </c>
      <c r="I46" s="7">
        <v>166547042</v>
      </c>
      <c r="J46" s="7" t="s">
        <v>51</v>
      </c>
      <c r="K46" s="7" t="s">
        <v>9</v>
      </c>
      <c r="L46" s="8">
        <f t="shared" si="1"/>
        <v>1700607</v>
      </c>
      <c r="M46" t="s">
        <v>358</v>
      </c>
    </row>
    <row r="47" spans="1:13" x14ac:dyDescent="0.2">
      <c r="A47" s="7" t="s">
        <v>0</v>
      </c>
      <c r="B47" s="7">
        <v>167200000</v>
      </c>
      <c r="C47" s="7">
        <v>170900000</v>
      </c>
      <c r="D47" s="7" t="s">
        <v>52</v>
      </c>
      <c r="E47" s="7" t="s">
        <v>2</v>
      </c>
      <c r="F47" s="37">
        <f t="shared" si="0"/>
        <v>3700000</v>
      </c>
      <c r="G47" s="38" t="s">
        <v>0</v>
      </c>
      <c r="H47" s="7">
        <v>166547042</v>
      </c>
      <c r="I47" s="7">
        <v>170256335</v>
      </c>
      <c r="J47" s="7" t="s">
        <v>52</v>
      </c>
      <c r="K47" s="7" t="s">
        <v>2</v>
      </c>
      <c r="L47" s="8">
        <f t="shared" si="1"/>
        <v>3709293</v>
      </c>
      <c r="M47" t="s">
        <v>358</v>
      </c>
    </row>
    <row r="48" spans="1:13" x14ac:dyDescent="0.2">
      <c r="A48" s="7" t="s">
        <v>0</v>
      </c>
      <c r="B48" s="7">
        <v>170900000</v>
      </c>
      <c r="C48" s="7">
        <v>173000000</v>
      </c>
      <c r="D48" s="7" t="s">
        <v>53</v>
      </c>
      <c r="E48" s="7" t="s">
        <v>20</v>
      </c>
      <c r="F48" s="37">
        <f t="shared" si="0"/>
        <v>2100000</v>
      </c>
      <c r="G48" s="38" t="s">
        <v>0</v>
      </c>
      <c r="H48" s="7">
        <v>170256335</v>
      </c>
      <c r="I48" s="7">
        <v>172358116</v>
      </c>
      <c r="J48" s="7" t="s">
        <v>53</v>
      </c>
      <c r="K48" s="7" t="s">
        <v>20</v>
      </c>
      <c r="L48" s="8">
        <f t="shared" si="1"/>
        <v>2101781</v>
      </c>
      <c r="M48" t="s">
        <v>358</v>
      </c>
    </row>
    <row r="49" spans="1:13" x14ac:dyDescent="0.2">
      <c r="A49" s="7" t="s">
        <v>0</v>
      </c>
      <c r="B49" s="7">
        <v>173000000</v>
      </c>
      <c r="C49" s="7">
        <v>176100000</v>
      </c>
      <c r="D49" s="7" t="s">
        <v>54</v>
      </c>
      <c r="E49" s="7" t="s">
        <v>2</v>
      </c>
      <c r="F49" s="37">
        <f t="shared" si="0"/>
        <v>3100000</v>
      </c>
      <c r="G49" s="38" t="s">
        <v>0</v>
      </c>
      <c r="H49" s="7">
        <v>172358116</v>
      </c>
      <c r="I49" s="7">
        <v>175455343</v>
      </c>
      <c r="J49" s="7" t="s">
        <v>54</v>
      </c>
      <c r="K49" s="7" t="s">
        <v>2</v>
      </c>
      <c r="L49" s="8">
        <f t="shared" si="1"/>
        <v>3097227</v>
      </c>
      <c r="M49" t="s">
        <v>358</v>
      </c>
    </row>
    <row r="50" spans="1:13" x14ac:dyDescent="0.2">
      <c r="A50" s="7" t="s">
        <v>0</v>
      </c>
      <c r="B50" s="7">
        <v>176100000</v>
      </c>
      <c r="C50" s="7">
        <v>180300000</v>
      </c>
      <c r="D50" s="7" t="s">
        <v>55</v>
      </c>
      <c r="E50" s="7" t="s">
        <v>9</v>
      </c>
      <c r="F50" s="37">
        <f t="shared" si="0"/>
        <v>4200000</v>
      </c>
      <c r="G50" s="38" t="s">
        <v>0</v>
      </c>
      <c r="H50" s="7">
        <v>175455343</v>
      </c>
      <c r="I50" s="7">
        <v>179655381</v>
      </c>
      <c r="J50" s="7" t="s">
        <v>55</v>
      </c>
      <c r="K50" s="7" t="s">
        <v>9</v>
      </c>
      <c r="L50" s="8">
        <f t="shared" si="1"/>
        <v>4200038</v>
      </c>
      <c r="M50" t="s">
        <v>358</v>
      </c>
    </row>
    <row r="51" spans="1:13" x14ac:dyDescent="0.2">
      <c r="A51" s="7" t="s">
        <v>0</v>
      </c>
      <c r="B51" s="7">
        <v>180300000</v>
      </c>
      <c r="C51" s="7">
        <v>185800000</v>
      </c>
      <c r="D51" s="7" t="s">
        <v>56</v>
      </c>
      <c r="E51" s="7" t="s">
        <v>2</v>
      </c>
      <c r="F51" s="37">
        <f t="shared" si="0"/>
        <v>5500000</v>
      </c>
      <c r="G51" s="38" t="s">
        <v>0</v>
      </c>
      <c r="H51" s="7">
        <v>179655381</v>
      </c>
      <c r="I51" s="7">
        <v>185154686</v>
      </c>
      <c r="J51" s="7" t="s">
        <v>56</v>
      </c>
      <c r="K51" s="7" t="s">
        <v>2</v>
      </c>
      <c r="L51" s="8">
        <f t="shared" si="1"/>
        <v>5499305</v>
      </c>
      <c r="M51" t="s">
        <v>358</v>
      </c>
    </row>
    <row r="52" spans="1:13" x14ac:dyDescent="0.2">
      <c r="A52" s="7" t="s">
        <v>0</v>
      </c>
      <c r="B52" s="7">
        <v>185800000</v>
      </c>
      <c r="C52" s="7">
        <v>190800000</v>
      </c>
      <c r="D52" s="7" t="s">
        <v>57</v>
      </c>
      <c r="E52" s="7" t="s">
        <v>27</v>
      </c>
      <c r="F52" s="37">
        <f t="shared" si="0"/>
        <v>5000000</v>
      </c>
      <c r="G52" s="38" t="s">
        <v>0</v>
      </c>
      <c r="H52" s="7">
        <v>185154686</v>
      </c>
      <c r="I52" s="7">
        <v>190146214</v>
      </c>
      <c r="J52" s="7" t="s">
        <v>57</v>
      </c>
      <c r="K52" s="7" t="s">
        <v>27</v>
      </c>
      <c r="L52" s="8">
        <f t="shared" si="1"/>
        <v>4991528</v>
      </c>
      <c r="M52" t="s">
        <v>358</v>
      </c>
    </row>
    <row r="53" spans="1:13" x14ac:dyDescent="0.2">
      <c r="A53" s="7" t="s">
        <v>0</v>
      </c>
      <c r="B53" s="7">
        <v>190800000</v>
      </c>
      <c r="C53" s="7">
        <v>193800000</v>
      </c>
      <c r="D53" s="7" t="s">
        <v>58</v>
      </c>
      <c r="E53" s="7" t="s">
        <v>2</v>
      </c>
      <c r="F53" s="37">
        <f t="shared" si="0"/>
        <v>3000000</v>
      </c>
      <c r="G53" s="38" t="s">
        <v>0</v>
      </c>
      <c r="H53" s="7">
        <v>190146214</v>
      </c>
      <c r="I53" s="7">
        <v>193148937</v>
      </c>
      <c r="J53" s="7" t="s">
        <v>58</v>
      </c>
      <c r="K53" s="7" t="s">
        <v>2</v>
      </c>
      <c r="L53" s="8">
        <f t="shared" si="1"/>
        <v>3002723</v>
      </c>
      <c r="M53" t="s">
        <v>358</v>
      </c>
    </row>
    <row r="54" spans="1:13" x14ac:dyDescent="0.2">
      <c r="A54" s="7" t="s">
        <v>0</v>
      </c>
      <c r="B54" s="7">
        <v>193800000</v>
      </c>
      <c r="C54" s="7">
        <v>198700000</v>
      </c>
      <c r="D54" s="7" t="s">
        <v>59</v>
      </c>
      <c r="E54" s="7" t="s">
        <v>27</v>
      </c>
      <c r="F54" s="37">
        <f t="shared" si="0"/>
        <v>4900000</v>
      </c>
      <c r="G54" s="38" t="s">
        <v>0</v>
      </c>
      <c r="H54" s="7">
        <v>193148937</v>
      </c>
      <c r="I54" s="7">
        <v>197959914</v>
      </c>
      <c r="J54" s="7" t="s">
        <v>59</v>
      </c>
      <c r="K54" s="7" t="s">
        <v>27</v>
      </c>
      <c r="L54" s="8">
        <f t="shared" si="1"/>
        <v>4810977</v>
      </c>
      <c r="M54" t="s">
        <v>358</v>
      </c>
    </row>
    <row r="55" spans="1:13" x14ac:dyDescent="0.2">
      <c r="A55" s="7" t="s">
        <v>0</v>
      </c>
      <c r="B55" s="7">
        <v>198700000</v>
      </c>
      <c r="C55" s="7">
        <v>207100000</v>
      </c>
      <c r="D55" s="7" t="s">
        <v>60</v>
      </c>
      <c r="E55" s="7" t="s">
        <v>2</v>
      </c>
      <c r="F55" s="37">
        <f t="shared" si="0"/>
        <v>8400000</v>
      </c>
      <c r="G55" s="38" t="s">
        <v>0</v>
      </c>
      <c r="H55" s="7">
        <v>197959914</v>
      </c>
      <c r="I55" s="7">
        <v>206365243</v>
      </c>
      <c r="J55" s="7" t="s">
        <v>60</v>
      </c>
      <c r="K55" s="7" t="s">
        <v>2</v>
      </c>
      <c r="L55" s="8">
        <f t="shared" si="1"/>
        <v>8405329</v>
      </c>
      <c r="M55" t="s">
        <v>358</v>
      </c>
    </row>
    <row r="56" spans="1:13" x14ac:dyDescent="0.2">
      <c r="A56" s="7" t="s">
        <v>0</v>
      </c>
      <c r="B56" s="7">
        <v>207100000</v>
      </c>
      <c r="C56" s="7">
        <v>211300000</v>
      </c>
      <c r="D56" s="7" t="s">
        <v>61</v>
      </c>
      <c r="E56" s="7" t="s">
        <v>4</v>
      </c>
      <c r="F56" s="37">
        <f t="shared" si="0"/>
        <v>4200000</v>
      </c>
      <c r="G56" s="38" t="s">
        <v>0</v>
      </c>
      <c r="H56" s="7">
        <v>206365243</v>
      </c>
      <c r="I56" s="7">
        <v>210545587</v>
      </c>
      <c r="J56" s="7" t="s">
        <v>61</v>
      </c>
      <c r="K56" s="7" t="s">
        <v>4</v>
      </c>
      <c r="L56" s="8">
        <f t="shared" si="1"/>
        <v>4180344</v>
      </c>
      <c r="M56" t="s">
        <v>358</v>
      </c>
    </row>
    <row r="57" spans="1:13" x14ac:dyDescent="0.2">
      <c r="A57" s="7" t="s">
        <v>0</v>
      </c>
      <c r="B57" s="7">
        <v>211300000</v>
      </c>
      <c r="C57" s="7">
        <v>214400000</v>
      </c>
      <c r="D57" s="7" t="s">
        <v>62</v>
      </c>
      <c r="E57" s="7" t="s">
        <v>2</v>
      </c>
      <c r="F57" s="37">
        <f t="shared" si="0"/>
        <v>3100000</v>
      </c>
      <c r="G57" s="38" t="s">
        <v>0</v>
      </c>
      <c r="H57" s="7">
        <v>210545587</v>
      </c>
      <c r="I57" s="7">
        <v>213639518</v>
      </c>
      <c r="J57" s="7" t="s">
        <v>62</v>
      </c>
      <c r="K57" s="7" t="s">
        <v>2</v>
      </c>
      <c r="L57" s="8">
        <f t="shared" si="1"/>
        <v>3093931</v>
      </c>
      <c r="M57" t="s">
        <v>358</v>
      </c>
    </row>
    <row r="58" spans="1:13" x14ac:dyDescent="0.2">
      <c r="A58" s="7" t="s">
        <v>0</v>
      </c>
      <c r="B58" s="7">
        <v>214400000</v>
      </c>
      <c r="C58" s="7">
        <v>223900000</v>
      </c>
      <c r="D58" s="7" t="s">
        <v>63</v>
      </c>
      <c r="E58" s="7" t="s">
        <v>27</v>
      </c>
      <c r="F58" s="37">
        <f t="shared" si="0"/>
        <v>9500000</v>
      </c>
      <c r="G58" s="38" t="s">
        <v>0</v>
      </c>
      <c r="H58" s="7">
        <v>213639518</v>
      </c>
      <c r="I58" s="7">
        <v>223089723</v>
      </c>
      <c r="J58" s="7" t="s">
        <v>63</v>
      </c>
      <c r="K58" s="7" t="s">
        <v>27</v>
      </c>
      <c r="L58" s="8">
        <f t="shared" si="1"/>
        <v>9450205</v>
      </c>
      <c r="M58" t="s">
        <v>358</v>
      </c>
    </row>
    <row r="59" spans="1:13" x14ac:dyDescent="0.2">
      <c r="A59" s="7" t="s">
        <v>0</v>
      </c>
      <c r="B59" s="7">
        <v>223900000</v>
      </c>
      <c r="C59" s="7">
        <v>224400000</v>
      </c>
      <c r="D59" s="7" t="s">
        <v>64</v>
      </c>
      <c r="E59" s="7" t="s">
        <v>2</v>
      </c>
      <c r="F59" s="37">
        <f t="shared" si="0"/>
        <v>500000</v>
      </c>
      <c r="G59" s="38" t="s">
        <v>0</v>
      </c>
      <c r="H59" s="7">
        <v>223089723</v>
      </c>
      <c r="I59" s="7">
        <v>223588804</v>
      </c>
      <c r="J59" s="7" t="s">
        <v>64</v>
      </c>
      <c r="K59" s="7" t="s">
        <v>2</v>
      </c>
      <c r="L59" s="8">
        <f t="shared" si="1"/>
        <v>499081</v>
      </c>
      <c r="M59" t="s">
        <v>358</v>
      </c>
    </row>
    <row r="60" spans="1:13" x14ac:dyDescent="0.2">
      <c r="A60" s="7" t="s">
        <v>0</v>
      </c>
      <c r="B60" s="7">
        <v>224400000</v>
      </c>
      <c r="C60" s="7">
        <v>226800000</v>
      </c>
      <c r="D60" s="7" t="s">
        <v>65</v>
      </c>
      <c r="E60" s="7" t="s">
        <v>4</v>
      </c>
      <c r="F60" s="37">
        <f t="shared" si="0"/>
        <v>2400000</v>
      </c>
      <c r="G60" s="38" t="s">
        <v>0</v>
      </c>
      <c r="H60" s="7">
        <v>223588804</v>
      </c>
      <c r="I60" s="7">
        <v>225987880</v>
      </c>
      <c r="J60" s="7" t="s">
        <v>65</v>
      </c>
      <c r="K60" s="7" t="s">
        <v>4</v>
      </c>
      <c r="L60" s="8">
        <f t="shared" si="1"/>
        <v>2399076</v>
      </c>
      <c r="M60" t="s">
        <v>358</v>
      </c>
    </row>
    <row r="61" spans="1:13" x14ac:dyDescent="0.2">
      <c r="A61" s="7" t="s">
        <v>0</v>
      </c>
      <c r="B61" s="7">
        <v>226800000</v>
      </c>
      <c r="C61" s="7">
        <v>230500000</v>
      </c>
      <c r="D61" s="7" t="s">
        <v>66</v>
      </c>
      <c r="E61" s="7" t="s">
        <v>2</v>
      </c>
      <c r="F61" s="37">
        <f t="shared" si="0"/>
        <v>3700000</v>
      </c>
      <c r="G61" s="38" t="s">
        <v>0</v>
      </c>
      <c r="H61" s="7">
        <v>225987880</v>
      </c>
      <c r="I61" s="7">
        <v>229880334</v>
      </c>
      <c r="J61" s="7" t="s">
        <v>66</v>
      </c>
      <c r="K61" s="7" t="s">
        <v>2</v>
      </c>
      <c r="L61" s="8">
        <f t="shared" si="1"/>
        <v>3892454</v>
      </c>
      <c r="M61" t="s">
        <v>358</v>
      </c>
    </row>
    <row r="62" spans="1:13" x14ac:dyDescent="0.2">
      <c r="A62" s="7" t="s">
        <v>0</v>
      </c>
      <c r="B62" s="7">
        <v>230500000</v>
      </c>
      <c r="C62" s="7">
        <v>234600000</v>
      </c>
      <c r="D62" s="7" t="s">
        <v>67</v>
      </c>
      <c r="E62" s="7" t="s">
        <v>9</v>
      </c>
      <c r="F62" s="37">
        <f t="shared" si="0"/>
        <v>4100000</v>
      </c>
      <c r="G62" s="38" t="s">
        <v>0</v>
      </c>
      <c r="H62" s="7">
        <v>229880334</v>
      </c>
      <c r="I62" s="7">
        <v>233990393</v>
      </c>
      <c r="J62" s="7" t="s">
        <v>67</v>
      </c>
      <c r="K62" s="7" t="s">
        <v>9</v>
      </c>
      <c r="L62" s="8">
        <f t="shared" si="1"/>
        <v>4110059</v>
      </c>
      <c r="M62" t="s">
        <v>358</v>
      </c>
    </row>
    <row r="63" spans="1:13" x14ac:dyDescent="0.2">
      <c r="A63" s="7" t="s">
        <v>0</v>
      </c>
      <c r="B63" s="7">
        <v>234600000</v>
      </c>
      <c r="C63" s="7">
        <v>236400000</v>
      </c>
      <c r="D63" s="7" t="s">
        <v>68</v>
      </c>
      <c r="E63" s="7" t="s">
        <v>2</v>
      </c>
      <c r="F63" s="37">
        <f t="shared" si="0"/>
        <v>1800000</v>
      </c>
      <c r="G63" s="38" t="s">
        <v>0</v>
      </c>
      <c r="H63" s="7">
        <v>233990393</v>
      </c>
      <c r="I63" s="7">
        <v>235800112</v>
      </c>
      <c r="J63" s="7" t="s">
        <v>68</v>
      </c>
      <c r="K63" s="7" t="s">
        <v>2</v>
      </c>
      <c r="L63" s="8">
        <f t="shared" si="1"/>
        <v>1809719</v>
      </c>
      <c r="M63" t="s">
        <v>358</v>
      </c>
    </row>
    <row r="64" spans="1:13" x14ac:dyDescent="0.2">
      <c r="A64" s="7" t="s">
        <v>0</v>
      </c>
      <c r="B64" s="7">
        <v>236400000</v>
      </c>
      <c r="C64" s="7">
        <v>243500000</v>
      </c>
      <c r="D64" s="7" t="s">
        <v>69</v>
      </c>
      <c r="E64" s="7" t="s">
        <v>20</v>
      </c>
      <c r="F64" s="37">
        <f t="shared" si="0"/>
        <v>7100000</v>
      </c>
      <c r="G64" s="38" t="s">
        <v>0</v>
      </c>
      <c r="H64" s="7">
        <v>235800112</v>
      </c>
      <c r="I64" s="7">
        <v>242911804</v>
      </c>
      <c r="J64" s="7" t="s">
        <v>69</v>
      </c>
      <c r="K64" s="7" t="s">
        <v>20</v>
      </c>
      <c r="L64" s="8">
        <f t="shared" si="1"/>
        <v>7111692</v>
      </c>
      <c r="M64" t="s">
        <v>358</v>
      </c>
    </row>
    <row r="65" spans="1:13" x14ac:dyDescent="0.2">
      <c r="A65" s="7" t="s">
        <v>0</v>
      </c>
      <c r="B65" s="7">
        <v>243500000</v>
      </c>
      <c r="C65" s="7">
        <v>248956422</v>
      </c>
      <c r="D65" s="7" t="s">
        <v>70</v>
      </c>
      <c r="E65" s="7" t="s">
        <v>2</v>
      </c>
      <c r="F65" s="37">
        <f t="shared" si="0"/>
        <v>5456422</v>
      </c>
      <c r="G65" s="38" t="s">
        <v>0</v>
      </c>
      <c r="H65" s="7">
        <v>242911804</v>
      </c>
      <c r="I65" s="7">
        <v>248387328</v>
      </c>
      <c r="J65" s="7" t="s">
        <v>70</v>
      </c>
      <c r="K65" s="7" t="s">
        <v>2</v>
      </c>
      <c r="L65" s="8">
        <f t="shared" si="1"/>
        <v>5475524</v>
      </c>
      <c r="M65" t="s">
        <v>367</v>
      </c>
    </row>
    <row r="66" spans="1:13" x14ac:dyDescent="0.2">
      <c r="A66" s="7" t="s">
        <v>71</v>
      </c>
      <c r="B66" s="7">
        <v>0</v>
      </c>
      <c r="C66" s="7">
        <v>3000000</v>
      </c>
      <c r="D66" s="7" t="s">
        <v>72</v>
      </c>
      <c r="E66" s="7" t="s">
        <v>2</v>
      </c>
      <c r="F66" s="37">
        <f t="shared" si="0"/>
        <v>3000000</v>
      </c>
      <c r="G66" s="38" t="s">
        <v>71</v>
      </c>
      <c r="H66" s="7">
        <v>0</v>
      </c>
      <c r="I66" s="7">
        <v>2999810</v>
      </c>
      <c r="J66" s="7" t="s">
        <v>72</v>
      </c>
      <c r="K66" s="7" t="s">
        <v>2</v>
      </c>
      <c r="L66" s="8">
        <f t="shared" si="1"/>
        <v>2999810</v>
      </c>
      <c r="M66" t="s">
        <v>358</v>
      </c>
    </row>
    <row r="67" spans="1:13" x14ac:dyDescent="0.2">
      <c r="A67" s="7" t="s">
        <v>71</v>
      </c>
      <c r="B67" s="7">
        <v>3000000</v>
      </c>
      <c r="C67" s="7">
        <v>3800000</v>
      </c>
      <c r="D67" s="7" t="s">
        <v>73</v>
      </c>
      <c r="E67" s="7" t="s">
        <v>4</v>
      </c>
      <c r="F67" s="37">
        <f t="shared" si="0"/>
        <v>800000</v>
      </c>
      <c r="G67" s="38" t="s">
        <v>71</v>
      </c>
      <c r="H67" s="7">
        <v>2999810</v>
      </c>
      <c r="I67" s="7">
        <v>3803899</v>
      </c>
      <c r="J67" s="7" t="s">
        <v>73</v>
      </c>
      <c r="K67" s="7" t="s">
        <v>4</v>
      </c>
      <c r="L67" s="8">
        <f t="shared" si="1"/>
        <v>804089</v>
      </c>
      <c r="M67" t="s">
        <v>358</v>
      </c>
    </row>
    <row r="68" spans="1:13" x14ac:dyDescent="0.2">
      <c r="A68" s="7" t="s">
        <v>71</v>
      </c>
      <c r="B68" s="7">
        <v>3800000</v>
      </c>
      <c r="C68" s="7">
        <v>6600000</v>
      </c>
      <c r="D68" s="7" t="s">
        <v>74</v>
      </c>
      <c r="E68" s="7" t="s">
        <v>2</v>
      </c>
      <c r="F68" s="37">
        <f t="shared" ref="F68:F131" si="2">C68-B68</f>
        <v>2800000</v>
      </c>
      <c r="G68" s="38" t="s">
        <v>71</v>
      </c>
      <c r="H68" s="7">
        <v>3803899</v>
      </c>
      <c r="I68" s="7">
        <v>6600140</v>
      </c>
      <c r="J68" s="7" t="s">
        <v>74</v>
      </c>
      <c r="K68" s="7" t="s">
        <v>2</v>
      </c>
      <c r="L68" s="8">
        <f t="shared" ref="L68:L131" si="3">I68-H68</f>
        <v>2796241</v>
      </c>
      <c r="M68" t="s">
        <v>358</v>
      </c>
    </row>
    <row r="69" spans="1:13" x14ac:dyDescent="0.2">
      <c r="A69" s="7" t="s">
        <v>71</v>
      </c>
      <c r="B69" s="7">
        <v>6600000</v>
      </c>
      <c r="C69" s="7">
        <v>12200000</v>
      </c>
      <c r="D69" s="7" t="s">
        <v>75</v>
      </c>
      <c r="E69" s="7" t="s">
        <v>20</v>
      </c>
      <c r="F69" s="37">
        <f t="shared" si="2"/>
        <v>5600000</v>
      </c>
      <c r="G69" s="38" t="s">
        <v>71</v>
      </c>
      <c r="H69" s="7">
        <v>6600140</v>
      </c>
      <c r="I69" s="7">
        <v>12211271</v>
      </c>
      <c r="J69" s="7" t="s">
        <v>75</v>
      </c>
      <c r="K69" s="7" t="s">
        <v>20</v>
      </c>
      <c r="L69" s="8">
        <f t="shared" si="3"/>
        <v>5611131</v>
      </c>
      <c r="M69" t="s">
        <v>358</v>
      </c>
    </row>
    <row r="70" spans="1:13" x14ac:dyDescent="0.2">
      <c r="A70" s="7" t="s">
        <v>71</v>
      </c>
      <c r="B70" s="7">
        <v>12200000</v>
      </c>
      <c r="C70" s="7">
        <v>17300000</v>
      </c>
      <c r="D70" s="7" t="s">
        <v>76</v>
      </c>
      <c r="E70" s="7" t="s">
        <v>2</v>
      </c>
      <c r="F70" s="37">
        <f t="shared" si="2"/>
        <v>5100000</v>
      </c>
      <c r="G70" s="38" t="s">
        <v>71</v>
      </c>
      <c r="H70" s="7">
        <v>12211271</v>
      </c>
      <c r="I70" s="7">
        <v>17318428</v>
      </c>
      <c r="J70" s="7" t="s">
        <v>76</v>
      </c>
      <c r="K70" s="7" t="s">
        <v>2</v>
      </c>
      <c r="L70" s="8">
        <f t="shared" si="3"/>
        <v>5107157</v>
      </c>
      <c r="M70" t="s">
        <v>358</v>
      </c>
    </row>
    <row r="71" spans="1:13" x14ac:dyDescent="0.2">
      <c r="A71" s="7" t="s">
        <v>71</v>
      </c>
      <c r="B71" s="7">
        <v>17300000</v>
      </c>
      <c r="C71" s="7">
        <v>18300000</v>
      </c>
      <c r="D71" s="7" t="s">
        <v>77</v>
      </c>
      <c r="E71" s="7" t="s">
        <v>20</v>
      </c>
      <c r="F71" s="37">
        <f t="shared" si="2"/>
        <v>1000000</v>
      </c>
      <c r="G71" s="38" t="s">
        <v>71</v>
      </c>
      <c r="H71" s="7">
        <v>17318428</v>
      </c>
      <c r="I71" s="7">
        <v>18319354</v>
      </c>
      <c r="J71" s="7" t="s">
        <v>77</v>
      </c>
      <c r="K71" s="7" t="s">
        <v>20</v>
      </c>
      <c r="L71" s="8">
        <f t="shared" si="3"/>
        <v>1000926</v>
      </c>
      <c r="M71" t="s">
        <v>358</v>
      </c>
    </row>
    <row r="72" spans="1:13" x14ac:dyDescent="0.2">
      <c r="A72" s="7" t="s">
        <v>71</v>
      </c>
      <c r="B72" s="7">
        <v>18300000</v>
      </c>
      <c r="C72" s="7">
        <v>18400000</v>
      </c>
      <c r="D72" s="7" t="s">
        <v>78</v>
      </c>
      <c r="E72" s="7" t="s">
        <v>2</v>
      </c>
      <c r="F72" s="37">
        <f t="shared" si="2"/>
        <v>100000</v>
      </c>
      <c r="G72" s="38" t="s">
        <v>71</v>
      </c>
      <c r="H72" s="7">
        <v>18319354</v>
      </c>
      <c r="I72" s="7">
        <v>18419356</v>
      </c>
      <c r="J72" s="7" t="s">
        <v>78</v>
      </c>
      <c r="K72" s="7" t="s">
        <v>2</v>
      </c>
      <c r="L72" s="8">
        <f t="shared" si="3"/>
        <v>100002</v>
      </c>
      <c r="M72" t="s">
        <v>358</v>
      </c>
    </row>
    <row r="73" spans="1:13" x14ac:dyDescent="0.2">
      <c r="A73" s="7" t="s">
        <v>71</v>
      </c>
      <c r="B73" s="7">
        <v>18400000</v>
      </c>
      <c r="C73" s="7">
        <v>22300000</v>
      </c>
      <c r="D73" s="7" t="s">
        <v>79</v>
      </c>
      <c r="E73" s="7" t="s">
        <v>20</v>
      </c>
      <c r="F73" s="37">
        <f t="shared" si="2"/>
        <v>3900000</v>
      </c>
      <c r="G73" s="38" t="s">
        <v>71</v>
      </c>
      <c r="H73" s="7">
        <v>18419356</v>
      </c>
      <c r="I73" s="7">
        <v>22319034</v>
      </c>
      <c r="J73" s="7" t="s">
        <v>79</v>
      </c>
      <c r="K73" s="7" t="s">
        <v>20</v>
      </c>
      <c r="L73" s="8">
        <f t="shared" si="3"/>
        <v>3899678</v>
      </c>
      <c r="M73" t="s">
        <v>358</v>
      </c>
    </row>
    <row r="74" spans="1:13" x14ac:dyDescent="0.2">
      <c r="A74" s="7" t="s">
        <v>71</v>
      </c>
      <c r="B74" s="7">
        <v>22300000</v>
      </c>
      <c r="C74" s="7">
        <v>24300000</v>
      </c>
      <c r="D74" s="7" t="s">
        <v>80</v>
      </c>
      <c r="E74" s="7" t="s">
        <v>2</v>
      </c>
      <c r="F74" s="37">
        <f t="shared" si="2"/>
        <v>2000000</v>
      </c>
      <c r="G74" s="38" t="s">
        <v>71</v>
      </c>
      <c r="H74" s="7">
        <v>22319034</v>
      </c>
      <c r="I74" s="7">
        <v>24318538</v>
      </c>
      <c r="J74" s="7" t="s">
        <v>80</v>
      </c>
      <c r="K74" s="7" t="s">
        <v>2</v>
      </c>
      <c r="L74" s="8">
        <f t="shared" si="3"/>
        <v>1999504</v>
      </c>
      <c r="M74" t="s">
        <v>358</v>
      </c>
    </row>
    <row r="75" spans="1:13" x14ac:dyDescent="0.2">
      <c r="A75" s="7" t="s">
        <v>71</v>
      </c>
      <c r="B75" s="7">
        <v>24300000</v>
      </c>
      <c r="C75" s="7">
        <v>29300000</v>
      </c>
      <c r="D75" s="7" t="s">
        <v>81</v>
      </c>
      <c r="E75" s="7" t="s">
        <v>9</v>
      </c>
      <c r="F75" s="37">
        <f t="shared" si="2"/>
        <v>5000000</v>
      </c>
      <c r="G75" s="38" t="s">
        <v>71</v>
      </c>
      <c r="H75" s="7">
        <v>24318538</v>
      </c>
      <c r="I75" s="7">
        <v>29331681</v>
      </c>
      <c r="J75" s="7" t="s">
        <v>81</v>
      </c>
      <c r="K75" s="7" t="s">
        <v>9</v>
      </c>
      <c r="L75" s="8">
        <f t="shared" si="3"/>
        <v>5013143</v>
      </c>
      <c r="M75" t="s">
        <v>358</v>
      </c>
    </row>
    <row r="76" spans="1:13" x14ac:dyDescent="0.2">
      <c r="A76" s="7" t="s">
        <v>71</v>
      </c>
      <c r="B76" s="7">
        <v>29300000</v>
      </c>
      <c r="C76" s="7">
        <v>31100000</v>
      </c>
      <c r="D76" s="7" t="s">
        <v>82</v>
      </c>
      <c r="E76" s="7" t="s">
        <v>2</v>
      </c>
      <c r="F76" s="37">
        <f t="shared" si="2"/>
        <v>1800000</v>
      </c>
      <c r="G76" s="38" t="s">
        <v>71</v>
      </c>
      <c r="H76" s="7">
        <v>29331681</v>
      </c>
      <c r="I76" s="7">
        <v>31131269</v>
      </c>
      <c r="J76" s="7" t="s">
        <v>82</v>
      </c>
      <c r="K76" s="7" t="s">
        <v>2</v>
      </c>
      <c r="L76" s="8">
        <f t="shared" si="3"/>
        <v>1799588</v>
      </c>
      <c r="M76" t="s">
        <v>358</v>
      </c>
    </row>
    <row r="77" spans="1:13" x14ac:dyDescent="0.2">
      <c r="A77" s="7" t="s">
        <v>71</v>
      </c>
      <c r="B77" s="7">
        <v>31100000</v>
      </c>
      <c r="C77" s="7">
        <v>34200000</v>
      </c>
      <c r="D77" s="7" t="s">
        <v>83</v>
      </c>
      <c r="E77" s="7" t="s">
        <v>4</v>
      </c>
      <c r="F77" s="37">
        <f t="shared" si="2"/>
        <v>3100000</v>
      </c>
      <c r="G77" s="38" t="s">
        <v>71</v>
      </c>
      <c r="H77" s="7">
        <v>31131269</v>
      </c>
      <c r="I77" s="7">
        <v>34228529</v>
      </c>
      <c r="J77" s="7" t="s">
        <v>83</v>
      </c>
      <c r="K77" s="7" t="s">
        <v>4</v>
      </c>
      <c r="L77" s="8">
        <f t="shared" si="3"/>
        <v>3097260</v>
      </c>
      <c r="M77" t="s">
        <v>358</v>
      </c>
    </row>
    <row r="78" spans="1:13" x14ac:dyDescent="0.2">
      <c r="A78" s="7" t="s">
        <v>71</v>
      </c>
      <c r="B78" s="7">
        <v>34200000</v>
      </c>
      <c r="C78" s="7">
        <v>38000000</v>
      </c>
      <c r="D78" s="7" t="s">
        <v>84</v>
      </c>
      <c r="E78" s="7" t="s">
        <v>2</v>
      </c>
      <c r="F78" s="37">
        <f t="shared" si="2"/>
        <v>3800000</v>
      </c>
      <c r="G78" s="38" t="s">
        <v>71</v>
      </c>
      <c r="H78" s="7">
        <v>34228529</v>
      </c>
      <c r="I78" s="7">
        <v>39633793</v>
      </c>
      <c r="J78" s="7" t="s">
        <v>84</v>
      </c>
      <c r="K78" s="7" t="s">
        <v>2</v>
      </c>
      <c r="L78" s="8">
        <f t="shared" si="3"/>
        <v>5405264</v>
      </c>
      <c r="M78" t="s">
        <v>368</v>
      </c>
    </row>
    <row r="79" spans="1:13" x14ac:dyDescent="0.2">
      <c r="A79" s="7" t="s">
        <v>71</v>
      </c>
      <c r="B79" s="7">
        <v>38000000</v>
      </c>
      <c r="C79" s="7">
        <v>39800000</v>
      </c>
      <c r="D79" s="7" t="s">
        <v>39</v>
      </c>
      <c r="E79" s="7" t="s">
        <v>40</v>
      </c>
      <c r="F79" s="37">
        <f t="shared" si="2"/>
        <v>1800000</v>
      </c>
      <c r="G79" s="38" t="s">
        <v>71</v>
      </c>
      <c r="H79" s="7">
        <v>39633793</v>
      </c>
      <c r="I79" s="7">
        <v>40649191</v>
      </c>
      <c r="J79" s="7" t="s">
        <v>39</v>
      </c>
      <c r="K79" s="7" t="s">
        <v>40</v>
      </c>
      <c r="L79" s="8">
        <f t="shared" si="3"/>
        <v>1015398</v>
      </c>
      <c r="M79" t="s">
        <v>355</v>
      </c>
    </row>
    <row r="80" spans="1:13" x14ac:dyDescent="0.2">
      <c r="A80" s="7" t="s">
        <v>71</v>
      </c>
      <c r="B80" s="7">
        <v>39800000</v>
      </c>
      <c r="C80" s="7">
        <v>41600000</v>
      </c>
      <c r="D80" s="7" t="s">
        <v>85</v>
      </c>
      <c r="E80" s="7" t="s">
        <v>40</v>
      </c>
      <c r="F80" s="37">
        <f t="shared" si="2"/>
        <v>1800000</v>
      </c>
      <c r="G80" s="38" t="s">
        <v>71</v>
      </c>
      <c r="H80" s="7">
        <v>40649191</v>
      </c>
      <c r="I80" s="7">
        <v>41664589</v>
      </c>
      <c r="J80" s="7" t="s">
        <v>85</v>
      </c>
      <c r="K80" s="7" t="s">
        <v>40</v>
      </c>
      <c r="L80" s="8">
        <f t="shared" si="3"/>
        <v>1015398</v>
      </c>
      <c r="M80" t="s">
        <v>356</v>
      </c>
    </row>
    <row r="81" spans="1:13" x14ac:dyDescent="0.2">
      <c r="A81" s="7" t="s">
        <v>71</v>
      </c>
      <c r="B81" s="7">
        <v>41600000</v>
      </c>
      <c r="C81" s="7">
        <v>45500000</v>
      </c>
      <c r="D81" s="7" t="s">
        <v>86</v>
      </c>
      <c r="E81" s="7" t="s">
        <v>2</v>
      </c>
      <c r="F81" s="37">
        <f t="shared" si="2"/>
        <v>3900000</v>
      </c>
      <c r="G81" s="38" t="s">
        <v>71</v>
      </c>
      <c r="H81" s="7">
        <v>41664589</v>
      </c>
      <c r="I81" s="7">
        <v>46381004</v>
      </c>
      <c r="J81" s="7" t="s">
        <v>86</v>
      </c>
      <c r="K81" s="7" t="s">
        <v>2</v>
      </c>
      <c r="L81" s="8">
        <f t="shared" si="3"/>
        <v>4716415</v>
      </c>
      <c r="M81" t="s">
        <v>357</v>
      </c>
    </row>
    <row r="82" spans="1:13" x14ac:dyDescent="0.2">
      <c r="A82" s="7" t="s">
        <v>71</v>
      </c>
      <c r="B82" s="7">
        <v>45500000</v>
      </c>
      <c r="C82" s="7">
        <v>48600000</v>
      </c>
      <c r="D82" s="7" t="s">
        <v>87</v>
      </c>
      <c r="E82" s="7" t="s">
        <v>4</v>
      </c>
      <c r="F82" s="37">
        <f t="shared" si="2"/>
        <v>3100000</v>
      </c>
      <c r="G82" s="38" t="s">
        <v>71</v>
      </c>
      <c r="H82" s="7">
        <v>46381004</v>
      </c>
      <c r="I82" s="7">
        <v>49449041</v>
      </c>
      <c r="J82" s="7" t="s">
        <v>87</v>
      </c>
      <c r="K82" s="7" t="s">
        <v>4</v>
      </c>
      <c r="L82" s="8">
        <f t="shared" si="3"/>
        <v>3068037</v>
      </c>
      <c r="M82" t="s">
        <v>358</v>
      </c>
    </row>
    <row r="83" spans="1:13" x14ac:dyDescent="0.2">
      <c r="A83" s="7" t="s">
        <v>71</v>
      </c>
      <c r="B83" s="7">
        <v>48600000</v>
      </c>
      <c r="C83" s="7">
        <v>51100000</v>
      </c>
      <c r="D83" s="7" t="s">
        <v>88</v>
      </c>
      <c r="E83" s="7" t="s">
        <v>2</v>
      </c>
      <c r="F83" s="37">
        <f t="shared" si="2"/>
        <v>2500000</v>
      </c>
      <c r="G83" s="38" t="s">
        <v>71</v>
      </c>
      <c r="H83" s="7">
        <v>49449041</v>
      </c>
      <c r="I83" s="7">
        <v>51948621</v>
      </c>
      <c r="J83" s="7" t="s">
        <v>88</v>
      </c>
      <c r="K83" s="7" t="s">
        <v>2</v>
      </c>
      <c r="L83" s="8">
        <f t="shared" si="3"/>
        <v>2499580</v>
      </c>
      <c r="M83" t="s">
        <v>358</v>
      </c>
    </row>
    <row r="84" spans="1:13" x14ac:dyDescent="0.2">
      <c r="A84" s="7" t="s">
        <v>71</v>
      </c>
      <c r="B84" s="7">
        <v>51100000</v>
      </c>
      <c r="C84" s="7">
        <v>59400000</v>
      </c>
      <c r="D84" s="7" t="s">
        <v>44</v>
      </c>
      <c r="E84" s="7" t="s">
        <v>27</v>
      </c>
      <c r="F84" s="37">
        <f t="shared" si="2"/>
        <v>8300000</v>
      </c>
      <c r="G84" s="38" t="s">
        <v>71</v>
      </c>
      <c r="H84" s="7">
        <v>51948621</v>
      </c>
      <c r="I84" s="7">
        <v>60254318</v>
      </c>
      <c r="J84" s="7" t="s">
        <v>44</v>
      </c>
      <c r="K84" s="7" t="s">
        <v>27</v>
      </c>
      <c r="L84" s="8">
        <f t="shared" si="3"/>
        <v>8305697</v>
      </c>
      <c r="M84" t="s">
        <v>358</v>
      </c>
    </row>
    <row r="85" spans="1:13" x14ac:dyDescent="0.2">
      <c r="A85" s="7" t="s">
        <v>71</v>
      </c>
      <c r="B85" s="7">
        <v>59400000</v>
      </c>
      <c r="C85" s="7">
        <v>62800000</v>
      </c>
      <c r="D85" s="7" t="s">
        <v>45</v>
      </c>
      <c r="E85" s="7" t="s">
        <v>2</v>
      </c>
      <c r="F85" s="37">
        <f t="shared" si="2"/>
        <v>3400000</v>
      </c>
      <c r="G85" s="38" t="s">
        <v>71</v>
      </c>
      <c r="H85" s="7">
        <v>60254318</v>
      </c>
      <c r="I85" s="7">
        <v>63658144</v>
      </c>
      <c r="J85" s="7" t="s">
        <v>45</v>
      </c>
      <c r="K85" s="7" t="s">
        <v>2</v>
      </c>
      <c r="L85" s="8">
        <f t="shared" si="3"/>
        <v>3403826</v>
      </c>
      <c r="M85" t="s">
        <v>358</v>
      </c>
    </row>
    <row r="86" spans="1:13" x14ac:dyDescent="0.2">
      <c r="A86" s="7" t="s">
        <v>71</v>
      </c>
      <c r="B86" s="7">
        <v>62800000</v>
      </c>
      <c r="C86" s="7">
        <v>68800000</v>
      </c>
      <c r="D86" s="7" t="s">
        <v>46</v>
      </c>
      <c r="E86" s="7" t="s">
        <v>27</v>
      </c>
      <c r="F86" s="37">
        <f t="shared" si="2"/>
        <v>6000000</v>
      </c>
      <c r="G86" s="38" t="s">
        <v>71</v>
      </c>
      <c r="H86" s="7">
        <v>63658144</v>
      </c>
      <c r="I86" s="7">
        <v>69669152</v>
      </c>
      <c r="J86" s="7" t="s">
        <v>46</v>
      </c>
      <c r="K86" s="7" t="s">
        <v>27</v>
      </c>
      <c r="L86" s="8">
        <f t="shared" si="3"/>
        <v>6011008</v>
      </c>
      <c r="M86" t="s">
        <v>358</v>
      </c>
    </row>
    <row r="87" spans="1:13" x14ac:dyDescent="0.2">
      <c r="A87" s="7" t="s">
        <v>71</v>
      </c>
      <c r="B87" s="7">
        <v>68800000</v>
      </c>
      <c r="C87" s="7">
        <v>73100000</v>
      </c>
      <c r="D87" s="7" t="s">
        <v>89</v>
      </c>
      <c r="E87" s="7" t="s">
        <v>2</v>
      </c>
      <c r="F87" s="37">
        <f t="shared" si="2"/>
        <v>4300000</v>
      </c>
      <c r="G87" s="38" t="s">
        <v>71</v>
      </c>
      <c r="H87" s="7">
        <v>69669152</v>
      </c>
      <c r="I87" s="7">
        <v>73971392</v>
      </c>
      <c r="J87" s="7" t="s">
        <v>89</v>
      </c>
      <c r="K87" s="7" t="s">
        <v>2</v>
      </c>
      <c r="L87" s="8">
        <f t="shared" si="3"/>
        <v>4302240</v>
      </c>
      <c r="M87" t="s">
        <v>358</v>
      </c>
    </row>
    <row r="88" spans="1:13" x14ac:dyDescent="0.2">
      <c r="A88" s="7" t="s">
        <v>71</v>
      </c>
      <c r="B88" s="7">
        <v>73100000</v>
      </c>
      <c r="C88" s="7">
        <v>75900000</v>
      </c>
      <c r="D88" s="7" t="s">
        <v>90</v>
      </c>
      <c r="E88" s="7" t="s">
        <v>9</v>
      </c>
      <c r="F88" s="37">
        <f t="shared" si="2"/>
        <v>2800000</v>
      </c>
      <c r="G88" s="38" t="s">
        <v>71</v>
      </c>
      <c r="H88" s="7">
        <v>73971392</v>
      </c>
      <c r="I88" s="7">
        <v>76774110</v>
      </c>
      <c r="J88" s="7" t="s">
        <v>90</v>
      </c>
      <c r="K88" s="7" t="s">
        <v>9</v>
      </c>
      <c r="L88" s="8">
        <f t="shared" si="3"/>
        <v>2802718</v>
      </c>
      <c r="M88" t="s">
        <v>358</v>
      </c>
    </row>
    <row r="89" spans="1:13" x14ac:dyDescent="0.2">
      <c r="A89" s="7" t="s">
        <v>71</v>
      </c>
      <c r="B89" s="7">
        <v>75900000</v>
      </c>
      <c r="C89" s="7">
        <v>80300000</v>
      </c>
      <c r="D89" s="7" t="s">
        <v>91</v>
      </c>
      <c r="E89" s="7" t="s">
        <v>2</v>
      </c>
      <c r="F89" s="37">
        <f t="shared" si="2"/>
        <v>4400000</v>
      </c>
      <c r="G89" s="38" t="s">
        <v>71</v>
      </c>
      <c r="H89" s="7">
        <v>76774110</v>
      </c>
      <c r="I89" s="7">
        <v>81169099</v>
      </c>
      <c r="J89" s="7" t="s">
        <v>91</v>
      </c>
      <c r="K89" s="7" t="s">
        <v>2</v>
      </c>
      <c r="L89" s="8">
        <f t="shared" si="3"/>
        <v>4394989</v>
      </c>
      <c r="M89" t="s">
        <v>358</v>
      </c>
    </row>
    <row r="90" spans="1:13" x14ac:dyDescent="0.2">
      <c r="A90" s="7" t="s">
        <v>71</v>
      </c>
      <c r="B90" s="7">
        <v>80300000</v>
      </c>
      <c r="C90" s="7">
        <v>86100000</v>
      </c>
      <c r="D90" s="7" t="s">
        <v>48</v>
      </c>
      <c r="E90" s="7" t="s">
        <v>27</v>
      </c>
      <c r="F90" s="37">
        <f t="shared" si="2"/>
        <v>5800000</v>
      </c>
      <c r="G90" s="38" t="s">
        <v>71</v>
      </c>
      <c r="H90" s="7">
        <v>81169099</v>
      </c>
      <c r="I90" s="7">
        <v>86980090</v>
      </c>
      <c r="J90" s="7" t="s">
        <v>48</v>
      </c>
      <c r="K90" s="7" t="s">
        <v>27</v>
      </c>
      <c r="L90" s="8">
        <f t="shared" si="3"/>
        <v>5810991</v>
      </c>
      <c r="M90" t="s">
        <v>358</v>
      </c>
    </row>
    <row r="91" spans="1:13" x14ac:dyDescent="0.2">
      <c r="A91" s="7" t="s">
        <v>71</v>
      </c>
      <c r="B91" s="7">
        <v>86100000</v>
      </c>
      <c r="C91" s="7">
        <v>87700000</v>
      </c>
      <c r="D91" s="7" t="s">
        <v>49</v>
      </c>
      <c r="E91" s="7" t="s">
        <v>2</v>
      </c>
      <c r="F91" s="37">
        <f t="shared" si="2"/>
        <v>1600000</v>
      </c>
      <c r="G91" s="38" t="s">
        <v>71</v>
      </c>
      <c r="H91" s="7">
        <v>86980090</v>
      </c>
      <c r="I91" s="7">
        <v>88583858</v>
      </c>
      <c r="J91" s="7" t="s">
        <v>49</v>
      </c>
      <c r="K91" s="7" t="s">
        <v>2</v>
      </c>
      <c r="L91" s="8">
        <f t="shared" si="3"/>
        <v>1603768</v>
      </c>
      <c r="M91" t="s">
        <v>358</v>
      </c>
    </row>
    <row r="92" spans="1:13" x14ac:dyDescent="0.2">
      <c r="A92" s="7" t="s">
        <v>71</v>
      </c>
      <c r="B92" s="7">
        <v>87700000</v>
      </c>
      <c r="C92" s="7">
        <v>91100000</v>
      </c>
      <c r="D92" s="7" t="s">
        <v>92</v>
      </c>
      <c r="E92" s="7" t="s">
        <v>20</v>
      </c>
      <c r="F92" s="37">
        <f t="shared" si="2"/>
        <v>3400000</v>
      </c>
      <c r="G92" s="38" t="s">
        <v>71</v>
      </c>
      <c r="H92" s="7">
        <v>88583858</v>
      </c>
      <c r="I92" s="7">
        <v>91983671</v>
      </c>
      <c r="J92" s="7" t="s">
        <v>92</v>
      </c>
      <c r="K92" s="7" t="s">
        <v>20</v>
      </c>
      <c r="L92" s="8">
        <f t="shared" si="3"/>
        <v>3399813</v>
      </c>
      <c r="M92" t="s">
        <v>358</v>
      </c>
    </row>
    <row r="93" spans="1:13" x14ac:dyDescent="0.2">
      <c r="A93" s="7" t="s">
        <v>71</v>
      </c>
      <c r="B93" s="7">
        <v>91100000</v>
      </c>
      <c r="C93" s="7">
        <v>92300000</v>
      </c>
      <c r="D93" s="7" t="s">
        <v>93</v>
      </c>
      <c r="E93" s="7" t="s">
        <v>2</v>
      </c>
      <c r="F93" s="37">
        <f t="shared" si="2"/>
        <v>1200000</v>
      </c>
      <c r="G93" s="38" t="s">
        <v>71</v>
      </c>
      <c r="H93" s="7">
        <v>91983671</v>
      </c>
      <c r="I93" s="7">
        <v>93182363</v>
      </c>
      <c r="J93" s="7" t="s">
        <v>93</v>
      </c>
      <c r="K93" s="7" t="s">
        <v>2</v>
      </c>
      <c r="L93" s="8">
        <f t="shared" si="3"/>
        <v>1198692</v>
      </c>
      <c r="M93" t="s">
        <v>358</v>
      </c>
    </row>
    <row r="94" spans="1:13" x14ac:dyDescent="0.2">
      <c r="A94" s="7" t="s">
        <v>71</v>
      </c>
      <c r="B94" s="7">
        <v>92300000</v>
      </c>
      <c r="C94" s="7">
        <v>95300000</v>
      </c>
      <c r="D94" s="7" t="s">
        <v>94</v>
      </c>
      <c r="E94" s="7" t="s">
        <v>9</v>
      </c>
      <c r="F94" s="37">
        <f t="shared" si="2"/>
        <v>3000000</v>
      </c>
      <c r="G94" s="38" t="s">
        <v>71</v>
      </c>
      <c r="H94" s="7">
        <v>93182363</v>
      </c>
      <c r="I94" s="7">
        <v>96179180</v>
      </c>
      <c r="J94" s="7" t="s">
        <v>94</v>
      </c>
      <c r="K94" s="7" t="s">
        <v>9</v>
      </c>
      <c r="L94" s="8">
        <f t="shared" si="3"/>
        <v>2996817</v>
      </c>
      <c r="M94" t="s">
        <v>358</v>
      </c>
    </row>
    <row r="95" spans="1:13" x14ac:dyDescent="0.2">
      <c r="A95" s="7" t="s">
        <v>71</v>
      </c>
      <c r="B95" s="7">
        <v>95300000</v>
      </c>
      <c r="C95" s="7">
        <v>97500000</v>
      </c>
      <c r="D95" s="7" t="s">
        <v>51</v>
      </c>
      <c r="E95" s="7" t="s">
        <v>2</v>
      </c>
      <c r="F95" s="37">
        <f t="shared" si="2"/>
        <v>2200000</v>
      </c>
      <c r="G95" s="38" t="s">
        <v>71</v>
      </c>
      <c r="H95" s="7">
        <v>96179180</v>
      </c>
      <c r="I95" s="7">
        <v>98380193</v>
      </c>
      <c r="J95" s="7" t="s">
        <v>51</v>
      </c>
      <c r="K95" s="7" t="s">
        <v>2</v>
      </c>
      <c r="L95" s="8">
        <f t="shared" si="3"/>
        <v>2201013</v>
      </c>
      <c r="M95" t="s">
        <v>358</v>
      </c>
    </row>
    <row r="96" spans="1:13" x14ac:dyDescent="0.2">
      <c r="A96" s="7" t="s">
        <v>71</v>
      </c>
      <c r="B96" s="7">
        <v>97500000</v>
      </c>
      <c r="C96" s="7">
        <v>100100000</v>
      </c>
      <c r="D96" s="7" t="s">
        <v>52</v>
      </c>
      <c r="E96" s="7" t="s">
        <v>9</v>
      </c>
      <c r="F96" s="37">
        <f t="shared" si="2"/>
        <v>2600000</v>
      </c>
      <c r="G96" s="38" t="s">
        <v>71</v>
      </c>
      <c r="H96" s="7">
        <v>98380193</v>
      </c>
      <c r="I96" s="7">
        <v>100984294</v>
      </c>
      <c r="J96" s="7" t="s">
        <v>52</v>
      </c>
      <c r="K96" s="7" t="s">
        <v>9</v>
      </c>
      <c r="L96" s="8">
        <f t="shared" si="3"/>
        <v>2604101</v>
      </c>
      <c r="M96" t="s">
        <v>358</v>
      </c>
    </row>
    <row r="97" spans="1:13" x14ac:dyDescent="0.2">
      <c r="A97" s="7" t="s">
        <v>71</v>
      </c>
      <c r="B97" s="7">
        <v>100100000</v>
      </c>
      <c r="C97" s="7">
        <v>101200000</v>
      </c>
      <c r="D97" s="7" t="s">
        <v>95</v>
      </c>
      <c r="E97" s="7" t="s">
        <v>2</v>
      </c>
      <c r="F97" s="37">
        <f t="shared" si="2"/>
        <v>1100000</v>
      </c>
      <c r="G97" s="38" t="s">
        <v>71</v>
      </c>
      <c r="H97" s="7">
        <v>100984294</v>
      </c>
      <c r="I97" s="7">
        <v>102083356</v>
      </c>
      <c r="J97" s="7" t="s">
        <v>95</v>
      </c>
      <c r="K97" s="7" t="s">
        <v>2</v>
      </c>
      <c r="L97" s="8">
        <f t="shared" si="3"/>
        <v>1099062</v>
      </c>
      <c r="M97" t="s">
        <v>358</v>
      </c>
    </row>
    <row r="98" spans="1:13" x14ac:dyDescent="0.2">
      <c r="A98" s="7" t="s">
        <v>71</v>
      </c>
      <c r="B98" s="7">
        <v>101200000</v>
      </c>
      <c r="C98" s="7">
        <v>103100000</v>
      </c>
      <c r="D98" s="7" t="s">
        <v>96</v>
      </c>
      <c r="E98" s="7" t="s">
        <v>4</v>
      </c>
      <c r="F98" s="37">
        <f t="shared" si="2"/>
        <v>1900000</v>
      </c>
      <c r="G98" s="38" t="s">
        <v>71</v>
      </c>
      <c r="H98" s="7">
        <v>102083356</v>
      </c>
      <c r="I98" s="7">
        <v>103986242</v>
      </c>
      <c r="J98" s="7" t="s">
        <v>96</v>
      </c>
      <c r="K98" s="7" t="s">
        <v>4</v>
      </c>
      <c r="L98" s="8">
        <f t="shared" si="3"/>
        <v>1902886</v>
      </c>
      <c r="M98" t="s">
        <v>358</v>
      </c>
    </row>
    <row r="99" spans="1:13" x14ac:dyDescent="0.2">
      <c r="A99" s="7" t="s">
        <v>71</v>
      </c>
      <c r="B99" s="7">
        <v>103100000</v>
      </c>
      <c r="C99" s="7">
        <v>104000000</v>
      </c>
      <c r="D99" s="7" t="s">
        <v>97</v>
      </c>
      <c r="E99" s="7" t="s">
        <v>2</v>
      </c>
      <c r="F99" s="37">
        <f t="shared" si="2"/>
        <v>900000</v>
      </c>
      <c r="G99" s="38" t="s">
        <v>71</v>
      </c>
      <c r="H99" s="7">
        <v>103986242</v>
      </c>
      <c r="I99" s="7">
        <v>104887391</v>
      </c>
      <c r="J99" s="7" t="s">
        <v>97</v>
      </c>
      <c r="K99" s="7" t="s">
        <v>2</v>
      </c>
      <c r="L99" s="8">
        <f t="shared" si="3"/>
        <v>901149</v>
      </c>
      <c r="M99" t="s">
        <v>358</v>
      </c>
    </row>
    <row r="100" spans="1:13" x14ac:dyDescent="0.2">
      <c r="A100" s="7" t="s">
        <v>71</v>
      </c>
      <c r="B100" s="7">
        <v>104000000</v>
      </c>
      <c r="C100" s="7">
        <v>110100000</v>
      </c>
      <c r="D100" s="7" t="s">
        <v>54</v>
      </c>
      <c r="E100" s="7" t="s">
        <v>27</v>
      </c>
      <c r="F100" s="37">
        <f t="shared" si="2"/>
        <v>6100000</v>
      </c>
      <c r="G100" s="38" t="s">
        <v>71</v>
      </c>
      <c r="H100" s="7">
        <v>104887391</v>
      </c>
      <c r="I100" s="7">
        <v>110983867</v>
      </c>
      <c r="J100" s="7" t="s">
        <v>54</v>
      </c>
      <c r="K100" s="7" t="s">
        <v>27</v>
      </c>
      <c r="L100" s="8">
        <f t="shared" si="3"/>
        <v>6096476</v>
      </c>
      <c r="M100" t="s">
        <v>358</v>
      </c>
    </row>
    <row r="101" spans="1:13" x14ac:dyDescent="0.2">
      <c r="A101" s="7" t="s">
        <v>71</v>
      </c>
      <c r="B101" s="7">
        <v>110100000</v>
      </c>
      <c r="C101" s="7">
        <v>113100000</v>
      </c>
      <c r="D101" s="7" t="s">
        <v>55</v>
      </c>
      <c r="E101" s="7" t="s">
        <v>2</v>
      </c>
      <c r="F101" s="37">
        <f t="shared" si="2"/>
        <v>3000000</v>
      </c>
      <c r="G101" s="38" t="s">
        <v>71</v>
      </c>
      <c r="H101" s="7">
        <v>110983867</v>
      </c>
      <c r="I101" s="7">
        <v>113991312</v>
      </c>
      <c r="J101" s="7" t="s">
        <v>55</v>
      </c>
      <c r="K101" s="7" t="s">
        <v>2</v>
      </c>
      <c r="L101" s="8">
        <f t="shared" si="3"/>
        <v>3007445</v>
      </c>
      <c r="M101" t="s">
        <v>358</v>
      </c>
    </row>
    <row r="102" spans="1:13" x14ac:dyDescent="0.2">
      <c r="A102" s="7" t="s">
        <v>71</v>
      </c>
      <c r="B102" s="7">
        <v>113100000</v>
      </c>
      <c r="C102" s="7">
        <v>117300000</v>
      </c>
      <c r="D102" s="7" t="s">
        <v>56</v>
      </c>
      <c r="E102" s="7" t="s">
        <v>20</v>
      </c>
      <c r="F102" s="37">
        <f t="shared" si="2"/>
        <v>4200000</v>
      </c>
      <c r="G102" s="38" t="s">
        <v>71</v>
      </c>
      <c r="H102" s="7">
        <v>113991312</v>
      </c>
      <c r="I102" s="7">
        <v>118194477</v>
      </c>
      <c r="J102" s="7" t="s">
        <v>56</v>
      </c>
      <c r="K102" s="7" t="s">
        <v>20</v>
      </c>
      <c r="L102" s="8">
        <f t="shared" si="3"/>
        <v>4203165</v>
      </c>
      <c r="M102" t="s">
        <v>358</v>
      </c>
    </row>
    <row r="103" spans="1:13" x14ac:dyDescent="0.2">
      <c r="A103" s="7" t="s">
        <v>71</v>
      </c>
      <c r="B103" s="7">
        <v>117300000</v>
      </c>
      <c r="C103" s="7">
        <v>119900000</v>
      </c>
      <c r="D103" s="7" t="s">
        <v>98</v>
      </c>
      <c r="E103" s="7" t="s">
        <v>2</v>
      </c>
      <c r="F103" s="37">
        <f t="shared" si="2"/>
        <v>2600000</v>
      </c>
      <c r="G103" s="38" t="s">
        <v>71</v>
      </c>
      <c r="H103" s="7">
        <v>118194477</v>
      </c>
      <c r="I103" s="7">
        <v>120797529</v>
      </c>
      <c r="J103" s="7" t="s">
        <v>98</v>
      </c>
      <c r="K103" s="7" t="s">
        <v>2</v>
      </c>
      <c r="L103" s="8">
        <f t="shared" si="3"/>
        <v>2603052</v>
      </c>
      <c r="M103" t="s">
        <v>358</v>
      </c>
    </row>
    <row r="104" spans="1:13" x14ac:dyDescent="0.2">
      <c r="A104" s="7" t="s">
        <v>71</v>
      </c>
      <c r="B104" s="7">
        <v>119900000</v>
      </c>
      <c r="C104" s="7">
        <v>121400000</v>
      </c>
      <c r="D104" s="7" t="s">
        <v>99</v>
      </c>
      <c r="E104" s="7" t="s">
        <v>9</v>
      </c>
      <c r="F104" s="37">
        <f t="shared" si="2"/>
        <v>1500000</v>
      </c>
      <c r="G104" s="38" t="s">
        <v>71</v>
      </c>
      <c r="H104" s="7">
        <v>120797529</v>
      </c>
      <c r="I104" s="7">
        <v>122296091</v>
      </c>
      <c r="J104" s="7" t="s">
        <v>99</v>
      </c>
      <c r="K104" s="7" t="s">
        <v>9</v>
      </c>
      <c r="L104" s="8">
        <f t="shared" si="3"/>
        <v>1498562</v>
      </c>
      <c r="M104" t="s">
        <v>358</v>
      </c>
    </row>
    <row r="105" spans="1:13" x14ac:dyDescent="0.2">
      <c r="A105" s="7" t="s">
        <v>71</v>
      </c>
      <c r="B105" s="7">
        <v>121400000</v>
      </c>
      <c r="C105" s="7">
        <v>125700000</v>
      </c>
      <c r="D105" s="7" t="s">
        <v>100</v>
      </c>
      <c r="E105" s="7" t="s">
        <v>2</v>
      </c>
      <c r="F105" s="37">
        <f t="shared" si="2"/>
        <v>4300000</v>
      </c>
      <c r="G105" s="38" t="s">
        <v>71</v>
      </c>
      <c r="H105" s="7">
        <v>122296091</v>
      </c>
      <c r="I105" s="7">
        <v>126582419</v>
      </c>
      <c r="J105" s="7" t="s">
        <v>100</v>
      </c>
      <c r="K105" s="7" t="s">
        <v>2</v>
      </c>
      <c r="L105" s="8">
        <f t="shared" si="3"/>
        <v>4286328</v>
      </c>
      <c r="M105" t="s">
        <v>358</v>
      </c>
    </row>
    <row r="106" spans="1:13" x14ac:dyDescent="0.2">
      <c r="A106" s="7" t="s">
        <v>71</v>
      </c>
      <c r="B106" s="7">
        <v>125700000</v>
      </c>
      <c r="C106" s="7">
        <v>128800000</v>
      </c>
      <c r="D106" s="7" t="s">
        <v>101</v>
      </c>
      <c r="E106" s="7" t="s">
        <v>9</v>
      </c>
      <c r="F106" s="37">
        <f t="shared" si="2"/>
        <v>3100000</v>
      </c>
      <c r="G106" s="38" t="s">
        <v>71</v>
      </c>
      <c r="H106" s="7">
        <v>126582419</v>
      </c>
      <c r="I106" s="7">
        <v>129725246</v>
      </c>
      <c r="J106" s="7" t="s">
        <v>101</v>
      </c>
      <c r="K106" s="7" t="s">
        <v>9</v>
      </c>
      <c r="L106" s="8">
        <f t="shared" si="3"/>
        <v>3142827</v>
      </c>
      <c r="M106" t="s">
        <v>358</v>
      </c>
    </row>
    <row r="107" spans="1:13" x14ac:dyDescent="0.2">
      <c r="A107" s="7" t="s">
        <v>71</v>
      </c>
      <c r="B107" s="7">
        <v>128800000</v>
      </c>
      <c r="C107" s="7">
        <v>133797422</v>
      </c>
      <c r="D107" s="7" t="s">
        <v>102</v>
      </c>
      <c r="E107" s="7" t="s">
        <v>2</v>
      </c>
      <c r="F107" s="37">
        <f t="shared" si="2"/>
        <v>4997422</v>
      </c>
      <c r="G107" s="38" t="s">
        <v>71</v>
      </c>
      <c r="H107" s="7">
        <v>129725246</v>
      </c>
      <c r="I107" s="7">
        <v>134758134</v>
      </c>
      <c r="J107" s="7" t="s">
        <v>102</v>
      </c>
      <c r="K107" s="7" t="s">
        <v>2</v>
      </c>
      <c r="L107" s="8">
        <f t="shared" si="3"/>
        <v>5032888</v>
      </c>
      <c r="M107" t="s">
        <v>367</v>
      </c>
    </row>
    <row r="108" spans="1:13" x14ac:dyDescent="0.2">
      <c r="A108" s="7" t="s">
        <v>103</v>
      </c>
      <c r="B108" s="7">
        <v>0</v>
      </c>
      <c r="C108" s="7">
        <v>2800000</v>
      </c>
      <c r="D108" s="7" t="s">
        <v>104</v>
      </c>
      <c r="E108" s="7" t="s">
        <v>2</v>
      </c>
      <c r="F108" s="37">
        <f t="shared" si="2"/>
        <v>2800000</v>
      </c>
      <c r="G108" s="38" t="s">
        <v>103</v>
      </c>
      <c r="H108" s="7">
        <v>0</v>
      </c>
      <c r="I108" s="7">
        <v>2889344</v>
      </c>
      <c r="J108" s="7" t="s">
        <v>104</v>
      </c>
      <c r="K108" s="7" t="s">
        <v>2</v>
      </c>
      <c r="L108" s="8">
        <f t="shared" si="3"/>
        <v>2889344</v>
      </c>
      <c r="M108" t="s">
        <v>358</v>
      </c>
    </row>
    <row r="109" spans="1:13" x14ac:dyDescent="0.2">
      <c r="A109" s="7" t="s">
        <v>103</v>
      </c>
      <c r="B109" s="7">
        <v>2800000</v>
      </c>
      <c r="C109" s="7">
        <v>11700000</v>
      </c>
      <c r="D109" s="7" t="s">
        <v>105</v>
      </c>
      <c r="E109" s="7" t="s">
        <v>9</v>
      </c>
      <c r="F109" s="37">
        <f t="shared" si="2"/>
        <v>8900000</v>
      </c>
      <c r="G109" s="38" t="s">
        <v>103</v>
      </c>
      <c r="H109" s="7">
        <v>2889344</v>
      </c>
      <c r="I109" s="7">
        <v>11789203</v>
      </c>
      <c r="J109" s="7" t="s">
        <v>105</v>
      </c>
      <c r="K109" s="7" t="s">
        <v>9</v>
      </c>
      <c r="L109" s="8">
        <f t="shared" si="3"/>
        <v>8899859</v>
      </c>
      <c r="M109" t="s">
        <v>358</v>
      </c>
    </row>
    <row r="110" spans="1:13" x14ac:dyDescent="0.2">
      <c r="A110" s="7" t="s">
        <v>103</v>
      </c>
      <c r="B110" s="7">
        <v>11700000</v>
      </c>
      <c r="C110" s="7">
        <v>13800000</v>
      </c>
      <c r="D110" s="7" t="s">
        <v>72</v>
      </c>
      <c r="E110" s="7" t="s">
        <v>2</v>
      </c>
      <c r="F110" s="37">
        <f t="shared" si="2"/>
        <v>2100000</v>
      </c>
      <c r="G110" s="38" t="s">
        <v>103</v>
      </c>
      <c r="H110" s="7">
        <v>11789203</v>
      </c>
      <c r="I110" s="7">
        <v>13892569</v>
      </c>
      <c r="J110" s="7" t="s">
        <v>72</v>
      </c>
      <c r="K110" s="7" t="s">
        <v>2</v>
      </c>
      <c r="L110" s="8">
        <f t="shared" si="3"/>
        <v>2103366</v>
      </c>
      <c r="M110" t="s">
        <v>358</v>
      </c>
    </row>
    <row r="111" spans="1:13" x14ac:dyDescent="0.2">
      <c r="A111" s="7" t="s">
        <v>103</v>
      </c>
      <c r="B111" s="7">
        <v>13800000</v>
      </c>
      <c r="C111" s="7">
        <v>16900000</v>
      </c>
      <c r="D111" s="7" t="s">
        <v>73</v>
      </c>
      <c r="E111" s="7" t="s">
        <v>9</v>
      </c>
      <c r="F111" s="37">
        <f t="shared" si="2"/>
        <v>3100000</v>
      </c>
      <c r="G111" s="38" t="s">
        <v>103</v>
      </c>
      <c r="H111" s="7">
        <v>13892569</v>
      </c>
      <c r="I111" s="7">
        <v>16997372</v>
      </c>
      <c r="J111" s="7" t="s">
        <v>73</v>
      </c>
      <c r="K111" s="7" t="s">
        <v>9</v>
      </c>
      <c r="L111" s="8">
        <f t="shared" si="3"/>
        <v>3104803</v>
      </c>
      <c r="M111" t="s">
        <v>358</v>
      </c>
    </row>
    <row r="112" spans="1:13" x14ac:dyDescent="0.2">
      <c r="A112" s="7" t="s">
        <v>103</v>
      </c>
      <c r="B112" s="7">
        <v>16900000</v>
      </c>
      <c r="C112" s="7">
        <v>22000000</v>
      </c>
      <c r="D112" s="7" t="s">
        <v>74</v>
      </c>
      <c r="E112" s="7" t="s">
        <v>2</v>
      </c>
      <c r="F112" s="37">
        <f t="shared" si="2"/>
        <v>5100000</v>
      </c>
      <c r="G112" s="38" t="s">
        <v>103</v>
      </c>
      <c r="H112" s="7">
        <v>16997372</v>
      </c>
      <c r="I112" s="7">
        <v>22120532</v>
      </c>
      <c r="J112" s="7" t="s">
        <v>74</v>
      </c>
      <c r="K112" s="7" t="s">
        <v>2</v>
      </c>
      <c r="L112" s="8">
        <f t="shared" si="3"/>
        <v>5123160</v>
      </c>
      <c r="M112" t="s">
        <v>358</v>
      </c>
    </row>
    <row r="113" spans="1:13" x14ac:dyDescent="0.2">
      <c r="A113" s="7" t="s">
        <v>103</v>
      </c>
      <c r="B113" s="7">
        <v>22000000</v>
      </c>
      <c r="C113" s="7">
        <v>26200000</v>
      </c>
      <c r="D113" s="7" t="s">
        <v>106</v>
      </c>
      <c r="E113" s="7" t="s">
        <v>27</v>
      </c>
      <c r="F113" s="37">
        <f t="shared" si="2"/>
        <v>4200000</v>
      </c>
      <c r="G113" s="38" t="s">
        <v>103</v>
      </c>
      <c r="H113" s="7">
        <v>22120532</v>
      </c>
      <c r="I113" s="7">
        <v>26340879</v>
      </c>
      <c r="J113" s="7" t="s">
        <v>106</v>
      </c>
      <c r="K113" s="7" t="s">
        <v>27</v>
      </c>
      <c r="L113" s="8">
        <f t="shared" si="3"/>
        <v>4220347</v>
      </c>
      <c r="M113" t="s">
        <v>358</v>
      </c>
    </row>
    <row r="114" spans="1:13" x14ac:dyDescent="0.2">
      <c r="A114" s="7" t="s">
        <v>103</v>
      </c>
      <c r="B114" s="7">
        <v>26200000</v>
      </c>
      <c r="C114" s="7">
        <v>27200000</v>
      </c>
      <c r="D114" s="7" t="s">
        <v>107</v>
      </c>
      <c r="E114" s="7" t="s">
        <v>2</v>
      </c>
      <c r="F114" s="37">
        <f t="shared" si="2"/>
        <v>1000000</v>
      </c>
      <c r="G114" s="38" t="s">
        <v>103</v>
      </c>
      <c r="H114" s="7">
        <v>26340879</v>
      </c>
      <c r="I114" s="7">
        <v>27340466</v>
      </c>
      <c r="J114" s="7" t="s">
        <v>107</v>
      </c>
      <c r="K114" s="7" t="s">
        <v>2</v>
      </c>
      <c r="L114" s="8">
        <f t="shared" si="3"/>
        <v>999587</v>
      </c>
      <c r="M114" t="s">
        <v>358</v>
      </c>
    </row>
    <row r="115" spans="1:13" x14ac:dyDescent="0.2">
      <c r="A115" s="7" t="s">
        <v>103</v>
      </c>
      <c r="B115" s="7">
        <v>27200000</v>
      </c>
      <c r="C115" s="7">
        <v>31000000</v>
      </c>
      <c r="D115" s="7" t="s">
        <v>108</v>
      </c>
      <c r="E115" s="7" t="s">
        <v>20</v>
      </c>
      <c r="F115" s="37">
        <f t="shared" si="2"/>
        <v>3800000</v>
      </c>
      <c r="G115" s="38" t="s">
        <v>103</v>
      </c>
      <c r="H115" s="7">
        <v>27340466</v>
      </c>
      <c r="I115" s="7">
        <v>31136090</v>
      </c>
      <c r="J115" s="7" t="s">
        <v>108</v>
      </c>
      <c r="K115" s="7" t="s">
        <v>20</v>
      </c>
      <c r="L115" s="8">
        <f t="shared" si="3"/>
        <v>3795624</v>
      </c>
      <c r="M115" t="s">
        <v>358</v>
      </c>
    </row>
    <row r="116" spans="1:13" x14ac:dyDescent="0.2">
      <c r="A116" s="7" t="s">
        <v>103</v>
      </c>
      <c r="B116" s="7">
        <v>31000000</v>
      </c>
      <c r="C116" s="7">
        <v>36400000</v>
      </c>
      <c r="D116" s="7" t="s">
        <v>76</v>
      </c>
      <c r="E116" s="7" t="s">
        <v>2</v>
      </c>
      <c r="F116" s="37">
        <f t="shared" si="2"/>
        <v>5400000</v>
      </c>
      <c r="G116" s="38" t="s">
        <v>103</v>
      </c>
      <c r="H116" s="7">
        <v>31136090</v>
      </c>
      <c r="I116" s="7">
        <v>36542448</v>
      </c>
      <c r="J116" s="7" t="s">
        <v>76</v>
      </c>
      <c r="K116" s="7" t="s">
        <v>2</v>
      </c>
      <c r="L116" s="8">
        <f t="shared" si="3"/>
        <v>5406358</v>
      </c>
      <c r="M116" t="s">
        <v>358</v>
      </c>
    </row>
    <row r="117" spans="1:13" x14ac:dyDescent="0.2">
      <c r="A117" s="7" t="s">
        <v>103</v>
      </c>
      <c r="B117" s="7">
        <v>36400000</v>
      </c>
      <c r="C117" s="7">
        <v>43400000</v>
      </c>
      <c r="D117" s="7" t="s">
        <v>37</v>
      </c>
      <c r="E117" s="7" t="s">
        <v>27</v>
      </c>
      <c r="F117" s="37">
        <f t="shared" si="2"/>
        <v>7000000</v>
      </c>
      <c r="G117" s="38" t="s">
        <v>103</v>
      </c>
      <c r="H117" s="7">
        <v>36542448</v>
      </c>
      <c r="I117" s="7">
        <v>43555411</v>
      </c>
      <c r="J117" s="7" t="s">
        <v>37</v>
      </c>
      <c r="K117" s="7" t="s">
        <v>27</v>
      </c>
      <c r="L117" s="8">
        <f t="shared" si="3"/>
        <v>7012963</v>
      </c>
      <c r="M117" t="s">
        <v>358</v>
      </c>
    </row>
    <row r="118" spans="1:13" x14ac:dyDescent="0.2">
      <c r="A118" s="7" t="s">
        <v>103</v>
      </c>
      <c r="B118" s="7">
        <v>43400000</v>
      </c>
      <c r="C118" s="7">
        <v>48800000</v>
      </c>
      <c r="D118" s="7" t="s">
        <v>38</v>
      </c>
      <c r="E118" s="7" t="s">
        <v>2</v>
      </c>
      <c r="F118" s="37">
        <f t="shared" si="2"/>
        <v>5400000</v>
      </c>
      <c r="G118" s="38" t="s">
        <v>103</v>
      </c>
      <c r="H118" s="7">
        <v>43555411</v>
      </c>
      <c r="I118" s="7">
        <v>48958062</v>
      </c>
      <c r="J118" s="7" t="s">
        <v>38</v>
      </c>
      <c r="K118" s="7" t="s">
        <v>2</v>
      </c>
      <c r="L118" s="8">
        <f t="shared" si="3"/>
        <v>5402651</v>
      </c>
      <c r="M118" t="s">
        <v>358</v>
      </c>
    </row>
    <row r="119" spans="1:13" x14ac:dyDescent="0.2">
      <c r="A119" s="7" t="s">
        <v>103</v>
      </c>
      <c r="B119" s="7">
        <v>48800000</v>
      </c>
      <c r="C119" s="7">
        <v>51000000</v>
      </c>
      <c r="D119" s="7" t="s">
        <v>109</v>
      </c>
      <c r="E119" s="7" t="s">
        <v>20</v>
      </c>
      <c r="F119" s="37">
        <f t="shared" si="2"/>
        <v>2200000</v>
      </c>
      <c r="G119" s="38" t="s">
        <v>103</v>
      </c>
      <c r="H119" s="7">
        <v>48958062</v>
      </c>
      <c r="I119" s="7">
        <v>51035789</v>
      </c>
      <c r="J119" s="7" t="s">
        <v>109</v>
      </c>
      <c r="K119" s="7" t="s">
        <v>20</v>
      </c>
      <c r="L119" s="8">
        <f t="shared" si="3"/>
        <v>2077727</v>
      </c>
      <c r="M119" t="s">
        <v>368</v>
      </c>
    </row>
    <row r="120" spans="1:13" x14ac:dyDescent="0.2">
      <c r="A120" s="7" t="s">
        <v>103</v>
      </c>
      <c r="B120" s="7">
        <v>51000000</v>
      </c>
      <c r="C120" s="7">
        <v>53400000</v>
      </c>
      <c r="D120" s="7" t="s">
        <v>110</v>
      </c>
      <c r="E120" s="7" t="s">
        <v>40</v>
      </c>
      <c r="F120" s="37">
        <f t="shared" si="2"/>
        <v>2400000</v>
      </c>
      <c r="G120" s="38" t="s">
        <v>103</v>
      </c>
      <c r="H120" s="7">
        <v>51035789</v>
      </c>
      <c r="I120" s="7">
        <v>52743313</v>
      </c>
      <c r="J120" s="7" t="s">
        <v>110</v>
      </c>
      <c r="K120" s="7" t="s">
        <v>40</v>
      </c>
      <c r="L120" s="8">
        <f t="shared" si="3"/>
        <v>1707524</v>
      </c>
      <c r="M120" t="s">
        <v>355</v>
      </c>
    </row>
    <row r="121" spans="1:13" x14ac:dyDescent="0.2">
      <c r="A121" s="7" t="s">
        <v>103</v>
      </c>
      <c r="B121" s="7">
        <v>53400000</v>
      </c>
      <c r="C121" s="7">
        <v>55800000</v>
      </c>
      <c r="D121" s="7" t="s">
        <v>41</v>
      </c>
      <c r="E121" s="7" t="s">
        <v>40</v>
      </c>
      <c r="F121" s="37">
        <f t="shared" si="2"/>
        <v>2400000</v>
      </c>
      <c r="G121" s="38" t="s">
        <v>103</v>
      </c>
      <c r="H121" s="7">
        <v>52743313</v>
      </c>
      <c r="I121" s="7">
        <v>54450838</v>
      </c>
      <c r="J121" s="7" t="s">
        <v>41</v>
      </c>
      <c r="K121" s="7" t="s">
        <v>40</v>
      </c>
      <c r="L121" s="8">
        <f t="shared" si="3"/>
        <v>1707525</v>
      </c>
      <c r="M121" t="s">
        <v>356</v>
      </c>
    </row>
    <row r="122" spans="1:13" x14ac:dyDescent="0.2">
      <c r="A122" s="7" t="s">
        <v>103</v>
      </c>
      <c r="B122" s="7">
        <v>55800000</v>
      </c>
      <c r="C122" s="7">
        <v>60100000</v>
      </c>
      <c r="D122" s="7" t="s">
        <v>111</v>
      </c>
      <c r="E122" s="7" t="s">
        <v>20</v>
      </c>
      <c r="F122" s="37">
        <f t="shared" si="2"/>
        <v>4300000</v>
      </c>
      <c r="G122" s="38" t="s">
        <v>103</v>
      </c>
      <c r="H122" s="7">
        <v>54450838</v>
      </c>
      <c r="I122" s="7">
        <v>60051280</v>
      </c>
      <c r="J122" s="7" t="s">
        <v>111</v>
      </c>
      <c r="K122" s="7" t="s">
        <v>20</v>
      </c>
      <c r="L122" s="8">
        <f t="shared" si="3"/>
        <v>5600442</v>
      </c>
      <c r="M122" t="s">
        <v>357</v>
      </c>
    </row>
    <row r="123" spans="1:13" x14ac:dyDescent="0.2">
      <c r="A123" s="7" t="s">
        <v>103</v>
      </c>
      <c r="B123" s="7">
        <v>60100000</v>
      </c>
      <c r="C123" s="7">
        <v>61900000</v>
      </c>
      <c r="D123" s="7" t="s">
        <v>112</v>
      </c>
      <c r="E123" s="7" t="s">
        <v>2</v>
      </c>
      <c r="F123" s="37">
        <f t="shared" si="2"/>
        <v>1800000</v>
      </c>
      <c r="G123" s="38" t="s">
        <v>103</v>
      </c>
      <c r="H123" s="7">
        <v>60051280</v>
      </c>
      <c r="I123" s="7">
        <v>61888804</v>
      </c>
      <c r="J123" s="7" t="s">
        <v>112</v>
      </c>
      <c r="K123" s="7" t="s">
        <v>2</v>
      </c>
      <c r="L123" s="8">
        <f t="shared" si="3"/>
        <v>1837524</v>
      </c>
      <c r="M123" t="s">
        <v>358</v>
      </c>
    </row>
    <row r="124" spans="1:13" x14ac:dyDescent="0.2">
      <c r="A124" s="7" t="s">
        <v>103</v>
      </c>
      <c r="B124" s="7">
        <v>61900000</v>
      </c>
      <c r="C124" s="7">
        <v>63600000</v>
      </c>
      <c r="D124" s="7" t="s">
        <v>113</v>
      </c>
      <c r="E124" s="7" t="s">
        <v>4</v>
      </c>
      <c r="F124" s="37">
        <f t="shared" si="2"/>
        <v>1700000</v>
      </c>
      <c r="G124" s="38" t="s">
        <v>103</v>
      </c>
      <c r="H124" s="7">
        <v>61888804</v>
      </c>
      <c r="I124" s="7">
        <v>63589288</v>
      </c>
      <c r="J124" s="7" t="s">
        <v>113</v>
      </c>
      <c r="K124" s="7" t="s">
        <v>4</v>
      </c>
      <c r="L124" s="8">
        <f t="shared" si="3"/>
        <v>1700484</v>
      </c>
      <c r="M124" t="s">
        <v>358</v>
      </c>
    </row>
    <row r="125" spans="1:13" x14ac:dyDescent="0.2">
      <c r="A125" s="7" t="s">
        <v>103</v>
      </c>
      <c r="B125" s="7">
        <v>63600000</v>
      </c>
      <c r="C125" s="7">
        <v>66100000</v>
      </c>
      <c r="D125" s="7" t="s">
        <v>114</v>
      </c>
      <c r="E125" s="7" t="s">
        <v>2</v>
      </c>
      <c r="F125" s="37">
        <f t="shared" si="2"/>
        <v>2500000</v>
      </c>
      <c r="G125" s="38" t="s">
        <v>103</v>
      </c>
      <c r="H125" s="7">
        <v>63589288</v>
      </c>
      <c r="I125" s="7">
        <v>66094130</v>
      </c>
      <c r="J125" s="7" t="s">
        <v>114</v>
      </c>
      <c r="K125" s="7" t="s">
        <v>2</v>
      </c>
      <c r="L125" s="8">
        <f t="shared" si="3"/>
        <v>2504842</v>
      </c>
      <c r="M125" t="s">
        <v>358</v>
      </c>
    </row>
    <row r="126" spans="1:13" x14ac:dyDescent="0.2">
      <c r="A126" s="7" t="s">
        <v>103</v>
      </c>
      <c r="B126" s="7">
        <v>66100000</v>
      </c>
      <c r="C126" s="7">
        <v>68700000</v>
      </c>
      <c r="D126" s="7" t="s">
        <v>115</v>
      </c>
      <c r="E126" s="7" t="s">
        <v>4</v>
      </c>
      <c r="F126" s="37">
        <f t="shared" si="2"/>
        <v>2600000</v>
      </c>
      <c r="G126" s="38" t="s">
        <v>103</v>
      </c>
      <c r="H126" s="7">
        <v>66094130</v>
      </c>
      <c r="I126" s="7">
        <v>68706120</v>
      </c>
      <c r="J126" s="7" t="s">
        <v>115</v>
      </c>
      <c r="K126" s="7" t="s">
        <v>4</v>
      </c>
      <c r="L126" s="8">
        <f t="shared" si="3"/>
        <v>2611990</v>
      </c>
      <c r="M126" t="s">
        <v>358</v>
      </c>
    </row>
    <row r="127" spans="1:13" x14ac:dyDescent="0.2">
      <c r="A127" s="7" t="s">
        <v>103</v>
      </c>
      <c r="B127" s="7">
        <v>68700000</v>
      </c>
      <c r="C127" s="7">
        <v>70500000</v>
      </c>
      <c r="D127" s="7" t="s">
        <v>116</v>
      </c>
      <c r="E127" s="7" t="s">
        <v>2</v>
      </c>
      <c r="F127" s="37">
        <f t="shared" si="2"/>
        <v>1800000</v>
      </c>
      <c r="G127" s="38" t="s">
        <v>103</v>
      </c>
      <c r="H127" s="7">
        <v>68706120</v>
      </c>
      <c r="I127" s="7">
        <v>70520423</v>
      </c>
      <c r="J127" s="7" t="s">
        <v>116</v>
      </c>
      <c r="K127" s="7" t="s">
        <v>2</v>
      </c>
      <c r="L127" s="8">
        <f t="shared" si="3"/>
        <v>1814303</v>
      </c>
      <c r="M127" t="s">
        <v>358</v>
      </c>
    </row>
    <row r="128" spans="1:13" x14ac:dyDescent="0.2">
      <c r="A128" s="7" t="s">
        <v>103</v>
      </c>
      <c r="B128" s="7">
        <v>70500000</v>
      </c>
      <c r="C128" s="7">
        <v>75500000</v>
      </c>
      <c r="D128" s="7" t="s">
        <v>117</v>
      </c>
      <c r="E128" s="7" t="s">
        <v>9</v>
      </c>
      <c r="F128" s="37">
        <f t="shared" si="2"/>
        <v>5000000</v>
      </c>
      <c r="G128" s="38" t="s">
        <v>103</v>
      </c>
      <c r="H128" s="7">
        <v>70520423</v>
      </c>
      <c r="I128" s="7">
        <v>75429506</v>
      </c>
      <c r="J128" s="7" t="s">
        <v>117</v>
      </c>
      <c r="K128" s="7" t="s">
        <v>9</v>
      </c>
      <c r="L128" s="8">
        <f t="shared" si="3"/>
        <v>4909083</v>
      </c>
      <c r="M128" t="s">
        <v>358</v>
      </c>
    </row>
    <row r="129" spans="1:13" x14ac:dyDescent="0.2">
      <c r="A129" s="7" t="s">
        <v>103</v>
      </c>
      <c r="B129" s="7">
        <v>75500000</v>
      </c>
      <c r="C129" s="7">
        <v>77400000</v>
      </c>
      <c r="D129" s="7" t="s">
        <v>118</v>
      </c>
      <c r="E129" s="7" t="s">
        <v>2</v>
      </c>
      <c r="F129" s="37">
        <f t="shared" si="2"/>
        <v>1900000</v>
      </c>
      <c r="G129" s="38" t="s">
        <v>103</v>
      </c>
      <c r="H129" s="7">
        <v>75429506</v>
      </c>
      <c r="I129" s="7">
        <v>77332929</v>
      </c>
      <c r="J129" s="7" t="s">
        <v>118</v>
      </c>
      <c r="K129" s="7" t="s">
        <v>2</v>
      </c>
      <c r="L129" s="8">
        <f t="shared" si="3"/>
        <v>1903423</v>
      </c>
      <c r="M129" t="s">
        <v>358</v>
      </c>
    </row>
    <row r="130" spans="1:13" x14ac:dyDescent="0.2">
      <c r="A130" s="7" t="s">
        <v>103</v>
      </c>
      <c r="B130" s="7">
        <v>77400000</v>
      </c>
      <c r="C130" s="7">
        <v>85900000</v>
      </c>
      <c r="D130" s="7" t="s">
        <v>119</v>
      </c>
      <c r="E130" s="7" t="s">
        <v>27</v>
      </c>
      <c r="F130" s="37">
        <f t="shared" si="2"/>
        <v>8500000</v>
      </c>
      <c r="G130" s="38" t="s">
        <v>103</v>
      </c>
      <c r="H130" s="7">
        <v>77332929</v>
      </c>
      <c r="I130" s="7">
        <v>85836684</v>
      </c>
      <c r="J130" s="7" t="s">
        <v>119</v>
      </c>
      <c r="K130" s="7" t="s">
        <v>27</v>
      </c>
      <c r="L130" s="8">
        <f t="shared" si="3"/>
        <v>8503755</v>
      </c>
      <c r="M130" t="s">
        <v>358</v>
      </c>
    </row>
    <row r="131" spans="1:13" x14ac:dyDescent="0.2">
      <c r="A131" s="7" t="s">
        <v>103</v>
      </c>
      <c r="B131" s="7">
        <v>85900000</v>
      </c>
      <c r="C131" s="7">
        <v>88600000</v>
      </c>
      <c r="D131" s="7" t="s">
        <v>120</v>
      </c>
      <c r="E131" s="7" t="s">
        <v>2</v>
      </c>
      <c r="F131" s="37">
        <f t="shared" si="2"/>
        <v>2700000</v>
      </c>
      <c r="G131" s="38" t="s">
        <v>103</v>
      </c>
      <c r="H131" s="7">
        <v>85836684</v>
      </c>
      <c r="I131" s="7">
        <v>88519134</v>
      </c>
      <c r="J131" s="7" t="s">
        <v>120</v>
      </c>
      <c r="K131" s="7" t="s">
        <v>2</v>
      </c>
      <c r="L131" s="8">
        <f t="shared" si="3"/>
        <v>2682450</v>
      </c>
      <c r="M131" t="s">
        <v>358</v>
      </c>
    </row>
    <row r="132" spans="1:13" x14ac:dyDescent="0.2">
      <c r="A132" s="7" t="s">
        <v>103</v>
      </c>
      <c r="B132" s="7">
        <v>88600000</v>
      </c>
      <c r="C132" s="7">
        <v>93000000</v>
      </c>
      <c r="D132" s="7" t="s">
        <v>121</v>
      </c>
      <c r="E132" s="7" t="s">
        <v>27</v>
      </c>
      <c r="F132" s="37">
        <f t="shared" ref="F132:F195" si="4">C132-B132</f>
        <v>4400000</v>
      </c>
      <c r="G132" s="38" t="s">
        <v>103</v>
      </c>
      <c r="H132" s="7">
        <v>88519134</v>
      </c>
      <c r="I132" s="7">
        <v>92928863</v>
      </c>
      <c r="J132" s="7" t="s">
        <v>121</v>
      </c>
      <c r="K132" s="7" t="s">
        <v>27</v>
      </c>
      <c r="L132" s="8">
        <f t="shared" ref="L132:L195" si="5">I132-H132</f>
        <v>4409729</v>
      </c>
      <c r="M132" t="s">
        <v>358</v>
      </c>
    </row>
    <row r="133" spans="1:13" x14ac:dyDescent="0.2">
      <c r="A133" s="7" t="s">
        <v>103</v>
      </c>
      <c r="B133" s="7">
        <v>93000000</v>
      </c>
      <c r="C133" s="7">
        <v>97400000</v>
      </c>
      <c r="D133" s="7" t="s">
        <v>122</v>
      </c>
      <c r="E133" s="7" t="s">
        <v>2</v>
      </c>
      <c r="F133" s="37">
        <f t="shared" si="4"/>
        <v>4400000</v>
      </c>
      <c r="G133" s="38" t="s">
        <v>103</v>
      </c>
      <c r="H133" s="7">
        <v>92928863</v>
      </c>
      <c r="I133" s="7">
        <v>97406624</v>
      </c>
      <c r="J133" s="7" t="s">
        <v>122</v>
      </c>
      <c r="K133" s="7" t="s">
        <v>2</v>
      </c>
      <c r="L133" s="8">
        <f t="shared" si="5"/>
        <v>4477761</v>
      </c>
      <c r="M133" t="s">
        <v>358</v>
      </c>
    </row>
    <row r="134" spans="1:13" x14ac:dyDescent="0.2">
      <c r="A134" s="7" t="s">
        <v>103</v>
      </c>
      <c r="B134" s="7">
        <v>97400000</v>
      </c>
      <c r="C134" s="7">
        <v>102300000</v>
      </c>
      <c r="D134" s="7" t="s">
        <v>89</v>
      </c>
      <c r="E134" s="7" t="s">
        <v>27</v>
      </c>
      <c r="F134" s="37">
        <f t="shared" si="4"/>
        <v>4900000</v>
      </c>
      <c r="G134" s="38" t="s">
        <v>103</v>
      </c>
      <c r="H134" s="7">
        <v>97406624</v>
      </c>
      <c r="I134" s="7">
        <v>102302118</v>
      </c>
      <c r="J134" s="7" t="s">
        <v>89</v>
      </c>
      <c r="K134" s="7" t="s">
        <v>27</v>
      </c>
      <c r="L134" s="8">
        <f t="shared" si="5"/>
        <v>4895494</v>
      </c>
      <c r="M134" t="s">
        <v>358</v>
      </c>
    </row>
    <row r="135" spans="1:13" x14ac:dyDescent="0.2">
      <c r="A135" s="7" t="s">
        <v>103</v>
      </c>
      <c r="B135" s="7">
        <v>102300000</v>
      </c>
      <c r="C135" s="7">
        <v>103000000</v>
      </c>
      <c r="D135" s="7" t="s">
        <v>90</v>
      </c>
      <c r="E135" s="7" t="s">
        <v>2</v>
      </c>
      <c r="F135" s="37">
        <f t="shared" si="4"/>
        <v>700000</v>
      </c>
      <c r="G135" s="38" t="s">
        <v>103</v>
      </c>
      <c r="H135" s="7">
        <v>102302118</v>
      </c>
      <c r="I135" s="7">
        <v>103003764</v>
      </c>
      <c r="J135" s="7" t="s">
        <v>90</v>
      </c>
      <c r="K135" s="7" t="s">
        <v>2</v>
      </c>
      <c r="L135" s="8">
        <f t="shared" si="5"/>
        <v>701646</v>
      </c>
      <c r="M135" t="s">
        <v>358</v>
      </c>
    </row>
    <row r="136" spans="1:13" x14ac:dyDescent="0.2">
      <c r="A136" s="7" t="s">
        <v>103</v>
      </c>
      <c r="B136" s="7">
        <v>103000000</v>
      </c>
      <c r="C136" s="7">
        <v>110600000</v>
      </c>
      <c r="D136" s="7" t="s">
        <v>91</v>
      </c>
      <c r="E136" s="7" t="s">
        <v>27</v>
      </c>
      <c r="F136" s="37">
        <f t="shared" si="4"/>
        <v>7600000</v>
      </c>
      <c r="G136" s="38" t="s">
        <v>103</v>
      </c>
      <c r="H136" s="7">
        <v>103003764</v>
      </c>
      <c r="I136" s="7">
        <v>110610246</v>
      </c>
      <c r="J136" s="7" t="s">
        <v>91</v>
      </c>
      <c r="K136" s="7" t="s">
        <v>27</v>
      </c>
      <c r="L136" s="8">
        <f t="shared" si="5"/>
        <v>7606482</v>
      </c>
      <c r="M136" t="s">
        <v>358</v>
      </c>
    </row>
    <row r="137" spans="1:13" x14ac:dyDescent="0.2">
      <c r="A137" s="7" t="s">
        <v>103</v>
      </c>
      <c r="B137" s="7">
        <v>110600000</v>
      </c>
      <c r="C137" s="7">
        <v>112700000</v>
      </c>
      <c r="D137" s="7" t="s">
        <v>48</v>
      </c>
      <c r="E137" s="7" t="s">
        <v>2</v>
      </c>
      <c r="F137" s="37">
        <f t="shared" si="4"/>
        <v>2100000</v>
      </c>
      <c r="G137" s="38" t="s">
        <v>103</v>
      </c>
      <c r="H137" s="7">
        <v>110610246</v>
      </c>
      <c r="I137" s="7">
        <v>112710438</v>
      </c>
      <c r="J137" s="7" t="s">
        <v>48</v>
      </c>
      <c r="K137" s="7" t="s">
        <v>2</v>
      </c>
      <c r="L137" s="8">
        <f t="shared" si="5"/>
        <v>2100192</v>
      </c>
      <c r="M137" t="s">
        <v>358</v>
      </c>
    </row>
    <row r="138" spans="1:13" x14ac:dyDescent="0.2">
      <c r="A138" s="7" t="s">
        <v>103</v>
      </c>
      <c r="B138" s="7">
        <v>112700000</v>
      </c>
      <c r="C138" s="7">
        <v>114600000</v>
      </c>
      <c r="D138" s="7" t="s">
        <v>49</v>
      </c>
      <c r="E138" s="7" t="s">
        <v>9</v>
      </c>
      <c r="F138" s="37">
        <f t="shared" si="4"/>
        <v>1900000</v>
      </c>
      <c r="G138" s="38" t="s">
        <v>103</v>
      </c>
      <c r="H138" s="7">
        <v>112710438</v>
      </c>
      <c r="I138" s="7">
        <v>114610447</v>
      </c>
      <c r="J138" s="7" t="s">
        <v>49</v>
      </c>
      <c r="K138" s="7" t="s">
        <v>9</v>
      </c>
      <c r="L138" s="8">
        <f t="shared" si="5"/>
        <v>1900009</v>
      </c>
      <c r="M138" t="s">
        <v>358</v>
      </c>
    </row>
    <row r="139" spans="1:13" x14ac:dyDescent="0.2">
      <c r="A139" s="7" t="s">
        <v>103</v>
      </c>
      <c r="B139" s="7">
        <v>114600000</v>
      </c>
      <c r="C139" s="7">
        <v>121300000</v>
      </c>
      <c r="D139" s="7" t="s">
        <v>50</v>
      </c>
      <c r="E139" s="7" t="s">
        <v>2</v>
      </c>
      <c r="F139" s="37">
        <f t="shared" si="4"/>
        <v>6700000</v>
      </c>
      <c r="G139" s="38" t="s">
        <v>103</v>
      </c>
      <c r="H139" s="7">
        <v>114610447</v>
      </c>
      <c r="I139" s="7">
        <v>121325059</v>
      </c>
      <c r="J139" s="7" t="s">
        <v>50</v>
      </c>
      <c r="K139" s="7" t="s">
        <v>2</v>
      </c>
      <c r="L139" s="8">
        <f t="shared" si="5"/>
        <v>6714612</v>
      </c>
      <c r="M139" t="s">
        <v>358</v>
      </c>
    </row>
    <row r="140" spans="1:13" x14ac:dyDescent="0.2">
      <c r="A140" s="7" t="s">
        <v>103</v>
      </c>
      <c r="B140" s="7">
        <v>121300000</v>
      </c>
      <c r="C140" s="7">
        <v>124000000</v>
      </c>
      <c r="D140" s="7" t="s">
        <v>51</v>
      </c>
      <c r="E140" s="7" t="s">
        <v>9</v>
      </c>
      <c r="F140" s="37">
        <f t="shared" si="4"/>
        <v>2700000</v>
      </c>
      <c r="G140" s="38" t="s">
        <v>103</v>
      </c>
      <c r="H140" s="7">
        <v>121325059</v>
      </c>
      <c r="I140" s="7">
        <v>124028615</v>
      </c>
      <c r="J140" s="7" t="s">
        <v>51</v>
      </c>
      <c r="K140" s="7" t="s">
        <v>9</v>
      </c>
      <c r="L140" s="8">
        <f t="shared" si="5"/>
        <v>2703556</v>
      </c>
      <c r="M140" t="s">
        <v>358</v>
      </c>
    </row>
    <row r="141" spans="1:13" x14ac:dyDescent="0.2">
      <c r="A141" s="7" t="s">
        <v>103</v>
      </c>
      <c r="B141" s="7">
        <v>124000000</v>
      </c>
      <c r="C141" s="7">
        <v>127900000</v>
      </c>
      <c r="D141" s="7" t="s">
        <v>52</v>
      </c>
      <c r="E141" s="7" t="s">
        <v>2</v>
      </c>
      <c r="F141" s="37">
        <f t="shared" si="4"/>
        <v>3900000</v>
      </c>
      <c r="G141" s="38" t="s">
        <v>103</v>
      </c>
      <c r="H141" s="7">
        <v>124028615</v>
      </c>
      <c r="I141" s="7">
        <v>127933253</v>
      </c>
      <c r="J141" s="7" t="s">
        <v>52</v>
      </c>
      <c r="K141" s="7" t="s">
        <v>2</v>
      </c>
      <c r="L141" s="8">
        <f t="shared" si="5"/>
        <v>3904638</v>
      </c>
      <c r="M141" t="s">
        <v>358</v>
      </c>
    </row>
    <row r="142" spans="1:13" x14ac:dyDescent="0.2">
      <c r="A142" s="7" t="s">
        <v>103</v>
      </c>
      <c r="B142" s="7">
        <v>127900000</v>
      </c>
      <c r="C142" s="7">
        <v>130900000</v>
      </c>
      <c r="D142" s="7" t="s">
        <v>53</v>
      </c>
      <c r="E142" s="7" t="s">
        <v>9</v>
      </c>
      <c r="F142" s="37">
        <f t="shared" si="4"/>
        <v>3000000</v>
      </c>
      <c r="G142" s="38" t="s">
        <v>103</v>
      </c>
      <c r="H142" s="7">
        <v>127933253</v>
      </c>
      <c r="I142" s="7">
        <v>130935758</v>
      </c>
      <c r="J142" s="7" t="s">
        <v>53</v>
      </c>
      <c r="K142" s="7" t="s">
        <v>9</v>
      </c>
      <c r="L142" s="8">
        <f t="shared" si="5"/>
        <v>3002505</v>
      </c>
      <c r="M142" t="s">
        <v>358</v>
      </c>
    </row>
    <row r="143" spans="1:13" x14ac:dyDescent="0.2">
      <c r="A143" s="7" t="s">
        <v>103</v>
      </c>
      <c r="B143" s="7">
        <v>130900000</v>
      </c>
      <c r="C143" s="7">
        <v>135086622</v>
      </c>
      <c r="D143" s="7" t="s">
        <v>123</v>
      </c>
      <c r="E143" s="7" t="s">
        <v>2</v>
      </c>
      <c r="F143" s="37">
        <f t="shared" si="4"/>
        <v>4186622</v>
      </c>
      <c r="G143" s="38" t="s">
        <v>103</v>
      </c>
      <c r="H143" s="7">
        <v>130935758</v>
      </c>
      <c r="I143" s="7">
        <v>135127769</v>
      </c>
      <c r="J143" s="7" t="s">
        <v>123</v>
      </c>
      <c r="K143" s="7" t="s">
        <v>2</v>
      </c>
      <c r="L143" s="8">
        <f t="shared" si="5"/>
        <v>4192011</v>
      </c>
      <c r="M143" t="s">
        <v>367</v>
      </c>
    </row>
    <row r="144" spans="1:13" x14ac:dyDescent="0.2">
      <c r="A144" s="7" t="s">
        <v>124</v>
      </c>
      <c r="B144" s="7">
        <v>0</v>
      </c>
      <c r="C144" s="7">
        <v>3200000</v>
      </c>
      <c r="D144" s="7" t="s">
        <v>125</v>
      </c>
      <c r="E144" s="7" t="s">
        <v>2</v>
      </c>
      <c r="F144" s="37">
        <f t="shared" si="4"/>
        <v>3200000</v>
      </c>
      <c r="G144" s="38" t="s">
        <v>124</v>
      </c>
      <c r="H144" s="7">
        <v>0</v>
      </c>
      <c r="I144" s="7">
        <v>3215744</v>
      </c>
      <c r="J144" s="7" t="s">
        <v>125</v>
      </c>
      <c r="K144" s="7" t="s">
        <v>2</v>
      </c>
      <c r="L144" s="8">
        <f t="shared" si="5"/>
        <v>3215744</v>
      </c>
      <c r="M144" t="s">
        <v>358</v>
      </c>
    </row>
    <row r="145" spans="1:13" x14ac:dyDescent="0.2">
      <c r="A145" s="7" t="s">
        <v>124</v>
      </c>
      <c r="B145" s="7">
        <v>3200000</v>
      </c>
      <c r="C145" s="7">
        <v>5300000</v>
      </c>
      <c r="D145" s="7" t="s">
        <v>126</v>
      </c>
      <c r="E145" s="7" t="s">
        <v>4</v>
      </c>
      <c r="F145" s="37">
        <f t="shared" si="4"/>
        <v>2100000</v>
      </c>
      <c r="G145" s="38" t="s">
        <v>124</v>
      </c>
      <c r="H145" s="7">
        <v>3215744</v>
      </c>
      <c r="I145" s="7">
        <v>5306179</v>
      </c>
      <c r="J145" s="7" t="s">
        <v>126</v>
      </c>
      <c r="K145" s="7" t="s">
        <v>4</v>
      </c>
      <c r="L145" s="8">
        <f t="shared" si="5"/>
        <v>2090435</v>
      </c>
      <c r="M145" t="s">
        <v>358</v>
      </c>
    </row>
    <row r="146" spans="1:13" x14ac:dyDescent="0.2">
      <c r="A146" s="7" t="s">
        <v>124</v>
      </c>
      <c r="B146" s="7">
        <v>5300000</v>
      </c>
      <c r="C146" s="7">
        <v>10000000</v>
      </c>
      <c r="D146" s="7" t="s">
        <v>127</v>
      </c>
      <c r="E146" s="7" t="s">
        <v>2</v>
      </c>
      <c r="F146" s="37">
        <f t="shared" si="4"/>
        <v>4700000</v>
      </c>
      <c r="G146" s="38" t="s">
        <v>124</v>
      </c>
      <c r="H146" s="7">
        <v>5306179</v>
      </c>
      <c r="I146" s="7">
        <v>9886155</v>
      </c>
      <c r="J146" s="7" t="s">
        <v>127</v>
      </c>
      <c r="K146" s="7" t="s">
        <v>2</v>
      </c>
      <c r="L146" s="8">
        <f t="shared" si="5"/>
        <v>4579976</v>
      </c>
      <c r="M146" t="s">
        <v>358</v>
      </c>
    </row>
    <row r="147" spans="1:13" x14ac:dyDescent="0.2">
      <c r="A147" s="7" t="s">
        <v>124</v>
      </c>
      <c r="B147" s="7">
        <v>10000000</v>
      </c>
      <c r="C147" s="7">
        <v>12600000</v>
      </c>
      <c r="D147" s="7" t="s">
        <v>35</v>
      </c>
      <c r="E147" s="7" t="s">
        <v>20</v>
      </c>
      <c r="F147" s="37">
        <f t="shared" si="4"/>
        <v>2600000</v>
      </c>
      <c r="G147" s="38" t="s">
        <v>124</v>
      </c>
      <c r="H147" s="7">
        <v>9886155</v>
      </c>
      <c r="I147" s="7">
        <v>12469144</v>
      </c>
      <c r="J147" s="7" t="s">
        <v>35</v>
      </c>
      <c r="K147" s="7" t="s">
        <v>20</v>
      </c>
      <c r="L147" s="8">
        <f t="shared" si="5"/>
        <v>2582989</v>
      </c>
      <c r="M147" t="s">
        <v>358</v>
      </c>
    </row>
    <row r="148" spans="1:13" x14ac:dyDescent="0.2">
      <c r="A148" s="7" t="s">
        <v>124</v>
      </c>
      <c r="B148" s="7">
        <v>12600000</v>
      </c>
      <c r="C148" s="7">
        <v>14600000</v>
      </c>
      <c r="D148" s="7" t="s">
        <v>36</v>
      </c>
      <c r="E148" s="7" t="s">
        <v>2</v>
      </c>
      <c r="F148" s="37">
        <f t="shared" si="4"/>
        <v>2000000</v>
      </c>
      <c r="G148" s="38" t="s">
        <v>124</v>
      </c>
      <c r="H148" s="7">
        <v>12469144</v>
      </c>
      <c r="I148" s="7">
        <v>14477435</v>
      </c>
      <c r="J148" s="7" t="s">
        <v>36</v>
      </c>
      <c r="K148" s="7" t="s">
        <v>2</v>
      </c>
      <c r="L148" s="8">
        <f t="shared" si="5"/>
        <v>2008291</v>
      </c>
      <c r="M148" t="s">
        <v>358</v>
      </c>
    </row>
    <row r="149" spans="1:13" x14ac:dyDescent="0.2">
      <c r="A149" s="7" t="s">
        <v>124</v>
      </c>
      <c r="B149" s="7">
        <v>14600000</v>
      </c>
      <c r="C149" s="7">
        <v>19800000</v>
      </c>
      <c r="D149" s="7" t="s">
        <v>128</v>
      </c>
      <c r="E149" s="7" t="s">
        <v>27</v>
      </c>
      <c r="F149" s="37">
        <f t="shared" si="4"/>
        <v>5200000</v>
      </c>
      <c r="G149" s="38" t="s">
        <v>124</v>
      </c>
      <c r="H149" s="7">
        <v>14477435</v>
      </c>
      <c r="I149" s="7">
        <v>19678338</v>
      </c>
      <c r="J149" s="7" t="s">
        <v>128</v>
      </c>
      <c r="K149" s="7" t="s">
        <v>27</v>
      </c>
      <c r="L149" s="8">
        <f t="shared" si="5"/>
        <v>5200903</v>
      </c>
      <c r="M149" t="s">
        <v>358</v>
      </c>
    </row>
    <row r="150" spans="1:13" x14ac:dyDescent="0.2">
      <c r="A150" s="7" t="s">
        <v>124</v>
      </c>
      <c r="B150" s="7">
        <v>19800000</v>
      </c>
      <c r="C150" s="7">
        <v>21100000</v>
      </c>
      <c r="D150" s="7" t="s">
        <v>80</v>
      </c>
      <c r="E150" s="7" t="s">
        <v>2</v>
      </c>
      <c r="F150" s="37">
        <f t="shared" si="4"/>
        <v>1300000</v>
      </c>
      <c r="G150" s="38" t="s">
        <v>124</v>
      </c>
      <c r="H150" s="7">
        <v>19678338</v>
      </c>
      <c r="I150" s="7">
        <v>20978622</v>
      </c>
      <c r="J150" s="7" t="s">
        <v>80</v>
      </c>
      <c r="K150" s="7" t="s">
        <v>2</v>
      </c>
      <c r="L150" s="8">
        <f t="shared" si="5"/>
        <v>1300284</v>
      </c>
      <c r="M150" t="s">
        <v>358</v>
      </c>
    </row>
    <row r="151" spans="1:13" x14ac:dyDescent="0.2">
      <c r="A151" s="7" t="s">
        <v>124</v>
      </c>
      <c r="B151" s="7">
        <v>21100000</v>
      </c>
      <c r="C151" s="7">
        <v>26300000</v>
      </c>
      <c r="D151" s="7" t="s">
        <v>81</v>
      </c>
      <c r="E151" s="7" t="s">
        <v>27</v>
      </c>
      <c r="F151" s="37">
        <f t="shared" si="4"/>
        <v>5200000</v>
      </c>
      <c r="G151" s="38" t="s">
        <v>124</v>
      </c>
      <c r="H151" s="7">
        <v>20978622</v>
      </c>
      <c r="I151" s="7">
        <v>26172544</v>
      </c>
      <c r="J151" s="7" t="s">
        <v>81</v>
      </c>
      <c r="K151" s="7" t="s">
        <v>27</v>
      </c>
      <c r="L151" s="8">
        <f t="shared" si="5"/>
        <v>5193922</v>
      </c>
      <c r="M151" t="s">
        <v>358</v>
      </c>
    </row>
    <row r="152" spans="1:13" x14ac:dyDescent="0.2">
      <c r="A152" s="7" t="s">
        <v>124</v>
      </c>
      <c r="B152" s="7">
        <v>26300000</v>
      </c>
      <c r="C152" s="7">
        <v>27600000</v>
      </c>
      <c r="D152" s="7" t="s">
        <v>82</v>
      </c>
      <c r="E152" s="7" t="s">
        <v>2</v>
      </c>
      <c r="F152" s="37">
        <f t="shared" si="4"/>
        <v>1300000</v>
      </c>
      <c r="G152" s="38" t="s">
        <v>124</v>
      </c>
      <c r="H152" s="7">
        <v>26172544</v>
      </c>
      <c r="I152" s="7">
        <v>27471672</v>
      </c>
      <c r="J152" s="7" t="s">
        <v>82</v>
      </c>
      <c r="K152" s="7" t="s">
        <v>2</v>
      </c>
      <c r="L152" s="8">
        <f t="shared" si="5"/>
        <v>1299128</v>
      </c>
      <c r="M152" t="s">
        <v>358</v>
      </c>
    </row>
    <row r="153" spans="1:13" x14ac:dyDescent="0.2">
      <c r="A153" s="7" t="s">
        <v>124</v>
      </c>
      <c r="B153" s="7">
        <v>27600000</v>
      </c>
      <c r="C153" s="7">
        <v>30500000</v>
      </c>
      <c r="D153" s="7" t="s">
        <v>83</v>
      </c>
      <c r="E153" s="7" t="s">
        <v>9</v>
      </c>
      <c r="F153" s="37">
        <f t="shared" si="4"/>
        <v>2900000</v>
      </c>
      <c r="G153" s="38" t="s">
        <v>124</v>
      </c>
      <c r="H153" s="7">
        <v>27471672</v>
      </c>
      <c r="I153" s="7">
        <v>30374680</v>
      </c>
      <c r="J153" s="7" t="s">
        <v>83</v>
      </c>
      <c r="K153" s="7" t="s">
        <v>9</v>
      </c>
      <c r="L153" s="8">
        <f t="shared" si="5"/>
        <v>2903008</v>
      </c>
      <c r="M153" t="s">
        <v>358</v>
      </c>
    </row>
    <row r="154" spans="1:13" x14ac:dyDescent="0.2">
      <c r="A154" s="7" t="s">
        <v>124</v>
      </c>
      <c r="B154" s="7">
        <v>30500000</v>
      </c>
      <c r="C154" s="7">
        <v>33200000</v>
      </c>
      <c r="D154" s="7" t="s">
        <v>84</v>
      </c>
      <c r="E154" s="7" t="s">
        <v>2</v>
      </c>
      <c r="F154" s="37">
        <f t="shared" si="4"/>
        <v>2700000</v>
      </c>
      <c r="G154" s="38" t="s">
        <v>124</v>
      </c>
      <c r="H154" s="7">
        <v>30374680</v>
      </c>
      <c r="I154" s="7">
        <v>34620838</v>
      </c>
      <c r="J154" s="7" t="s">
        <v>84</v>
      </c>
      <c r="K154" s="7" t="s">
        <v>2</v>
      </c>
      <c r="L154" s="8">
        <f t="shared" si="5"/>
        <v>4246158</v>
      </c>
      <c r="M154" t="s">
        <v>368</v>
      </c>
    </row>
    <row r="155" spans="1:13" x14ac:dyDescent="0.2">
      <c r="A155" s="7" t="s">
        <v>124</v>
      </c>
      <c r="B155" s="7">
        <v>33200000</v>
      </c>
      <c r="C155" s="7">
        <v>35500000</v>
      </c>
      <c r="D155" s="7" t="s">
        <v>39</v>
      </c>
      <c r="E155" s="7" t="s">
        <v>40</v>
      </c>
      <c r="F155" s="37">
        <f t="shared" si="4"/>
        <v>2300000</v>
      </c>
      <c r="G155" s="38" t="s">
        <v>124</v>
      </c>
      <c r="H155" s="7">
        <v>34620838</v>
      </c>
      <c r="I155" s="7">
        <v>35911664</v>
      </c>
      <c r="J155" s="7" t="s">
        <v>39</v>
      </c>
      <c r="K155" s="7" t="s">
        <v>40</v>
      </c>
      <c r="L155" s="8">
        <f t="shared" si="5"/>
        <v>1290826</v>
      </c>
      <c r="M155" t="s">
        <v>355</v>
      </c>
    </row>
    <row r="156" spans="1:13" x14ac:dyDescent="0.2">
      <c r="A156" s="7" t="s">
        <v>124</v>
      </c>
      <c r="B156" s="7">
        <v>35500000</v>
      </c>
      <c r="C156" s="7">
        <v>37800000</v>
      </c>
      <c r="D156" s="7" t="s">
        <v>41</v>
      </c>
      <c r="E156" s="7" t="s">
        <v>40</v>
      </c>
      <c r="F156" s="37">
        <f t="shared" si="4"/>
        <v>2300000</v>
      </c>
      <c r="G156" s="38" t="s">
        <v>124</v>
      </c>
      <c r="H156" s="7">
        <v>35911664</v>
      </c>
      <c r="I156" s="7">
        <v>37202490</v>
      </c>
      <c r="J156" s="7" t="s">
        <v>41</v>
      </c>
      <c r="K156" s="7" t="s">
        <v>40</v>
      </c>
      <c r="L156" s="8">
        <f t="shared" si="5"/>
        <v>1290826</v>
      </c>
      <c r="M156" t="s">
        <v>356</v>
      </c>
    </row>
    <row r="157" spans="1:13" x14ac:dyDescent="0.2">
      <c r="A157" s="7" t="s">
        <v>124</v>
      </c>
      <c r="B157" s="7">
        <v>37800000</v>
      </c>
      <c r="C157" s="7">
        <v>46000000</v>
      </c>
      <c r="D157" s="7" t="s">
        <v>42</v>
      </c>
      <c r="E157" s="7" t="s">
        <v>27</v>
      </c>
      <c r="F157" s="37">
        <f t="shared" si="4"/>
        <v>8200000</v>
      </c>
      <c r="G157" s="38" t="s">
        <v>124</v>
      </c>
      <c r="H157" s="7">
        <v>37202490</v>
      </c>
      <c r="I157" s="7">
        <v>45959545</v>
      </c>
      <c r="J157" s="7" t="s">
        <v>42</v>
      </c>
      <c r="K157" s="7" t="s">
        <v>27</v>
      </c>
      <c r="L157" s="8">
        <f t="shared" si="5"/>
        <v>8757055</v>
      </c>
      <c r="M157" t="s">
        <v>357</v>
      </c>
    </row>
    <row r="158" spans="1:13" x14ac:dyDescent="0.2">
      <c r="A158" s="7" t="s">
        <v>124</v>
      </c>
      <c r="B158" s="7">
        <v>46000000</v>
      </c>
      <c r="C158" s="7">
        <v>48700000</v>
      </c>
      <c r="D158" s="7" t="s">
        <v>129</v>
      </c>
      <c r="E158" s="7" t="s">
        <v>2</v>
      </c>
      <c r="F158" s="37">
        <f t="shared" si="4"/>
        <v>2700000</v>
      </c>
      <c r="G158" s="38" t="s">
        <v>124</v>
      </c>
      <c r="H158" s="7">
        <v>45959545</v>
      </c>
      <c r="I158" s="7">
        <v>48662027</v>
      </c>
      <c r="J158" s="7" t="s">
        <v>129</v>
      </c>
      <c r="K158" s="7" t="s">
        <v>2</v>
      </c>
      <c r="L158" s="8">
        <f t="shared" si="5"/>
        <v>2702482</v>
      </c>
      <c r="M158" t="s">
        <v>358</v>
      </c>
    </row>
    <row r="159" spans="1:13" x14ac:dyDescent="0.2">
      <c r="A159" s="7" t="s">
        <v>124</v>
      </c>
      <c r="B159" s="7">
        <v>48700000</v>
      </c>
      <c r="C159" s="7">
        <v>51100000</v>
      </c>
      <c r="D159" s="7" t="s">
        <v>130</v>
      </c>
      <c r="E159" s="7" t="s">
        <v>4</v>
      </c>
      <c r="F159" s="37">
        <f t="shared" si="4"/>
        <v>2400000</v>
      </c>
      <c r="G159" s="38" t="s">
        <v>124</v>
      </c>
      <c r="H159" s="7">
        <v>48662027</v>
      </c>
      <c r="I159" s="7">
        <v>51062917</v>
      </c>
      <c r="J159" s="7" t="s">
        <v>130</v>
      </c>
      <c r="K159" s="7" t="s">
        <v>4</v>
      </c>
      <c r="L159" s="8">
        <f t="shared" si="5"/>
        <v>2400890</v>
      </c>
      <c r="M159" t="s">
        <v>358</v>
      </c>
    </row>
    <row r="160" spans="1:13" x14ac:dyDescent="0.2">
      <c r="A160" s="7" t="s">
        <v>124</v>
      </c>
      <c r="B160" s="7">
        <v>51100000</v>
      </c>
      <c r="C160" s="7">
        <v>54500000</v>
      </c>
      <c r="D160" s="7" t="s">
        <v>131</v>
      </c>
      <c r="E160" s="7" t="s">
        <v>2</v>
      </c>
      <c r="F160" s="37">
        <f t="shared" si="4"/>
        <v>3400000</v>
      </c>
      <c r="G160" s="38" t="s">
        <v>124</v>
      </c>
      <c r="H160" s="7">
        <v>51062917</v>
      </c>
      <c r="I160" s="7">
        <v>54466577</v>
      </c>
      <c r="J160" s="7" t="s">
        <v>131</v>
      </c>
      <c r="K160" s="7" t="s">
        <v>2</v>
      </c>
      <c r="L160" s="8">
        <f t="shared" si="5"/>
        <v>3403660</v>
      </c>
      <c r="M160" t="s">
        <v>358</v>
      </c>
    </row>
    <row r="161" spans="1:13" x14ac:dyDescent="0.2">
      <c r="A161" s="7" t="s">
        <v>124</v>
      </c>
      <c r="B161" s="7">
        <v>54500000</v>
      </c>
      <c r="C161" s="7">
        <v>56200000</v>
      </c>
      <c r="D161" s="7" t="s">
        <v>115</v>
      </c>
      <c r="E161" s="7" t="s">
        <v>4</v>
      </c>
      <c r="F161" s="37">
        <f t="shared" si="4"/>
        <v>1700000</v>
      </c>
      <c r="G161" s="38" t="s">
        <v>124</v>
      </c>
      <c r="H161" s="7">
        <v>54466577</v>
      </c>
      <c r="I161" s="7">
        <v>56167601</v>
      </c>
      <c r="J161" s="7" t="s">
        <v>115</v>
      </c>
      <c r="K161" s="7" t="s">
        <v>4</v>
      </c>
      <c r="L161" s="8">
        <f t="shared" si="5"/>
        <v>1701024</v>
      </c>
      <c r="M161" t="s">
        <v>358</v>
      </c>
    </row>
    <row r="162" spans="1:13" x14ac:dyDescent="0.2">
      <c r="A162" s="7" t="s">
        <v>124</v>
      </c>
      <c r="B162" s="7">
        <v>56200000</v>
      </c>
      <c r="C162" s="7">
        <v>57700000</v>
      </c>
      <c r="D162" s="7" t="s">
        <v>116</v>
      </c>
      <c r="E162" s="7" t="s">
        <v>2</v>
      </c>
      <c r="F162" s="37">
        <f t="shared" si="4"/>
        <v>1500000</v>
      </c>
      <c r="G162" s="38" t="s">
        <v>124</v>
      </c>
      <c r="H162" s="7">
        <v>56167601</v>
      </c>
      <c r="I162" s="7">
        <v>57668365</v>
      </c>
      <c r="J162" s="7" t="s">
        <v>116</v>
      </c>
      <c r="K162" s="7" t="s">
        <v>2</v>
      </c>
      <c r="L162" s="8">
        <f t="shared" si="5"/>
        <v>1500764</v>
      </c>
      <c r="M162" t="s">
        <v>358</v>
      </c>
    </row>
    <row r="163" spans="1:13" x14ac:dyDescent="0.2">
      <c r="A163" s="7" t="s">
        <v>124</v>
      </c>
      <c r="B163" s="7">
        <v>57700000</v>
      </c>
      <c r="C163" s="7">
        <v>62700000</v>
      </c>
      <c r="D163" s="7" t="s">
        <v>119</v>
      </c>
      <c r="E163" s="7" t="s">
        <v>20</v>
      </c>
      <c r="F163" s="37">
        <f t="shared" si="4"/>
        <v>5000000</v>
      </c>
      <c r="G163" s="38" t="s">
        <v>124</v>
      </c>
      <c r="H163" s="7">
        <v>57668365</v>
      </c>
      <c r="I163" s="7">
        <v>62678775</v>
      </c>
      <c r="J163" s="7" t="s">
        <v>119</v>
      </c>
      <c r="K163" s="7" t="s">
        <v>20</v>
      </c>
      <c r="L163" s="8">
        <f t="shared" si="5"/>
        <v>5010410</v>
      </c>
      <c r="M163" t="s">
        <v>358</v>
      </c>
    </row>
    <row r="164" spans="1:13" x14ac:dyDescent="0.2">
      <c r="A164" s="7" t="s">
        <v>124</v>
      </c>
      <c r="B164" s="7">
        <v>62700000</v>
      </c>
      <c r="C164" s="7">
        <v>64700000</v>
      </c>
      <c r="D164" s="7" t="s">
        <v>120</v>
      </c>
      <c r="E164" s="7" t="s">
        <v>2</v>
      </c>
      <c r="F164" s="37">
        <f t="shared" si="4"/>
        <v>2000000</v>
      </c>
      <c r="G164" s="38" t="s">
        <v>124</v>
      </c>
      <c r="H164" s="7">
        <v>62678775</v>
      </c>
      <c r="I164" s="7">
        <v>64679035</v>
      </c>
      <c r="J164" s="7" t="s">
        <v>120</v>
      </c>
      <c r="K164" s="7" t="s">
        <v>2</v>
      </c>
      <c r="L164" s="8">
        <f t="shared" si="5"/>
        <v>2000260</v>
      </c>
      <c r="M164" t="s">
        <v>358</v>
      </c>
    </row>
    <row r="165" spans="1:13" x14ac:dyDescent="0.2">
      <c r="A165" s="7" t="s">
        <v>124</v>
      </c>
      <c r="B165" s="7">
        <v>64700000</v>
      </c>
      <c r="C165" s="7">
        <v>67300000</v>
      </c>
      <c r="D165" s="7" t="s">
        <v>121</v>
      </c>
      <c r="E165" s="7" t="s">
        <v>9</v>
      </c>
      <c r="F165" s="37">
        <f t="shared" si="4"/>
        <v>2600000</v>
      </c>
      <c r="G165" s="38" t="s">
        <v>124</v>
      </c>
      <c r="H165" s="7">
        <v>64679035</v>
      </c>
      <c r="I165" s="7">
        <v>67279394</v>
      </c>
      <c r="J165" s="7" t="s">
        <v>121</v>
      </c>
      <c r="K165" s="7" t="s">
        <v>9</v>
      </c>
      <c r="L165" s="8">
        <f t="shared" si="5"/>
        <v>2600359</v>
      </c>
      <c r="M165" t="s">
        <v>358</v>
      </c>
    </row>
    <row r="166" spans="1:13" x14ac:dyDescent="0.2">
      <c r="A166" s="7" t="s">
        <v>124</v>
      </c>
      <c r="B166" s="7">
        <v>67300000</v>
      </c>
      <c r="C166" s="7">
        <v>71100000</v>
      </c>
      <c r="D166" s="7" t="s">
        <v>132</v>
      </c>
      <c r="E166" s="7" t="s">
        <v>2</v>
      </c>
      <c r="F166" s="37">
        <f t="shared" si="4"/>
        <v>3800000</v>
      </c>
      <c r="G166" s="38" t="s">
        <v>124</v>
      </c>
      <c r="H166" s="7">
        <v>67279394</v>
      </c>
      <c r="I166" s="7">
        <v>71079501</v>
      </c>
      <c r="J166" s="7" t="s">
        <v>132</v>
      </c>
      <c r="K166" s="7" t="s">
        <v>2</v>
      </c>
      <c r="L166" s="8">
        <f t="shared" si="5"/>
        <v>3800107</v>
      </c>
      <c r="M166" t="s">
        <v>358</v>
      </c>
    </row>
    <row r="167" spans="1:13" x14ac:dyDescent="0.2">
      <c r="A167" s="7" t="s">
        <v>124</v>
      </c>
      <c r="B167" s="7">
        <v>71100000</v>
      </c>
      <c r="C167" s="7">
        <v>75300000</v>
      </c>
      <c r="D167" s="7" t="s">
        <v>44</v>
      </c>
      <c r="E167" s="7" t="s">
        <v>20</v>
      </c>
      <c r="F167" s="37">
        <f t="shared" si="4"/>
        <v>4200000</v>
      </c>
      <c r="G167" s="38" t="s">
        <v>124</v>
      </c>
      <c r="H167" s="7">
        <v>71079501</v>
      </c>
      <c r="I167" s="7">
        <v>75274601</v>
      </c>
      <c r="J167" s="7" t="s">
        <v>44</v>
      </c>
      <c r="K167" s="7" t="s">
        <v>20</v>
      </c>
      <c r="L167" s="8">
        <f t="shared" si="5"/>
        <v>4195100</v>
      </c>
      <c r="M167" t="s">
        <v>358</v>
      </c>
    </row>
    <row r="168" spans="1:13" x14ac:dyDescent="0.2">
      <c r="A168" s="7" t="s">
        <v>124</v>
      </c>
      <c r="B168" s="7">
        <v>75300000</v>
      </c>
      <c r="C168" s="7">
        <v>79900000</v>
      </c>
      <c r="D168" s="7" t="s">
        <v>45</v>
      </c>
      <c r="E168" s="7" t="s">
        <v>2</v>
      </c>
      <c r="F168" s="37">
        <f t="shared" si="4"/>
        <v>4600000</v>
      </c>
      <c r="G168" s="38" t="s">
        <v>124</v>
      </c>
      <c r="H168" s="7">
        <v>75274601</v>
      </c>
      <c r="I168" s="7">
        <v>79878671</v>
      </c>
      <c r="J168" s="7" t="s">
        <v>45</v>
      </c>
      <c r="K168" s="7" t="s">
        <v>2</v>
      </c>
      <c r="L168" s="8">
        <f t="shared" si="5"/>
        <v>4604070</v>
      </c>
      <c r="M168" t="s">
        <v>358</v>
      </c>
    </row>
    <row r="169" spans="1:13" x14ac:dyDescent="0.2">
      <c r="A169" s="7" t="s">
        <v>124</v>
      </c>
      <c r="B169" s="7">
        <v>79900000</v>
      </c>
      <c r="C169" s="7">
        <v>86300000</v>
      </c>
      <c r="D169" s="7" t="s">
        <v>133</v>
      </c>
      <c r="E169" s="7" t="s">
        <v>27</v>
      </c>
      <c r="F169" s="37">
        <f t="shared" si="4"/>
        <v>6400000</v>
      </c>
      <c r="G169" s="38" t="s">
        <v>124</v>
      </c>
      <c r="H169" s="7">
        <v>79878671</v>
      </c>
      <c r="I169" s="7">
        <v>86280942</v>
      </c>
      <c r="J169" s="7" t="s">
        <v>133</v>
      </c>
      <c r="K169" s="7" t="s">
        <v>27</v>
      </c>
      <c r="L169" s="8">
        <f t="shared" si="5"/>
        <v>6402271</v>
      </c>
      <c r="M169" t="s">
        <v>358</v>
      </c>
    </row>
    <row r="170" spans="1:13" x14ac:dyDescent="0.2">
      <c r="A170" s="7" t="s">
        <v>124</v>
      </c>
      <c r="B170" s="7">
        <v>86300000</v>
      </c>
      <c r="C170" s="7">
        <v>88600000</v>
      </c>
      <c r="D170" s="7" t="s">
        <v>134</v>
      </c>
      <c r="E170" s="7" t="s">
        <v>2</v>
      </c>
      <c r="F170" s="37">
        <f t="shared" si="4"/>
        <v>2300000</v>
      </c>
      <c r="G170" s="38" t="s">
        <v>124</v>
      </c>
      <c r="H170" s="7">
        <v>86280942</v>
      </c>
      <c r="I170" s="7">
        <v>88581935</v>
      </c>
      <c r="J170" s="7" t="s">
        <v>134</v>
      </c>
      <c r="K170" s="7" t="s">
        <v>2</v>
      </c>
      <c r="L170" s="8">
        <f t="shared" si="5"/>
        <v>2300993</v>
      </c>
      <c r="M170" t="s">
        <v>358</v>
      </c>
    </row>
    <row r="171" spans="1:13" x14ac:dyDescent="0.2">
      <c r="A171" s="7" t="s">
        <v>124</v>
      </c>
      <c r="B171" s="7">
        <v>88600000</v>
      </c>
      <c r="C171" s="7">
        <v>92200000</v>
      </c>
      <c r="D171" s="7" t="s">
        <v>135</v>
      </c>
      <c r="E171" s="7" t="s">
        <v>27</v>
      </c>
      <c r="F171" s="37">
        <f t="shared" si="4"/>
        <v>3600000</v>
      </c>
      <c r="G171" s="38" t="s">
        <v>124</v>
      </c>
      <c r="H171" s="7">
        <v>88581935</v>
      </c>
      <c r="I171" s="7">
        <v>92177463</v>
      </c>
      <c r="J171" s="7" t="s">
        <v>135</v>
      </c>
      <c r="K171" s="7" t="s">
        <v>27</v>
      </c>
      <c r="L171" s="8">
        <f t="shared" si="5"/>
        <v>3595528</v>
      </c>
      <c r="M171" t="s">
        <v>358</v>
      </c>
    </row>
    <row r="172" spans="1:13" x14ac:dyDescent="0.2">
      <c r="A172" s="7" t="s">
        <v>124</v>
      </c>
      <c r="B172" s="7">
        <v>92200000</v>
      </c>
      <c r="C172" s="7">
        <v>95800000</v>
      </c>
      <c r="D172" s="7" t="s">
        <v>47</v>
      </c>
      <c r="E172" s="7" t="s">
        <v>2</v>
      </c>
      <c r="F172" s="37">
        <f t="shared" si="4"/>
        <v>3600000</v>
      </c>
      <c r="G172" s="38" t="s">
        <v>124</v>
      </c>
      <c r="H172" s="7">
        <v>92177463</v>
      </c>
      <c r="I172" s="7">
        <v>95779143</v>
      </c>
      <c r="J172" s="7" t="s">
        <v>47</v>
      </c>
      <c r="K172" s="7" t="s">
        <v>2</v>
      </c>
      <c r="L172" s="8">
        <f t="shared" si="5"/>
        <v>3601680</v>
      </c>
      <c r="M172" t="s">
        <v>358</v>
      </c>
    </row>
    <row r="173" spans="1:13" x14ac:dyDescent="0.2">
      <c r="A173" s="7" t="s">
        <v>124</v>
      </c>
      <c r="B173" s="7">
        <v>95800000</v>
      </c>
      <c r="C173" s="7">
        <v>101200000</v>
      </c>
      <c r="D173" s="7" t="s">
        <v>48</v>
      </c>
      <c r="E173" s="7" t="s">
        <v>20</v>
      </c>
      <c r="F173" s="37">
        <f t="shared" si="4"/>
        <v>5400000</v>
      </c>
      <c r="G173" s="38" t="s">
        <v>124</v>
      </c>
      <c r="H173" s="7">
        <v>95779143</v>
      </c>
      <c r="I173" s="7">
        <v>101161710</v>
      </c>
      <c r="J173" s="7" t="s">
        <v>48</v>
      </c>
      <c r="K173" s="7" t="s">
        <v>20</v>
      </c>
      <c r="L173" s="8">
        <f t="shared" si="5"/>
        <v>5382567</v>
      </c>
      <c r="M173" t="s">
        <v>358</v>
      </c>
    </row>
    <row r="174" spans="1:13" x14ac:dyDescent="0.2">
      <c r="A174" s="7" t="s">
        <v>124</v>
      </c>
      <c r="B174" s="7">
        <v>101200000</v>
      </c>
      <c r="C174" s="7">
        <v>103500000</v>
      </c>
      <c r="D174" s="7" t="s">
        <v>49</v>
      </c>
      <c r="E174" s="7" t="s">
        <v>2</v>
      </c>
      <c r="F174" s="37">
        <f t="shared" si="4"/>
        <v>2300000</v>
      </c>
      <c r="G174" s="38" t="s">
        <v>124</v>
      </c>
      <c r="H174" s="7">
        <v>101161710</v>
      </c>
      <c r="I174" s="7">
        <v>103460805</v>
      </c>
      <c r="J174" s="7" t="s">
        <v>49</v>
      </c>
      <c r="K174" s="7" t="s">
        <v>2</v>
      </c>
      <c r="L174" s="8">
        <f t="shared" si="5"/>
        <v>2299095</v>
      </c>
      <c r="M174" t="s">
        <v>358</v>
      </c>
    </row>
    <row r="175" spans="1:13" x14ac:dyDescent="0.2">
      <c r="A175" s="7" t="s">
        <v>124</v>
      </c>
      <c r="B175" s="7">
        <v>103500000</v>
      </c>
      <c r="C175" s="7">
        <v>108600000</v>
      </c>
      <c r="D175" s="7" t="s">
        <v>50</v>
      </c>
      <c r="E175" s="7" t="s">
        <v>9</v>
      </c>
      <c r="F175" s="37">
        <f t="shared" si="4"/>
        <v>5100000</v>
      </c>
      <c r="G175" s="38" t="s">
        <v>124</v>
      </c>
      <c r="H175" s="7">
        <v>103460805</v>
      </c>
      <c r="I175" s="7">
        <v>108574599</v>
      </c>
      <c r="J175" s="7" t="s">
        <v>50</v>
      </c>
      <c r="K175" s="7" t="s">
        <v>9</v>
      </c>
      <c r="L175" s="8">
        <f t="shared" si="5"/>
        <v>5113794</v>
      </c>
      <c r="M175" t="s">
        <v>358</v>
      </c>
    </row>
    <row r="176" spans="1:13" x14ac:dyDescent="0.2">
      <c r="A176" s="7" t="s">
        <v>124</v>
      </c>
      <c r="B176" s="7">
        <v>108600000</v>
      </c>
      <c r="C176" s="7">
        <v>111300000</v>
      </c>
      <c r="D176" s="7" t="s">
        <v>136</v>
      </c>
      <c r="E176" s="7" t="s">
        <v>2</v>
      </c>
      <c r="F176" s="37">
        <f t="shared" si="4"/>
        <v>2700000</v>
      </c>
      <c r="G176" s="38" t="s">
        <v>124</v>
      </c>
      <c r="H176" s="7">
        <v>108574599</v>
      </c>
      <c r="I176" s="7">
        <v>111279651</v>
      </c>
      <c r="J176" s="7" t="s">
        <v>136</v>
      </c>
      <c r="K176" s="7" t="s">
        <v>2</v>
      </c>
      <c r="L176" s="8">
        <f t="shared" si="5"/>
        <v>2705052</v>
      </c>
      <c r="M176" t="s">
        <v>358</v>
      </c>
    </row>
    <row r="177" spans="1:13" x14ac:dyDescent="0.2">
      <c r="A177" s="7" t="s">
        <v>124</v>
      </c>
      <c r="B177" s="7">
        <v>111300000</v>
      </c>
      <c r="C177" s="7">
        <v>111900000</v>
      </c>
      <c r="D177" s="7" t="s">
        <v>137</v>
      </c>
      <c r="E177" s="7" t="s">
        <v>4</v>
      </c>
      <c r="F177" s="37">
        <f t="shared" si="4"/>
        <v>600000</v>
      </c>
      <c r="G177" s="38" t="s">
        <v>124</v>
      </c>
      <c r="H177" s="7">
        <v>111279651</v>
      </c>
      <c r="I177" s="7">
        <v>111876909</v>
      </c>
      <c r="J177" s="7" t="s">
        <v>137</v>
      </c>
      <c r="K177" s="7" t="s">
        <v>4</v>
      </c>
      <c r="L177" s="8">
        <f t="shared" si="5"/>
        <v>597258</v>
      </c>
      <c r="M177" t="s">
        <v>358</v>
      </c>
    </row>
    <row r="178" spans="1:13" x14ac:dyDescent="0.2">
      <c r="A178" s="7" t="s">
        <v>124</v>
      </c>
      <c r="B178" s="7">
        <v>111900000</v>
      </c>
      <c r="C178" s="7">
        <v>113900000</v>
      </c>
      <c r="D178" s="7" t="s">
        <v>138</v>
      </c>
      <c r="E178" s="7" t="s">
        <v>2</v>
      </c>
      <c r="F178" s="37">
        <f t="shared" si="4"/>
        <v>2000000</v>
      </c>
      <c r="G178" s="38" t="s">
        <v>124</v>
      </c>
      <c r="H178" s="7">
        <v>111876909</v>
      </c>
      <c r="I178" s="7">
        <v>113875849</v>
      </c>
      <c r="J178" s="7" t="s">
        <v>138</v>
      </c>
      <c r="K178" s="7" t="s">
        <v>2</v>
      </c>
      <c r="L178" s="8">
        <f t="shared" si="5"/>
        <v>1998940</v>
      </c>
      <c r="M178" t="s">
        <v>358</v>
      </c>
    </row>
    <row r="179" spans="1:13" x14ac:dyDescent="0.2">
      <c r="A179" s="7" t="s">
        <v>124</v>
      </c>
      <c r="B179" s="7">
        <v>113900000</v>
      </c>
      <c r="C179" s="7">
        <v>116400000</v>
      </c>
      <c r="D179" s="7" t="s">
        <v>139</v>
      </c>
      <c r="E179" s="7" t="s">
        <v>9</v>
      </c>
      <c r="F179" s="37">
        <f t="shared" si="4"/>
        <v>2500000</v>
      </c>
      <c r="G179" s="38" t="s">
        <v>124</v>
      </c>
      <c r="H179" s="7">
        <v>113875849</v>
      </c>
      <c r="I179" s="7">
        <v>116381153</v>
      </c>
      <c r="J179" s="7" t="s">
        <v>139</v>
      </c>
      <c r="K179" s="7" t="s">
        <v>9</v>
      </c>
      <c r="L179" s="8">
        <f t="shared" si="5"/>
        <v>2505304</v>
      </c>
      <c r="M179" t="s">
        <v>358</v>
      </c>
    </row>
    <row r="180" spans="1:13" x14ac:dyDescent="0.2">
      <c r="A180" s="7" t="s">
        <v>124</v>
      </c>
      <c r="B180" s="7">
        <v>116400000</v>
      </c>
      <c r="C180" s="7">
        <v>117700000</v>
      </c>
      <c r="D180" s="7" t="s">
        <v>140</v>
      </c>
      <c r="E180" s="7" t="s">
        <v>2</v>
      </c>
      <c r="F180" s="37">
        <f t="shared" si="4"/>
        <v>1300000</v>
      </c>
      <c r="G180" s="38" t="s">
        <v>124</v>
      </c>
      <c r="H180" s="7">
        <v>116381153</v>
      </c>
      <c r="I180" s="7">
        <v>117687226</v>
      </c>
      <c r="J180" s="7" t="s">
        <v>140</v>
      </c>
      <c r="K180" s="7" t="s">
        <v>2</v>
      </c>
      <c r="L180" s="8">
        <f t="shared" si="5"/>
        <v>1306073</v>
      </c>
      <c r="M180" t="s">
        <v>358</v>
      </c>
    </row>
    <row r="181" spans="1:13" x14ac:dyDescent="0.2">
      <c r="A181" s="7" t="s">
        <v>124</v>
      </c>
      <c r="B181" s="7">
        <v>117700000</v>
      </c>
      <c r="C181" s="7">
        <v>120300000</v>
      </c>
      <c r="D181" s="7" t="s">
        <v>141</v>
      </c>
      <c r="E181" s="7" t="s">
        <v>9</v>
      </c>
      <c r="F181" s="37">
        <f t="shared" si="4"/>
        <v>2600000</v>
      </c>
      <c r="G181" s="38" t="s">
        <v>124</v>
      </c>
      <c r="H181" s="7">
        <v>117687226</v>
      </c>
      <c r="I181" s="7">
        <v>120287197</v>
      </c>
      <c r="J181" s="7" t="s">
        <v>141</v>
      </c>
      <c r="K181" s="7" t="s">
        <v>9</v>
      </c>
      <c r="L181" s="8">
        <f t="shared" si="5"/>
        <v>2599971</v>
      </c>
      <c r="M181" t="s">
        <v>358</v>
      </c>
    </row>
    <row r="182" spans="1:13" x14ac:dyDescent="0.2">
      <c r="A182" s="7" t="s">
        <v>124</v>
      </c>
      <c r="B182" s="7">
        <v>120300000</v>
      </c>
      <c r="C182" s="7">
        <v>125400000</v>
      </c>
      <c r="D182" s="7" t="s">
        <v>95</v>
      </c>
      <c r="E182" s="7" t="s">
        <v>2</v>
      </c>
      <c r="F182" s="37">
        <f t="shared" si="4"/>
        <v>5100000</v>
      </c>
      <c r="G182" s="38" t="s">
        <v>124</v>
      </c>
      <c r="H182" s="7">
        <v>120287197</v>
      </c>
      <c r="I182" s="7">
        <v>125408188</v>
      </c>
      <c r="J182" s="7" t="s">
        <v>95</v>
      </c>
      <c r="K182" s="7" t="s">
        <v>2</v>
      </c>
      <c r="L182" s="8">
        <f t="shared" si="5"/>
        <v>5120991</v>
      </c>
      <c r="M182" t="s">
        <v>358</v>
      </c>
    </row>
    <row r="183" spans="1:13" x14ac:dyDescent="0.2">
      <c r="A183" s="7" t="s">
        <v>124</v>
      </c>
      <c r="B183" s="7">
        <v>125400000</v>
      </c>
      <c r="C183" s="7">
        <v>128700000</v>
      </c>
      <c r="D183" s="7" t="s">
        <v>96</v>
      </c>
      <c r="E183" s="7" t="s">
        <v>9</v>
      </c>
      <c r="F183" s="37">
        <f t="shared" si="4"/>
        <v>3300000</v>
      </c>
      <c r="G183" s="38" t="s">
        <v>124</v>
      </c>
      <c r="H183" s="7">
        <v>125408188</v>
      </c>
      <c r="I183" s="7">
        <v>128730796</v>
      </c>
      <c r="J183" s="7" t="s">
        <v>96</v>
      </c>
      <c r="K183" s="7" t="s">
        <v>9</v>
      </c>
      <c r="L183" s="8">
        <f t="shared" si="5"/>
        <v>3322608</v>
      </c>
      <c r="M183" t="s">
        <v>358</v>
      </c>
    </row>
    <row r="184" spans="1:13" x14ac:dyDescent="0.2">
      <c r="A184" s="7" t="s">
        <v>124</v>
      </c>
      <c r="B184" s="7">
        <v>128700000</v>
      </c>
      <c r="C184" s="7">
        <v>133275309</v>
      </c>
      <c r="D184" s="7" t="s">
        <v>97</v>
      </c>
      <c r="E184" s="7" t="s">
        <v>2</v>
      </c>
      <c r="F184" s="37">
        <f t="shared" si="4"/>
        <v>4575309</v>
      </c>
      <c r="G184" s="38" t="s">
        <v>124</v>
      </c>
      <c r="H184" s="7">
        <v>128730796</v>
      </c>
      <c r="I184" s="7">
        <v>133324548</v>
      </c>
      <c r="J184" s="7" t="s">
        <v>97</v>
      </c>
      <c r="K184" s="7" t="s">
        <v>2</v>
      </c>
      <c r="L184" s="8">
        <f t="shared" si="5"/>
        <v>4593752</v>
      </c>
      <c r="M184" t="s">
        <v>367</v>
      </c>
    </row>
    <row r="185" spans="1:13" x14ac:dyDescent="0.2">
      <c r="A185" s="7" t="s">
        <v>142</v>
      </c>
      <c r="B185" s="7">
        <v>0</v>
      </c>
      <c r="C185" s="7">
        <v>4600000</v>
      </c>
      <c r="D185" s="7" t="s">
        <v>76</v>
      </c>
      <c r="E185" s="7" t="s">
        <v>43</v>
      </c>
      <c r="F185" s="37">
        <f t="shared" si="4"/>
        <v>4600000</v>
      </c>
      <c r="G185" s="38" t="s">
        <v>142</v>
      </c>
      <c r="H185" s="7">
        <v>0</v>
      </c>
      <c r="I185" s="7">
        <v>5751447</v>
      </c>
      <c r="J185" s="7" t="s">
        <v>76</v>
      </c>
      <c r="K185" s="7" t="s">
        <v>43</v>
      </c>
      <c r="L185" s="8">
        <f t="shared" si="5"/>
        <v>5751447</v>
      </c>
      <c r="M185" t="s">
        <v>365</v>
      </c>
    </row>
    <row r="186" spans="1:13" x14ac:dyDescent="0.2">
      <c r="A186" s="7" t="s">
        <v>142</v>
      </c>
      <c r="B186" s="7">
        <v>4600000</v>
      </c>
      <c r="C186" s="7">
        <v>10100000</v>
      </c>
      <c r="D186" s="7" t="s">
        <v>37</v>
      </c>
      <c r="E186" s="7" t="s">
        <v>143</v>
      </c>
      <c r="F186" s="37">
        <f t="shared" si="4"/>
        <v>5500000</v>
      </c>
      <c r="G186" s="38" t="s">
        <v>142</v>
      </c>
      <c r="H186" s="7">
        <v>5751447</v>
      </c>
      <c r="I186" s="7">
        <v>9368750</v>
      </c>
      <c r="J186" s="7" t="s">
        <v>37</v>
      </c>
      <c r="K186" s="7" t="s">
        <v>143</v>
      </c>
      <c r="L186" s="8">
        <f t="shared" si="5"/>
        <v>3617303</v>
      </c>
      <c r="M186" t="s">
        <v>366</v>
      </c>
    </row>
    <row r="187" spans="1:13" x14ac:dyDescent="0.2">
      <c r="A187" s="7" t="s">
        <v>142</v>
      </c>
      <c r="B187" s="7">
        <v>10100000</v>
      </c>
      <c r="C187" s="7">
        <v>16500000</v>
      </c>
      <c r="D187" s="7" t="s">
        <v>38</v>
      </c>
      <c r="E187" s="7" t="s">
        <v>43</v>
      </c>
      <c r="F187" s="37">
        <f t="shared" si="4"/>
        <v>6400000</v>
      </c>
      <c r="G187" s="38" t="s">
        <v>142</v>
      </c>
      <c r="H187" s="7">
        <v>9368750</v>
      </c>
      <c r="I187" s="7">
        <v>15547593</v>
      </c>
      <c r="J187" s="7" t="s">
        <v>38</v>
      </c>
      <c r="K187" s="7" t="s">
        <v>43</v>
      </c>
      <c r="L187" s="8">
        <f t="shared" si="5"/>
        <v>6178843</v>
      </c>
      <c r="M187" t="s">
        <v>373</v>
      </c>
    </row>
    <row r="188" spans="1:13" x14ac:dyDescent="0.2">
      <c r="A188" s="7" t="s">
        <v>142</v>
      </c>
      <c r="B188" s="7">
        <v>16500000</v>
      </c>
      <c r="C188" s="7">
        <v>17700000</v>
      </c>
      <c r="D188" s="7" t="s">
        <v>39</v>
      </c>
      <c r="E188" s="7" t="s">
        <v>40</v>
      </c>
      <c r="F188" s="37">
        <f t="shared" si="4"/>
        <v>1200000</v>
      </c>
      <c r="G188" s="38" t="s">
        <v>142</v>
      </c>
      <c r="H188" s="7">
        <v>15547593</v>
      </c>
      <c r="I188" s="7">
        <v>16522942</v>
      </c>
      <c r="J188" s="7" t="s">
        <v>39</v>
      </c>
      <c r="K188" s="7" t="s">
        <v>40</v>
      </c>
      <c r="L188" s="8">
        <f t="shared" si="5"/>
        <v>975349</v>
      </c>
      <c r="M188" t="s">
        <v>355</v>
      </c>
    </row>
    <row r="189" spans="1:13" x14ac:dyDescent="0.2">
      <c r="A189" s="7" t="s">
        <v>142</v>
      </c>
      <c r="B189" s="7">
        <v>17700000</v>
      </c>
      <c r="C189" s="7">
        <v>18900000</v>
      </c>
      <c r="D189" s="7" t="s">
        <v>41</v>
      </c>
      <c r="E189" s="7" t="s">
        <v>40</v>
      </c>
      <c r="F189" s="37">
        <f t="shared" si="4"/>
        <v>1200000</v>
      </c>
      <c r="G189" s="38" t="s">
        <v>142</v>
      </c>
      <c r="H189" s="7">
        <v>16522942</v>
      </c>
      <c r="I189" s="7">
        <v>17498291</v>
      </c>
      <c r="J189" s="7" t="s">
        <v>41</v>
      </c>
      <c r="K189" s="7" t="s">
        <v>40</v>
      </c>
      <c r="L189" s="8">
        <f t="shared" si="5"/>
        <v>975349</v>
      </c>
      <c r="M189" t="s">
        <v>356</v>
      </c>
    </row>
    <row r="190" spans="1:13" x14ac:dyDescent="0.2">
      <c r="A190" s="7" t="s">
        <v>142</v>
      </c>
      <c r="B190" s="7">
        <v>18900000</v>
      </c>
      <c r="C190" s="7">
        <v>22600000</v>
      </c>
      <c r="D190" s="7" t="s">
        <v>144</v>
      </c>
      <c r="E190" s="7" t="s">
        <v>2</v>
      </c>
      <c r="F190" s="37">
        <f t="shared" si="4"/>
        <v>3700000</v>
      </c>
      <c r="G190" s="38" t="s">
        <v>142</v>
      </c>
      <c r="H190" s="7">
        <v>17498291</v>
      </c>
      <c r="I190" s="7">
        <v>21797623</v>
      </c>
      <c r="J190" s="7" t="s">
        <v>144</v>
      </c>
      <c r="K190" s="7" t="s">
        <v>2</v>
      </c>
      <c r="L190" s="8">
        <f t="shared" si="5"/>
        <v>4299332</v>
      </c>
      <c r="M190" t="s">
        <v>357</v>
      </c>
    </row>
    <row r="191" spans="1:13" x14ac:dyDescent="0.2">
      <c r="A191" s="7" t="s">
        <v>142</v>
      </c>
      <c r="B191" s="7">
        <v>22600000</v>
      </c>
      <c r="C191" s="7">
        <v>24900000</v>
      </c>
      <c r="D191" s="7" t="s">
        <v>145</v>
      </c>
      <c r="E191" s="7" t="s">
        <v>4</v>
      </c>
      <c r="F191" s="37">
        <f t="shared" si="4"/>
        <v>2300000</v>
      </c>
      <c r="G191" s="38" t="s">
        <v>142</v>
      </c>
      <c r="H191" s="7">
        <v>21797623</v>
      </c>
      <c r="I191" s="7">
        <v>24108235</v>
      </c>
      <c r="J191" s="7" t="s">
        <v>145</v>
      </c>
      <c r="K191" s="7" t="s">
        <v>4</v>
      </c>
      <c r="L191" s="8">
        <f t="shared" si="5"/>
        <v>2310612</v>
      </c>
      <c r="M191" t="s">
        <v>358</v>
      </c>
    </row>
    <row r="192" spans="1:13" x14ac:dyDescent="0.2">
      <c r="A192" s="7" t="s">
        <v>142</v>
      </c>
      <c r="B192" s="7">
        <v>24900000</v>
      </c>
      <c r="C192" s="7">
        <v>27200000</v>
      </c>
      <c r="D192" s="7" t="s">
        <v>146</v>
      </c>
      <c r="E192" s="7" t="s">
        <v>2</v>
      </c>
      <c r="F192" s="37">
        <f t="shared" si="4"/>
        <v>2300000</v>
      </c>
      <c r="G192" s="38" t="s">
        <v>142</v>
      </c>
      <c r="H192" s="7">
        <v>24108235</v>
      </c>
      <c r="I192" s="7">
        <v>26420720</v>
      </c>
      <c r="J192" s="7" t="s">
        <v>146</v>
      </c>
      <c r="K192" s="7" t="s">
        <v>2</v>
      </c>
      <c r="L192" s="8">
        <f t="shared" si="5"/>
        <v>2312485</v>
      </c>
      <c r="M192" t="s">
        <v>358</v>
      </c>
    </row>
    <row r="193" spans="1:13" x14ac:dyDescent="0.2">
      <c r="A193" s="7" t="s">
        <v>142</v>
      </c>
      <c r="B193" s="7">
        <v>27200000</v>
      </c>
      <c r="C193" s="7">
        <v>28300000</v>
      </c>
      <c r="D193" s="7" t="s">
        <v>112</v>
      </c>
      <c r="E193" s="7" t="s">
        <v>4</v>
      </c>
      <c r="F193" s="37">
        <f t="shared" si="4"/>
        <v>1100000</v>
      </c>
      <c r="G193" s="38" t="s">
        <v>142</v>
      </c>
      <c r="H193" s="7">
        <v>26420720</v>
      </c>
      <c r="I193" s="7">
        <v>27522230</v>
      </c>
      <c r="J193" s="7" t="s">
        <v>112</v>
      </c>
      <c r="K193" s="7" t="s">
        <v>4</v>
      </c>
      <c r="L193" s="8">
        <f t="shared" si="5"/>
        <v>1101510</v>
      </c>
      <c r="M193" t="s">
        <v>358</v>
      </c>
    </row>
    <row r="194" spans="1:13" x14ac:dyDescent="0.2">
      <c r="A194" s="7" t="s">
        <v>142</v>
      </c>
      <c r="B194" s="7">
        <v>28300000</v>
      </c>
      <c r="C194" s="7">
        <v>31600000</v>
      </c>
      <c r="D194" s="7" t="s">
        <v>113</v>
      </c>
      <c r="E194" s="7" t="s">
        <v>2</v>
      </c>
      <c r="F194" s="37">
        <f t="shared" si="4"/>
        <v>3300000</v>
      </c>
      <c r="G194" s="38" t="s">
        <v>142</v>
      </c>
      <c r="H194" s="7">
        <v>27522230</v>
      </c>
      <c r="I194" s="7">
        <v>30823418</v>
      </c>
      <c r="J194" s="7" t="s">
        <v>113</v>
      </c>
      <c r="K194" s="7" t="s">
        <v>2</v>
      </c>
      <c r="L194" s="8">
        <f t="shared" si="5"/>
        <v>3301188</v>
      </c>
      <c r="M194" t="s">
        <v>358</v>
      </c>
    </row>
    <row r="195" spans="1:13" x14ac:dyDescent="0.2">
      <c r="A195" s="7" t="s">
        <v>142</v>
      </c>
      <c r="B195" s="7">
        <v>31600000</v>
      </c>
      <c r="C195" s="7">
        <v>33400000</v>
      </c>
      <c r="D195" s="7" t="s">
        <v>114</v>
      </c>
      <c r="E195" s="7" t="s">
        <v>9</v>
      </c>
      <c r="F195" s="37">
        <f t="shared" si="4"/>
        <v>1800000</v>
      </c>
      <c r="G195" s="38" t="s">
        <v>142</v>
      </c>
      <c r="H195" s="7">
        <v>30823418</v>
      </c>
      <c r="I195" s="7">
        <v>32617334</v>
      </c>
      <c r="J195" s="7" t="s">
        <v>114</v>
      </c>
      <c r="K195" s="7" t="s">
        <v>9</v>
      </c>
      <c r="L195" s="8">
        <f t="shared" si="5"/>
        <v>1793916</v>
      </c>
      <c r="M195" t="s">
        <v>358</v>
      </c>
    </row>
    <row r="196" spans="1:13" x14ac:dyDescent="0.2">
      <c r="A196" s="7" t="s">
        <v>142</v>
      </c>
      <c r="B196" s="7">
        <v>33400000</v>
      </c>
      <c r="C196" s="7">
        <v>34900000</v>
      </c>
      <c r="D196" s="7" t="s">
        <v>115</v>
      </c>
      <c r="E196" s="7" t="s">
        <v>2</v>
      </c>
      <c r="F196" s="37">
        <f t="shared" ref="F196:F259" si="6">C196-B196</f>
        <v>1500000</v>
      </c>
      <c r="G196" s="38" t="s">
        <v>142</v>
      </c>
      <c r="H196" s="7">
        <v>32617334</v>
      </c>
      <c r="I196" s="7">
        <v>34118269</v>
      </c>
      <c r="J196" s="7" t="s">
        <v>115</v>
      </c>
      <c r="K196" s="7" t="s">
        <v>2</v>
      </c>
      <c r="L196" s="8">
        <f t="shared" ref="L196:L259" si="7">I196-H196</f>
        <v>1500935</v>
      </c>
      <c r="M196" t="s">
        <v>358</v>
      </c>
    </row>
    <row r="197" spans="1:13" x14ac:dyDescent="0.2">
      <c r="A197" s="7" t="s">
        <v>142</v>
      </c>
      <c r="B197" s="7">
        <v>34900000</v>
      </c>
      <c r="C197" s="7">
        <v>39500000</v>
      </c>
      <c r="D197" s="7" t="s">
        <v>116</v>
      </c>
      <c r="E197" s="7" t="s">
        <v>20</v>
      </c>
      <c r="F197" s="37">
        <f t="shared" si="6"/>
        <v>4600000</v>
      </c>
      <c r="G197" s="38" t="s">
        <v>142</v>
      </c>
      <c r="H197" s="7">
        <v>34118269</v>
      </c>
      <c r="I197" s="7">
        <v>38718394</v>
      </c>
      <c r="J197" s="7" t="s">
        <v>116</v>
      </c>
      <c r="K197" s="7" t="s">
        <v>20</v>
      </c>
      <c r="L197" s="8">
        <f t="shared" si="7"/>
        <v>4600125</v>
      </c>
      <c r="M197" t="s">
        <v>358</v>
      </c>
    </row>
    <row r="198" spans="1:13" x14ac:dyDescent="0.2">
      <c r="A198" s="7" t="s">
        <v>142</v>
      </c>
      <c r="B198" s="7">
        <v>39500000</v>
      </c>
      <c r="C198" s="7">
        <v>44600000</v>
      </c>
      <c r="D198" s="7" t="s">
        <v>147</v>
      </c>
      <c r="E198" s="7" t="s">
        <v>2</v>
      </c>
      <c r="F198" s="37">
        <f t="shared" si="6"/>
        <v>5100000</v>
      </c>
      <c r="G198" s="38" t="s">
        <v>142</v>
      </c>
      <c r="H198" s="7">
        <v>38718394</v>
      </c>
      <c r="I198" s="7">
        <v>43819777</v>
      </c>
      <c r="J198" s="7" t="s">
        <v>147</v>
      </c>
      <c r="K198" s="7" t="s">
        <v>2</v>
      </c>
      <c r="L198" s="8">
        <f t="shared" si="7"/>
        <v>5101383</v>
      </c>
      <c r="M198" t="s">
        <v>358</v>
      </c>
    </row>
    <row r="199" spans="1:13" x14ac:dyDescent="0.2">
      <c r="A199" s="7" t="s">
        <v>142</v>
      </c>
      <c r="B199" s="7">
        <v>44600000</v>
      </c>
      <c r="C199" s="7">
        <v>45200000</v>
      </c>
      <c r="D199" s="7" t="s">
        <v>148</v>
      </c>
      <c r="E199" s="7" t="s">
        <v>4</v>
      </c>
      <c r="F199" s="37">
        <f t="shared" si="6"/>
        <v>600000</v>
      </c>
      <c r="G199" s="38" t="s">
        <v>142</v>
      </c>
      <c r="H199" s="7">
        <v>43819777</v>
      </c>
      <c r="I199" s="7">
        <v>44420051</v>
      </c>
      <c r="J199" s="7" t="s">
        <v>148</v>
      </c>
      <c r="K199" s="7" t="s">
        <v>4</v>
      </c>
      <c r="L199" s="8">
        <f t="shared" si="7"/>
        <v>600274</v>
      </c>
      <c r="M199" t="s">
        <v>358</v>
      </c>
    </row>
    <row r="200" spans="1:13" x14ac:dyDescent="0.2">
      <c r="A200" s="7" t="s">
        <v>142</v>
      </c>
      <c r="B200" s="7">
        <v>45200000</v>
      </c>
      <c r="C200" s="7">
        <v>46700000</v>
      </c>
      <c r="D200" s="7" t="s">
        <v>149</v>
      </c>
      <c r="E200" s="7" t="s">
        <v>2</v>
      </c>
      <c r="F200" s="37">
        <f t="shared" si="6"/>
        <v>1500000</v>
      </c>
      <c r="G200" s="38" t="s">
        <v>142</v>
      </c>
      <c r="H200" s="7">
        <v>44420051</v>
      </c>
      <c r="I200" s="7">
        <v>45921251</v>
      </c>
      <c r="J200" s="7" t="s">
        <v>149</v>
      </c>
      <c r="K200" s="7" t="s">
        <v>2</v>
      </c>
      <c r="L200" s="8">
        <f t="shared" si="7"/>
        <v>1501200</v>
      </c>
      <c r="M200" t="s">
        <v>358</v>
      </c>
    </row>
    <row r="201" spans="1:13" x14ac:dyDescent="0.2">
      <c r="A201" s="7" t="s">
        <v>142</v>
      </c>
      <c r="B201" s="7">
        <v>46700000</v>
      </c>
      <c r="C201" s="7">
        <v>50300000</v>
      </c>
      <c r="D201" s="7" t="s">
        <v>120</v>
      </c>
      <c r="E201" s="7" t="s">
        <v>9</v>
      </c>
      <c r="F201" s="37">
        <f t="shared" si="6"/>
        <v>3600000</v>
      </c>
      <c r="G201" s="38" t="s">
        <v>142</v>
      </c>
      <c r="H201" s="7">
        <v>45921251</v>
      </c>
      <c r="I201" s="7">
        <v>49520618</v>
      </c>
      <c r="J201" s="7" t="s">
        <v>120</v>
      </c>
      <c r="K201" s="7" t="s">
        <v>9</v>
      </c>
      <c r="L201" s="8">
        <f t="shared" si="7"/>
        <v>3599367</v>
      </c>
      <c r="M201" t="s">
        <v>358</v>
      </c>
    </row>
    <row r="202" spans="1:13" x14ac:dyDescent="0.2">
      <c r="A202" s="7" t="s">
        <v>142</v>
      </c>
      <c r="B202" s="7">
        <v>50300000</v>
      </c>
      <c r="C202" s="7">
        <v>54700000</v>
      </c>
      <c r="D202" s="7" t="s">
        <v>121</v>
      </c>
      <c r="E202" s="7" t="s">
        <v>2</v>
      </c>
      <c r="F202" s="37">
        <f t="shared" si="6"/>
        <v>4400000</v>
      </c>
      <c r="G202" s="38" t="s">
        <v>142</v>
      </c>
      <c r="H202" s="7">
        <v>49520618</v>
      </c>
      <c r="I202" s="7">
        <v>53916044</v>
      </c>
      <c r="J202" s="7" t="s">
        <v>121</v>
      </c>
      <c r="K202" s="7" t="s">
        <v>2</v>
      </c>
      <c r="L202" s="8">
        <f t="shared" si="7"/>
        <v>4395426</v>
      </c>
      <c r="M202" t="s">
        <v>358</v>
      </c>
    </row>
    <row r="203" spans="1:13" x14ac:dyDescent="0.2">
      <c r="A203" s="7" t="s">
        <v>142</v>
      </c>
      <c r="B203" s="7">
        <v>54700000</v>
      </c>
      <c r="C203" s="7">
        <v>59000000</v>
      </c>
      <c r="D203" s="7" t="s">
        <v>44</v>
      </c>
      <c r="E203" s="7" t="s">
        <v>27</v>
      </c>
      <c r="F203" s="37">
        <f t="shared" si="6"/>
        <v>4300000</v>
      </c>
      <c r="G203" s="38" t="s">
        <v>142</v>
      </c>
      <c r="H203" s="7">
        <v>53916044</v>
      </c>
      <c r="I203" s="7">
        <v>58219746</v>
      </c>
      <c r="J203" s="7" t="s">
        <v>44</v>
      </c>
      <c r="K203" s="7" t="s">
        <v>27</v>
      </c>
      <c r="L203" s="8">
        <f t="shared" si="7"/>
        <v>4303702</v>
      </c>
      <c r="M203" t="s">
        <v>358</v>
      </c>
    </row>
    <row r="204" spans="1:13" x14ac:dyDescent="0.2">
      <c r="A204" s="7" t="s">
        <v>142</v>
      </c>
      <c r="B204" s="7">
        <v>59000000</v>
      </c>
      <c r="C204" s="7">
        <v>61800000</v>
      </c>
      <c r="D204" s="7" t="s">
        <v>45</v>
      </c>
      <c r="E204" s="7" t="s">
        <v>2</v>
      </c>
      <c r="F204" s="37">
        <f t="shared" si="6"/>
        <v>2800000</v>
      </c>
      <c r="G204" s="38" t="s">
        <v>142</v>
      </c>
      <c r="H204" s="7">
        <v>58219746</v>
      </c>
      <c r="I204" s="7">
        <v>61020124</v>
      </c>
      <c r="J204" s="7" t="s">
        <v>45</v>
      </c>
      <c r="K204" s="7" t="s">
        <v>2</v>
      </c>
      <c r="L204" s="8">
        <f t="shared" si="7"/>
        <v>2800378</v>
      </c>
      <c r="M204" t="s">
        <v>358</v>
      </c>
    </row>
    <row r="205" spans="1:13" x14ac:dyDescent="0.2">
      <c r="A205" s="7" t="s">
        <v>142</v>
      </c>
      <c r="B205" s="7">
        <v>61800000</v>
      </c>
      <c r="C205" s="7">
        <v>65200000</v>
      </c>
      <c r="D205" s="7" t="s">
        <v>133</v>
      </c>
      <c r="E205" s="7" t="s">
        <v>20</v>
      </c>
      <c r="F205" s="37">
        <f t="shared" si="6"/>
        <v>3400000</v>
      </c>
      <c r="G205" s="38" t="s">
        <v>142</v>
      </c>
      <c r="H205" s="7">
        <v>61020124</v>
      </c>
      <c r="I205" s="7">
        <v>64418827</v>
      </c>
      <c r="J205" s="7" t="s">
        <v>133</v>
      </c>
      <c r="K205" s="7" t="s">
        <v>20</v>
      </c>
      <c r="L205" s="8">
        <f t="shared" si="7"/>
        <v>3398703</v>
      </c>
      <c r="M205" t="s">
        <v>358</v>
      </c>
    </row>
    <row r="206" spans="1:13" x14ac:dyDescent="0.2">
      <c r="A206" s="7" t="s">
        <v>142</v>
      </c>
      <c r="B206" s="7">
        <v>65200000</v>
      </c>
      <c r="C206" s="7">
        <v>68100000</v>
      </c>
      <c r="D206" s="7" t="s">
        <v>134</v>
      </c>
      <c r="E206" s="7" t="s">
        <v>2</v>
      </c>
      <c r="F206" s="37">
        <f t="shared" si="6"/>
        <v>2900000</v>
      </c>
      <c r="G206" s="38" t="s">
        <v>142</v>
      </c>
      <c r="H206" s="7">
        <v>64418827</v>
      </c>
      <c r="I206" s="7">
        <v>67322320</v>
      </c>
      <c r="J206" s="7" t="s">
        <v>134</v>
      </c>
      <c r="K206" s="7" t="s">
        <v>2</v>
      </c>
      <c r="L206" s="8">
        <f t="shared" si="7"/>
        <v>2903493</v>
      </c>
      <c r="M206" t="s">
        <v>358</v>
      </c>
    </row>
    <row r="207" spans="1:13" x14ac:dyDescent="0.2">
      <c r="A207" s="7" t="s">
        <v>142</v>
      </c>
      <c r="B207" s="7">
        <v>68100000</v>
      </c>
      <c r="C207" s="7">
        <v>72800000</v>
      </c>
      <c r="D207" s="7" t="s">
        <v>135</v>
      </c>
      <c r="E207" s="7" t="s">
        <v>27</v>
      </c>
      <c r="F207" s="37">
        <f t="shared" si="6"/>
        <v>4700000</v>
      </c>
      <c r="G207" s="38" t="s">
        <v>142</v>
      </c>
      <c r="H207" s="7">
        <v>67322320</v>
      </c>
      <c r="I207" s="7">
        <v>72021474</v>
      </c>
      <c r="J207" s="7" t="s">
        <v>135</v>
      </c>
      <c r="K207" s="7" t="s">
        <v>27</v>
      </c>
      <c r="L207" s="8">
        <f t="shared" si="7"/>
        <v>4699154</v>
      </c>
      <c r="M207" t="s">
        <v>358</v>
      </c>
    </row>
    <row r="208" spans="1:13" x14ac:dyDescent="0.2">
      <c r="A208" s="7" t="s">
        <v>142</v>
      </c>
      <c r="B208" s="7">
        <v>72800000</v>
      </c>
      <c r="C208" s="7">
        <v>74900000</v>
      </c>
      <c r="D208" s="7" t="s">
        <v>89</v>
      </c>
      <c r="E208" s="7" t="s">
        <v>2</v>
      </c>
      <c r="F208" s="37">
        <f t="shared" si="6"/>
        <v>2100000</v>
      </c>
      <c r="G208" s="38" t="s">
        <v>142</v>
      </c>
      <c r="H208" s="7">
        <v>72021474</v>
      </c>
      <c r="I208" s="7">
        <v>74123996</v>
      </c>
      <c r="J208" s="7" t="s">
        <v>89</v>
      </c>
      <c r="K208" s="7" t="s">
        <v>2</v>
      </c>
      <c r="L208" s="8">
        <f t="shared" si="7"/>
        <v>2102522</v>
      </c>
      <c r="M208" t="s">
        <v>358</v>
      </c>
    </row>
    <row r="209" spans="1:13" x14ac:dyDescent="0.2">
      <c r="A209" s="7" t="s">
        <v>142</v>
      </c>
      <c r="B209" s="7">
        <v>74900000</v>
      </c>
      <c r="C209" s="7">
        <v>76700000</v>
      </c>
      <c r="D209" s="7" t="s">
        <v>90</v>
      </c>
      <c r="E209" s="7" t="s">
        <v>9</v>
      </c>
      <c r="F209" s="37">
        <f t="shared" si="6"/>
        <v>1800000</v>
      </c>
      <c r="G209" s="38" t="s">
        <v>142</v>
      </c>
      <c r="H209" s="7">
        <v>74123996</v>
      </c>
      <c r="I209" s="7">
        <v>75923712</v>
      </c>
      <c r="J209" s="7" t="s">
        <v>90</v>
      </c>
      <c r="K209" s="7" t="s">
        <v>9</v>
      </c>
      <c r="L209" s="8">
        <f t="shared" si="7"/>
        <v>1799716</v>
      </c>
      <c r="M209" t="s">
        <v>358</v>
      </c>
    </row>
    <row r="210" spans="1:13" x14ac:dyDescent="0.2">
      <c r="A210" s="7" t="s">
        <v>142</v>
      </c>
      <c r="B210" s="7">
        <v>76700000</v>
      </c>
      <c r="C210" s="7">
        <v>78500000</v>
      </c>
      <c r="D210" s="7" t="s">
        <v>91</v>
      </c>
      <c r="E210" s="7" t="s">
        <v>2</v>
      </c>
      <c r="F210" s="37">
        <f t="shared" si="6"/>
        <v>1800000</v>
      </c>
      <c r="G210" s="38" t="s">
        <v>142</v>
      </c>
      <c r="H210" s="7">
        <v>75923712</v>
      </c>
      <c r="I210" s="7">
        <v>77725243</v>
      </c>
      <c r="J210" s="7" t="s">
        <v>91</v>
      </c>
      <c r="K210" s="7" t="s">
        <v>2</v>
      </c>
      <c r="L210" s="8">
        <f t="shared" si="7"/>
        <v>1801531</v>
      </c>
      <c r="M210" t="s">
        <v>358</v>
      </c>
    </row>
    <row r="211" spans="1:13" x14ac:dyDescent="0.2">
      <c r="A211" s="7" t="s">
        <v>142</v>
      </c>
      <c r="B211" s="7">
        <v>78500000</v>
      </c>
      <c r="C211" s="7">
        <v>87100000</v>
      </c>
      <c r="D211" s="7" t="s">
        <v>57</v>
      </c>
      <c r="E211" s="7" t="s">
        <v>27</v>
      </c>
      <c r="F211" s="37">
        <f t="shared" si="6"/>
        <v>8600000</v>
      </c>
      <c r="G211" s="38" t="s">
        <v>142</v>
      </c>
      <c r="H211" s="7">
        <v>77725243</v>
      </c>
      <c r="I211" s="7">
        <v>86303655</v>
      </c>
      <c r="J211" s="7" t="s">
        <v>57</v>
      </c>
      <c r="K211" s="7" t="s">
        <v>27</v>
      </c>
      <c r="L211" s="8">
        <f t="shared" si="7"/>
        <v>8578412</v>
      </c>
      <c r="M211" t="s">
        <v>358</v>
      </c>
    </row>
    <row r="212" spans="1:13" x14ac:dyDescent="0.2">
      <c r="A212" s="7" t="s">
        <v>142</v>
      </c>
      <c r="B212" s="7">
        <v>87100000</v>
      </c>
      <c r="C212" s="7">
        <v>89400000</v>
      </c>
      <c r="D212" s="7" t="s">
        <v>58</v>
      </c>
      <c r="E212" s="7" t="s">
        <v>2</v>
      </c>
      <c r="F212" s="37">
        <f t="shared" si="6"/>
        <v>2300000</v>
      </c>
      <c r="G212" s="38" t="s">
        <v>142</v>
      </c>
      <c r="H212" s="7">
        <v>86303655</v>
      </c>
      <c r="I212" s="7">
        <v>88604095</v>
      </c>
      <c r="J212" s="7" t="s">
        <v>58</v>
      </c>
      <c r="K212" s="7" t="s">
        <v>2</v>
      </c>
      <c r="L212" s="8">
        <f t="shared" si="7"/>
        <v>2300440</v>
      </c>
      <c r="M212" t="s">
        <v>358</v>
      </c>
    </row>
    <row r="213" spans="1:13" x14ac:dyDescent="0.2">
      <c r="A213" s="7" t="s">
        <v>142</v>
      </c>
      <c r="B213" s="7">
        <v>89400000</v>
      </c>
      <c r="C213" s="7">
        <v>94400000</v>
      </c>
      <c r="D213" s="7" t="s">
        <v>59</v>
      </c>
      <c r="E213" s="7" t="s">
        <v>27</v>
      </c>
      <c r="F213" s="37">
        <f t="shared" si="6"/>
        <v>5000000</v>
      </c>
      <c r="G213" s="38" t="s">
        <v>142</v>
      </c>
      <c r="H213" s="7">
        <v>88604095</v>
      </c>
      <c r="I213" s="7">
        <v>93603590</v>
      </c>
      <c r="J213" s="7" t="s">
        <v>59</v>
      </c>
      <c r="K213" s="7" t="s">
        <v>27</v>
      </c>
      <c r="L213" s="8">
        <f t="shared" si="7"/>
        <v>4999495</v>
      </c>
      <c r="M213" t="s">
        <v>358</v>
      </c>
    </row>
    <row r="214" spans="1:13" x14ac:dyDescent="0.2">
      <c r="A214" s="7" t="s">
        <v>142</v>
      </c>
      <c r="B214" s="7">
        <v>94400000</v>
      </c>
      <c r="C214" s="7">
        <v>97500000</v>
      </c>
      <c r="D214" s="7" t="s">
        <v>60</v>
      </c>
      <c r="E214" s="7" t="s">
        <v>2</v>
      </c>
      <c r="F214" s="37">
        <f t="shared" si="6"/>
        <v>3100000</v>
      </c>
      <c r="G214" s="38" t="s">
        <v>142</v>
      </c>
      <c r="H214" s="7">
        <v>93603590</v>
      </c>
      <c r="I214" s="7">
        <v>96706317</v>
      </c>
      <c r="J214" s="7" t="s">
        <v>60</v>
      </c>
      <c r="K214" s="7" t="s">
        <v>2</v>
      </c>
      <c r="L214" s="8">
        <f t="shared" si="7"/>
        <v>3102727</v>
      </c>
      <c r="M214" t="s">
        <v>358</v>
      </c>
    </row>
    <row r="215" spans="1:13" x14ac:dyDescent="0.2">
      <c r="A215" s="7" t="s">
        <v>142</v>
      </c>
      <c r="B215" s="7">
        <v>97500000</v>
      </c>
      <c r="C215" s="7">
        <v>98700000</v>
      </c>
      <c r="D215" s="7" t="s">
        <v>61</v>
      </c>
      <c r="E215" s="7" t="s">
        <v>4</v>
      </c>
      <c r="F215" s="37">
        <f t="shared" si="6"/>
        <v>1200000</v>
      </c>
      <c r="G215" s="38" t="s">
        <v>142</v>
      </c>
      <c r="H215" s="7">
        <v>96706317</v>
      </c>
      <c r="I215" s="7">
        <v>97909939</v>
      </c>
      <c r="J215" s="7" t="s">
        <v>61</v>
      </c>
      <c r="K215" s="7" t="s">
        <v>4</v>
      </c>
      <c r="L215" s="8">
        <f t="shared" si="7"/>
        <v>1203622</v>
      </c>
      <c r="M215" t="s">
        <v>358</v>
      </c>
    </row>
    <row r="216" spans="1:13" x14ac:dyDescent="0.2">
      <c r="A216" s="7" t="s">
        <v>142</v>
      </c>
      <c r="B216" s="7">
        <v>98700000</v>
      </c>
      <c r="C216" s="7">
        <v>101100000</v>
      </c>
      <c r="D216" s="7" t="s">
        <v>62</v>
      </c>
      <c r="E216" s="7" t="s">
        <v>2</v>
      </c>
      <c r="F216" s="37">
        <f t="shared" si="6"/>
        <v>2400000</v>
      </c>
      <c r="G216" s="38" t="s">
        <v>142</v>
      </c>
      <c r="H216" s="7">
        <v>97909939</v>
      </c>
      <c r="I216" s="7">
        <v>100315089</v>
      </c>
      <c r="J216" s="7" t="s">
        <v>62</v>
      </c>
      <c r="K216" s="7" t="s">
        <v>2</v>
      </c>
      <c r="L216" s="8">
        <f t="shared" si="7"/>
        <v>2405150</v>
      </c>
      <c r="M216" t="s">
        <v>358</v>
      </c>
    </row>
    <row r="217" spans="1:13" x14ac:dyDescent="0.2">
      <c r="A217" s="7" t="s">
        <v>142</v>
      </c>
      <c r="B217" s="7">
        <v>101100000</v>
      </c>
      <c r="C217" s="7">
        <v>104200000</v>
      </c>
      <c r="D217" s="7" t="s">
        <v>150</v>
      </c>
      <c r="E217" s="7" t="s">
        <v>27</v>
      </c>
      <c r="F217" s="37">
        <f t="shared" si="6"/>
        <v>3100000</v>
      </c>
      <c r="G217" s="38" t="s">
        <v>142</v>
      </c>
      <c r="H217" s="7">
        <v>100315089</v>
      </c>
      <c r="I217" s="7">
        <v>103418692</v>
      </c>
      <c r="J217" s="7" t="s">
        <v>150</v>
      </c>
      <c r="K217" s="7" t="s">
        <v>27</v>
      </c>
      <c r="L217" s="8">
        <f t="shared" si="7"/>
        <v>3103603</v>
      </c>
      <c r="M217" t="s">
        <v>358</v>
      </c>
    </row>
    <row r="218" spans="1:13" x14ac:dyDescent="0.2">
      <c r="A218" s="7" t="s">
        <v>142</v>
      </c>
      <c r="B218" s="7">
        <v>104200000</v>
      </c>
      <c r="C218" s="7">
        <v>106400000</v>
      </c>
      <c r="D218" s="7" t="s">
        <v>151</v>
      </c>
      <c r="E218" s="7" t="s">
        <v>2</v>
      </c>
      <c r="F218" s="37">
        <f t="shared" si="6"/>
        <v>2200000</v>
      </c>
      <c r="G218" s="38" t="s">
        <v>142</v>
      </c>
      <c r="H218" s="7">
        <v>103418692</v>
      </c>
      <c r="I218" s="7">
        <v>105620405</v>
      </c>
      <c r="J218" s="7" t="s">
        <v>151</v>
      </c>
      <c r="K218" s="7" t="s">
        <v>2</v>
      </c>
      <c r="L218" s="8">
        <f t="shared" si="7"/>
        <v>2201713</v>
      </c>
      <c r="M218" t="s">
        <v>358</v>
      </c>
    </row>
    <row r="219" spans="1:13" x14ac:dyDescent="0.2">
      <c r="A219" s="7" t="s">
        <v>142</v>
      </c>
      <c r="B219" s="7">
        <v>106400000</v>
      </c>
      <c r="C219" s="7">
        <v>109600000</v>
      </c>
      <c r="D219" s="7" t="s">
        <v>152</v>
      </c>
      <c r="E219" s="7" t="s">
        <v>27</v>
      </c>
      <c r="F219" s="37">
        <f t="shared" si="6"/>
        <v>3200000</v>
      </c>
      <c r="G219" s="38" t="s">
        <v>142</v>
      </c>
      <c r="H219" s="7">
        <v>105620405</v>
      </c>
      <c r="I219" s="7">
        <v>108828306</v>
      </c>
      <c r="J219" s="7" t="s">
        <v>152</v>
      </c>
      <c r="K219" s="7" t="s">
        <v>27</v>
      </c>
      <c r="L219" s="8">
        <f t="shared" si="7"/>
        <v>3207901</v>
      </c>
      <c r="M219" t="s">
        <v>358</v>
      </c>
    </row>
    <row r="220" spans="1:13" x14ac:dyDescent="0.2">
      <c r="A220" s="7" t="s">
        <v>142</v>
      </c>
      <c r="B220" s="7">
        <v>109600000</v>
      </c>
      <c r="C220" s="7">
        <v>114364328</v>
      </c>
      <c r="D220" s="7" t="s">
        <v>153</v>
      </c>
      <c r="E220" s="7" t="s">
        <v>2</v>
      </c>
      <c r="F220" s="37">
        <f t="shared" si="6"/>
        <v>4764328</v>
      </c>
      <c r="G220" s="38" t="s">
        <v>142</v>
      </c>
      <c r="H220" s="7">
        <v>108828306</v>
      </c>
      <c r="I220" s="7">
        <v>113566686</v>
      </c>
      <c r="J220" s="7" t="s">
        <v>153</v>
      </c>
      <c r="K220" s="7" t="s">
        <v>2</v>
      </c>
      <c r="L220" s="8">
        <f t="shared" si="7"/>
        <v>4738380</v>
      </c>
      <c r="M220" t="s">
        <v>367</v>
      </c>
    </row>
    <row r="221" spans="1:13" x14ac:dyDescent="0.2">
      <c r="A221" s="7" t="s">
        <v>154</v>
      </c>
      <c r="B221" s="7">
        <v>0</v>
      </c>
      <c r="C221" s="7">
        <v>3600000</v>
      </c>
      <c r="D221" s="7" t="s">
        <v>76</v>
      </c>
      <c r="E221" s="7" t="s">
        <v>43</v>
      </c>
      <c r="F221" s="37">
        <f t="shared" si="6"/>
        <v>3600000</v>
      </c>
      <c r="G221" s="38" t="s">
        <v>154</v>
      </c>
      <c r="H221" s="7">
        <v>0</v>
      </c>
      <c r="I221" s="7">
        <v>2077628</v>
      </c>
      <c r="J221" s="7" t="s">
        <v>76</v>
      </c>
      <c r="K221" s="7" t="s">
        <v>43</v>
      </c>
      <c r="L221" s="8">
        <f t="shared" si="7"/>
        <v>2077628</v>
      </c>
      <c r="M221" t="s">
        <v>365</v>
      </c>
    </row>
    <row r="222" spans="1:13" x14ac:dyDescent="0.2">
      <c r="A222" s="7" t="s">
        <v>154</v>
      </c>
      <c r="B222" s="7">
        <v>3600000</v>
      </c>
      <c r="C222" s="7">
        <v>8000000</v>
      </c>
      <c r="D222" s="7" t="s">
        <v>37</v>
      </c>
      <c r="E222" s="7" t="s">
        <v>143</v>
      </c>
      <c r="F222" s="37">
        <f t="shared" si="6"/>
        <v>4400000</v>
      </c>
      <c r="G222" s="38" t="s">
        <v>154</v>
      </c>
      <c r="H222" s="7">
        <v>2077628</v>
      </c>
      <c r="I222" s="7">
        <v>2840421</v>
      </c>
      <c r="J222" s="7" t="s">
        <v>37</v>
      </c>
      <c r="K222" s="7" t="s">
        <v>143</v>
      </c>
      <c r="L222" s="8">
        <f t="shared" si="7"/>
        <v>762793</v>
      </c>
      <c r="M222" t="s">
        <v>366</v>
      </c>
    </row>
    <row r="223" spans="1:13" x14ac:dyDescent="0.2">
      <c r="A223" s="7" t="s">
        <v>154</v>
      </c>
      <c r="B223" s="7">
        <v>8000000</v>
      </c>
      <c r="C223" s="7">
        <v>16100000</v>
      </c>
      <c r="D223" s="7" t="s">
        <v>38</v>
      </c>
      <c r="E223" s="7" t="s">
        <v>43</v>
      </c>
      <c r="F223" s="37">
        <f t="shared" si="6"/>
        <v>8100000</v>
      </c>
      <c r="G223" s="38" t="s">
        <v>154</v>
      </c>
      <c r="H223" s="7">
        <v>2840421</v>
      </c>
      <c r="I223" s="7">
        <v>10092112</v>
      </c>
      <c r="J223" s="7" t="s">
        <v>38</v>
      </c>
      <c r="K223" s="7" t="s">
        <v>43</v>
      </c>
      <c r="L223" s="8">
        <f t="shared" si="7"/>
        <v>7251691</v>
      </c>
      <c r="M223" t="s">
        <v>373</v>
      </c>
    </row>
    <row r="224" spans="1:13" x14ac:dyDescent="0.2">
      <c r="A224" s="7" t="s">
        <v>154</v>
      </c>
      <c r="B224" s="7">
        <v>16100000</v>
      </c>
      <c r="C224" s="7">
        <v>17200000</v>
      </c>
      <c r="D224" s="7" t="s">
        <v>39</v>
      </c>
      <c r="E224" s="7" t="s">
        <v>40</v>
      </c>
      <c r="F224" s="37">
        <f t="shared" si="6"/>
        <v>1100000</v>
      </c>
      <c r="G224" s="38" t="s">
        <v>154</v>
      </c>
      <c r="H224" s="7">
        <v>10092112</v>
      </c>
      <c r="I224" s="7">
        <v>11400261</v>
      </c>
      <c r="J224" s="7" t="s">
        <v>39</v>
      </c>
      <c r="K224" s="7" t="s">
        <v>40</v>
      </c>
      <c r="L224" s="8">
        <f t="shared" si="7"/>
        <v>1308149</v>
      </c>
      <c r="M224" t="s">
        <v>355</v>
      </c>
    </row>
    <row r="225" spans="1:13" x14ac:dyDescent="0.2">
      <c r="A225" s="7" t="s">
        <v>154</v>
      </c>
      <c r="B225" s="7">
        <v>17200000</v>
      </c>
      <c r="C225" s="7">
        <v>18200000</v>
      </c>
      <c r="D225" s="7" t="s">
        <v>85</v>
      </c>
      <c r="E225" s="7" t="s">
        <v>40</v>
      </c>
      <c r="F225" s="37">
        <f t="shared" si="6"/>
        <v>1000000</v>
      </c>
      <c r="G225" s="38" t="s">
        <v>154</v>
      </c>
      <c r="H225" s="7">
        <v>11400261</v>
      </c>
      <c r="I225" s="7">
        <v>12708411</v>
      </c>
      <c r="J225" s="7" t="s">
        <v>85</v>
      </c>
      <c r="K225" s="7" t="s">
        <v>40</v>
      </c>
      <c r="L225" s="8">
        <f t="shared" si="7"/>
        <v>1308150</v>
      </c>
      <c r="M225" t="s">
        <v>356</v>
      </c>
    </row>
    <row r="226" spans="1:13" x14ac:dyDescent="0.2">
      <c r="A226" s="7" t="s">
        <v>154</v>
      </c>
      <c r="B226" s="7">
        <v>18200000</v>
      </c>
      <c r="C226" s="7">
        <v>24100000</v>
      </c>
      <c r="D226" s="7" t="s">
        <v>155</v>
      </c>
      <c r="E226" s="7" t="s">
        <v>2</v>
      </c>
      <c r="F226" s="37">
        <f t="shared" si="6"/>
        <v>5900000</v>
      </c>
      <c r="G226" s="38" t="s">
        <v>154</v>
      </c>
      <c r="H226" s="7">
        <v>12708411</v>
      </c>
      <c r="I226" s="7">
        <v>18298312</v>
      </c>
      <c r="J226" s="7" t="s">
        <v>155</v>
      </c>
      <c r="K226" s="7" t="s">
        <v>2</v>
      </c>
      <c r="L226" s="8">
        <f t="shared" si="7"/>
        <v>5589901</v>
      </c>
      <c r="M226" t="s">
        <v>357</v>
      </c>
    </row>
    <row r="227" spans="1:13" x14ac:dyDescent="0.2">
      <c r="A227" s="7" t="s">
        <v>154</v>
      </c>
      <c r="B227" s="7">
        <v>24100000</v>
      </c>
      <c r="C227" s="7">
        <v>32900000</v>
      </c>
      <c r="D227" s="7" t="s">
        <v>42</v>
      </c>
      <c r="E227" s="7" t="s">
        <v>27</v>
      </c>
      <c r="F227" s="37">
        <f t="shared" si="6"/>
        <v>8800000</v>
      </c>
      <c r="G227" s="38" t="s">
        <v>154</v>
      </c>
      <c r="H227" s="7">
        <v>18298312</v>
      </c>
      <c r="I227" s="7">
        <v>27096896</v>
      </c>
      <c r="J227" s="7" t="s">
        <v>42</v>
      </c>
      <c r="K227" s="7" t="s">
        <v>27</v>
      </c>
      <c r="L227" s="8">
        <f t="shared" si="7"/>
        <v>8798584</v>
      </c>
      <c r="M227" t="s">
        <v>358</v>
      </c>
    </row>
    <row r="228" spans="1:13" x14ac:dyDescent="0.2">
      <c r="A228" s="7" t="s">
        <v>154</v>
      </c>
      <c r="B228" s="7">
        <v>32900000</v>
      </c>
      <c r="C228" s="7">
        <v>34800000</v>
      </c>
      <c r="D228" s="7" t="s">
        <v>114</v>
      </c>
      <c r="E228" s="7" t="s">
        <v>2</v>
      </c>
      <c r="F228" s="37">
        <f t="shared" si="6"/>
        <v>1900000</v>
      </c>
      <c r="G228" s="38" t="s">
        <v>154</v>
      </c>
      <c r="H228" s="7">
        <v>27096896</v>
      </c>
      <c r="I228" s="7">
        <v>28999171</v>
      </c>
      <c r="J228" s="7" t="s">
        <v>114</v>
      </c>
      <c r="K228" s="7" t="s">
        <v>2</v>
      </c>
      <c r="L228" s="8">
        <f t="shared" si="7"/>
        <v>1902275</v>
      </c>
      <c r="M228" t="s">
        <v>358</v>
      </c>
    </row>
    <row r="229" spans="1:13" x14ac:dyDescent="0.2">
      <c r="A229" s="7" t="s">
        <v>154</v>
      </c>
      <c r="B229" s="7">
        <v>34800000</v>
      </c>
      <c r="C229" s="7">
        <v>36100000</v>
      </c>
      <c r="D229" s="7" t="s">
        <v>115</v>
      </c>
      <c r="E229" s="7" t="s">
        <v>9</v>
      </c>
      <c r="F229" s="37">
        <f t="shared" si="6"/>
        <v>1300000</v>
      </c>
      <c r="G229" s="38" t="s">
        <v>154</v>
      </c>
      <c r="H229" s="7">
        <v>28999171</v>
      </c>
      <c r="I229" s="7">
        <v>30288797</v>
      </c>
      <c r="J229" s="7" t="s">
        <v>115</v>
      </c>
      <c r="K229" s="7" t="s">
        <v>9</v>
      </c>
      <c r="L229" s="8">
        <f t="shared" si="7"/>
        <v>1289626</v>
      </c>
      <c r="M229" t="s">
        <v>358</v>
      </c>
    </row>
    <row r="230" spans="1:13" x14ac:dyDescent="0.2">
      <c r="A230" s="7" t="s">
        <v>154</v>
      </c>
      <c r="B230" s="7">
        <v>36100000</v>
      </c>
      <c r="C230" s="7">
        <v>37400000</v>
      </c>
      <c r="D230" s="7" t="s">
        <v>116</v>
      </c>
      <c r="E230" s="7" t="s">
        <v>2</v>
      </c>
      <c r="F230" s="37">
        <f t="shared" si="6"/>
        <v>1300000</v>
      </c>
      <c r="G230" s="38" t="s">
        <v>154</v>
      </c>
      <c r="H230" s="7">
        <v>30288797</v>
      </c>
      <c r="I230" s="7">
        <v>31589055</v>
      </c>
      <c r="J230" s="7" t="s">
        <v>116</v>
      </c>
      <c r="K230" s="7" t="s">
        <v>2</v>
      </c>
      <c r="L230" s="8">
        <f t="shared" si="7"/>
        <v>1300258</v>
      </c>
      <c r="M230" t="s">
        <v>358</v>
      </c>
    </row>
    <row r="231" spans="1:13" x14ac:dyDescent="0.2">
      <c r="A231" s="7" t="s">
        <v>154</v>
      </c>
      <c r="B231" s="7">
        <v>37400000</v>
      </c>
      <c r="C231" s="7">
        <v>43000000</v>
      </c>
      <c r="D231" s="7" t="s">
        <v>44</v>
      </c>
      <c r="E231" s="7" t="s">
        <v>27</v>
      </c>
      <c r="F231" s="37">
        <f t="shared" si="6"/>
        <v>5600000</v>
      </c>
      <c r="G231" s="38" t="s">
        <v>154</v>
      </c>
      <c r="H231" s="7">
        <v>31589055</v>
      </c>
      <c r="I231" s="7">
        <v>37191028</v>
      </c>
      <c r="J231" s="7" t="s">
        <v>44</v>
      </c>
      <c r="K231" s="7" t="s">
        <v>27</v>
      </c>
      <c r="L231" s="8">
        <f t="shared" si="7"/>
        <v>5601973</v>
      </c>
      <c r="M231" t="s">
        <v>358</v>
      </c>
    </row>
    <row r="232" spans="1:13" x14ac:dyDescent="0.2">
      <c r="A232" s="7" t="s">
        <v>154</v>
      </c>
      <c r="B232" s="7">
        <v>43000000</v>
      </c>
      <c r="C232" s="7">
        <v>46700000</v>
      </c>
      <c r="D232" s="7" t="s">
        <v>45</v>
      </c>
      <c r="E232" s="7" t="s">
        <v>2</v>
      </c>
      <c r="F232" s="37">
        <f t="shared" si="6"/>
        <v>3700000</v>
      </c>
      <c r="G232" s="38" t="s">
        <v>154</v>
      </c>
      <c r="H232" s="7">
        <v>37191028</v>
      </c>
      <c r="I232" s="7">
        <v>40898832</v>
      </c>
      <c r="J232" s="7" t="s">
        <v>45</v>
      </c>
      <c r="K232" s="7" t="s">
        <v>2</v>
      </c>
      <c r="L232" s="8">
        <f t="shared" si="7"/>
        <v>3707804</v>
      </c>
      <c r="M232" t="s">
        <v>358</v>
      </c>
    </row>
    <row r="233" spans="1:13" x14ac:dyDescent="0.2">
      <c r="A233" s="7" t="s">
        <v>154</v>
      </c>
      <c r="B233" s="7">
        <v>46700000</v>
      </c>
      <c r="C233" s="7">
        <v>50400000</v>
      </c>
      <c r="D233" s="7" t="s">
        <v>46</v>
      </c>
      <c r="E233" s="7" t="s">
        <v>27</v>
      </c>
      <c r="F233" s="37">
        <f t="shared" si="6"/>
        <v>3700000</v>
      </c>
      <c r="G233" s="38" t="s">
        <v>154</v>
      </c>
      <c r="H233" s="7">
        <v>40898832</v>
      </c>
      <c r="I233" s="7">
        <v>44606207</v>
      </c>
      <c r="J233" s="7" t="s">
        <v>46</v>
      </c>
      <c r="K233" s="7" t="s">
        <v>27</v>
      </c>
      <c r="L233" s="8">
        <f t="shared" si="7"/>
        <v>3707375</v>
      </c>
      <c r="M233" t="s">
        <v>358</v>
      </c>
    </row>
    <row r="234" spans="1:13" x14ac:dyDescent="0.2">
      <c r="A234" s="7" t="s">
        <v>154</v>
      </c>
      <c r="B234" s="7">
        <v>50400000</v>
      </c>
      <c r="C234" s="7">
        <v>53600000</v>
      </c>
      <c r="D234" s="7" t="s">
        <v>89</v>
      </c>
      <c r="E234" s="7" t="s">
        <v>2</v>
      </c>
      <c r="F234" s="37">
        <f t="shared" si="6"/>
        <v>3200000</v>
      </c>
      <c r="G234" s="38" t="s">
        <v>154</v>
      </c>
      <c r="H234" s="7">
        <v>44606207</v>
      </c>
      <c r="I234" s="7">
        <v>47808271</v>
      </c>
      <c r="J234" s="7" t="s">
        <v>89</v>
      </c>
      <c r="K234" s="7" t="s">
        <v>2</v>
      </c>
      <c r="L234" s="8">
        <f t="shared" si="7"/>
        <v>3202064</v>
      </c>
      <c r="M234" t="s">
        <v>358</v>
      </c>
    </row>
    <row r="235" spans="1:13" x14ac:dyDescent="0.2">
      <c r="A235" s="7" t="s">
        <v>154</v>
      </c>
      <c r="B235" s="7">
        <v>53600000</v>
      </c>
      <c r="C235" s="7">
        <v>55000000</v>
      </c>
      <c r="D235" s="7" t="s">
        <v>90</v>
      </c>
      <c r="E235" s="7" t="s">
        <v>4</v>
      </c>
      <c r="F235" s="37">
        <f t="shared" si="6"/>
        <v>1400000</v>
      </c>
      <c r="G235" s="38" t="s">
        <v>154</v>
      </c>
      <c r="H235" s="7">
        <v>47808271</v>
      </c>
      <c r="I235" s="7">
        <v>49205176</v>
      </c>
      <c r="J235" s="7" t="s">
        <v>90</v>
      </c>
      <c r="K235" s="7" t="s">
        <v>4</v>
      </c>
      <c r="L235" s="8">
        <f t="shared" si="7"/>
        <v>1396905</v>
      </c>
      <c r="M235" t="s">
        <v>358</v>
      </c>
    </row>
    <row r="236" spans="1:13" x14ac:dyDescent="0.2">
      <c r="A236" s="7" t="s">
        <v>154</v>
      </c>
      <c r="B236" s="7">
        <v>55000000</v>
      </c>
      <c r="C236" s="7">
        <v>57600000</v>
      </c>
      <c r="D236" s="7" t="s">
        <v>91</v>
      </c>
      <c r="E236" s="7" t="s">
        <v>2</v>
      </c>
      <c r="F236" s="37">
        <f t="shared" si="6"/>
        <v>2600000</v>
      </c>
      <c r="G236" s="38" t="s">
        <v>154</v>
      </c>
      <c r="H236" s="7">
        <v>49205176</v>
      </c>
      <c r="I236" s="7">
        <v>51806957</v>
      </c>
      <c r="J236" s="7" t="s">
        <v>91</v>
      </c>
      <c r="K236" s="7" t="s">
        <v>2</v>
      </c>
      <c r="L236" s="8">
        <f t="shared" si="7"/>
        <v>2601781</v>
      </c>
      <c r="M236" t="s">
        <v>358</v>
      </c>
    </row>
    <row r="237" spans="1:13" x14ac:dyDescent="0.2">
      <c r="A237" s="7" t="s">
        <v>154</v>
      </c>
      <c r="B237" s="7">
        <v>57600000</v>
      </c>
      <c r="C237" s="7">
        <v>61600000</v>
      </c>
      <c r="D237" s="7" t="s">
        <v>48</v>
      </c>
      <c r="E237" s="7" t="s">
        <v>20</v>
      </c>
      <c r="F237" s="37">
        <f t="shared" si="6"/>
        <v>4000000</v>
      </c>
      <c r="G237" s="38" t="s">
        <v>154</v>
      </c>
      <c r="H237" s="7">
        <v>51806957</v>
      </c>
      <c r="I237" s="7">
        <v>55806586</v>
      </c>
      <c r="J237" s="7" t="s">
        <v>48</v>
      </c>
      <c r="K237" s="7" t="s">
        <v>20</v>
      </c>
      <c r="L237" s="8">
        <f t="shared" si="7"/>
        <v>3999629</v>
      </c>
      <c r="M237" t="s">
        <v>358</v>
      </c>
    </row>
    <row r="238" spans="1:13" x14ac:dyDescent="0.2">
      <c r="A238" s="7" t="s">
        <v>154</v>
      </c>
      <c r="B238" s="7">
        <v>61600000</v>
      </c>
      <c r="C238" s="7">
        <v>64300000</v>
      </c>
      <c r="D238" s="7" t="s">
        <v>49</v>
      </c>
      <c r="E238" s="7" t="s">
        <v>2</v>
      </c>
      <c r="F238" s="37">
        <f t="shared" si="6"/>
        <v>2700000</v>
      </c>
      <c r="G238" s="38" t="s">
        <v>154</v>
      </c>
      <c r="H238" s="7">
        <v>55806586</v>
      </c>
      <c r="I238" s="7">
        <v>58507715</v>
      </c>
      <c r="J238" s="7" t="s">
        <v>49</v>
      </c>
      <c r="K238" s="7" t="s">
        <v>2</v>
      </c>
      <c r="L238" s="8">
        <f t="shared" si="7"/>
        <v>2701129</v>
      </c>
      <c r="M238" t="s">
        <v>358</v>
      </c>
    </row>
    <row r="239" spans="1:13" x14ac:dyDescent="0.2">
      <c r="A239" s="7" t="s">
        <v>154</v>
      </c>
      <c r="B239" s="7">
        <v>64300000</v>
      </c>
      <c r="C239" s="7">
        <v>67400000</v>
      </c>
      <c r="D239" s="7" t="s">
        <v>50</v>
      </c>
      <c r="E239" s="7" t="s">
        <v>9</v>
      </c>
      <c r="F239" s="37">
        <f t="shared" si="6"/>
        <v>3100000</v>
      </c>
      <c r="G239" s="38" t="s">
        <v>154</v>
      </c>
      <c r="H239" s="7">
        <v>58507715</v>
      </c>
      <c r="I239" s="7">
        <v>61607123</v>
      </c>
      <c r="J239" s="7" t="s">
        <v>50</v>
      </c>
      <c r="K239" s="7" t="s">
        <v>9</v>
      </c>
      <c r="L239" s="8">
        <f t="shared" si="7"/>
        <v>3099408</v>
      </c>
      <c r="M239" t="s">
        <v>358</v>
      </c>
    </row>
    <row r="240" spans="1:13" x14ac:dyDescent="0.2">
      <c r="A240" s="7" t="s">
        <v>154</v>
      </c>
      <c r="B240" s="7">
        <v>67400000</v>
      </c>
      <c r="C240" s="7">
        <v>69800000</v>
      </c>
      <c r="D240" s="7" t="s">
        <v>51</v>
      </c>
      <c r="E240" s="7" t="s">
        <v>2</v>
      </c>
      <c r="F240" s="37">
        <f t="shared" si="6"/>
        <v>2400000</v>
      </c>
      <c r="G240" s="38" t="s">
        <v>154</v>
      </c>
      <c r="H240" s="7">
        <v>61607123</v>
      </c>
      <c r="I240" s="7">
        <v>64007668</v>
      </c>
      <c r="J240" s="7" t="s">
        <v>51</v>
      </c>
      <c r="K240" s="7" t="s">
        <v>2</v>
      </c>
      <c r="L240" s="8">
        <f t="shared" si="7"/>
        <v>2400545</v>
      </c>
      <c r="M240" t="s">
        <v>358</v>
      </c>
    </row>
    <row r="241" spans="1:13" x14ac:dyDescent="0.2">
      <c r="A241" s="7" t="s">
        <v>154</v>
      </c>
      <c r="B241" s="7">
        <v>69800000</v>
      </c>
      <c r="C241" s="7">
        <v>73300000</v>
      </c>
      <c r="D241" s="7" t="s">
        <v>52</v>
      </c>
      <c r="E241" s="7" t="s">
        <v>9</v>
      </c>
      <c r="F241" s="37">
        <f t="shared" si="6"/>
        <v>3500000</v>
      </c>
      <c r="G241" s="38" t="s">
        <v>154</v>
      </c>
      <c r="H241" s="7">
        <v>64007668</v>
      </c>
      <c r="I241" s="7">
        <v>67506518</v>
      </c>
      <c r="J241" s="7" t="s">
        <v>52</v>
      </c>
      <c r="K241" s="7" t="s">
        <v>9</v>
      </c>
      <c r="L241" s="8">
        <f t="shared" si="7"/>
        <v>3498850</v>
      </c>
      <c r="M241" t="s">
        <v>358</v>
      </c>
    </row>
    <row r="242" spans="1:13" x14ac:dyDescent="0.2">
      <c r="A242" s="7" t="s">
        <v>154</v>
      </c>
      <c r="B242" s="7">
        <v>73300000</v>
      </c>
      <c r="C242" s="7">
        <v>78800000</v>
      </c>
      <c r="D242" s="7" t="s">
        <v>53</v>
      </c>
      <c r="E242" s="7" t="s">
        <v>2</v>
      </c>
      <c r="F242" s="37">
        <f t="shared" si="6"/>
        <v>5500000</v>
      </c>
      <c r="G242" s="38" t="s">
        <v>154</v>
      </c>
      <c r="H242" s="7">
        <v>67506518</v>
      </c>
      <c r="I242" s="7">
        <v>73008616</v>
      </c>
      <c r="J242" s="7" t="s">
        <v>53</v>
      </c>
      <c r="K242" s="7" t="s">
        <v>2</v>
      </c>
      <c r="L242" s="8">
        <f t="shared" si="7"/>
        <v>5502098</v>
      </c>
      <c r="M242" t="s">
        <v>358</v>
      </c>
    </row>
    <row r="243" spans="1:13" x14ac:dyDescent="0.2">
      <c r="A243" s="7" t="s">
        <v>154</v>
      </c>
      <c r="B243" s="7">
        <v>78800000</v>
      </c>
      <c r="C243" s="7">
        <v>83100000</v>
      </c>
      <c r="D243" s="7" t="s">
        <v>57</v>
      </c>
      <c r="E243" s="7" t="s">
        <v>27</v>
      </c>
      <c r="F243" s="37">
        <f t="shared" si="6"/>
        <v>4300000</v>
      </c>
      <c r="G243" s="38" t="s">
        <v>154</v>
      </c>
      <c r="H243" s="7">
        <v>73008616</v>
      </c>
      <c r="I243" s="7">
        <v>77312020</v>
      </c>
      <c r="J243" s="7" t="s">
        <v>57</v>
      </c>
      <c r="K243" s="7" t="s">
        <v>27</v>
      </c>
      <c r="L243" s="8">
        <f t="shared" si="7"/>
        <v>4303404</v>
      </c>
      <c r="M243" t="s">
        <v>358</v>
      </c>
    </row>
    <row r="244" spans="1:13" x14ac:dyDescent="0.2">
      <c r="A244" s="7" t="s">
        <v>154</v>
      </c>
      <c r="B244" s="7">
        <v>83100000</v>
      </c>
      <c r="C244" s="7">
        <v>84400000</v>
      </c>
      <c r="D244" s="7" t="s">
        <v>58</v>
      </c>
      <c r="E244" s="7" t="s">
        <v>2</v>
      </c>
      <c r="F244" s="37">
        <f t="shared" si="6"/>
        <v>1300000</v>
      </c>
      <c r="G244" s="38" t="s">
        <v>154</v>
      </c>
      <c r="H244" s="7">
        <v>77312020</v>
      </c>
      <c r="I244" s="7">
        <v>78613483</v>
      </c>
      <c r="J244" s="7" t="s">
        <v>58</v>
      </c>
      <c r="K244" s="7" t="s">
        <v>2</v>
      </c>
      <c r="L244" s="8">
        <f t="shared" si="7"/>
        <v>1301463</v>
      </c>
      <c r="M244" t="s">
        <v>358</v>
      </c>
    </row>
    <row r="245" spans="1:13" x14ac:dyDescent="0.2">
      <c r="A245" s="7" t="s">
        <v>154</v>
      </c>
      <c r="B245" s="7">
        <v>84400000</v>
      </c>
      <c r="C245" s="7">
        <v>89300000</v>
      </c>
      <c r="D245" s="7" t="s">
        <v>59</v>
      </c>
      <c r="E245" s="7" t="s">
        <v>27</v>
      </c>
      <c r="F245" s="37">
        <f t="shared" si="6"/>
        <v>4900000</v>
      </c>
      <c r="G245" s="38" t="s">
        <v>154</v>
      </c>
      <c r="H245" s="7">
        <v>78613483</v>
      </c>
      <c r="I245" s="7">
        <v>83523641</v>
      </c>
      <c r="J245" s="7" t="s">
        <v>59</v>
      </c>
      <c r="K245" s="7" t="s">
        <v>27</v>
      </c>
      <c r="L245" s="8">
        <f t="shared" si="7"/>
        <v>4910158</v>
      </c>
      <c r="M245" t="s">
        <v>358</v>
      </c>
    </row>
    <row r="246" spans="1:13" x14ac:dyDescent="0.2">
      <c r="A246" s="7" t="s">
        <v>154</v>
      </c>
      <c r="B246" s="7">
        <v>89300000</v>
      </c>
      <c r="C246" s="7">
        <v>91400000</v>
      </c>
      <c r="D246" s="7" t="s">
        <v>156</v>
      </c>
      <c r="E246" s="7" t="s">
        <v>2</v>
      </c>
      <c r="F246" s="37">
        <f t="shared" si="6"/>
        <v>2100000</v>
      </c>
      <c r="G246" s="38" t="s">
        <v>154</v>
      </c>
      <c r="H246" s="7">
        <v>83523641</v>
      </c>
      <c r="I246" s="7">
        <v>85625240</v>
      </c>
      <c r="J246" s="7" t="s">
        <v>156</v>
      </c>
      <c r="K246" s="7" t="s">
        <v>2</v>
      </c>
      <c r="L246" s="8">
        <f t="shared" si="7"/>
        <v>2101599</v>
      </c>
      <c r="M246" t="s">
        <v>358</v>
      </c>
    </row>
    <row r="247" spans="1:13" x14ac:dyDescent="0.2">
      <c r="A247" s="7" t="s">
        <v>154</v>
      </c>
      <c r="B247" s="7">
        <v>91400000</v>
      </c>
      <c r="C247" s="7">
        <v>94200000</v>
      </c>
      <c r="D247" s="7" t="s">
        <v>157</v>
      </c>
      <c r="E247" s="7" t="s">
        <v>4</v>
      </c>
      <c r="F247" s="37">
        <f t="shared" si="6"/>
        <v>2800000</v>
      </c>
      <c r="G247" s="38" t="s">
        <v>154</v>
      </c>
      <c r="H247" s="7">
        <v>85625240</v>
      </c>
      <c r="I247" s="7">
        <v>88427273</v>
      </c>
      <c r="J247" s="7" t="s">
        <v>157</v>
      </c>
      <c r="K247" s="7" t="s">
        <v>4</v>
      </c>
      <c r="L247" s="8">
        <f t="shared" si="7"/>
        <v>2802033</v>
      </c>
      <c r="M247" t="s">
        <v>358</v>
      </c>
    </row>
    <row r="248" spans="1:13" x14ac:dyDescent="0.2">
      <c r="A248" s="7" t="s">
        <v>154</v>
      </c>
      <c r="B248" s="7">
        <v>94200000</v>
      </c>
      <c r="C248" s="7">
        <v>95800000</v>
      </c>
      <c r="D248" s="7" t="s">
        <v>158</v>
      </c>
      <c r="E248" s="7" t="s">
        <v>2</v>
      </c>
      <c r="F248" s="37">
        <f t="shared" si="6"/>
        <v>1600000</v>
      </c>
      <c r="G248" s="38" t="s">
        <v>154</v>
      </c>
      <c r="H248" s="7">
        <v>88427273</v>
      </c>
      <c r="I248" s="7">
        <v>90031477</v>
      </c>
      <c r="J248" s="7" t="s">
        <v>158</v>
      </c>
      <c r="K248" s="7" t="s">
        <v>2</v>
      </c>
      <c r="L248" s="8">
        <f t="shared" si="7"/>
        <v>1604204</v>
      </c>
      <c r="M248" t="s">
        <v>358</v>
      </c>
    </row>
    <row r="249" spans="1:13" x14ac:dyDescent="0.2">
      <c r="A249" s="7" t="s">
        <v>154</v>
      </c>
      <c r="B249" s="7">
        <v>95800000</v>
      </c>
      <c r="C249" s="7">
        <v>100900000</v>
      </c>
      <c r="D249" s="7" t="s">
        <v>61</v>
      </c>
      <c r="E249" s="7" t="s">
        <v>9</v>
      </c>
      <c r="F249" s="37">
        <f t="shared" si="6"/>
        <v>5100000</v>
      </c>
      <c r="G249" s="38" t="s">
        <v>154</v>
      </c>
      <c r="H249" s="7">
        <v>90031477</v>
      </c>
      <c r="I249" s="7">
        <v>95135433</v>
      </c>
      <c r="J249" s="7" t="s">
        <v>61</v>
      </c>
      <c r="K249" s="7" t="s">
        <v>9</v>
      </c>
      <c r="L249" s="8">
        <f t="shared" si="7"/>
        <v>5103956</v>
      </c>
      <c r="M249" t="s">
        <v>358</v>
      </c>
    </row>
    <row r="250" spans="1:13" x14ac:dyDescent="0.2">
      <c r="A250" s="7" t="s">
        <v>154</v>
      </c>
      <c r="B250" s="7">
        <v>100900000</v>
      </c>
      <c r="C250" s="7">
        <v>102700000</v>
      </c>
      <c r="D250" s="7" t="s">
        <v>159</v>
      </c>
      <c r="E250" s="7" t="s">
        <v>2</v>
      </c>
      <c r="F250" s="37">
        <f t="shared" si="6"/>
        <v>1800000</v>
      </c>
      <c r="G250" s="38" t="s">
        <v>154</v>
      </c>
      <c r="H250" s="7">
        <v>95135433</v>
      </c>
      <c r="I250" s="7">
        <v>96936346</v>
      </c>
      <c r="J250" s="7" t="s">
        <v>159</v>
      </c>
      <c r="K250" s="7" t="s">
        <v>2</v>
      </c>
      <c r="L250" s="8">
        <f t="shared" si="7"/>
        <v>1800913</v>
      </c>
      <c r="M250" t="s">
        <v>358</v>
      </c>
    </row>
    <row r="251" spans="1:13" x14ac:dyDescent="0.2">
      <c r="A251" s="7" t="s">
        <v>154</v>
      </c>
      <c r="B251" s="7">
        <v>102700000</v>
      </c>
      <c r="C251" s="7">
        <v>103500000</v>
      </c>
      <c r="D251" s="7" t="s">
        <v>160</v>
      </c>
      <c r="E251" s="7" t="s">
        <v>9</v>
      </c>
      <c r="F251" s="37">
        <f t="shared" si="6"/>
        <v>800000</v>
      </c>
      <c r="G251" s="38" t="s">
        <v>154</v>
      </c>
      <c r="H251" s="7">
        <v>96936346</v>
      </c>
      <c r="I251" s="7">
        <v>97736032</v>
      </c>
      <c r="J251" s="7" t="s">
        <v>160</v>
      </c>
      <c r="K251" s="7" t="s">
        <v>9</v>
      </c>
      <c r="L251" s="8">
        <f t="shared" si="7"/>
        <v>799686</v>
      </c>
      <c r="M251" t="s">
        <v>358</v>
      </c>
    </row>
    <row r="252" spans="1:13" x14ac:dyDescent="0.2">
      <c r="A252" s="7" t="s">
        <v>154</v>
      </c>
      <c r="B252" s="7">
        <v>103500000</v>
      </c>
      <c r="C252" s="7">
        <v>107043718</v>
      </c>
      <c r="D252" s="7" t="s">
        <v>161</v>
      </c>
      <c r="E252" s="7" t="s">
        <v>2</v>
      </c>
      <c r="F252" s="37">
        <f t="shared" si="6"/>
        <v>3543718</v>
      </c>
      <c r="G252" s="38" t="s">
        <v>154</v>
      </c>
      <c r="H252" s="7">
        <v>97736032</v>
      </c>
      <c r="I252" s="7">
        <v>101161492</v>
      </c>
      <c r="J252" s="7" t="s">
        <v>161</v>
      </c>
      <c r="K252" s="7" t="s">
        <v>2</v>
      </c>
      <c r="L252" s="8">
        <f t="shared" si="7"/>
        <v>3425460</v>
      </c>
      <c r="M252" t="s">
        <v>367</v>
      </c>
    </row>
    <row r="253" spans="1:13" x14ac:dyDescent="0.2">
      <c r="A253" s="7" t="s">
        <v>162</v>
      </c>
      <c r="B253" s="7">
        <v>0</v>
      </c>
      <c r="C253" s="7">
        <v>4200000</v>
      </c>
      <c r="D253" s="7" t="s">
        <v>76</v>
      </c>
      <c r="E253" s="7" t="s">
        <v>43</v>
      </c>
      <c r="F253" s="37">
        <f t="shared" si="6"/>
        <v>4200000</v>
      </c>
      <c r="G253" s="38" t="s">
        <v>162</v>
      </c>
      <c r="H253" s="7">
        <v>0</v>
      </c>
      <c r="I253" s="7">
        <v>2484618</v>
      </c>
      <c r="J253" s="7" t="s">
        <v>76</v>
      </c>
      <c r="K253" s="7" t="s">
        <v>43</v>
      </c>
      <c r="L253" s="8">
        <f t="shared" si="7"/>
        <v>2484618</v>
      </c>
      <c r="M253" t="s">
        <v>365</v>
      </c>
    </row>
    <row r="254" spans="1:13" x14ac:dyDescent="0.2">
      <c r="A254" s="7" t="s">
        <v>162</v>
      </c>
      <c r="B254" s="7">
        <v>4200000</v>
      </c>
      <c r="C254" s="7">
        <v>9700000</v>
      </c>
      <c r="D254" s="7" t="s">
        <v>37</v>
      </c>
      <c r="E254" s="7" t="s">
        <v>143</v>
      </c>
      <c r="F254" s="37">
        <f t="shared" si="6"/>
        <v>5500000</v>
      </c>
      <c r="G254" s="38" t="s">
        <v>162</v>
      </c>
      <c r="H254" s="7">
        <v>2484618</v>
      </c>
      <c r="I254" s="7">
        <v>4728636</v>
      </c>
      <c r="J254" s="7" t="s">
        <v>37</v>
      </c>
      <c r="K254" s="7" t="s">
        <v>143</v>
      </c>
      <c r="L254" s="8">
        <f t="shared" si="7"/>
        <v>2244018</v>
      </c>
      <c r="M254" t="s">
        <v>366</v>
      </c>
    </row>
    <row r="255" spans="1:13" x14ac:dyDescent="0.2">
      <c r="A255" s="7" t="s">
        <v>162</v>
      </c>
      <c r="B255" s="7">
        <v>9700000</v>
      </c>
      <c r="C255" s="7">
        <v>17500000</v>
      </c>
      <c r="D255" s="7" t="s">
        <v>38</v>
      </c>
      <c r="E255" s="7" t="s">
        <v>43</v>
      </c>
      <c r="F255" s="37">
        <f t="shared" si="6"/>
        <v>7800000</v>
      </c>
      <c r="G255" s="38" t="s">
        <v>162</v>
      </c>
      <c r="H255" s="7">
        <v>4728636</v>
      </c>
      <c r="I255" s="7">
        <v>16678794</v>
      </c>
      <c r="J255" s="7" t="s">
        <v>38</v>
      </c>
      <c r="K255" s="7" t="s">
        <v>43</v>
      </c>
      <c r="L255" s="8">
        <f t="shared" si="7"/>
        <v>11950158</v>
      </c>
      <c r="M255" t="s">
        <v>373</v>
      </c>
    </row>
    <row r="256" spans="1:13" x14ac:dyDescent="0.2">
      <c r="A256" s="7" t="s">
        <v>162</v>
      </c>
      <c r="B256" s="7">
        <v>17500000</v>
      </c>
      <c r="C256" s="7">
        <v>19000000</v>
      </c>
      <c r="D256" s="7" t="s">
        <v>39</v>
      </c>
      <c r="E256" s="7" t="s">
        <v>40</v>
      </c>
      <c r="F256" s="37">
        <f t="shared" si="6"/>
        <v>1500000</v>
      </c>
      <c r="G256" s="38" t="s">
        <v>162</v>
      </c>
      <c r="H256" s="7">
        <v>16678794</v>
      </c>
      <c r="I256" s="7">
        <v>17186630</v>
      </c>
      <c r="J256" s="7" t="s">
        <v>39</v>
      </c>
      <c r="K256" s="7" t="s">
        <v>40</v>
      </c>
      <c r="L256" s="8">
        <f t="shared" si="7"/>
        <v>507836</v>
      </c>
      <c r="M256" t="s">
        <v>355</v>
      </c>
    </row>
    <row r="257" spans="1:13" x14ac:dyDescent="0.2">
      <c r="A257" s="7" t="s">
        <v>162</v>
      </c>
      <c r="B257" s="7">
        <v>19000000</v>
      </c>
      <c r="C257" s="7">
        <v>20500000</v>
      </c>
      <c r="D257" s="7" t="s">
        <v>85</v>
      </c>
      <c r="E257" s="7" t="s">
        <v>40</v>
      </c>
      <c r="F257" s="37">
        <f t="shared" si="6"/>
        <v>1500000</v>
      </c>
      <c r="G257" s="38" t="s">
        <v>162</v>
      </c>
      <c r="H257" s="7">
        <v>17186630</v>
      </c>
      <c r="I257" s="7">
        <v>17694466</v>
      </c>
      <c r="J257" s="7" t="s">
        <v>85</v>
      </c>
      <c r="K257" s="7" t="s">
        <v>40</v>
      </c>
      <c r="L257" s="8">
        <f t="shared" si="7"/>
        <v>507836</v>
      </c>
      <c r="M257" t="s">
        <v>356</v>
      </c>
    </row>
    <row r="258" spans="1:13" x14ac:dyDescent="0.2">
      <c r="A258" s="7" t="s">
        <v>162</v>
      </c>
      <c r="B258" s="7">
        <v>20500000</v>
      </c>
      <c r="C258" s="7">
        <v>25500000</v>
      </c>
      <c r="D258" s="7" t="s">
        <v>155</v>
      </c>
      <c r="E258" s="7" t="s">
        <v>2</v>
      </c>
      <c r="F258" s="37">
        <f t="shared" si="6"/>
        <v>5000000</v>
      </c>
      <c r="G258" s="38" t="s">
        <v>162</v>
      </c>
      <c r="H258" s="7">
        <v>17694466</v>
      </c>
      <c r="I258" s="7">
        <v>23236963</v>
      </c>
      <c r="J258" s="7" t="s">
        <v>155</v>
      </c>
      <c r="K258" s="7" t="s">
        <v>2</v>
      </c>
      <c r="L258" s="8">
        <f t="shared" si="7"/>
        <v>5542497</v>
      </c>
      <c r="M258" t="s">
        <v>357</v>
      </c>
    </row>
    <row r="259" spans="1:13" x14ac:dyDescent="0.2">
      <c r="A259" s="7" t="s">
        <v>162</v>
      </c>
      <c r="B259" s="7">
        <v>25500000</v>
      </c>
      <c r="C259" s="7">
        <v>27800000</v>
      </c>
      <c r="D259" s="7" t="s">
        <v>42</v>
      </c>
      <c r="E259" s="7" t="s">
        <v>9</v>
      </c>
      <c r="F259" s="37">
        <f t="shared" si="6"/>
        <v>2300000</v>
      </c>
      <c r="G259" s="38" t="s">
        <v>162</v>
      </c>
      <c r="H259" s="7">
        <v>23236963</v>
      </c>
      <c r="I259" s="7">
        <v>25542506</v>
      </c>
      <c r="J259" s="7" t="s">
        <v>42</v>
      </c>
      <c r="K259" s="7" t="s">
        <v>9</v>
      </c>
      <c r="L259" s="8">
        <f t="shared" si="7"/>
        <v>2305543</v>
      </c>
      <c r="M259" t="s">
        <v>358</v>
      </c>
    </row>
    <row r="260" spans="1:13" x14ac:dyDescent="0.2">
      <c r="A260" s="7" t="s">
        <v>162</v>
      </c>
      <c r="B260" s="7">
        <v>27800000</v>
      </c>
      <c r="C260" s="7">
        <v>30000000</v>
      </c>
      <c r="D260" s="7" t="s">
        <v>114</v>
      </c>
      <c r="E260" s="7" t="s">
        <v>2</v>
      </c>
      <c r="F260" s="37">
        <f t="shared" ref="F260:F323" si="8">C260-B260</f>
        <v>2200000</v>
      </c>
      <c r="G260" s="38" t="s">
        <v>162</v>
      </c>
      <c r="H260" s="7">
        <v>25542506</v>
      </c>
      <c r="I260" s="7">
        <v>27791711</v>
      </c>
      <c r="J260" s="7" t="s">
        <v>114</v>
      </c>
      <c r="K260" s="7" t="s">
        <v>2</v>
      </c>
      <c r="L260" s="8">
        <f t="shared" ref="L260:L323" si="9">I260-H260</f>
        <v>2249205</v>
      </c>
      <c r="M260" t="s">
        <v>358</v>
      </c>
    </row>
    <row r="261" spans="1:13" x14ac:dyDescent="0.2">
      <c r="A261" s="7" t="s">
        <v>162</v>
      </c>
      <c r="B261" s="7">
        <v>30000000</v>
      </c>
      <c r="C261" s="7">
        <v>30900000</v>
      </c>
      <c r="D261" s="7" t="s">
        <v>115</v>
      </c>
      <c r="E261" s="7" t="s">
        <v>9</v>
      </c>
      <c r="F261" s="37">
        <f t="shared" si="8"/>
        <v>900000</v>
      </c>
      <c r="G261" s="38" t="s">
        <v>162</v>
      </c>
      <c r="H261" s="7">
        <v>27791711</v>
      </c>
      <c r="I261" s="7">
        <v>28693986</v>
      </c>
      <c r="J261" s="7" t="s">
        <v>115</v>
      </c>
      <c r="K261" s="7" t="s">
        <v>9</v>
      </c>
      <c r="L261" s="8">
        <f t="shared" si="9"/>
        <v>902275</v>
      </c>
      <c r="M261" t="s">
        <v>358</v>
      </c>
    </row>
    <row r="262" spans="1:13" x14ac:dyDescent="0.2">
      <c r="A262" s="7" t="s">
        <v>162</v>
      </c>
      <c r="B262" s="7">
        <v>30900000</v>
      </c>
      <c r="C262" s="7">
        <v>33400000</v>
      </c>
      <c r="D262" s="7" t="s">
        <v>116</v>
      </c>
      <c r="E262" s="7" t="s">
        <v>2</v>
      </c>
      <c r="F262" s="37">
        <f t="shared" si="8"/>
        <v>2500000</v>
      </c>
      <c r="G262" s="38" t="s">
        <v>162</v>
      </c>
      <c r="H262" s="7">
        <v>28693986</v>
      </c>
      <c r="I262" s="7">
        <v>31196487</v>
      </c>
      <c r="J262" s="7" t="s">
        <v>116</v>
      </c>
      <c r="K262" s="7" t="s">
        <v>2</v>
      </c>
      <c r="L262" s="8">
        <f t="shared" si="9"/>
        <v>2502501</v>
      </c>
      <c r="M262" t="s">
        <v>358</v>
      </c>
    </row>
    <row r="263" spans="1:13" x14ac:dyDescent="0.2">
      <c r="A263" s="7" t="s">
        <v>162</v>
      </c>
      <c r="B263" s="7">
        <v>33400000</v>
      </c>
      <c r="C263" s="7">
        <v>39800000</v>
      </c>
      <c r="D263" s="7" t="s">
        <v>163</v>
      </c>
      <c r="E263" s="7" t="s">
        <v>20</v>
      </c>
      <c r="F263" s="37">
        <f t="shared" si="8"/>
        <v>6400000</v>
      </c>
      <c r="G263" s="38" t="s">
        <v>162</v>
      </c>
      <c r="H263" s="7">
        <v>31196487</v>
      </c>
      <c r="I263" s="7">
        <v>37605195</v>
      </c>
      <c r="J263" s="7" t="s">
        <v>163</v>
      </c>
      <c r="K263" s="7" t="s">
        <v>20</v>
      </c>
      <c r="L263" s="8">
        <f t="shared" si="9"/>
        <v>6408708</v>
      </c>
      <c r="M263" t="s">
        <v>358</v>
      </c>
    </row>
    <row r="264" spans="1:13" x14ac:dyDescent="0.2">
      <c r="A264" s="7" t="s">
        <v>162</v>
      </c>
      <c r="B264" s="7">
        <v>39800000</v>
      </c>
      <c r="C264" s="7">
        <v>42500000</v>
      </c>
      <c r="D264" s="7" t="s">
        <v>164</v>
      </c>
      <c r="E264" s="7" t="s">
        <v>2</v>
      </c>
      <c r="F264" s="37">
        <f t="shared" si="8"/>
        <v>2700000</v>
      </c>
      <c r="G264" s="38" t="s">
        <v>162</v>
      </c>
      <c r="H264" s="7">
        <v>37605195</v>
      </c>
      <c r="I264" s="7">
        <v>40306040</v>
      </c>
      <c r="J264" s="7" t="s">
        <v>164</v>
      </c>
      <c r="K264" s="7" t="s">
        <v>2</v>
      </c>
      <c r="L264" s="8">
        <f t="shared" si="9"/>
        <v>2700845</v>
      </c>
      <c r="M264" t="s">
        <v>358</v>
      </c>
    </row>
    <row r="265" spans="1:13" x14ac:dyDescent="0.2">
      <c r="A265" s="7" t="s">
        <v>162</v>
      </c>
      <c r="B265" s="7">
        <v>42500000</v>
      </c>
      <c r="C265" s="7">
        <v>43300000</v>
      </c>
      <c r="D265" s="7" t="s">
        <v>165</v>
      </c>
      <c r="E265" s="7" t="s">
        <v>4</v>
      </c>
      <c r="F265" s="37">
        <f t="shared" si="8"/>
        <v>800000</v>
      </c>
      <c r="G265" s="38" t="s">
        <v>162</v>
      </c>
      <c r="H265" s="7">
        <v>40306040</v>
      </c>
      <c r="I265" s="7">
        <v>41107300</v>
      </c>
      <c r="J265" s="7" t="s">
        <v>165</v>
      </c>
      <c r="K265" s="7" t="s">
        <v>4</v>
      </c>
      <c r="L265" s="8">
        <f t="shared" si="9"/>
        <v>801260</v>
      </c>
      <c r="M265" t="s">
        <v>358</v>
      </c>
    </row>
    <row r="266" spans="1:13" x14ac:dyDescent="0.2">
      <c r="A266" s="7" t="s">
        <v>162</v>
      </c>
      <c r="B266" s="7">
        <v>43300000</v>
      </c>
      <c r="C266" s="7">
        <v>44500000</v>
      </c>
      <c r="D266" s="7" t="s">
        <v>166</v>
      </c>
      <c r="E266" s="7" t="s">
        <v>2</v>
      </c>
      <c r="F266" s="37">
        <f t="shared" si="8"/>
        <v>1200000</v>
      </c>
      <c r="G266" s="38" t="s">
        <v>162</v>
      </c>
      <c r="H266" s="7">
        <v>41107300</v>
      </c>
      <c r="I266" s="7">
        <v>42307677</v>
      </c>
      <c r="J266" s="7" t="s">
        <v>166</v>
      </c>
      <c r="K266" s="7" t="s">
        <v>2</v>
      </c>
      <c r="L266" s="8">
        <f t="shared" si="9"/>
        <v>1200377</v>
      </c>
      <c r="M266" t="s">
        <v>358</v>
      </c>
    </row>
    <row r="267" spans="1:13" x14ac:dyDescent="0.2">
      <c r="A267" s="7" t="s">
        <v>162</v>
      </c>
      <c r="B267" s="7">
        <v>44500000</v>
      </c>
      <c r="C267" s="7">
        <v>49200000</v>
      </c>
      <c r="D267" s="7" t="s">
        <v>44</v>
      </c>
      <c r="E267" s="7" t="s">
        <v>20</v>
      </c>
      <c r="F267" s="37">
        <f t="shared" si="8"/>
        <v>4700000</v>
      </c>
      <c r="G267" s="38" t="s">
        <v>162</v>
      </c>
      <c r="H267" s="7">
        <v>42307677</v>
      </c>
      <c r="I267" s="7">
        <v>47008200</v>
      </c>
      <c r="J267" s="7" t="s">
        <v>44</v>
      </c>
      <c r="K267" s="7" t="s">
        <v>20</v>
      </c>
      <c r="L267" s="8">
        <f t="shared" si="9"/>
        <v>4700523</v>
      </c>
      <c r="M267" t="s">
        <v>358</v>
      </c>
    </row>
    <row r="268" spans="1:13" x14ac:dyDescent="0.2">
      <c r="A268" s="7" t="s">
        <v>162</v>
      </c>
      <c r="B268" s="7">
        <v>49200000</v>
      </c>
      <c r="C268" s="7">
        <v>52600000</v>
      </c>
      <c r="D268" s="7" t="s">
        <v>45</v>
      </c>
      <c r="E268" s="7" t="s">
        <v>2</v>
      </c>
      <c r="F268" s="37">
        <f t="shared" si="8"/>
        <v>3400000</v>
      </c>
      <c r="G268" s="38" t="s">
        <v>162</v>
      </c>
      <c r="H268" s="7">
        <v>47008200</v>
      </c>
      <c r="I268" s="7">
        <v>50408265</v>
      </c>
      <c r="J268" s="7" t="s">
        <v>45</v>
      </c>
      <c r="K268" s="7" t="s">
        <v>2</v>
      </c>
      <c r="L268" s="8">
        <f t="shared" si="9"/>
        <v>3400065</v>
      </c>
      <c r="M268" t="s">
        <v>358</v>
      </c>
    </row>
    <row r="269" spans="1:13" x14ac:dyDescent="0.2">
      <c r="A269" s="7" t="s">
        <v>162</v>
      </c>
      <c r="B269" s="7">
        <v>52600000</v>
      </c>
      <c r="C269" s="7">
        <v>58800000</v>
      </c>
      <c r="D269" s="7" t="s">
        <v>46</v>
      </c>
      <c r="E269" s="7" t="s">
        <v>20</v>
      </c>
      <c r="F269" s="37">
        <f t="shared" si="8"/>
        <v>6200000</v>
      </c>
      <c r="G269" s="38" t="s">
        <v>162</v>
      </c>
      <c r="H269" s="7">
        <v>50408265</v>
      </c>
      <c r="I269" s="7">
        <v>56602018</v>
      </c>
      <c r="J269" s="7" t="s">
        <v>46</v>
      </c>
      <c r="K269" s="7" t="s">
        <v>20</v>
      </c>
      <c r="L269" s="8">
        <f t="shared" si="9"/>
        <v>6193753</v>
      </c>
      <c r="M269" t="s">
        <v>358</v>
      </c>
    </row>
    <row r="270" spans="1:13" x14ac:dyDescent="0.2">
      <c r="A270" s="7" t="s">
        <v>162</v>
      </c>
      <c r="B270" s="7">
        <v>58800000</v>
      </c>
      <c r="C270" s="7">
        <v>59000000</v>
      </c>
      <c r="D270" s="7" t="s">
        <v>89</v>
      </c>
      <c r="E270" s="7" t="s">
        <v>2</v>
      </c>
      <c r="F270" s="37">
        <f t="shared" si="8"/>
        <v>200000</v>
      </c>
      <c r="G270" s="38" t="s">
        <v>162</v>
      </c>
      <c r="H270" s="7">
        <v>56602018</v>
      </c>
      <c r="I270" s="7">
        <v>56802078</v>
      </c>
      <c r="J270" s="7" t="s">
        <v>89</v>
      </c>
      <c r="K270" s="7" t="s">
        <v>2</v>
      </c>
      <c r="L270" s="8">
        <f t="shared" si="9"/>
        <v>200060</v>
      </c>
      <c r="M270" t="s">
        <v>358</v>
      </c>
    </row>
    <row r="271" spans="1:13" x14ac:dyDescent="0.2">
      <c r="A271" s="7" t="s">
        <v>162</v>
      </c>
      <c r="B271" s="7">
        <v>59000000</v>
      </c>
      <c r="C271" s="7">
        <v>63400000</v>
      </c>
      <c r="D271" s="7" t="s">
        <v>90</v>
      </c>
      <c r="E271" s="7" t="s">
        <v>4</v>
      </c>
      <c r="F271" s="37">
        <f t="shared" si="8"/>
        <v>4400000</v>
      </c>
      <c r="G271" s="38" t="s">
        <v>162</v>
      </c>
      <c r="H271" s="7">
        <v>56802078</v>
      </c>
      <c r="I271" s="7">
        <v>61204679</v>
      </c>
      <c r="J271" s="7" t="s">
        <v>90</v>
      </c>
      <c r="K271" s="7" t="s">
        <v>4</v>
      </c>
      <c r="L271" s="8">
        <f t="shared" si="9"/>
        <v>4402601</v>
      </c>
      <c r="M271" t="s">
        <v>358</v>
      </c>
    </row>
    <row r="272" spans="1:13" x14ac:dyDescent="0.2">
      <c r="A272" s="7" t="s">
        <v>162</v>
      </c>
      <c r="B272" s="7">
        <v>63400000</v>
      </c>
      <c r="C272" s="7">
        <v>66900000</v>
      </c>
      <c r="D272" s="7" t="s">
        <v>167</v>
      </c>
      <c r="E272" s="7" t="s">
        <v>2</v>
      </c>
      <c r="F272" s="37">
        <f t="shared" si="8"/>
        <v>3500000</v>
      </c>
      <c r="G272" s="38" t="s">
        <v>162</v>
      </c>
      <c r="H272" s="7">
        <v>61204679</v>
      </c>
      <c r="I272" s="7">
        <v>64721821</v>
      </c>
      <c r="J272" s="7" t="s">
        <v>167</v>
      </c>
      <c r="K272" s="7" t="s">
        <v>2</v>
      </c>
      <c r="L272" s="8">
        <f t="shared" si="9"/>
        <v>3517142</v>
      </c>
      <c r="M272" t="s">
        <v>358</v>
      </c>
    </row>
    <row r="273" spans="1:13" x14ac:dyDescent="0.2">
      <c r="A273" s="7" t="s">
        <v>162</v>
      </c>
      <c r="B273" s="7">
        <v>66900000</v>
      </c>
      <c r="C273" s="7">
        <v>67000000</v>
      </c>
      <c r="D273" s="7" t="s">
        <v>168</v>
      </c>
      <c r="E273" s="7" t="s">
        <v>4</v>
      </c>
      <c r="F273" s="37">
        <f t="shared" si="8"/>
        <v>100000</v>
      </c>
      <c r="G273" s="38" t="s">
        <v>162</v>
      </c>
      <c r="H273" s="7">
        <v>64721821</v>
      </c>
      <c r="I273" s="7">
        <v>64821874</v>
      </c>
      <c r="J273" s="7" t="s">
        <v>168</v>
      </c>
      <c r="K273" s="7" t="s">
        <v>4</v>
      </c>
      <c r="L273" s="8">
        <f t="shared" si="9"/>
        <v>100053</v>
      </c>
      <c r="M273" t="s">
        <v>358</v>
      </c>
    </row>
    <row r="274" spans="1:13" x14ac:dyDescent="0.2">
      <c r="A274" s="7" t="s">
        <v>162</v>
      </c>
      <c r="B274" s="7">
        <v>67000000</v>
      </c>
      <c r="C274" s="7">
        <v>67200000</v>
      </c>
      <c r="D274" s="7" t="s">
        <v>169</v>
      </c>
      <c r="E274" s="7" t="s">
        <v>2</v>
      </c>
      <c r="F274" s="37">
        <f t="shared" si="8"/>
        <v>200000</v>
      </c>
      <c r="G274" s="38" t="s">
        <v>162</v>
      </c>
      <c r="H274" s="7">
        <v>64821874</v>
      </c>
      <c r="I274" s="7">
        <v>65021911</v>
      </c>
      <c r="J274" s="7" t="s">
        <v>169</v>
      </c>
      <c r="K274" s="7" t="s">
        <v>2</v>
      </c>
      <c r="L274" s="8">
        <f t="shared" si="9"/>
        <v>200037</v>
      </c>
      <c r="M274" t="s">
        <v>358</v>
      </c>
    </row>
    <row r="275" spans="1:13" x14ac:dyDescent="0.2">
      <c r="A275" s="7" t="s">
        <v>162</v>
      </c>
      <c r="B275" s="7">
        <v>67200000</v>
      </c>
      <c r="C275" s="7">
        <v>72400000</v>
      </c>
      <c r="D275" s="7" t="s">
        <v>170</v>
      </c>
      <c r="E275" s="7" t="s">
        <v>4</v>
      </c>
      <c r="F275" s="37">
        <f t="shared" si="8"/>
        <v>5200000</v>
      </c>
      <c r="G275" s="38" t="s">
        <v>162</v>
      </c>
      <c r="H275" s="7">
        <v>65021911</v>
      </c>
      <c r="I275" s="7">
        <v>70217331</v>
      </c>
      <c r="J275" s="7" t="s">
        <v>170</v>
      </c>
      <c r="K275" s="7" t="s">
        <v>4</v>
      </c>
      <c r="L275" s="8">
        <f t="shared" si="9"/>
        <v>5195420</v>
      </c>
      <c r="M275" t="s">
        <v>358</v>
      </c>
    </row>
    <row r="276" spans="1:13" x14ac:dyDescent="0.2">
      <c r="A276" s="7" t="s">
        <v>162</v>
      </c>
      <c r="B276" s="7">
        <v>72400000</v>
      </c>
      <c r="C276" s="7">
        <v>74900000</v>
      </c>
      <c r="D276" s="7" t="s">
        <v>51</v>
      </c>
      <c r="E276" s="7" t="s">
        <v>2</v>
      </c>
      <c r="F276" s="37">
        <f t="shared" si="8"/>
        <v>2500000</v>
      </c>
      <c r="G276" s="38" t="s">
        <v>162</v>
      </c>
      <c r="H276" s="7">
        <v>70217331</v>
      </c>
      <c r="I276" s="7">
        <v>72769881</v>
      </c>
      <c r="J276" s="7" t="s">
        <v>51</v>
      </c>
      <c r="K276" s="7" t="s">
        <v>2</v>
      </c>
      <c r="L276" s="8">
        <f t="shared" si="9"/>
        <v>2552550</v>
      </c>
      <c r="M276" t="s">
        <v>358</v>
      </c>
    </row>
    <row r="277" spans="1:13" x14ac:dyDescent="0.2">
      <c r="A277" s="7" t="s">
        <v>162</v>
      </c>
      <c r="B277" s="7">
        <v>74900000</v>
      </c>
      <c r="C277" s="7">
        <v>76300000</v>
      </c>
      <c r="D277" s="7" t="s">
        <v>52</v>
      </c>
      <c r="E277" s="7" t="s">
        <v>4</v>
      </c>
      <c r="F277" s="37">
        <f t="shared" si="8"/>
        <v>1400000</v>
      </c>
      <c r="G277" s="38" t="s">
        <v>162</v>
      </c>
      <c r="H277" s="7">
        <v>72769881</v>
      </c>
      <c r="I277" s="7">
        <v>74171079</v>
      </c>
      <c r="J277" s="7" t="s">
        <v>52</v>
      </c>
      <c r="K277" s="7" t="s">
        <v>4</v>
      </c>
      <c r="L277" s="8">
        <f t="shared" si="9"/>
        <v>1401198</v>
      </c>
      <c r="M277" t="s">
        <v>358</v>
      </c>
    </row>
    <row r="278" spans="1:13" x14ac:dyDescent="0.2">
      <c r="A278" s="7" t="s">
        <v>162</v>
      </c>
      <c r="B278" s="7">
        <v>76300000</v>
      </c>
      <c r="C278" s="7">
        <v>78000000</v>
      </c>
      <c r="D278" s="7" t="s">
        <v>53</v>
      </c>
      <c r="E278" s="7" t="s">
        <v>2</v>
      </c>
      <c r="F278" s="37">
        <f t="shared" si="8"/>
        <v>1700000</v>
      </c>
      <c r="G278" s="38" t="s">
        <v>162</v>
      </c>
      <c r="H278" s="7">
        <v>74171079</v>
      </c>
      <c r="I278" s="7">
        <v>75862542</v>
      </c>
      <c r="J278" s="7" t="s">
        <v>53</v>
      </c>
      <c r="K278" s="7" t="s">
        <v>2</v>
      </c>
      <c r="L278" s="8">
        <f t="shared" si="9"/>
        <v>1691463</v>
      </c>
      <c r="M278" t="s">
        <v>358</v>
      </c>
    </row>
    <row r="279" spans="1:13" x14ac:dyDescent="0.2">
      <c r="A279" s="7" t="s">
        <v>162</v>
      </c>
      <c r="B279" s="7">
        <v>78000000</v>
      </c>
      <c r="C279" s="7">
        <v>81400000</v>
      </c>
      <c r="D279" s="7" t="s">
        <v>54</v>
      </c>
      <c r="E279" s="7" t="s">
        <v>9</v>
      </c>
      <c r="F279" s="37">
        <f t="shared" si="8"/>
        <v>3400000</v>
      </c>
      <c r="G279" s="38" t="s">
        <v>162</v>
      </c>
      <c r="H279" s="7">
        <v>75862542</v>
      </c>
      <c r="I279" s="7">
        <v>79264071</v>
      </c>
      <c r="J279" s="7" t="s">
        <v>54</v>
      </c>
      <c r="K279" s="7" t="s">
        <v>9</v>
      </c>
      <c r="L279" s="8">
        <f t="shared" si="9"/>
        <v>3401529</v>
      </c>
      <c r="M279" t="s">
        <v>358</v>
      </c>
    </row>
    <row r="280" spans="1:13" x14ac:dyDescent="0.2">
      <c r="A280" s="7" t="s">
        <v>162</v>
      </c>
      <c r="B280" s="7">
        <v>81400000</v>
      </c>
      <c r="C280" s="7">
        <v>84700000</v>
      </c>
      <c r="D280" s="7" t="s">
        <v>55</v>
      </c>
      <c r="E280" s="7" t="s">
        <v>2</v>
      </c>
      <c r="F280" s="37">
        <f t="shared" si="8"/>
        <v>3300000</v>
      </c>
      <c r="G280" s="38" t="s">
        <v>162</v>
      </c>
      <c r="H280" s="7">
        <v>79264071</v>
      </c>
      <c r="I280" s="7">
        <v>82452409</v>
      </c>
      <c r="J280" s="7" t="s">
        <v>55</v>
      </c>
      <c r="K280" s="7" t="s">
        <v>2</v>
      </c>
      <c r="L280" s="8">
        <f t="shared" si="9"/>
        <v>3188338</v>
      </c>
      <c r="M280" t="s">
        <v>358</v>
      </c>
    </row>
    <row r="281" spans="1:13" x14ac:dyDescent="0.2">
      <c r="A281" s="7" t="s">
        <v>162</v>
      </c>
      <c r="B281" s="7">
        <v>84700000</v>
      </c>
      <c r="C281" s="7">
        <v>88500000</v>
      </c>
      <c r="D281" s="7" t="s">
        <v>56</v>
      </c>
      <c r="E281" s="7" t="s">
        <v>9</v>
      </c>
      <c r="F281" s="37">
        <f t="shared" si="8"/>
        <v>3800000</v>
      </c>
      <c r="G281" s="38" t="s">
        <v>162</v>
      </c>
      <c r="H281" s="7">
        <v>82452409</v>
      </c>
      <c r="I281" s="7">
        <v>86254599</v>
      </c>
      <c r="J281" s="7" t="s">
        <v>56</v>
      </c>
      <c r="K281" s="7" t="s">
        <v>9</v>
      </c>
      <c r="L281" s="8">
        <f t="shared" si="9"/>
        <v>3802190</v>
      </c>
      <c r="M281" t="s">
        <v>358</v>
      </c>
    </row>
    <row r="282" spans="1:13" x14ac:dyDescent="0.2">
      <c r="A282" s="7" t="s">
        <v>162</v>
      </c>
      <c r="B282" s="7">
        <v>88500000</v>
      </c>
      <c r="C282" s="7">
        <v>93800000</v>
      </c>
      <c r="D282" s="7" t="s">
        <v>171</v>
      </c>
      <c r="E282" s="7" t="s">
        <v>2</v>
      </c>
      <c r="F282" s="37">
        <f t="shared" si="8"/>
        <v>5300000</v>
      </c>
      <c r="G282" s="38" t="s">
        <v>162</v>
      </c>
      <c r="H282" s="7">
        <v>86254599</v>
      </c>
      <c r="I282" s="7">
        <v>91561911</v>
      </c>
      <c r="J282" s="7" t="s">
        <v>171</v>
      </c>
      <c r="K282" s="7" t="s">
        <v>2</v>
      </c>
      <c r="L282" s="8">
        <f t="shared" si="9"/>
        <v>5307312</v>
      </c>
      <c r="M282" t="s">
        <v>358</v>
      </c>
    </row>
    <row r="283" spans="1:13" x14ac:dyDescent="0.2">
      <c r="A283" s="7" t="s">
        <v>162</v>
      </c>
      <c r="B283" s="7">
        <v>93800000</v>
      </c>
      <c r="C283" s="7">
        <v>98000000</v>
      </c>
      <c r="D283" s="7" t="s">
        <v>101</v>
      </c>
      <c r="E283" s="7" t="s">
        <v>9</v>
      </c>
      <c r="F283" s="37">
        <f t="shared" si="8"/>
        <v>4200000</v>
      </c>
      <c r="G283" s="38" t="s">
        <v>162</v>
      </c>
      <c r="H283" s="7">
        <v>91561911</v>
      </c>
      <c r="I283" s="7">
        <v>95765652</v>
      </c>
      <c r="J283" s="7" t="s">
        <v>101</v>
      </c>
      <c r="K283" s="7" t="s">
        <v>9</v>
      </c>
      <c r="L283" s="8">
        <f t="shared" si="9"/>
        <v>4203741</v>
      </c>
      <c r="M283" t="s">
        <v>358</v>
      </c>
    </row>
    <row r="284" spans="1:13" x14ac:dyDescent="0.2">
      <c r="A284" s="7" t="s">
        <v>162</v>
      </c>
      <c r="B284" s="7">
        <v>98000000</v>
      </c>
      <c r="C284" s="7">
        <v>101991189</v>
      </c>
      <c r="D284" s="7" t="s">
        <v>102</v>
      </c>
      <c r="E284" s="7" t="s">
        <v>2</v>
      </c>
      <c r="F284" s="37">
        <f t="shared" si="8"/>
        <v>3991189</v>
      </c>
      <c r="G284" s="38" t="s">
        <v>162</v>
      </c>
      <c r="H284" s="7">
        <v>95765652</v>
      </c>
      <c r="I284" s="7">
        <v>99753195</v>
      </c>
      <c r="J284" s="7" t="s">
        <v>102</v>
      </c>
      <c r="K284" s="7" t="s">
        <v>2</v>
      </c>
      <c r="L284" s="8">
        <f t="shared" si="9"/>
        <v>3987543</v>
      </c>
      <c r="M284" t="s">
        <v>367</v>
      </c>
    </row>
    <row r="285" spans="1:13" x14ac:dyDescent="0.2">
      <c r="A285" s="7" t="s">
        <v>172</v>
      </c>
      <c r="B285" s="7">
        <v>0</v>
      </c>
      <c r="C285" s="7">
        <v>7800000</v>
      </c>
      <c r="D285" s="7" t="s">
        <v>34</v>
      </c>
      <c r="E285" s="7" t="s">
        <v>2</v>
      </c>
      <c r="F285" s="37">
        <f t="shared" si="8"/>
        <v>7800000</v>
      </c>
      <c r="G285" s="38" t="s">
        <v>172</v>
      </c>
      <c r="H285" s="7">
        <v>0</v>
      </c>
      <c r="I285" s="7">
        <v>7831635</v>
      </c>
      <c r="J285" s="7" t="s">
        <v>34</v>
      </c>
      <c r="K285" s="7" t="s">
        <v>2</v>
      </c>
      <c r="L285" s="8">
        <f t="shared" si="9"/>
        <v>7831635</v>
      </c>
      <c r="M285" t="s">
        <v>358</v>
      </c>
    </row>
    <row r="286" spans="1:13" x14ac:dyDescent="0.2">
      <c r="A286" s="7" t="s">
        <v>172</v>
      </c>
      <c r="B286" s="7">
        <v>7800000</v>
      </c>
      <c r="C286" s="7">
        <v>10400000</v>
      </c>
      <c r="D286" s="7" t="s">
        <v>35</v>
      </c>
      <c r="E286" s="7" t="s">
        <v>9</v>
      </c>
      <c r="F286" s="37">
        <f t="shared" si="8"/>
        <v>2600000</v>
      </c>
      <c r="G286" s="38" t="s">
        <v>172</v>
      </c>
      <c r="H286" s="7">
        <v>7831635</v>
      </c>
      <c r="I286" s="7">
        <v>10435669</v>
      </c>
      <c r="J286" s="7" t="s">
        <v>35</v>
      </c>
      <c r="K286" s="7" t="s">
        <v>9</v>
      </c>
      <c r="L286" s="8">
        <f t="shared" si="9"/>
        <v>2604034</v>
      </c>
      <c r="M286" t="s">
        <v>358</v>
      </c>
    </row>
    <row r="287" spans="1:13" x14ac:dyDescent="0.2">
      <c r="A287" s="7" t="s">
        <v>172</v>
      </c>
      <c r="B287" s="7">
        <v>10400000</v>
      </c>
      <c r="C287" s="7">
        <v>12500000</v>
      </c>
      <c r="D287" s="7" t="s">
        <v>173</v>
      </c>
      <c r="E287" s="7" t="s">
        <v>2</v>
      </c>
      <c r="F287" s="37">
        <f t="shared" si="8"/>
        <v>2100000</v>
      </c>
      <c r="G287" s="38" t="s">
        <v>172</v>
      </c>
      <c r="H287" s="7">
        <v>10435669</v>
      </c>
      <c r="I287" s="7">
        <v>12537038</v>
      </c>
      <c r="J287" s="7" t="s">
        <v>173</v>
      </c>
      <c r="K287" s="7" t="s">
        <v>2</v>
      </c>
      <c r="L287" s="8">
        <f t="shared" si="9"/>
        <v>2101369</v>
      </c>
      <c r="M287" t="s">
        <v>358</v>
      </c>
    </row>
    <row r="288" spans="1:13" x14ac:dyDescent="0.2">
      <c r="A288" s="7" t="s">
        <v>172</v>
      </c>
      <c r="B288" s="7">
        <v>12500000</v>
      </c>
      <c r="C288" s="7">
        <v>14700000</v>
      </c>
      <c r="D288" s="7" t="s">
        <v>174</v>
      </c>
      <c r="E288" s="7" t="s">
        <v>9</v>
      </c>
      <c r="F288" s="37">
        <f t="shared" si="8"/>
        <v>2200000</v>
      </c>
      <c r="G288" s="38" t="s">
        <v>172</v>
      </c>
      <c r="H288" s="7">
        <v>12537038</v>
      </c>
      <c r="I288" s="7">
        <v>14730876</v>
      </c>
      <c r="J288" s="7" t="s">
        <v>174</v>
      </c>
      <c r="K288" s="7" t="s">
        <v>9</v>
      </c>
      <c r="L288" s="8">
        <f t="shared" si="9"/>
        <v>2193838</v>
      </c>
      <c r="M288" t="s">
        <v>358</v>
      </c>
    </row>
    <row r="289" spans="1:13" x14ac:dyDescent="0.2">
      <c r="A289" s="7" t="s">
        <v>172</v>
      </c>
      <c r="B289" s="7">
        <v>14700000</v>
      </c>
      <c r="C289" s="7">
        <v>16700000</v>
      </c>
      <c r="D289" s="7" t="s">
        <v>175</v>
      </c>
      <c r="E289" s="7" t="s">
        <v>2</v>
      </c>
      <c r="F289" s="37">
        <f t="shared" si="8"/>
        <v>2000000</v>
      </c>
      <c r="G289" s="38" t="s">
        <v>172</v>
      </c>
      <c r="H289" s="7">
        <v>14730876</v>
      </c>
      <c r="I289" s="7">
        <v>16712187</v>
      </c>
      <c r="J289" s="7" t="s">
        <v>175</v>
      </c>
      <c r="K289" s="7" t="s">
        <v>2</v>
      </c>
      <c r="L289" s="8">
        <f t="shared" si="9"/>
        <v>1981311</v>
      </c>
      <c r="M289" t="s">
        <v>358</v>
      </c>
    </row>
    <row r="290" spans="1:13" x14ac:dyDescent="0.2">
      <c r="A290" s="7" t="s">
        <v>172</v>
      </c>
      <c r="B290" s="7">
        <v>16700000</v>
      </c>
      <c r="C290" s="7">
        <v>21200000</v>
      </c>
      <c r="D290" s="7" t="s">
        <v>128</v>
      </c>
      <c r="E290" s="7" t="s">
        <v>9</v>
      </c>
      <c r="F290" s="37">
        <f t="shared" si="8"/>
        <v>4500000</v>
      </c>
      <c r="G290" s="38" t="s">
        <v>172</v>
      </c>
      <c r="H290" s="7">
        <v>16712187</v>
      </c>
      <c r="I290" s="7">
        <v>21130950</v>
      </c>
      <c r="J290" s="7" t="s">
        <v>128</v>
      </c>
      <c r="K290" s="7" t="s">
        <v>9</v>
      </c>
      <c r="L290" s="8">
        <f t="shared" si="9"/>
        <v>4418763</v>
      </c>
      <c r="M290" t="s">
        <v>358</v>
      </c>
    </row>
    <row r="291" spans="1:13" x14ac:dyDescent="0.2">
      <c r="A291" s="7" t="s">
        <v>172</v>
      </c>
      <c r="B291" s="7">
        <v>21200000</v>
      </c>
      <c r="C291" s="7">
        <v>24200000</v>
      </c>
      <c r="D291" s="7" t="s">
        <v>80</v>
      </c>
      <c r="E291" s="7" t="s">
        <v>2</v>
      </c>
      <c r="F291" s="37">
        <f t="shared" si="8"/>
        <v>3000000</v>
      </c>
      <c r="G291" s="38" t="s">
        <v>172</v>
      </c>
      <c r="H291" s="7">
        <v>21130950</v>
      </c>
      <c r="I291" s="7">
        <v>24476520</v>
      </c>
      <c r="J291" s="7" t="s">
        <v>80</v>
      </c>
      <c r="K291" s="7" t="s">
        <v>2</v>
      </c>
      <c r="L291" s="8">
        <f t="shared" si="9"/>
        <v>3345570</v>
      </c>
      <c r="M291" t="s">
        <v>358</v>
      </c>
    </row>
    <row r="292" spans="1:13" x14ac:dyDescent="0.2">
      <c r="A292" s="7" t="s">
        <v>172</v>
      </c>
      <c r="B292" s="7">
        <v>24200000</v>
      </c>
      <c r="C292" s="7">
        <v>28500000</v>
      </c>
      <c r="D292" s="7" t="s">
        <v>81</v>
      </c>
      <c r="E292" s="7" t="s">
        <v>9</v>
      </c>
      <c r="F292" s="37">
        <f t="shared" si="8"/>
        <v>4300000</v>
      </c>
      <c r="G292" s="38" t="s">
        <v>172</v>
      </c>
      <c r="H292" s="7">
        <v>24476520</v>
      </c>
      <c r="I292" s="7">
        <v>28752507</v>
      </c>
      <c r="J292" s="7" t="s">
        <v>81</v>
      </c>
      <c r="K292" s="7" t="s">
        <v>9</v>
      </c>
      <c r="L292" s="8">
        <f t="shared" si="9"/>
        <v>4275987</v>
      </c>
      <c r="M292" t="s">
        <v>358</v>
      </c>
    </row>
    <row r="293" spans="1:13" x14ac:dyDescent="0.2">
      <c r="A293" s="7" t="s">
        <v>172</v>
      </c>
      <c r="B293" s="7">
        <v>28500000</v>
      </c>
      <c r="C293" s="7">
        <v>35300000</v>
      </c>
      <c r="D293" s="7" t="s">
        <v>38</v>
      </c>
      <c r="E293" s="7" t="s">
        <v>2</v>
      </c>
      <c r="F293" s="37">
        <f t="shared" si="8"/>
        <v>6800000</v>
      </c>
      <c r="G293" s="38" t="s">
        <v>172</v>
      </c>
      <c r="H293" s="7">
        <v>28752507</v>
      </c>
      <c r="I293" s="7">
        <v>35848286</v>
      </c>
      <c r="J293" s="7" t="s">
        <v>38</v>
      </c>
      <c r="K293" s="7" t="s">
        <v>2</v>
      </c>
      <c r="L293" s="8">
        <f t="shared" si="9"/>
        <v>7095779</v>
      </c>
      <c r="M293" t="s">
        <v>368</v>
      </c>
    </row>
    <row r="294" spans="1:13" x14ac:dyDescent="0.2">
      <c r="A294" s="7" t="s">
        <v>172</v>
      </c>
      <c r="B294" s="7">
        <v>35300000</v>
      </c>
      <c r="C294" s="7">
        <v>36800000</v>
      </c>
      <c r="D294" s="7" t="s">
        <v>39</v>
      </c>
      <c r="E294" s="7" t="s">
        <v>40</v>
      </c>
      <c r="F294" s="37">
        <f t="shared" si="8"/>
        <v>1500000</v>
      </c>
      <c r="G294" s="38" t="s">
        <v>172</v>
      </c>
      <c r="H294" s="7">
        <v>35848286</v>
      </c>
      <c r="I294" s="7">
        <v>36838903</v>
      </c>
      <c r="J294" s="7" t="s">
        <v>39</v>
      </c>
      <c r="K294" s="7" t="s">
        <v>40</v>
      </c>
      <c r="L294" s="8">
        <f t="shared" si="9"/>
        <v>990617</v>
      </c>
      <c r="M294" t="s">
        <v>355</v>
      </c>
    </row>
    <row r="295" spans="1:13" x14ac:dyDescent="0.2">
      <c r="A295" s="7" t="s">
        <v>172</v>
      </c>
      <c r="B295" s="7">
        <v>36800000</v>
      </c>
      <c r="C295" s="7">
        <v>38400000</v>
      </c>
      <c r="D295" s="7" t="s">
        <v>85</v>
      </c>
      <c r="E295" s="7" t="s">
        <v>40</v>
      </c>
      <c r="F295" s="37">
        <f t="shared" si="8"/>
        <v>1600000</v>
      </c>
      <c r="G295" s="38" t="s">
        <v>172</v>
      </c>
      <c r="H295" s="7">
        <v>36838903</v>
      </c>
      <c r="I295" s="7">
        <v>37829521</v>
      </c>
      <c r="J295" s="7" t="s">
        <v>85</v>
      </c>
      <c r="K295" s="7" t="s">
        <v>40</v>
      </c>
      <c r="L295" s="8">
        <f t="shared" si="9"/>
        <v>990618</v>
      </c>
      <c r="M295" t="s">
        <v>356</v>
      </c>
    </row>
    <row r="296" spans="1:13" x14ac:dyDescent="0.2">
      <c r="A296" s="7" t="s">
        <v>172</v>
      </c>
      <c r="B296" s="7">
        <v>38400000</v>
      </c>
      <c r="C296" s="7">
        <v>47000000</v>
      </c>
      <c r="D296" s="7" t="s">
        <v>155</v>
      </c>
      <c r="E296" s="7" t="s">
        <v>43</v>
      </c>
      <c r="F296" s="37">
        <f t="shared" si="8"/>
        <v>8600000</v>
      </c>
      <c r="G296" s="38" t="s">
        <v>172</v>
      </c>
      <c r="H296" s="7">
        <v>37829521</v>
      </c>
      <c r="I296" s="7">
        <v>52219471</v>
      </c>
      <c r="J296" s="7" t="s">
        <v>155</v>
      </c>
      <c r="K296" s="7" t="s">
        <v>43</v>
      </c>
      <c r="L296" s="8">
        <f t="shared" si="9"/>
        <v>14389950</v>
      </c>
      <c r="M296" t="s">
        <v>357</v>
      </c>
    </row>
    <row r="297" spans="1:13" x14ac:dyDescent="0.2">
      <c r="A297" s="7" t="s">
        <v>172</v>
      </c>
      <c r="B297" s="7">
        <v>47000000</v>
      </c>
      <c r="C297" s="7">
        <v>52600000</v>
      </c>
      <c r="D297" s="7" t="s">
        <v>111</v>
      </c>
      <c r="E297" s="7" t="s">
        <v>2</v>
      </c>
      <c r="F297" s="37">
        <f t="shared" si="8"/>
        <v>5600000</v>
      </c>
      <c r="G297" s="38" t="s">
        <v>172</v>
      </c>
      <c r="H297" s="7">
        <v>52219471</v>
      </c>
      <c r="I297" s="7">
        <v>58397876</v>
      </c>
      <c r="J297" s="7" t="s">
        <v>111</v>
      </c>
      <c r="K297" s="7" t="s">
        <v>2</v>
      </c>
      <c r="L297" s="8">
        <f t="shared" si="9"/>
        <v>6178405</v>
      </c>
      <c r="M297" t="s">
        <v>358</v>
      </c>
    </row>
    <row r="298" spans="1:13" x14ac:dyDescent="0.2">
      <c r="A298" s="7" t="s">
        <v>172</v>
      </c>
      <c r="B298" s="7">
        <v>52600000</v>
      </c>
      <c r="C298" s="7">
        <v>56000000</v>
      </c>
      <c r="D298" s="7" t="s">
        <v>112</v>
      </c>
      <c r="E298" s="7" t="s">
        <v>9</v>
      </c>
      <c r="F298" s="37">
        <f t="shared" si="8"/>
        <v>3400000</v>
      </c>
      <c r="G298" s="38" t="s">
        <v>172</v>
      </c>
      <c r="H298" s="7">
        <v>58397876</v>
      </c>
      <c r="I298" s="7">
        <v>61794998</v>
      </c>
      <c r="J298" s="7" t="s">
        <v>112</v>
      </c>
      <c r="K298" s="7" t="s">
        <v>9</v>
      </c>
      <c r="L298" s="8">
        <f t="shared" si="9"/>
        <v>3397122</v>
      </c>
      <c r="M298" t="s">
        <v>358</v>
      </c>
    </row>
    <row r="299" spans="1:13" x14ac:dyDescent="0.2">
      <c r="A299" s="7" t="s">
        <v>172</v>
      </c>
      <c r="B299" s="7">
        <v>56000000</v>
      </c>
      <c r="C299" s="7">
        <v>57300000</v>
      </c>
      <c r="D299" s="7" t="s">
        <v>176</v>
      </c>
      <c r="E299" s="7" t="s">
        <v>2</v>
      </c>
      <c r="F299" s="37">
        <f t="shared" si="8"/>
        <v>1300000</v>
      </c>
      <c r="G299" s="38" t="s">
        <v>172</v>
      </c>
      <c r="H299" s="7">
        <v>61794998</v>
      </c>
      <c r="I299" s="7">
        <v>63095972</v>
      </c>
      <c r="J299" s="7" t="s">
        <v>176</v>
      </c>
      <c r="K299" s="7" t="s">
        <v>2</v>
      </c>
      <c r="L299" s="8">
        <f t="shared" si="9"/>
        <v>1300974</v>
      </c>
      <c r="M299" t="s">
        <v>358</v>
      </c>
    </row>
    <row r="300" spans="1:13" x14ac:dyDescent="0.2">
      <c r="A300" s="7" t="s">
        <v>172</v>
      </c>
      <c r="B300" s="7">
        <v>57300000</v>
      </c>
      <c r="C300" s="7">
        <v>66600000</v>
      </c>
      <c r="D300" s="7" t="s">
        <v>122</v>
      </c>
      <c r="E300" s="7" t="s">
        <v>27</v>
      </c>
      <c r="F300" s="37">
        <f t="shared" si="8"/>
        <v>9300000</v>
      </c>
      <c r="G300" s="38" t="s">
        <v>172</v>
      </c>
      <c r="H300" s="7">
        <v>63095972</v>
      </c>
      <c r="I300" s="7">
        <v>72394295</v>
      </c>
      <c r="J300" s="7" t="s">
        <v>122</v>
      </c>
      <c r="K300" s="7" t="s">
        <v>27</v>
      </c>
      <c r="L300" s="8">
        <f t="shared" si="9"/>
        <v>9298323</v>
      </c>
      <c r="M300" t="s">
        <v>358</v>
      </c>
    </row>
    <row r="301" spans="1:13" x14ac:dyDescent="0.2">
      <c r="A301" s="7" t="s">
        <v>172</v>
      </c>
      <c r="B301" s="7">
        <v>66600000</v>
      </c>
      <c r="C301" s="7">
        <v>70800000</v>
      </c>
      <c r="D301" s="7" t="s">
        <v>89</v>
      </c>
      <c r="E301" s="7" t="s">
        <v>2</v>
      </c>
      <c r="F301" s="37">
        <f t="shared" si="8"/>
        <v>4200000</v>
      </c>
      <c r="G301" s="38" t="s">
        <v>172</v>
      </c>
      <c r="H301" s="7">
        <v>72394295</v>
      </c>
      <c r="I301" s="7">
        <v>76611172</v>
      </c>
      <c r="J301" s="7" t="s">
        <v>89</v>
      </c>
      <c r="K301" s="7" t="s">
        <v>2</v>
      </c>
      <c r="L301" s="8">
        <f t="shared" si="9"/>
        <v>4216877</v>
      </c>
      <c r="M301" t="s">
        <v>358</v>
      </c>
    </row>
    <row r="302" spans="1:13" x14ac:dyDescent="0.2">
      <c r="A302" s="7" t="s">
        <v>172</v>
      </c>
      <c r="B302" s="7">
        <v>70800000</v>
      </c>
      <c r="C302" s="7">
        <v>72800000</v>
      </c>
      <c r="D302" s="7" t="s">
        <v>90</v>
      </c>
      <c r="E302" s="7" t="s">
        <v>9</v>
      </c>
      <c r="F302" s="37">
        <f t="shared" si="8"/>
        <v>2000000</v>
      </c>
      <c r="G302" s="38" t="s">
        <v>172</v>
      </c>
      <c r="H302" s="7">
        <v>76611172</v>
      </c>
      <c r="I302" s="7">
        <v>78617811</v>
      </c>
      <c r="J302" s="7" t="s">
        <v>90</v>
      </c>
      <c r="K302" s="7" t="s">
        <v>9</v>
      </c>
      <c r="L302" s="8">
        <f t="shared" si="9"/>
        <v>2006639</v>
      </c>
      <c r="M302" t="s">
        <v>358</v>
      </c>
    </row>
    <row r="303" spans="1:13" x14ac:dyDescent="0.2">
      <c r="A303" s="7" t="s">
        <v>172</v>
      </c>
      <c r="B303" s="7">
        <v>72800000</v>
      </c>
      <c r="C303" s="7">
        <v>74100000</v>
      </c>
      <c r="D303" s="7" t="s">
        <v>91</v>
      </c>
      <c r="E303" s="7" t="s">
        <v>2</v>
      </c>
      <c r="F303" s="37">
        <f t="shared" si="8"/>
        <v>1300000</v>
      </c>
      <c r="G303" s="38" t="s">
        <v>172</v>
      </c>
      <c r="H303" s="7">
        <v>78617811</v>
      </c>
      <c r="I303" s="7">
        <v>79917729</v>
      </c>
      <c r="J303" s="7" t="s">
        <v>91</v>
      </c>
      <c r="K303" s="7" t="s">
        <v>2</v>
      </c>
      <c r="L303" s="8">
        <f t="shared" si="9"/>
        <v>1299918</v>
      </c>
      <c r="M303" t="s">
        <v>358</v>
      </c>
    </row>
    <row r="304" spans="1:13" x14ac:dyDescent="0.2">
      <c r="A304" s="7" t="s">
        <v>172</v>
      </c>
      <c r="B304" s="7">
        <v>74100000</v>
      </c>
      <c r="C304" s="7">
        <v>79200000</v>
      </c>
      <c r="D304" s="7" t="s">
        <v>48</v>
      </c>
      <c r="E304" s="7" t="s">
        <v>20</v>
      </c>
      <c r="F304" s="37">
        <f t="shared" si="8"/>
        <v>5100000</v>
      </c>
      <c r="G304" s="38" t="s">
        <v>172</v>
      </c>
      <c r="H304" s="7">
        <v>79917729</v>
      </c>
      <c r="I304" s="7">
        <v>85256228</v>
      </c>
      <c r="J304" s="7" t="s">
        <v>48</v>
      </c>
      <c r="K304" s="7" t="s">
        <v>20</v>
      </c>
      <c r="L304" s="8">
        <f t="shared" si="9"/>
        <v>5338499</v>
      </c>
      <c r="M304" t="s">
        <v>358</v>
      </c>
    </row>
    <row r="305" spans="1:13" x14ac:dyDescent="0.2">
      <c r="A305" s="7" t="s">
        <v>172</v>
      </c>
      <c r="B305" s="7">
        <v>79200000</v>
      </c>
      <c r="C305" s="7">
        <v>81600000</v>
      </c>
      <c r="D305" s="7" t="s">
        <v>49</v>
      </c>
      <c r="E305" s="7" t="s">
        <v>2</v>
      </c>
      <c r="F305" s="37">
        <f t="shared" si="8"/>
        <v>2400000</v>
      </c>
      <c r="G305" s="38" t="s">
        <v>172</v>
      </c>
      <c r="H305" s="7">
        <v>85256228</v>
      </c>
      <c r="I305" s="7">
        <v>87661662</v>
      </c>
      <c r="J305" s="7" t="s">
        <v>49</v>
      </c>
      <c r="K305" s="7" t="s">
        <v>2</v>
      </c>
      <c r="L305" s="8">
        <f t="shared" si="9"/>
        <v>2405434</v>
      </c>
      <c r="M305" t="s">
        <v>358</v>
      </c>
    </row>
    <row r="306" spans="1:13" x14ac:dyDescent="0.2">
      <c r="A306" s="7" t="s">
        <v>172</v>
      </c>
      <c r="B306" s="7">
        <v>81600000</v>
      </c>
      <c r="C306" s="7">
        <v>84100000</v>
      </c>
      <c r="D306" s="7" t="s">
        <v>50</v>
      </c>
      <c r="E306" s="7" t="s">
        <v>9</v>
      </c>
      <c r="F306" s="37">
        <f t="shared" si="8"/>
        <v>2500000</v>
      </c>
      <c r="G306" s="38" t="s">
        <v>172</v>
      </c>
      <c r="H306" s="7">
        <v>87661662</v>
      </c>
      <c r="I306" s="7">
        <v>90166083</v>
      </c>
      <c r="J306" s="7" t="s">
        <v>50</v>
      </c>
      <c r="K306" s="7" t="s">
        <v>9</v>
      </c>
      <c r="L306" s="8">
        <f t="shared" si="9"/>
        <v>2504421</v>
      </c>
      <c r="M306" t="s">
        <v>358</v>
      </c>
    </row>
    <row r="307" spans="1:13" x14ac:dyDescent="0.2">
      <c r="A307" s="7" t="s">
        <v>172</v>
      </c>
      <c r="B307" s="7">
        <v>84100000</v>
      </c>
      <c r="C307" s="7">
        <v>87000000</v>
      </c>
      <c r="D307" s="7" t="s">
        <v>51</v>
      </c>
      <c r="E307" s="7" t="s">
        <v>2</v>
      </c>
      <c r="F307" s="37">
        <f t="shared" si="8"/>
        <v>2900000</v>
      </c>
      <c r="G307" s="38" t="s">
        <v>172</v>
      </c>
      <c r="H307" s="7">
        <v>90166083</v>
      </c>
      <c r="I307" s="7">
        <v>93070234</v>
      </c>
      <c r="J307" s="7" t="s">
        <v>51</v>
      </c>
      <c r="K307" s="7" t="s">
        <v>2</v>
      </c>
      <c r="L307" s="8">
        <f t="shared" si="9"/>
        <v>2904151</v>
      </c>
      <c r="M307" t="s">
        <v>358</v>
      </c>
    </row>
    <row r="308" spans="1:13" x14ac:dyDescent="0.2">
      <c r="A308" s="7" t="s">
        <v>172</v>
      </c>
      <c r="B308" s="7">
        <v>87000000</v>
      </c>
      <c r="C308" s="7">
        <v>88700000</v>
      </c>
      <c r="D308" s="7" t="s">
        <v>52</v>
      </c>
      <c r="E308" s="7" t="s">
        <v>4</v>
      </c>
      <c r="F308" s="37">
        <f t="shared" si="8"/>
        <v>1700000</v>
      </c>
      <c r="G308" s="38" t="s">
        <v>172</v>
      </c>
      <c r="H308" s="7">
        <v>93070234</v>
      </c>
      <c r="I308" s="7">
        <v>94769136</v>
      </c>
      <c r="J308" s="7" t="s">
        <v>52</v>
      </c>
      <c r="K308" s="7" t="s">
        <v>4</v>
      </c>
      <c r="L308" s="8">
        <f t="shared" si="9"/>
        <v>1698902</v>
      </c>
      <c r="M308" t="s">
        <v>358</v>
      </c>
    </row>
    <row r="309" spans="1:13" x14ac:dyDescent="0.2">
      <c r="A309" s="7" t="s">
        <v>172</v>
      </c>
      <c r="B309" s="7">
        <v>88700000</v>
      </c>
      <c r="C309" s="7">
        <v>90338345</v>
      </c>
      <c r="D309" s="7" t="s">
        <v>53</v>
      </c>
      <c r="E309" s="7" t="s">
        <v>2</v>
      </c>
      <c r="F309" s="37">
        <f t="shared" si="8"/>
        <v>1638345</v>
      </c>
      <c r="G309" s="38" t="s">
        <v>172</v>
      </c>
      <c r="H309" s="7">
        <v>94769136</v>
      </c>
      <c r="I309" s="7">
        <v>96330374</v>
      </c>
      <c r="J309" s="7" t="s">
        <v>53</v>
      </c>
      <c r="K309" s="7" t="s">
        <v>2</v>
      </c>
      <c r="L309" s="8">
        <f t="shared" si="9"/>
        <v>1561238</v>
      </c>
      <c r="M309" t="s">
        <v>367</v>
      </c>
    </row>
    <row r="310" spans="1:13" x14ac:dyDescent="0.2">
      <c r="A310" s="7" t="s">
        <v>177</v>
      </c>
      <c r="B310" s="7">
        <v>0</v>
      </c>
      <c r="C310" s="7">
        <v>3400000</v>
      </c>
      <c r="D310" s="7" t="s">
        <v>34</v>
      </c>
      <c r="E310" s="7" t="s">
        <v>2</v>
      </c>
      <c r="F310" s="37">
        <f t="shared" si="8"/>
        <v>3400000</v>
      </c>
      <c r="G310" s="38" t="s">
        <v>177</v>
      </c>
      <c r="H310" s="7">
        <v>0</v>
      </c>
      <c r="I310" s="7">
        <v>3288940</v>
      </c>
      <c r="J310" s="7" t="s">
        <v>34</v>
      </c>
      <c r="K310" s="7" t="s">
        <v>2</v>
      </c>
      <c r="L310" s="8">
        <f t="shared" si="9"/>
        <v>3288940</v>
      </c>
      <c r="M310" t="s">
        <v>358</v>
      </c>
    </row>
    <row r="311" spans="1:13" x14ac:dyDescent="0.2">
      <c r="A311" s="7" t="s">
        <v>177</v>
      </c>
      <c r="B311" s="7">
        <v>3400000</v>
      </c>
      <c r="C311" s="7">
        <v>6500000</v>
      </c>
      <c r="D311" s="7" t="s">
        <v>35</v>
      </c>
      <c r="E311" s="7" t="s">
        <v>9</v>
      </c>
      <c r="F311" s="37">
        <f t="shared" si="8"/>
        <v>3100000</v>
      </c>
      <c r="G311" s="38" t="s">
        <v>177</v>
      </c>
      <c r="H311" s="7">
        <v>3288940</v>
      </c>
      <c r="I311" s="7">
        <v>6400012</v>
      </c>
      <c r="J311" s="7" t="s">
        <v>35</v>
      </c>
      <c r="K311" s="7" t="s">
        <v>9</v>
      </c>
      <c r="L311" s="8">
        <f t="shared" si="9"/>
        <v>3111072</v>
      </c>
      <c r="M311" t="s">
        <v>358</v>
      </c>
    </row>
    <row r="312" spans="1:13" x14ac:dyDescent="0.2">
      <c r="A312" s="7" t="s">
        <v>177</v>
      </c>
      <c r="B312" s="7">
        <v>6500000</v>
      </c>
      <c r="C312" s="7">
        <v>10800000</v>
      </c>
      <c r="D312" s="7" t="s">
        <v>36</v>
      </c>
      <c r="E312" s="7" t="s">
        <v>2</v>
      </c>
      <c r="F312" s="37">
        <f t="shared" si="8"/>
        <v>4300000</v>
      </c>
      <c r="G312" s="38" t="s">
        <v>177</v>
      </c>
      <c r="H312" s="7">
        <v>6400012</v>
      </c>
      <c r="I312" s="7">
        <v>10707908</v>
      </c>
      <c r="J312" s="7" t="s">
        <v>36</v>
      </c>
      <c r="K312" s="7" t="s">
        <v>2</v>
      </c>
      <c r="L312" s="8">
        <f t="shared" si="9"/>
        <v>4307896</v>
      </c>
      <c r="M312" t="s">
        <v>358</v>
      </c>
    </row>
    <row r="313" spans="1:13" x14ac:dyDescent="0.2">
      <c r="A313" s="7" t="s">
        <v>177</v>
      </c>
      <c r="B313" s="7">
        <v>10800000</v>
      </c>
      <c r="C313" s="7">
        <v>16100000</v>
      </c>
      <c r="D313" s="7" t="s">
        <v>37</v>
      </c>
      <c r="E313" s="7" t="s">
        <v>20</v>
      </c>
      <c r="F313" s="37">
        <f t="shared" si="8"/>
        <v>5300000</v>
      </c>
      <c r="G313" s="38" t="s">
        <v>177</v>
      </c>
      <c r="H313" s="7">
        <v>10707908</v>
      </c>
      <c r="I313" s="7">
        <v>16002309</v>
      </c>
      <c r="J313" s="7" t="s">
        <v>37</v>
      </c>
      <c r="K313" s="7" t="s">
        <v>20</v>
      </c>
      <c r="L313" s="8">
        <f t="shared" si="9"/>
        <v>5294401</v>
      </c>
      <c r="M313" t="s">
        <v>358</v>
      </c>
    </row>
    <row r="314" spans="1:13" x14ac:dyDescent="0.2">
      <c r="A314" s="7" t="s">
        <v>177</v>
      </c>
      <c r="B314" s="7">
        <v>16100000</v>
      </c>
      <c r="C314" s="7">
        <v>22700000</v>
      </c>
      <c r="D314" s="7" t="s">
        <v>38</v>
      </c>
      <c r="E314" s="7" t="s">
        <v>2</v>
      </c>
      <c r="F314" s="37">
        <f t="shared" si="8"/>
        <v>6600000</v>
      </c>
      <c r="G314" s="38" t="s">
        <v>177</v>
      </c>
      <c r="H314" s="7">
        <v>16002309</v>
      </c>
      <c r="I314" s="7">
        <v>23892419</v>
      </c>
      <c r="J314" s="7" t="s">
        <v>38</v>
      </c>
      <c r="K314" s="7" t="s">
        <v>2</v>
      </c>
      <c r="L314" s="8">
        <f t="shared" si="9"/>
        <v>7890110</v>
      </c>
      <c r="M314" t="s">
        <v>368</v>
      </c>
    </row>
    <row r="315" spans="1:13" x14ac:dyDescent="0.2">
      <c r="A315" s="7" t="s">
        <v>177</v>
      </c>
      <c r="B315" s="7">
        <v>22700000</v>
      </c>
      <c r="C315" s="7">
        <v>25100000</v>
      </c>
      <c r="D315" s="7" t="s">
        <v>39</v>
      </c>
      <c r="E315" s="7" t="s">
        <v>40</v>
      </c>
      <c r="F315" s="37">
        <f t="shared" si="8"/>
        <v>2400000</v>
      </c>
      <c r="G315" s="38" t="s">
        <v>177</v>
      </c>
      <c r="H315" s="7">
        <v>23892419</v>
      </c>
      <c r="I315" s="7">
        <v>25689679</v>
      </c>
      <c r="J315" s="7" t="s">
        <v>39</v>
      </c>
      <c r="K315" s="7" t="s">
        <v>40</v>
      </c>
      <c r="L315" s="8">
        <f t="shared" si="9"/>
        <v>1797260</v>
      </c>
      <c r="M315" t="s">
        <v>355</v>
      </c>
    </row>
    <row r="316" spans="1:13" x14ac:dyDescent="0.2">
      <c r="A316" s="7" t="s">
        <v>177</v>
      </c>
      <c r="B316" s="7">
        <v>25100000</v>
      </c>
      <c r="C316" s="7">
        <v>27400000</v>
      </c>
      <c r="D316" s="7" t="s">
        <v>85</v>
      </c>
      <c r="E316" s="7" t="s">
        <v>40</v>
      </c>
      <c r="F316" s="37">
        <f t="shared" si="8"/>
        <v>2300000</v>
      </c>
      <c r="G316" s="38" t="s">
        <v>177</v>
      </c>
      <c r="H316" s="7">
        <v>25689679</v>
      </c>
      <c r="I316" s="7">
        <v>27486939</v>
      </c>
      <c r="J316" s="7" t="s">
        <v>85</v>
      </c>
      <c r="K316" s="7" t="s">
        <v>40</v>
      </c>
      <c r="L316" s="8">
        <f t="shared" si="9"/>
        <v>1797260</v>
      </c>
      <c r="M316" t="s">
        <v>356</v>
      </c>
    </row>
    <row r="317" spans="1:13" x14ac:dyDescent="0.2">
      <c r="A317" s="7" t="s">
        <v>177</v>
      </c>
      <c r="B317" s="7">
        <v>27400000</v>
      </c>
      <c r="C317" s="7">
        <v>33500000</v>
      </c>
      <c r="D317" s="7" t="s">
        <v>155</v>
      </c>
      <c r="E317" s="7" t="s">
        <v>2</v>
      </c>
      <c r="F317" s="37">
        <f t="shared" si="8"/>
        <v>6100000</v>
      </c>
      <c r="G317" s="38" t="s">
        <v>177</v>
      </c>
      <c r="H317" s="7">
        <v>27486939</v>
      </c>
      <c r="I317" s="7">
        <v>34446012</v>
      </c>
      <c r="J317" s="7" t="s">
        <v>155</v>
      </c>
      <c r="K317" s="7" t="s">
        <v>2</v>
      </c>
      <c r="L317" s="8">
        <f t="shared" si="9"/>
        <v>6959073</v>
      </c>
      <c r="M317" t="s">
        <v>357</v>
      </c>
    </row>
    <row r="318" spans="1:13" x14ac:dyDescent="0.2">
      <c r="A318" s="7" t="s">
        <v>177</v>
      </c>
      <c r="B318" s="7">
        <v>33500000</v>
      </c>
      <c r="C318" s="7">
        <v>39800000</v>
      </c>
      <c r="D318" s="7" t="s">
        <v>42</v>
      </c>
      <c r="E318" s="7" t="s">
        <v>9</v>
      </c>
      <c r="F318" s="37">
        <f t="shared" si="8"/>
        <v>6300000</v>
      </c>
      <c r="G318" s="38" t="s">
        <v>177</v>
      </c>
      <c r="H318" s="7">
        <v>34446012</v>
      </c>
      <c r="I318" s="7">
        <v>40663561</v>
      </c>
      <c r="J318" s="7" t="s">
        <v>42</v>
      </c>
      <c r="K318" s="7" t="s">
        <v>9</v>
      </c>
      <c r="L318" s="8">
        <f t="shared" si="9"/>
        <v>6217549</v>
      </c>
      <c r="M318" t="s">
        <v>358</v>
      </c>
    </row>
    <row r="319" spans="1:13" x14ac:dyDescent="0.2">
      <c r="A319" s="7" t="s">
        <v>177</v>
      </c>
      <c r="B319" s="7">
        <v>39800000</v>
      </c>
      <c r="C319" s="7">
        <v>40200000</v>
      </c>
      <c r="D319" s="7" t="s">
        <v>44</v>
      </c>
      <c r="E319" s="7" t="s">
        <v>2</v>
      </c>
      <c r="F319" s="37">
        <f t="shared" si="8"/>
        <v>400000</v>
      </c>
      <c r="G319" s="38" t="s">
        <v>177</v>
      </c>
      <c r="H319" s="7">
        <v>40663561</v>
      </c>
      <c r="I319" s="7">
        <v>41063885</v>
      </c>
      <c r="J319" s="7" t="s">
        <v>44</v>
      </c>
      <c r="K319" s="7" t="s">
        <v>2</v>
      </c>
      <c r="L319" s="8">
        <f t="shared" si="9"/>
        <v>400324</v>
      </c>
      <c r="M319" t="s">
        <v>358</v>
      </c>
    </row>
    <row r="320" spans="1:13" x14ac:dyDescent="0.2">
      <c r="A320" s="7" t="s">
        <v>177</v>
      </c>
      <c r="B320" s="7">
        <v>40200000</v>
      </c>
      <c r="C320" s="7">
        <v>42800000</v>
      </c>
      <c r="D320" s="7" t="s">
        <v>45</v>
      </c>
      <c r="E320" s="7" t="s">
        <v>4</v>
      </c>
      <c r="F320" s="37">
        <f t="shared" si="8"/>
        <v>2600000</v>
      </c>
      <c r="G320" s="38" t="s">
        <v>177</v>
      </c>
      <c r="H320" s="7">
        <v>41063885</v>
      </c>
      <c r="I320" s="7">
        <v>43657141</v>
      </c>
      <c r="J320" s="7" t="s">
        <v>45</v>
      </c>
      <c r="K320" s="7" t="s">
        <v>4</v>
      </c>
      <c r="L320" s="8">
        <f t="shared" si="9"/>
        <v>2593256</v>
      </c>
      <c r="M320" t="s">
        <v>358</v>
      </c>
    </row>
    <row r="321" spans="1:13" x14ac:dyDescent="0.2">
      <c r="A321" s="7" t="s">
        <v>177</v>
      </c>
      <c r="B321" s="7">
        <v>42800000</v>
      </c>
      <c r="C321" s="7">
        <v>46800000</v>
      </c>
      <c r="D321" s="7" t="s">
        <v>133</v>
      </c>
      <c r="E321" s="7" t="s">
        <v>2</v>
      </c>
      <c r="F321" s="37">
        <f t="shared" si="8"/>
        <v>4000000</v>
      </c>
      <c r="G321" s="38" t="s">
        <v>177</v>
      </c>
      <c r="H321" s="7">
        <v>43657141</v>
      </c>
      <c r="I321" s="7">
        <v>47661458</v>
      </c>
      <c r="J321" s="7" t="s">
        <v>133</v>
      </c>
      <c r="K321" s="7" t="s">
        <v>2</v>
      </c>
      <c r="L321" s="8">
        <f t="shared" si="9"/>
        <v>4004317</v>
      </c>
      <c r="M321" t="s">
        <v>358</v>
      </c>
    </row>
    <row r="322" spans="1:13" x14ac:dyDescent="0.2">
      <c r="A322" s="7" t="s">
        <v>177</v>
      </c>
      <c r="B322" s="7">
        <v>46800000</v>
      </c>
      <c r="C322" s="7">
        <v>49300000</v>
      </c>
      <c r="D322" s="7" t="s">
        <v>134</v>
      </c>
      <c r="E322" s="7" t="s">
        <v>4</v>
      </c>
      <c r="F322" s="37">
        <f t="shared" si="8"/>
        <v>2500000</v>
      </c>
      <c r="G322" s="38" t="s">
        <v>177</v>
      </c>
      <c r="H322" s="7">
        <v>47661458</v>
      </c>
      <c r="I322" s="7">
        <v>50163080</v>
      </c>
      <c r="J322" s="7" t="s">
        <v>134</v>
      </c>
      <c r="K322" s="7" t="s">
        <v>4</v>
      </c>
      <c r="L322" s="8">
        <f t="shared" si="9"/>
        <v>2501622</v>
      </c>
      <c r="M322" t="s">
        <v>358</v>
      </c>
    </row>
    <row r="323" spans="1:13" x14ac:dyDescent="0.2">
      <c r="A323" s="7" t="s">
        <v>177</v>
      </c>
      <c r="B323" s="7">
        <v>49300000</v>
      </c>
      <c r="C323" s="7">
        <v>52100000</v>
      </c>
      <c r="D323" s="7" t="s">
        <v>135</v>
      </c>
      <c r="E323" s="7" t="s">
        <v>2</v>
      </c>
      <c r="F323" s="37">
        <f t="shared" si="8"/>
        <v>2800000</v>
      </c>
      <c r="G323" s="38" t="s">
        <v>177</v>
      </c>
      <c r="H323" s="7">
        <v>50163080</v>
      </c>
      <c r="I323" s="7">
        <v>52967757</v>
      </c>
      <c r="J323" s="7" t="s">
        <v>135</v>
      </c>
      <c r="K323" s="7" t="s">
        <v>2</v>
      </c>
      <c r="L323" s="8">
        <f t="shared" si="9"/>
        <v>2804677</v>
      </c>
      <c r="M323" t="s">
        <v>358</v>
      </c>
    </row>
    <row r="324" spans="1:13" x14ac:dyDescent="0.2">
      <c r="A324" s="7" t="s">
        <v>177</v>
      </c>
      <c r="B324" s="7">
        <v>52100000</v>
      </c>
      <c r="C324" s="7">
        <v>59500000</v>
      </c>
      <c r="D324" s="7" t="s">
        <v>47</v>
      </c>
      <c r="E324" s="7" t="s">
        <v>20</v>
      </c>
      <c r="F324" s="37">
        <f t="shared" ref="F324:F387" si="10">C324-B324</f>
        <v>7400000</v>
      </c>
      <c r="G324" s="38" t="s">
        <v>177</v>
      </c>
      <c r="H324" s="7">
        <v>52967757</v>
      </c>
      <c r="I324" s="7">
        <v>60368167</v>
      </c>
      <c r="J324" s="7" t="s">
        <v>47</v>
      </c>
      <c r="K324" s="7" t="s">
        <v>20</v>
      </c>
      <c r="L324" s="8">
        <f t="shared" ref="L324:L387" si="11">I324-H324</f>
        <v>7400410</v>
      </c>
      <c r="M324" t="s">
        <v>358</v>
      </c>
    </row>
    <row r="325" spans="1:13" x14ac:dyDescent="0.2">
      <c r="A325" s="7" t="s">
        <v>177</v>
      </c>
      <c r="B325" s="7">
        <v>59500000</v>
      </c>
      <c r="C325" s="7">
        <v>60200000</v>
      </c>
      <c r="D325" s="7" t="s">
        <v>48</v>
      </c>
      <c r="E325" s="7" t="s">
        <v>2</v>
      </c>
      <c r="F325" s="37">
        <f t="shared" si="10"/>
        <v>700000</v>
      </c>
      <c r="G325" s="38" t="s">
        <v>177</v>
      </c>
      <c r="H325" s="7">
        <v>60368167</v>
      </c>
      <c r="I325" s="7">
        <v>61068949</v>
      </c>
      <c r="J325" s="7" t="s">
        <v>48</v>
      </c>
      <c r="K325" s="7" t="s">
        <v>2</v>
      </c>
      <c r="L325" s="8">
        <f t="shared" si="11"/>
        <v>700782</v>
      </c>
      <c r="M325" t="s">
        <v>358</v>
      </c>
    </row>
    <row r="326" spans="1:13" x14ac:dyDescent="0.2">
      <c r="A326" s="7" t="s">
        <v>177</v>
      </c>
      <c r="B326" s="7">
        <v>60200000</v>
      </c>
      <c r="C326" s="7">
        <v>63100000</v>
      </c>
      <c r="D326" s="7" t="s">
        <v>49</v>
      </c>
      <c r="E326" s="7" t="s">
        <v>20</v>
      </c>
      <c r="F326" s="37">
        <f t="shared" si="10"/>
        <v>2900000</v>
      </c>
      <c r="G326" s="38" t="s">
        <v>177</v>
      </c>
      <c r="H326" s="7">
        <v>61068949</v>
      </c>
      <c r="I326" s="7">
        <v>63970246</v>
      </c>
      <c r="J326" s="7" t="s">
        <v>49</v>
      </c>
      <c r="K326" s="7" t="s">
        <v>20</v>
      </c>
      <c r="L326" s="8">
        <f t="shared" si="11"/>
        <v>2901297</v>
      </c>
      <c r="M326" t="s">
        <v>358</v>
      </c>
    </row>
    <row r="327" spans="1:13" x14ac:dyDescent="0.2">
      <c r="A327" s="7" t="s">
        <v>177</v>
      </c>
      <c r="B327" s="7">
        <v>63100000</v>
      </c>
      <c r="C327" s="7">
        <v>64600000</v>
      </c>
      <c r="D327" s="7" t="s">
        <v>50</v>
      </c>
      <c r="E327" s="7" t="s">
        <v>2</v>
      </c>
      <c r="F327" s="37">
        <f t="shared" si="10"/>
        <v>1500000</v>
      </c>
      <c r="G327" s="38" t="s">
        <v>177</v>
      </c>
      <c r="H327" s="7">
        <v>63970246</v>
      </c>
      <c r="I327" s="7">
        <v>65469760</v>
      </c>
      <c r="J327" s="7" t="s">
        <v>50</v>
      </c>
      <c r="K327" s="7" t="s">
        <v>2</v>
      </c>
      <c r="L327" s="8">
        <f t="shared" si="11"/>
        <v>1499514</v>
      </c>
      <c r="M327" t="s">
        <v>358</v>
      </c>
    </row>
    <row r="328" spans="1:13" x14ac:dyDescent="0.2">
      <c r="A328" s="7" t="s">
        <v>177</v>
      </c>
      <c r="B328" s="7">
        <v>64600000</v>
      </c>
      <c r="C328" s="7">
        <v>66200000</v>
      </c>
      <c r="D328" s="7" t="s">
        <v>51</v>
      </c>
      <c r="E328" s="7" t="s">
        <v>9</v>
      </c>
      <c r="F328" s="37">
        <f t="shared" si="10"/>
        <v>1600000</v>
      </c>
      <c r="G328" s="38" t="s">
        <v>177</v>
      </c>
      <c r="H328" s="7">
        <v>65469760</v>
      </c>
      <c r="I328" s="7">
        <v>67070785</v>
      </c>
      <c r="J328" s="7" t="s">
        <v>51</v>
      </c>
      <c r="K328" s="7" t="s">
        <v>9</v>
      </c>
      <c r="L328" s="8">
        <f t="shared" si="11"/>
        <v>1601025</v>
      </c>
      <c r="M328" t="s">
        <v>358</v>
      </c>
    </row>
    <row r="329" spans="1:13" x14ac:dyDescent="0.2">
      <c r="A329" s="7" t="s">
        <v>177</v>
      </c>
      <c r="B329" s="7">
        <v>66200000</v>
      </c>
      <c r="C329" s="7">
        <v>69100000</v>
      </c>
      <c r="D329" s="7" t="s">
        <v>52</v>
      </c>
      <c r="E329" s="7" t="s">
        <v>2</v>
      </c>
      <c r="F329" s="37">
        <f t="shared" si="10"/>
        <v>2900000</v>
      </c>
      <c r="G329" s="38" t="s">
        <v>177</v>
      </c>
      <c r="H329" s="7">
        <v>67070785</v>
      </c>
      <c r="I329" s="7">
        <v>69976574</v>
      </c>
      <c r="J329" s="7" t="s">
        <v>52</v>
      </c>
      <c r="K329" s="7" t="s">
        <v>2</v>
      </c>
      <c r="L329" s="8">
        <f t="shared" si="11"/>
        <v>2905789</v>
      </c>
      <c r="M329" t="s">
        <v>358</v>
      </c>
    </row>
    <row r="330" spans="1:13" x14ac:dyDescent="0.2">
      <c r="A330" s="7" t="s">
        <v>177</v>
      </c>
      <c r="B330" s="7">
        <v>69100000</v>
      </c>
      <c r="C330" s="7">
        <v>72900000</v>
      </c>
      <c r="D330" s="7" t="s">
        <v>53</v>
      </c>
      <c r="E330" s="7" t="s">
        <v>20</v>
      </c>
      <c r="F330" s="37">
        <f t="shared" si="10"/>
        <v>3800000</v>
      </c>
      <c r="G330" s="38" t="s">
        <v>177</v>
      </c>
      <c r="H330" s="7">
        <v>69976574</v>
      </c>
      <c r="I330" s="7">
        <v>73787784</v>
      </c>
      <c r="J330" s="7" t="s">
        <v>53</v>
      </c>
      <c r="K330" s="7" t="s">
        <v>20</v>
      </c>
      <c r="L330" s="8">
        <f t="shared" si="11"/>
        <v>3811210</v>
      </c>
      <c r="M330" t="s">
        <v>358</v>
      </c>
    </row>
    <row r="331" spans="1:13" x14ac:dyDescent="0.2">
      <c r="A331" s="7" t="s">
        <v>177</v>
      </c>
      <c r="B331" s="7">
        <v>72900000</v>
      </c>
      <c r="C331" s="7">
        <v>76800000</v>
      </c>
      <c r="D331" s="7" t="s">
        <v>54</v>
      </c>
      <c r="E331" s="7" t="s">
        <v>2</v>
      </c>
      <c r="F331" s="37">
        <f t="shared" si="10"/>
        <v>3900000</v>
      </c>
      <c r="G331" s="38" t="s">
        <v>177</v>
      </c>
      <c r="H331" s="7">
        <v>73787784</v>
      </c>
      <c r="I331" s="7">
        <v>77692007</v>
      </c>
      <c r="J331" s="7" t="s">
        <v>54</v>
      </c>
      <c r="K331" s="7" t="s">
        <v>2</v>
      </c>
      <c r="L331" s="8">
        <f t="shared" si="11"/>
        <v>3904223</v>
      </c>
      <c r="M331" t="s">
        <v>358</v>
      </c>
    </row>
    <row r="332" spans="1:13" x14ac:dyDescent="0.2">
      <c r="A332" s="7" t="s">
        <v>177</v>
      </c>
      <c r="B332" s="7">
        <v>76800000</v>
      </c>
      <c r="C332" s="7">
        <v>77200000</v>
      </c>
      <c r="D332" s="7" t="s">
        <v>55</v>
      </c>
      <c r="E332" s="7" t="s">
        <v>4</v>
      </c>
      <c r="F332" s="37">
        <f t="shared" si="10"/>
        <v>400000</v>
      </c>
      <c r="G332" s="38" t="s">
        <v>177</v>
      </c>
      <c r="H332" s="7">
        <v>77692007</v>
      </c>
      <c r="I332" s="7">
        <v>78093613</v>
      </c>
      <c r="J332" s="7" t="s">
        <v>55</v>
      </c>
      <c r="K332" s="7" t="s">
        <v>4</v>
      </c>
      <c r="L332" s="8">
        <f t="shared" si="11"/>
        <v>401606</v>
      </c>
      <c r="M332" t="s">
        <v>358</v>
      </c>
    </row>
    <row r="333" spans="1:13" x14ac:dyDescent="0.2">
      <c r="A333" s="7" t="s">
        <v>177</v>
      </c>
      <c r="B333" s="7">
        <v>77200000</v>
      </c>
      <c r="C333" s="7">
        <v>83257441</v>
      </c>
      <c r="D333" s="7" t="s">
        <v>56</v>
      </c>
      <c r="E333" s="7" t="s">
        <v>2</v>
      </c>
      <c r="F333" s="37">
        <f t="shared" si="10"/>
        <v>6057441</v>
      </c>
      <c r="G333" s="38" t="s">
        <v>177</v>
      </c>
      <c r="H333" s="7">
        <v>78093613</v>
      </c>
      <c r="I333" s="7">
        <v>84276897</v>
      </c>
      <c r="J333" s="7" t="s">
        <v>56</v>
      </c>
      <c r="K333" s="7" t="s">
        <v>2</v>
      </c>
      <c r="L333" s="8">
        <f t="shared" si="11"/>
        <v>6183284</v>
      </c>
      <c r="M333" t="s">
        <v>367</v>
      </c>
    </row>
    <row r="334" spans="1:13" x14ac:dyDescent="0.2">
      <c r="A334" s="7" t="s">
        <v>178</v>
      </c>
      <c r="B334" s="7">
        <v>0</v>
      </c>
      <c r="C334" s="7">
        <v>2900000</v>
      </c>
      <c r="D334" s="7" t="s">
        <v>179</v>
      </c>
      <c r="E334" s="7" t="s">
        <v>2</v>
      </c>
      <c r="F334" s="37">
        <f t="shared" si="10"/>
        <v>2900000</v>
      </c>
      <c r="G334" s="38" t="s">
        <v>178</v>
      </c>
      <c r="H334" s="7">
        <v>0</v>
      </c>
      <c r="I334" s="7">
        <v>3055502</v>
      </c>
      <c r="J334" s="7" t="s">
        <v>179</v>
      </c>
      <c r="K334" s="7" t="s">
        <v>2</v>
      </c>
      <c r="L334" s="8">
        <f t="shared" si="11"/>
        <v>3055502</v>
      </c>
      <c r="M334" t="s">
        <v>358</v>
      </c>
    </row>
    <row r="335" spans="1:13" x14ac:dyDescent="0.2">
      <c r="A335" s="7" t="s">
        <v>178</v>
      </c>
      <c r="B335" s="7">
        <v>2900000</v>
      </c>
      <c r="C335" s="7">
        <v>7200000</v>
      </c>
      <c r="D335" s="7" t="s">
        <v>180</v>
      </c>
      <c r="E335" s="7" t="s">
        <v>9</v>
      </c>
      <c r="F335" s="37">
        <f t="shared" si="10"/>
        <v>4300000</v>
      </c>
      <c r="G335" s="38" t="s">
        <v>178</v>
      </c>
      <c r="H335" s="7">
        <v>3055502</v>
      </c>
      <c r="I335" s="7">
        <v>7363114</v>
      </c>
      <c r="J335" s="7" t="s">
        <v>180</v>
      </c>
      <c r="K335" s="7" t="s">
        <v>9</v>
      </c>
      <c r="L335" s="8">
        <f t="shared" si="11"/>
        <v>4307612</v>
      </c>
      <c r="M335" t="s">
        <v>358</v>
      </c>
    </row>
    <row r="336" spans="1:13" x14ac:dyDescent="0.2">
      <c r="A336" s="7" t="s">
        <v>178</v>
      </c>
      <c r="B336" s="7">
        <v>7200000</v>
      </c>
      <c r="C336" s="7">
        <v>8500000</v>
      </c>
      <c r="D336" s="7" t="s">
        <v>82</v>
      </c>
      <c r="E336" s="7" t="s">
        <v>2</v>
      </c>
      <c r="F336" s="37">
        <f t="shared" si="10"/>
        <v>1300000</v>
      </c>
      <c r="G336" s="38" t="s">
        <v>178</v>
      </c>
      <c r="H336" s="7">
        <v>7363114</v>
      </c>
      <c r="I336" s="7">
        <v>8663156</v>
      </c>
      <c r="J336" s="7" t="s">
        <v>82</v>
      </c>
      <c r="K336" s="7" t="s">
        <v>2</v>
      </c>
      <c r="L336" s="8">
        <f t="shared" si="11"/>
        <v>1300042</v>
      </c>
      <c r="M336" t="s">
        <v>358</v>
      </c>
    </row>
    <row r="337" spans="1:13" x14ac:dyDescent="0.2">
      <c r="A337" s="7" t="s">
        <v>178</v>
      </c>
      <c r="B337" s="7">
        <v>8500000</v>
      </c>
      <c r="C337" s="7">
        <v>10900000</v>
      </c>
      <c r="D337" s="7" t="s">
        <v>83</v>
      </c>
      <c r="E337" s="7" t="s">
        <v>4</v>
      </c>
      <c r="F337" s="37">
        <f t="shared" si="10"/>
        <v>2400000</v>
      </c>
      <c r="G337" s="38" t="s">
        <v>178</v>
      </c>
      <c r="H337" s="7">
        <v>8663156</v>
      </c>
      <c r="I337" s="7">
        <v>11062106</v>
      </c>
      <c r="J337" s="7" t="s">
        <v>83</v>
      </c>
      <c r="K337" s="7" t="s">
        <v>4</v>
      </c>
      <c r="L337" s="8">
        <f t="shared" si="11"/>
        <v>2398950</v>
      </c>
      <c r="M337" t="s">
        <v>358</v>
      </c>
    </row>
    <row r="338" spans="1:13" x14ac:dyDescent="0.2">
      <c r="A338" s="7" t="s">
        <v>178</v>
      </c>
      <c r="B338" s="7">
        <v>10900000</v>
      </c>
      <c r="C338" s="7">
        <v>15400000</v>
      </c>
      <c r="D338" s="7" t="s">
        <v>84</v>
      </c>
      <c r="E338" s="7" t="s">
        <v>2</v>
      </c>
      <c r="F338" s="37">
        <f t="shared" si="10"/>
        <v>4500000</v>
      </c>
      <c r="G338" s="38" t="s">
        <v>178</v>
      </c>
      <c r="H338" s="7">
        <v>11062106</v>
      </c>
      <c r="I338" s="7">
        <v>15965699</v>
      </c>
      <c r="J338" s="7" t="s">
        <v>84</v>
      </c>
      <c r="K338" s="7" t="s">
        <v>2</v>
      </c>
      <c r="L338" s="8">
        <f t="shared" si="11"/>
        <v>4903593</v>
      </c>
      <c r="M338" t="s">
        <v>368</v>
      </c>
    </row>
    <row r="339" spans="1:13" x14ac:dyDescent="0.2">
      <c r="A339" s="7" t="s">
        <v>178</v>
      </c>
      <c r="B339" s="7">
        <v>15400000</v>
      </c>
      <c r="C339" s="7">
        <v>18500000</v>
      </c>
      <c r="D339" s="7" t="s">
        <v>39</v>
      </c>
      <c r="E339" s="7" t="s">
        <v>40</v>
      </c>
      <c r="F339" s="37">
        <f t="shared" si="10"/>
        <v>3100000</v>
      </c>
      <c r="G339" s="38" t="s">
        <v>178</v>
      </c>
      <c r="H339" s="7">
        <v>15965699</v>
      </c>
      <c r="I339" s="7">
        <v>18449624</v>
      </c>
      <c r="J339" s="7" t="s">
        <v>39</v>
      </c>
      <c r="K339" s="7" t="s">
        <v>40</v>
      </c>
      <c r="L339" s="8">
        <f t="shared" si="11"/>
        <v>2483925</v>
      </c>
      <c r="M339" t="s">
        <v>355</v>
      </c>
    </row>
    <row r="340" spans="1:13" x14ac:dyDescent="0.2">
      <c r="A340" s="7" t="s">
        <v>178</v>
      </c>
      <c r="B340" s="7">
        <v>18500000</v>
      </c>
      <c r="C340" s="7">
        <v>21500000</v>
      </c>
      <c r="D340" s="7" t="s">
        <v>85</v>
      </c>
      <c r="E340" s="7" t="s">
        <v>40</v>
      </c>
      <c r="F340" s="37">
        <f t="shared" si="10"/>
        <v>3000000</v>
      </c>
      <c r="G340" s="38" t="s">
        <v>178</v>
      </c>
      <c r="H340" s="7">
        <v>18449624</v>
      </c>
      <c r="I340" s="7">
        <v>20933550</v>
      </c>
      <c r="J340" s="7" t="s">
        <v>85</v>
      </c>
      <c r="K340" s="7" t="s">
        <v>40</v>
      </c>
      <c r="L340" s="8">
        <f t="shared" si="11"/>
        <v>2483926</v>
      </c>
      <c r="M340" t="s">
        <v>356</v>
      </c>
    </row>
    <row r="341" spans="1:13" x14ac:dyDescent="0.2">
      <c r="A341" s="7" t="s">
        <v>178</v>
      </c>
      <c r="B341" s="7">
        <v>21500000</v>
      </c>
      <c r="C341" s="7">
        <v>27500000</v>
      </c>
      <c r="D341" s="7" t="s">
        <v>155</v>
      </c>
      <c r="E341" s="7" t="s">
        <v>2</v>
      </c>
      <c r="F341" s="37">
        <f t="shared" si="10"/>
        <v>6000000</v>
      </c>
      <c r="G341" s="38" t="s">
        <v>178</v>
      </c>
      <c r="H341" s="7">
        <v>20933550</v>
      </c>
      <c r="I341" s="7">
        <v>27694024</v>
      </c>
      <c r="J341" s="7" t="s">
        <v>155</v>
      </c>
      <c r="K341" s="7" t="s">
        <v>2</v>
      </c>
      <c r="L341" s="8">
        <f t="shared" si="11"/>
        <v>6760474</v>
      </c>
      <c r="M341" t="s">
        <v>357</v>
      </c>
    </row>
    <row r="342" spans="1:13" x14ac:dyDescent="0.2">
      <c r="A342" s="7" t="s">
        <v>178</v>
      </c>
      <c r="B342" s="7">
        <v>27500000</v>
      </c>
      <c r="C342" s="7">
        <v>35100000</v>
      </c>
      <c r="D342" s="7" t="s">
        <v>111</v>
      </c>
      <c r="E342" s="7" t="s">
        <v>27</v>
      </c>
      <c r="F342" s="37">
        <f t="shared" si="10"/>
        <v>7600000</v>
      </c>
      <c r="G342" s="38" t="s">
        <v>178</v>
      </c>
      <c r="H342" s="7">
        <v>27694024</v>
      </c>
      <c r="I342" s="7">
        <v>35291319</v>
      </c>
      <c r="J342" s="7" t="s">
        <v>111</v>
      </c>
      <c r="K342" s="7" t="s">
        <v>27</v>
      </c>
      <c r="L342" s="8">
        <f t="shared" si="11"/>
        <v>7597295</v>
      </c>
      <c r="M342" t="s">
        <v>358</v>
      </c>
    </row>
    <row r="343" spans="1:13" x14ac:dyDescent="0.2">
      <c r="A343" s="7" t="s">
        <v>178</v>
      </c>
      <c r="B343" s="7">
        <v>35100000</v>
      </c>
      <c r="C343" s="7">
        <v>39500000</v>
      </c>
      <c r="D343" s="7" t="s">
        <v>112</v>
      </c>
      <c r="E343" s="7" t="s">
        <v>2</v>
      </c>
      <c r="F343" s="37">
        <f t="shared" si="10"/>
        <v>4400000</v>
      </c>
      <c r="G343" s="38" t="s">
        <v>178</v>
      </c>
      <c r="H343" s="7">
        <v>35291319</v>
      </c>
      <c r="I343" s="7">
        <v>39695477</v>
      </c>
      <c r="J343" s="7" t="s">
        <v>112</v>
      </c>
      <c r="K343" s="7" t="s">
        <v>2</v>
      </c>
      <c r="L343" s="8">
        <f t="shared" si="11"/>
        <v>4404158</v>
      </c>
      <c r="M343" t="s">
        <v>358</v>
      </c>
    </row>
    <row r="344" spans="1:13" x14ac:dyDescent="0.2">
      <c r="A344" s="7" t="s">
        <v>178</v>
      </c>
      <c r="B344" s="7">
        <v>39500000</v>
      </c>
      <c r="C344" s="7">
        <v>45900000</v>
      </c>
      <c r="D344" s="7" t="s">
        <v>113</v>
      </c>
      <c r="E344" s="7" t="s">
        <v>20</v>
      </c>
      <c r="F344" s="37">
        <f t="shared" si="10"/>
        <v>6400000</v>
      </c>
      <c r="G344" s="38" t="s">
        <v>178</v>
      </c>
      <c r="H344" s="7">
        <v>39695477</v>
      </c>
      <c r="I344" s="7">
        <v>46090953</v>
      </c>
      <c r="J344" s="7" t="s">
        <v>113</v>
      </c>
      <c r="K344" s="7" t="s">
        <v>20</v>
      </c>
      <c r="L344" s="8">
        <f t="shared" si="11"/>
        <v>6395476</v>
      </c>
      <c r="M344" t="s">
        <v>358</v>
      </c>
    </row>
    <row r="345" spans="1:13" x14ac:dyDescent="0.2">
      <c r="A345" s="7" t="s">
        <v>178</v>
      </c>
      <c r="B345" s="7">
        <v>45900000</v>
      </c>
      <c r="C345" s="7">
        <v>50700000</v>
      </c>
      <c r="D345" s="7" t="s">
        <v>44</v>
      </c>
      <c r="E345" s="7" t="s">
        <v>2</v>
      </c>
      <c r="F345" s="37">
        <f t="shared" si="10"/>
        <v>4800000</v>
      </c>
      <c r="G345" s="38" t="s">
        <v>178</v>
      </c>
      <c r="H345" s="7">
        <v>46090953</v>
      </c>
      <c r="I345" s="7">
        <v>50901745</v>
      </c>
      <c r="J345" s="7" t="s">
        <v>44</v>
      </c>
      <c r="K345" s="7" t="s">
        <v>2</v>
      </c>
      <c r="L345" s="8">
        <f t="shared" si="11"/>
        <v>4810792</v>
      </c>
      <c r="M345" t="s">
        <v>358</v>
      </c>
    </row>
    <row r="346" spans="1:13" x14ac:dyDescent="0.2">
      <c r="A346" s="7" t="s">
        <v>178</v>
      </c>
      <c r="B346" s="7">
        <v>50700000</v>
      </c>
      <c r="C346" s="7">
        <v>56200000</v>
      </c>
      <c r="D346" s="7" t="s">
        <v>45</v>
      </c>
      <c r="E346" s="7" t="s">
        <v>20</v>
      </c>
      <c r="F346" s="37">
        <f t="shared" si="10"/>
        <v>5500000</v>
      </c>
      <c r="G346" s="38" t="s">
        <v>178</v>
      </c>
      <c r="H346" s="7">
        <v>50901745</v>
      </c>
      <c r="I346" s="7">
        <v>56402692</v>
      </c>
      <c r="J346" s="7" t="s">
        <v>45</v>
      </c>
      <c r="K346" s="7" t="s">
        <v>20</v>
      </c>
      <c r="L346" s="8">
        <f t="shared" si="11"/>
        <v>5500947</v>
      </c>
      <c r="M346" t="s">
        <v>358</v>
      </c>
    </row>
    <row r="347" spans="1:13" x14ac:dyDescent="0.2">
      <c r="A347" s="7" t="s">
        <v>178</v>
      </c>
      <c r="B347" s="7">
        <v>56200000</v>
      </c>
      <c r="C347" s="7">
        <v>58600000</v>
      </c>
      <c r="D347" s="7" t="s">
        <v>133</v>
      </c>
      <c r="E347" s="7" t="s">
        <v>2</v>
      </c>
      <c r="F347" s="37">
        <f t="shared" si="10"/>
        <v>2400000</v>
      </c>
      <c r="G347" s="38" t="s">
        <v>178</v>
      </c>
      <c r="H347" s="7">
        <v>56402692</v>
      </c>
      <c r="I347" s="7">
        <v>58801152</v>
      </c>
      <c r="J347" s="7" t="s">
        <v>133</v>
      </c>
      <c r="K347" s="7" t="s">
        <v>2</v>
      </c>
      <c r="L347" s="8">
        <f t="shared" si="11"/>
        <v>2398460</v>
      </c>
      <c r="M347" t="s">
        <v>358</v>
      </c>
    </row>
    <row r="348" spans="1:13" x14ac:dyDescent="0.2">
      <c r="A348" s="7" t="s">
        <v>178</v>
      </c>
      <c r="B348" s="7">
        <v>58600000</v>
      </c>
      <c r="C348" s="7">
        <v>61300000</v>
      </c>
      <c r="D348" s="7" t="s">
        <v>134</v>
      </c>
      <c r="E348" s="7" t="s">
        <v>9</v>
      </c>
      <c r="F348" s="37">
        <f t="shared" si="10"/>
        <v>2700000</v>
      </c>
      <c r="G348" s="38" t="s">
        <v>178</v>
      </c>
      <c r="H348" s="7">
        <v>58801152</v>
      </c>
      <c r="I348" s="7">
        <v>61503246</v>
      </c>
      <c r="J348" s="7" t="s">
        <v>134</v>
      </c>
      <c r="K348" s="7" t="s">
        <v>9</v>
      </c>
      <c r="L348" s="8">
        <f t="shared" si="11"/>
        <v>2702094</v>
      </c>
      <c r="M348" t="s">
        <v>358</v>
      </c>
    </row>
    <row r="349" spans="1:13" x14ac:dyDescent="0.2">
      <c r="A349" s="7" t="s">
        <v>178</v>
      </c>
      <c r="B349" s="7">
        <v>61300000</v>
      </c>
      <c r="C349" s="7">
        <v>63900000</v>
      </c>
      <c r="D349" s="7" t="s">
        <v>135</v>
      </c>
      <c r="E349" s="7" t="s">
        <v>2</v>
      </c>
      <c r="F349" s="37">
        <f t="shared" si="10"/>
        <v>2600000</v>
      </c>
      <c r="G349" s="38" t="s">
        <v>178</v>
      </c>
      <c r="H349" s="7">
        <v>61503246</v>
      </c>
      <c r="I349" s="7">
        <v>64105093</v>
      </c>
      <c r="J349" s="7" t="s">
        <v>135</v>
      </c>
      <c r="K349" s="7" t="s">
        <v>2</v>
      </c>
      <c r="L349" s="8">
        <f t="shared" si="11"/>
        <v>2601847</v>
      </c>
      <c r="M349" t="s">
        <v>358</v>
      </c>
    </row>
    <row r="350" spans="1:13" x14ac:dyDescent="0.2">
      <c r="A350" s="7" t="s">
        <v>178</v>
      </c>
      <c r="B350" s="7">
        <v>63900000</v>
      </c>
      <c r="C350" s="7">
        <v>69100000</v>
      </c>
      <c r="D350" s="7" t="s">
        <v>89</v>
      </c>
      <c r="E350" s="7" t="s">
        <v>27</v>
      </c>
      <c r="F350" s="37">
        <f t="shared" si="10"/>
        <v>5200000</v>
      </c>
      <c r="G350" s="38" t="s">
        <v>178</v>
      </c>
      <c r="H350" s="7">
        <v>64105093</v>
      </c>
      <c r="I350" s="7">
        <v>69316653</v>
      </c>
      <c r="J350" s="7" t="s">
        <v>89</v>
      </c>
      <c r="K350" s="7" t="s">
        <v>27</v>
      </c>
      <c r="L350" s="8">
        <f t="shared" si="11"/>
        <v>5211560</v>
      </c>
      <c r="M350" t="s">
        <v>358</v>
      </c>
    </row>
    <row r="351" spans="1:13" x14ac:dyDescent="0.2">
      <c r="A351" s="7" t="s">
        <v>178</v>
      </c>
      <c r="B351" s="7">
        <v>69100000</v>
      </c>
      <c r="C351" s="7">
        <v>71000000</v>
      </c>
      <c r="D351" s="7" t="s">
        <v>90</v>
      </c>
      <c r="E351" s="7" t="s">
        <v>2</v>
      </c>
      <c r="F351" s="37">
        <f t="shared" si="10"/>
        <v>1900000</v>
      </c>
      <c r="G351" s="38" t="s">
        <v>178</v>
      </c>
      <c r="H351" s="7">
        <v>69316653</v>
      </c>
      <c r="I351" s="7">
        <v>71221701</v>
      </c>
      <c r="J351" s="7" t="s">
        <v>90</v>
      </c>
      <c r="K351" s="7" t="s">
        <v>2</v>
      </c>
      <c r="L351" s="8">
        <f t="shared" si="11"/>
        <v>1905048</v>
      </c>
      <c r="M351" t="s">
        <v>358</v>
      </c>
    </row>
    <row r="352" spans="1:13" x14ac:dyDescent="0.2">
      <c r="A352" s="7" t="s">
        <v>178</v>
      </c>
      <c r="B352" s="7">
        <v>71000000</v>
      </c>
      <c r="C352" s="7">
        <v>75400000</v>
      </c>
      <c r="D352" s="7" t="s">
        <v>91</v>
      </c>
      <c r="E352" s="7" t="s">
        <v>4</v>
      </c>
      <c r="F352" s="37">
        <f t="shared" si="10"/>
        <v>4400000</v>
      </c>
      <c r="G352" s="38" t="s">
        <v>178</v>
      </c>
      <c r="H352" s="7">
        <v>71221701</v>
      </c>
      <c r="I352" s="7">
        <v>75629292</v>
      </c>
      <c r="J352" s="7" t="s">
        <v>91</v>
      </c>
      <c r="K352" s="7" t="s">
        <v>4</v>
      </c>
      <c r="L352" s="8">
        <f t="shared" si="11"/>
        <v>4407591</v>
      </c>
      <c r="M352" t="s">
        <v>358</v>
      </c>
    </row>
    <row r="353" spans="1:13" x14ac:dyDescent="0.2">
      <c r="A353" s="7" t="s">
        <v>178</v>
      </c>
      <c r="B353" s="7">
        <v>75400000</v>
      </c>
      <c r="C353" s="7">
        <v>80373285</v>
      </c>
      <c r="D353" s="7" t="s">
        <v>170</v>
      </c>
      <c r="E353" s="7" t="s">
        <v>2</v>
      </c>
      <c r="F353" s="37">
        <f t="shared" si="10"/>
        <v>4973285</v>
      </c>
      <c r="G353" s="38" t="s">
        <v>178</v>
      </c>
      <c r="H353" s="7">
        <v>75629292</v>
      </c>
      <c r="I353" s="7">
        <v>80542538</v>
      </c>
      <c r="J353" s="7" t="s">
        <v>170</v>
      </c>
      <c r="K353" s="7" t="s">
        <v>2</v>
      </c>
      <c r="L353" s="8">
        <f t="shared" si="11"/>
        <v>4913246</v>
      </c>
      <c r="M353" t="s">
        <v>367</v>
      </c>
    </row>
    <row r="354" spans="1:13" x14ac:dyDescent="0.2">
      <c r="A354" s="7" t="s">
        <v>181</v>
      </c>
      <c r="B354" s="7">
        <v>0</v>
      </c>
      <c r="C354" s="7">
        <v>6900000</v>
      </c>
      <c r="D354" s="7" t="s">
        <v>34</v>
      </c>
      <c r="E354" s="7" t="s">
        <v>2</v>
      </c>
      <c r="F354" s="37">
        <f t="shared" si="10"/>
        <v>6900000</v>
      </c>
      <c r="G354" s="38" t="s">
        <v>181</v>
      </c>
      <c r="H354" s="7">
        <v>0</v>
      </c>
      <c r="I354" s="7">
        <v>6889318</v>
      </c>
      <c r="J354" s="7" t="s">
        <v>34</v>
      </c>
      <c r="K354" s="7" t="s">
        <v>2</v>
      </c>
      <c r="L354" s="8">
        <f t="shared" si="11"/>
        <v>6889318</v>
      </c>
      <c r="M354" t="s">
        <v>358</v>
      </c>
    </row>
    <row r="355" spans="1:13" x14ac:dyDescent="0.2">
      <c r="A355" s="7" t="s">
        <v>181</v>
      </c>
      <c r="B355" s="7">
        <v>6900000</v>
      </c>
      <c r="C355" s="7">
        <v>12600000</v>
      </c>
      <c r="D355" s="7" t="s">
        <v>35</v>
      </c>
      <c r="E355" s="7" t="s">
        <v>4</v>
      </c>
      <c r="F355" s="37">
        <f t="shared" si="10"/>
        <v>5700000</v>
      </c>
      <c r="G355" s="38" t="s">
        <v>181</v>
      </c>
      <c r="H355" s="7">
        <v>6889318</v>
      </c>
      <c r="I355" s="7">
        <v>12724341</v>
      </c>
      <c r="J355" s="7" t="s">
        <v>35</v>
      </c>
      <c r="K355" s="7" t="s">
        <v>4</v>
      </c>
      <c r="L355" s="8">
        <f t="shared" si="11"/>
        <v>5835023</v>
      </c>
      <c r="M355" t="s">
        <v>358</v>
      </c>
    </row>
    <row r="356" spans="1:13" x14ac:dyDescent="0.2">
      <c r="A356" s="7" t="s">
        <v>181</v>
      </c>
      <c r="B356" s="7">
        <v>12600000</v>
      </c>
      <c r="C356" s="7">
        <v>13800000</v>
      </c>
      <c r="D356" s="7" t="s">
        <v>173</v>
      </c>
      <c r="E356" s="7" t="s">
        <v>2</v>
      </c>
      <c r="F356" s="37">
        <f t="shared" si="10"/>
        <v>1200000</v>
      </c>
      <c r="G356" s="38" t="s">
        <v>181</v>
      </c>
      <c r="H356" s="7">
        <v>12724341</v>
      </c>
      <c r="I356" s="7">
        <v>13926177</v>
      </c>
      <c r="J356" s="7" t="s">
        <v>173</v>
      </c>
      <c r="K356" s="7" t="s">
        <v>2</v>
      </c>
      <c r="L356" s="8">
        <f t="shared" si="11"/>
        <v>1201836</v>
      </c>
      <c r="M356" t="s">
        <v>358</v>
      </c>
    </row>
    <row r="357" spans="1:13" x14ac:dyDescent="0.2">
      <c r="A357" s="7" t="s">
        <v>181</v>
      </c>
      <c r="B357" s="7">
        <v>13800000</v>
      </c>
      <c r="C357" s="7">
        <v>16100000</v>
      </c>
      <c r="D357" s="7" t="s">
        <v>174</v>
      </c>
      <c r="E357" s="7" t="s">
        <v>4</v>
      </c>
      <c r="F357" s="37">
        <f t="shared" si="10"/>
        <v>2300000</v>
      </c>
      <c r="G357" s="38" t="s">
        <v>181</v>
      </c>
      <c r="H357" s="7">
        <v>13926177</v>
      </c>
      <c r="I357" s="7">
        <v>16234072</v>
      </c>
      <c r="J357" s="7" t="s">
        <v>174</v>
      </c>
      <c r="K357" s="7" t="s">
        <v>4</v>
      </c>
      <c r="L357" s="8">
        <f t="shared" si="11"/>
        <v>2307895</v>
      </c>
      <c r="M357" t="s">
        <v>358</v>
      </c>
    </row>
    <row r="358" spans="1:13" x14ac:dyDescent="0.2">
      <c r="A358" s="7" t="s">
        <v>181</v>
      </c>
      <c r="B358" s="7">
        <v>16100000</v>
      </c>
      <c r="C358" s="7">
        <v>19900000</v>
      </c>
      <c r="D358" s="7" t="s">
        <v>175</v>
      </c>
      <c r="E358" s="7" t="s">
        <v>2</v>
      </c>
      <c r="F358" s="37">
        <f t="shared" si="10"/>
        <v>3800000</v>
      </c>
      <c r="G358" s="38" t="s">
        <v>181</v>
      </c>
      <c r="H358" s="7">
        <v>16234072</v>
      </c>
      <c r="I358" s="7">
        <v>20037734</v>
      </c>
      <c r="J358" s="7" t="s">
        <v>175</v>
      </c>
      <c r="K358" s="7" t="s">
        <v>2</v>
      </c>
      <c r="L358" s="8">
        <f t="shared" si="11"/>
        <v>3803662</v>
      </c>
      <c r="M358" t="s">
        <v>358</v>
      </c>
    </row>
    <row r="359" spans="1:13" x14ac:dyDescent="0.2">
      <c r="A359" s="7" t="s">
        <v>181</v>
      </c>
      <c r="B359" s="7">
        <v>19900000</v>
      </c>
      <c r="C359" s="7">
        <v>24200000</v>
      </c>
      <c r="D359" s="7" t="s">
        <v>37</v>
      </c>
      <c r="E359" s="7" t="s">
        <v>43</v>
      </c>
      <c r="F359" s="37">
        <f t="shared" si="10"/>
        <v>4300000</v>
      </c>
      <c r="G359" s="38" t="s">
        <v>181</v>
      </c>
      <c r="H359" s="7">
        <v>20037734</v>
      </c>
      <c r="I359" s="7">
        <v>25817676</v>
      </c>
      <c r="J359" s="7" t="s">
        <v>37</v>
      </c>
      <c r="K359" s="7" t="s">
        <v>43</v>
      </c>
      <c r="L359" s="8">
        <f t="shared" si="11"/>
        <v>5779942</v>
      </c>
      <c r="M359" t="s">
        <v>368</v>
      </c>
    </row>
    <row r="360" spans="1:13" x14ac:dyDescent="0.2">
      <c r="A360" s="7" t="s">
        <v>181</v>
      </c>
      <c r="B360" s="7">
        <v>24200000</v>
      </c>
      <c r="C360" s="7">
        <v>26200000</v>
      </c>
      <c r="D360" s="7" t="s">
        <v>182</v>
      </c>
      <c r="E360" s="7" t="s">
        <v>40</v>
      </c>
      <c r="F360" s="37">
        <f t="shared" si="10"/>
        <v>2000000</v>
      </c>
      <c r="G360" s="38" t="s">
        <v>181</v>
      </c>
      <c r="H360" s="7">
        <v>25817676</v>
      </c>
      <c r="I360" s="7">
        <v>27792923</v>
      </c>
      <c r="J360" s="7" t="s">
        <v>182</v>
      </c>
      <c r="K360" s="7" t="s">
        <v>40</v>
      </c>
      <c r="L360" s="8">
        <f t="shared" si="11"/>
        <v>1975247</v>
      </c>
      <c r="M360" t="s">
        <v>355</v>
      </c>
    </row>
    <row r="361" spans="1:13" x14ac:dyDescent="0.2">
      <c r="A361" s="7" t="s">
        <v>181</v>
      </c>
      <c r="B361" s="7">
        <v>26200000</v>
      </c>
      <c r="C361" s="7">
        <v>28100000</v>
      </c>
      <c r="D361" s="7" t="s">
        <v>41</v>
      </c>
      <c r="E361" s="7" t="s">
        <v>40</v>
      </c>
      <c r="F361" s="37">
        <f t="shared" si="10"/>
        <v>1900000</v>
      </c>
      <c r="G361" s="38" t="s">
        <v>181</v>
      </c>
      <c r="H361" s="7">
        <v>27792923</v>
      </c>
      <c r="I361" s="7">
        <v>29768171</v>
      </c>
      <c r="J361" s="7" t="s">
        <v>41</v>
      </c>
      <c r="K361" s="7" t="s">
        <v>40</v>
      </c>
      <c r="L361" s="8">
        <f t="shared" si="11"/>
        <v>1975248</v>
      </c>
      <c r="M361" t="s">
        <v>356</v>
      </c>
    </row>
    <row r="362" spans="1:13" x14ac:dyDescent="0.2">
      <c r="A362" s="7" t="s">
        <v>181</v>
      </c>
      <c r="B362" s="7">
        <v>28100000</v>
      </c>
      <c r="C362" s="7">
        <v>31900000</v>
      </c>
      <c r="D362" s="7" t="s">
        <v>42</v>
      </c>
      <c r="E362" s="7" t="s">
        <v>43</v>
      </c>
      <c r="F362" s="37">
        <f t="shared" si="10"/>
        <v>3800000</v>
      </c>
      <c r="G362" s="38" t="s">
        <v>181</v>
      </c>
      <c r="H362" s="7">
        <v>29768171</v>
      </c>
      <c r="I362" s="7">
        <v>34418519</v>
      </c>
      <c r="J362" s="7" t="s">
        <v>42</v>
      </c>
      <c r="K362" s="7" t="s">
        <v>43</v>
      </c>
      <c r="L362" s="8">
        <f t="shared" si="11"/>
        <v>4650348</v>
      </c>
      <c r="M362" t="s">
        <v>357</v>
      </c>
    </row>
    <row r="363" spans="1:13" x14ac:dyDescent="0.2">
      <c r="A363" s="7" t="s">
        <v>181</v>
      </c>
      <c r="B363" s="7">
        <v>31900000</v>
      </c>
      <c r="C363" s="7">
        <v>35100000</v>
      </c>
      <c r="D363" s="7" t="s">
        <v>129</v>
      </c>
      <c r="E363" s="7" t="s">
        <v>2</v>
      </c>
      <c r="F363" s="37">
        <f t="shared" si="10"/>
        <v>3200000</v>
      </c>
      <c r="G363" s="38" t="s">
        <v>181</v>
      </c>
      <c r="H363" s="7">
        <v>34418519</v>
      </c>
      <c r="I363" s="7">
        <v>37644588</v>
      </c>
      <c r="J363" s="7" t="s">
        <v>129</v>
      </c>
      <c r="K363" s="7" t="s">
        <v>2</v>
      </c>
      <c r="L363" s="8">
        <f t="shared" si="11"/>
        <v>3226069</v>
      </c>
      <c r="M363" t="s">
        <v>358</v>
      </c>
    </row>
    <row r="364" spans="1:13" x14ac:dyDescent="0.2">
      <c r="A364" s="7" t="s">
        <v>181</v>
      </c>
      <c r="B364" s="7">
        <v>35100000</v>
      </c>
      <c r="C364" s="7">
        <v>37800000</v>
      </c>
      <c r="D364" s="7" t="s">
        <v>130</v>
      </c>
      <c r="E364" s="7" t="s">
        <v>4</v>
      </c>
      <c r="F364" s="37">
        <f t="shared" si="10"/>
        <v>2700000</v>
      </c>
      <c r="G364" s="38" t="s">
        <v>181</v>
      </c>
      <c r="H364" s="7">
        <v>37644588</v>
      </c>
      <c r="I364" s="7">
        <v>40601536</v>
      </c>
      <c r="J364" s="7" t="s">
        <v>130</v>
      </c>
      <c r="K364" s="7" t="s">
        <v>4</v>
      </c>
      <c r="L364" s="8">
        <f t="shared" si="11"/>
        <v>2956948</v>
      </c>
      <c r="M364" t="s">
        <v>358</v>
      </c>
    </row>
    <row r="365" spans="1:13" x14ac:dyDescent="0.2">
      <c r="A365" s="7" t="s">
        <v>181</v>
      </c>
      <c r="B365" s="7">
        <v>37800000</v>
      </c>
      <c r="C365" s="7">
        <v>38200000</v>
      </c>
      <c r="D365" s="7" t="s">
        <v>131</v>
      </c>
      <c r="E365" s="7" t="s">
        <v>2</v>
      </c>
      <c r="F365" s="37">
        <f t="shared" si="10"/>
        <v>400000</v>
      </c>
      <c r="G365" s="38" t="s">
        <v>181</v>
      </c>
      <c r="H365" s="7">
        <v>40601536</v>
      </c>
      <c r="I365" s="7">
        <v>41002157</v>
      </c>
      <c r="J365" s="7" t="s">
        <v>131</v>
      </c>
      <c r="K365" s="7" t="s">
        <v>2</v>
      </c>
      <c r="L365" s="8">
        <f t="shared" si="11"/>
        <v>400621</v>
      </c>
      <c r="M365" t="s">
        <v>358</v>
      </c>
    </row>
    <row r="366" spans="1:13" x14ac:dyDescent="0.2">
      <c r="A366" s="7" t="s">
        <v>181</v>
      </c>
      <c r="B366" s="7">
        <v>38200000</v>
      </c>
      <c r="C366" s="7">
        <v>42900000</v>
      </c>
      <c r="D366" s="7" t="s">
        <v>115</v>
      </c>
      <c r="E366" s="7" t="s">
        <v>4</v>
      </c>
      <c r="F366" s="37">
        <f t="shared" si="10"/>
        <v>4700000</v>
      </c>
      <c r="G366" s="38" t="s">
        <v>181</v>
      </c>
      <c r="H366" s="7">
        <v>41002157</v>
      </c>
      <c r="I366" s="7">
        <v>45718957</v>
      </c>
      <c r="J366" s="7" t="s">
        <v>115</v>
      </c>
      <c r="K366" s="7" t="s">
        <v>4</v>
      </c>
      <c r="L366" s="8">
        <f t="shared" si="11"/>
        <v>4716800</v>
      </c>
      <c r="M366" t="s">
        <v>358</v>
      </c>
    </row>
    <row r="367" spans="1:13" x14ac:dyDescent="0.2">
      <c r="A367" s="7" t="s">
        <v>181</v>
      </c>
      <c r="B367" s="7">
        <v>42900000</v>
      </c>
      <c r="C367" s="7">
        <v>44700000</v>
      </c>
      <c r="D367" s="7" t="s">
        <v>183</v>
      </c>
      <c r="E367" s="7" t="s">
        <v>2</v>
      </c>
      <c r="F367" s="37">
        <f t="shared" si="10"/>
        <v>1800000</v>
      </c>
      <c r="G367" s="38" t="s">
        <v>181</v>
      </c>
      <c r="H367" s="7">
        <v>45718957</v>
      </c>
      <c r="I367" s="7">
        <v>47524747</v>
      </c>
      <c r="J367" s="7" t="s">
        <v>183</v>
      </c>
      <c r="K367" s="7" t="s">
        <v>2</v>
      </c>
      <c r="L367" s="8">
        <f t="shared" si="11"/>
        <v>1805790</v>
      </c>
      <c r="M367" t="s">
        <v>358</v>
      </c>
    </row>
    <row r="368" spans="1:13" x14ac:dyDescent="0.2">
      <c r="A368" s="7" t="s">
        <v>181</v>
      </c>
      <c r="B368" s="7">
        <v>44700000</v>
      </c>
      <c r="C368" s="7">
        <v>47500000</v>
      </c>
      <c r="D368" s="7" t="s">
        <v>184</v>
      </c>
      <c r="E368" s="7" t="s">
        <v>4</v>
      </c>
      <c r="F368" s="37">
        <f t="shared" si="10"/>
        <v>2800000</v>
      </c>
      <c r="G368" s="38" t="s">
        <v>181</v>
      </c>
      <c r="H368" s="7">
        <v>47524747</v>
      </c>
      <c r="I368" s="7">
        <v>50330819</v>
      </c>
      <c r="J368" s="7" t="s">
        <v>184</v>
      </c>
      <c r="K368" s="7" t="s">
        <v>4</v>
      </c>
      <c r="L368" s="8">
        <f t="shared" si="11"/>
        <v>2806072</v>
      </c>
      <c r="M368" t="s">
        <v>358</v>
      </c>
    </row>
    <row r="369" spans="1:13" x14ac:dyDescent="0.2">
      <c r="A369" s="7" t="s">
        <v>181</v>
      </c>
      <c r="B369" s="7">
        <v>47500000</v>
      </c>
      <c r="C369" s="7">
        <v>50900000</v>
      </c>
      <c r="D369" s="7" t="s">
        <v>185</v>
      </c>
      <c r="E369" s="7" t="s">
        <v>2</v>
      </c>
      <c r="F369" s="37">
        <f t="shared" si="10"/>
        <v>3400000</v>
      </c>
      <c r="G369" s="38" t="s">
        <v>181</v>
      </c>
      <c r="H369" s="7">
        <v>50330819</v>
      </c>
      <c r="I369" s="7">
        <v>53989630</v>
      </c>
      <c r="J369" s="7" t="s">
        <v>185</v>
      </c>
      <c r="K369" s="7" t="s">
        <v>2</v>
      </c>
      <c r="L369" s="8">
        <f t="shared" si="11"/>
        <v>3658811</v>
      </c>
      <c r="M369" t="s">
        <v>358</v>
      </c>
    </row>
    <row r="370" spans="1:13" x14ac:dyDescent="0.2">
      <c r="A370" s="7" t="s">
        <v>181</v>
      </c>
      <c r="B370" s="7">
        <v>50900000</v>
      </c>
      <c r="C370" s="7">
        <v>53100000</v>
      </c>
      <c r="D370" s="7" t="s">
        <v>186</v>
      </c>
      <c r="E370" s="7" t="s">
        <v>4</v>
      </c>
      <c r="F370" s="37">
        <f t="shared" si="10"/>
        <v>2200000</v>
      </c>
      <c r="G370" s="38" t="s">
        <v>181</v>
      </c>
      <c r="H370" s="7">
        <v>53989630</v>
      </c>
      <c r="I370" s="7">
        <v>56182556</v>
      </c>
      <c r="J370" s="7" t="s">
        <v>186</v>
      </c>
      <c r="K370" s="7" t="s">
        <v>4</v>
      </c>
      <c r="L370" s="8">
        <f t="shared" si="11"/>
        <v>2192926</v>
      </c>
      <c r="M370" t="s">
        <v>358</v>
      </c>
    </row>
    <row r="371" spans="1:13" x14ac:dyDescent="0.2">
      <c r="A371" s="7" t="s">
        <v>181</v>
      </c>
      <c r="B371" s="7">
        <v>53100000</v>
      </c>
      <c r="C371" s="7">
        <v>55800000</v>
      </c>
      <c r="D371" s="7" t="s">
        <v>187</v>
      </c>
      <c r="E371" s="7" t="s">
        <v>2</v>
      </c>
      <c r="F371" s="37">
        <f t="shared" si="10"/>
        <v>2700000</v>
      </c>
      <c r="G371" s="38" t="s">
        <v>181</v>
      </c>
      <c r="H371" s="7">
        <v>56182556</v>
      </c>
      <c r="I371" s="7">
        <v>58899358</v>
      </c>
      <c r="J371" s="7" t="s">
        <v>187</v>
      </c>
      <c r="K371" s="7" t="s">
        <v>2</v>
      </c>
      <c r="L371" s="8">
        <f t="shared" si="11"/>
        <v>2716802</v>
      </c>
      <c r="M371" t="s">
        <v>358</v>
      </c>
    </row>
    <row r="372" spans="1:13" x14ac:dyDescent="0.2">
      <c r="A372" s="7" t="s">
        <v>181</v>
      </c>
      <c r="B372" s="7">
        <v>55800000</v>
      </c>
      <c r="C372" s="7">
        <v>58617616</v>
      </c>
      <c r="D372" s="7" t="s">
        <v>188</v>
      </c>
      <c r="E372" s="7" t="s">
        <v>4</v>
      </c>
      <c r="F372" s="37">
        <f t="shared" si="10"/>
        <v>2817616</v>
      </c>
      <c r="G372" s="38" t="s">
        <v>181</v>
      </c>
      <c r="H372" s="7">
        <v>58899358</v>
      </c>
      <c r="I372" s="7">
        <v>61707364</v>
      </c>
      <c r="J372" s="7" t="s">
        <v>188</v>
      </c>
      <c r="K372" s="7" t="s">
        <v>4</v>
      </c>
      <c r="L372" s="8">
        <f t="shared" si="11"/>
        <v>2808006</v>
      </c>
      <c r="M372" t="s">
        <v>367</v>
      </c>
    </row>
    <row r="373" spans="1:13" x14ac:dyDescent="0.2">
      <c r="A373" s="7" t="s">
        <v>189</v>
      </c>
      <c r="B373" s="7">
        <v>0</v>
      </c>
      <c r="C373" s="7">
        <v>4400000</v>
      </c>
      <c r="D373" s="7" t="s">
        <v>190</v>
      </c>
      <c r="E373" s="7" t="s">
        <v>2</v>
      </c>
      <c r="F373" s="37">
        <f t="shared" si="10"/>
        <v>4400000</v>
      </c>
      <c r="G373" s="38" t="s">
        <v>189</v>
      </c>
      <c r="H373" s="7">
        <v>0</v>
      </c>
      <c r="I373" s="7">
        <v>4423386</v>
      </c>
      <c r="J373" s="7" t="s">
        <v>190</v>
      </c>
      <c r="K373" s="7" t="s">
        <v>2</v>
      </c>
      <c r="L373" s="8">
        <f t="shared" si="11"/>
        <v>4423386</v>
      </c>
      <c r="M373" t="s">
        <v>358</v>
      </c>
    </row>
    <row r="374" spans="1:13" x14ac:dyDescent="0.2">
      <c r="A374" s="7" t="s">
        <v>189</v>
      </c>
      <c r="B374" s="7">
        <v>4400000</v>
      </c>
      <c r="C374" s="7">
        <v>6900000</v>
      </c>
      <c r="D374" s="7" t="s">
        <v>191</v>
      </c>
      <c r="E374" s="7" t="s">
        <v>9</v>
      </c>
      <c r="F374" s="37">
        <f t="shared" si="10"/>
        <v>2500000</v>
      </c>
      <c r="G374" s="38" t="s">
        <v>189</v>
      </c>
      <c r="H374" s="7">
        <v>4423386</v>
      </c>
      <c r="I374" s="7">
        <v>6921497</v>
      </c>
      <c r="J374" s="7" t="s">
        <v>191</v>
      </c>
      <c r="K374" s="7" t="s">
        <v>9</v>
      </c>
      <c r="L374" s="8">
        <f t="shared" si="11"/>
        <v>2498111</v>
      </c>
      <c r="M374" t="s">
        <v>358</v>
      </c>
    </row>
    <row r="375" spans="1:13" x14ac:dyDescent="0.2">
      <c r="A375" s="7" t="s">
        <v>189</v>
      </c>
      <c r="B375" s="7">
        <v>6900000</v>
      </c>
      <c r="C375" s="7">
        <v>12000000</v>
      </c>
      <c r="D375" s="7" t="s">
        <v>192</v>
      </c>
      <c r="E375" s="7" t="s">
        <v>2</v>
      </c>
      <c r="F375" s="37">
        <f t="shared" si="10"/>
        <v>5100000</v>
      </c>
      <c r="G375" s="38" t="s">
        <v>189</v>
      </c>
      <c r="H375" s="7">
        <v>6921497</v>
      </c>
      <c r="I375" s="7">
        <v>12028815</v>
      </c>
      <c r="J375" s="7" t="s">
        <v>192</v>
      </c>
      <c r="K375" s="7" t="s">
        <v>2</v>
      </c>
      <c r="L375" s="8">
        <f t="shared" si="11"/>
        <v>5107318</v>
      </c>
      <c r="M375" t="s">
        <v>358</v>
      </c>
    </row>
    <row r="376" spans="1:13" x14ac:dyDescent="0.2">
      <c r="A376" s="7" t="s">
        <v>189</v>
      </c>
      <c r="B376" s="7">
        <v>12000000</v>
      </c>
      <c r="C376" s="7">
        <v>16500000</v>
      </c>
      <c r="D376" s="7" t="s">
        <v>193</v>
      </c>
      <c r="E376" s="7" t="s">
        <v>20</v>
      </c>
      <c r="F376" s="37">
        <f t="shared" si="10"/>
        <v>4500000</v>
      </c>
      <c r="G376" s="38" t="s">
        <v>189</v>
      </c>
      <c r="H376" s="7">
        <v>12028815</v>
      </c>
      <c r="I376" s="7">
        <v>16531703</v>
      </c>
      <c r="J376" s="7" t="s">
        <v>193</v>
      </c>
      <c r="K376" s="7" t="s">
        <v>20</v>
      </c>
      <c r="L376" s="8">
        <f t="shared" si="11"/>
        <v>4502888</v>
      </c>
      <c r="M376" t="s">
        <v>358</v>
      </c>
    </row>
    <row r="377" spans="1:13" x14ac:dyDescent="0.2">
      <c r="A377" s="7" t="s">
        <v>189</v>
      </c>
      <c r="B377" s="7">
        <v>16500000</v>
      </c>
      <c r="C377" s="7">
        <v>19000000</v>
      </c>
      <c r="D377" s="7" t="s">
        <v>194</v>
      </c>
      <c r="E377" s="7" t="s">
        <v>2</v>
      </c>
      <c r="F377" s="37">
        <f t="shared" si="10"/>
        <v>2500000</v>
      </c>
      <c r="G377" s="38" t="s">
        <v>189</v>
      </c>
      <c r="H377" s="7">
        <v>16531703</v>
      </c>
      <c r="I377" s="7">
        <v>19032774</v>
      </c>
      <c r="J377" s="7" t="s">
        <v>194</v>
      </c>
      <c r="K377" s="7" t="s">
        <v>2</v>
      </c>
      <c r="L377" s="8">
        <f t="shared" si="11"/>
        <v>2501071</v>
      </c>
      <c r="M377" t="s">
        <v>358</v>
      </c>
    </row>
    <row r="378" spans="1:13" x14ac:dyDescent="0.2">
      <c r="A378" s="7" t="s">
        <v>189</v>
      </c>
      <c r="B378" s="7">
        <v>19000000</v>
      </c>
      <c r="C378" s="7">
        <v>23800000</v>
      </c>
      <c r="D378" s="7" t="s">
        <v>195</v>
      </c>
      <c r="E378" s="7" t="s">
        <v>20</v>
      </c>
      <c r="F378" s="37">
        <f t="shared" si="10"/>
        <v>4800000</v>
      </c>
      <c r="G378" s="38" t="s">
        <v>189</v>
      </c>
      <c r="H378" s="7">
        <v>19032774</v>
      </c>
      <c r="I378" s="7">
        <v>23835087</v>
      </c>
      <c r="J378" s="7" t="s">
        <v>195</v>
      </c>
      <c r="K378" s="7" t="s">
        <v>20</v>
      </c>
      <c r="L378" s="8">
        <f t="shared" si="11"/>
        <v>4802313</v>
      </c>
      <c r="M378" t="s">
        <v>358</v>
      </c>
    </row>
    <row r="379" spans="1:13" x14ac:dyDescent="0.2">
      <c r="A379" s="7" t="s">
        <v>189</v>
      </c>
      <c r="B379" s="7">
        <v>23800000</v>
      </c>
      <c r="C379" s="7">
        <v>27700000</v>
      </c>
      <c r="D379" s="7" t="s">
        <v>196</v>
      </c>
      <c r="E379" s="7" t="s">
        <v>2</v>
      </c>
      <c r="F379" s="37">
        <f t="shared" si="10"/>
        <v>3900000</v>
      </c>
      <c r="G379" s="38" t="s">
        <v>189</v>
      </c>
      <c r="H379" s="7">
        <v>23835087</v>
      </c>
      <c r="I379" s="7">
        <v>27743068</v>
      </c>
      <c r="J379" s="7" t="s">
        <v>196</v>
      </c>
      <c r="K379" s="7" t="s">
        <v>2</v>
      </c>
      <c r="L379" s="8">
        <f t="shared" si="11"/>
        <v>3907981</v>
      </c>
      <c r="M379" t="s">
        <v>358</v>
      </c>
    </row>
    <row r="380" spans="1:13" x14ac:dyDescent="0.2">
      <c r="A380" s="7" t="s">
        <v>189</v>
      </c>
      <c r="B380" s="7">
        <v>27700000</v>
      </c>
      <c r="C380" s="7">
        <v>29800000</v>
      </c>
      <c r="D380" s="7" t="s">
        <v>197</v>
      </c>
      <c r="E380" s="7" t="s">
        <v>4</v>
      </c>
      <c r="F380" s="37">
        <f t="shared" si="10"/>
        <v>2100000</v>
      </c>
      <c r="G380" s="38" t="s">
        <v>189</v>
      </c>
      <c r="H380" s="7">
        <v>27743068</v>
      </c>
      <c r="I380" s="7">
        <v>29843598</v>
      </c>
      <c r="J380" s="7" t="s">
        <v>197</v>
      </c>
      <c r="K380" s="7" t="s">
        <v>4</v>
      </c>
      <c r="L380" s="8">
        <f t="shared" si="11"/>
        <v>2100530</v>
      </c>
      <c r="M380" t="s">
        <v>358</v>
      </c>
    </row>
    <row r="381" spans="1:13" x14ac:dyDescent="0.2">
      <c r="A381" s="7" t="s">
        <v>189</v>
      </c>
      <c r="B381" s="7">
        <v>29800000</v>
      </c>
      <c r="C381" s="7">
        <v>31800000</v>
      </c>
      <c r="D381" s="7" t="s">
        <v>198</v>
      </c>
      <c r="E381" s="7" t="s">
        <v>2</v>
      </c>
      <c r="F381" s="37">
        <f t="shared" si="10"/>
        <v>2000000</v>
      </c>
      <c r="G381" s="38" t="s">
        <v>189</v>
      </c>
      <c r="H381" s="7">
        <v>29843598</v>
      </c>
      <c r="I381" s="7">
        <v>31845058</v>
      </c>
      <c r="J381" s="7" t="s">
        <v>198</v>
      </c>
      <c r="K381" s="7" t="s">
        <v>2</v>
      </c>
      <c r="L381" s="8">
        <f t="shared" si="11"/>
        <v>2001460</v>
      </c>
      <c r="M381" t="s">
        <v>358</v>
      </c>
    </row>
    <row r="382" spans="1:13" x14ac:dyDescent="0.2">
      <c r="A382" s="7" t="s">
        <v>189</v>
      </c>
      <c r="B382" s="7">
        <v>31800000</v>
      </c>
      <c r="C382" s="7">
        <v>36300000</v>
      </c>
      <c r="D382" s="7" t="s">
        <v>28</v>
      </c>
      <c r="E382" s="7" t="s">
        <v>20</v>
      </c>
      <c r="F382" s="37">
        <f t="shared" si="10"/>
        <v>4500000</v>
      </c>
      <c r="G382" s="38" t="s">
        <v>189</v>
      </c>
      <c r="H382" s="7">
        <v>31845058</v>
      </c>
      <c r="I382" s="7">
        <v>36306629</v>
      </c>
      <c r="J382" s="7" t="s">
        <v>28</v>
      </c>
      <c r="K382" s="7" t="s">
        <v>20</v>
      </c>
      <c r="L382" s="8">
        <f t="shared" si="11"/>
        <v>4461571</v>
      </c>
      <c r="M382" t="s">
        <v>358</v>
      </c>
    </row>
    <row r="383" spans="1:13" x14ac:dyDescent="0.2">
      <c r="A383" s="7" t="s">
        <v>189</v>
      </c>
      <c r="B383" s="7">
        <v>36300000</v>
      </c>
      <c r="C383" s="7">
        <v>38300000</v>
      </c>
      <c r="D383" s="7" t="s">
        <v>29</v>
      </c>
      <c r="E383" s="7" t="s">
        <v>2</v>
      </c>
      <c r="F383" s="37">
        <f t="shared" si="10"/>
        <v>2000000</v>
      </c>
      <c r="G383" s="38" t="s">
        <v>189</v>
      </c>
      <c r="H383" s="7">
        <v>36306629</v>
      </c>
      <c r="I383" s="7">
        <v>38306895</v>
      </c>
      <c r="J383" s="7" t="s">
        <v>29</v>
      </c>
      <c r="K383" s="7" t="s">
        <v>2</v>
      </c>
      <c r="L383" s="8">
        <f t="shared" si="11"/>
        <v>2000266</v>
      </c>
      <c r="M383" t="s">
        <v>358</v>
      </c>
    </row>
    <row r="384" spans="1:13" x14ac:dyDescent="0.2">
      <c r="A384" s="7" t="s">
        <v>189</v>
      </c>
      <c r="B384" s="7">
        <v>38300000</v>
      </c>
      <c r="C384" s="7">
        <v>41500000</v>
      </c>
      <c r="D384" s="7" t="s">
        <v>30</v>
      </c>
      <c r="E384" s="7" t="s">
        <v>9</v>
      </c>
      <c r="F384" s="37">
        <f t="shared" si="10"/>
        <v>3200000</v>
      </c>
      <c r="G384" s="38" t="s">
        <v>189</v>
      </c>
      <c r="H384" s="7">
        <v>38306895</v>
      </c>
      <c r="I384" s="7">
        <v>41509232</v>
      </c>
      <c r="J384" s="7" t="s">
        <v>30</v>
      </c>
      <c r="K384" s="7" t="s">
        <v>9</v>
      </c>
      <c r="L384" s="8">
        <f t="shared" si="11"/>
        <v>3202337</v>
      </c>
      <c r="M384" t="s">
        <v>358</v>
      </c>
    </row>
    <row r="385" spans="1:13" x14ac:dyDescent="0.2">
      <c r="A385" s="7" t="s">
        <v>189</v>
      </c>
      <c r="B385" s="7">
        <v>41500000</v>
      </c>
      <c r="C385" s="7">
        <v>47500000</v>
      </c>
      <c r="D385" s="7" t="s">
        <v>199</v>
      </c>
      <c r="E385" s="7" t="s">
        <v>2</v>
      </c>
      <c r="F385" s="37">
        <f t="shared" si="10"/>
        <v>6000000</v>
      </c>
      <c r="G385" s="38" t="s">
        <v>189</v>
      </c>
      <c r="H385" s="7">
        <v>41509232</v>
      </c>
      <c r="I385" s="7">
        <v>47505052</v>
      </c>
      <c r="J385" s="7" t="s">
        <v>199</v>
      </c>
      <c r="K385" s="7" t="s">
        <v>2</v>
      </c>
      <c r="L385" s="8">
        <f t="shared" si="11"/>
        <v>5995820</v>
      </c>
      <c r="M385" t="s">
        <v>358</v>
      </c>
    </row>
    <row r="386" spans="1:13" x14ac:dyDescent="0.2">
      <c r="A386" s="7" t="s">
        <v>189</v>
      </c>
      <c r="B386" s="7">
        <v>47500000</v>
      </c>
      <c r="C386" s="7">
        <v>52600000</v>
      </c>
      <c r="D386" s="7" t="s">
        <v>200</v>
      </c>
      <c r="E386" s="7" t="s">
        <v>27</v>
      </c>
      <c r="F386" s="37">
        <f t="shared" si="10"/>
        <v>5100000</v>
      </c>
      <c r="G386" s="38" t="s">
        <v>189</v>
      </c>
      <c r="H386" s="7">
        <v>47505052</v>
      </c>
      <c r="I386" s="7">
        <v>52596301</v>
      </c>
      <c r="J386" s="7" t="s">
        <v>200</v>
      </c>
      <c r="K386" s="7" t="s">
        <v>27</v>
      </c>
      <c r="L386" s="8">
        <f t="shared" si="11"/>
        <v>5091249</v>
      </c>
      <c r="M386" t="s">
        <v>358</v>
      </c>
    </row>
    <row r="387" spans="1:13" x14ac:dyDescent="0.2">
      <c r="A387" s="7" t="s">
        <v>189</v>
      </c>
      <c r="B387" s="7">
        <v>52600000</v>
      </c>
      <c r="C387" s="7">
        <v>54700000</v>
      </c>
      <c r="D387" s="7" t="s">
        <v>201</v>
      </c>
      <c r="E387" s="7" t="s">
        <v>2</v>
      </c>
      <c r="F387" s="37">
        <f t="shared" si="10"/>
        <v>2100000</v>
      </c>
      <c r="G387" s="38" t="s">
        <v>189</v>
      </c>
      <c r="H387" s="7">
        <v>52596301</v>
      </c>
      <c r="I387" s="7">
        <v>54694000</v>
      </c>
      <c r="J387" s="7" t="s">
        <v>201</v>
      </c>
      <c r="K387" s="7" t="s">
        <v>2</v>
      </c>
      <c r="L387" s="8">
        <f t="shared" si="11"/>
        <v>2097699</v>
      </c>
      <c r="M387" t="s">
        <v>358</v>
      </c>
    </row>
    <row r="388" spans="1:13" x14ac:dyDescent="0.2">
      <c r="A388" s="7" t="s">
        <v>189</v>
      </c>
      <c r="B388" s="7">
        <v>54700000</v>
      </c>
      <c r="C388" s="7">
        <v>61000000</v>
      </c>
      <c r="D388" s="7" t="s">
        <v>202</v>
      </c>
      <c r="E388" s="7" t="s">
        <v>27</v>
      </c>
      <c r="F388" s="37">
        <f t="shared" ref="F388:F451" si="12">C388-B388</f>
        <v>6300000</v>
      </c>
      <c r="G388" s="38" t="s">
        <v>189</v>
      </c>
      <c r="H388" s="7">
        <v>54694000</v>
      </c>
      <c r="I388" s="7">
        <v>61005834</v>
      </c>
      <c r="J388" s="7" t="s">
        <v>202</v>
      </c>
      <c r="K388" s="7" t="s">
        <v>27</v>
      </c>
      <c r="L388" s="8">
        <f t="shared" ref="L388:L451" si="13">I388-H388</f>
        <v>6311834</v>
      </c>
      <c r="M388" t="s">
        <v>358</v>
      </c>
    </row>
    <row r="389" spans="1:13" x14ac:dyDescent="0.2">
      <c r="A389" s="7" t="s">
        <v>189</v>
      </c>
      <c r="B389" s="7">
        <v>61000000</v>
      </c>
      <c r="C389" s="7">
        <v>63900000</v>
      </c>
      <c r="D389" s="7" t="s">
        <v>203</v>
      </c>
      <c r="E389" s="7" t="s">
        <v>2</v>
      </c>
      <c r="F389" s="37">
        <f t="shared" si="12"/>
        <v>2900000</v>
      </c>
      <c r="G389" s="38" t="s">
        <v>189</v>
      </c>
      <c r="H389" s="7">
        <v>61005834</v>
      </c>
      <c r="I389" s="7">
        <v>63907559</v>
      </c>
      <c r="J389" s="7" t="s">
        <v>203</v>
      </c>
      <c r="K389" s="7" t="s">
        <v>2</v>
      </c>
      <c r="L389" s="8">
        <f t="shared" si="13"/>
        <v>2901725</v>
      </c>
      <c r="M389" t="s">
        <v>358</v>
      </c>
    </row>
    <row r="390" spans="1:13" x14ac:dyDescent="0.2">
      <c r="A390" s="7" t="s">
        <v>189</v>
      </c>
      <c r="B390" s="7">
        <v>63900000</v>
      </c>
      <c r="C390" s="7">
        <v>68400000</v>
      </c>
      <c r="D390" s="7" t="s">
        <v>75</v>
      </c>
      <c r="E390" s="7" t="s">
        <v>9</v>
      </c>
      <c r="F390" s="37">
        <f t="shared" si="12"/>
        <v>4500000</v>
      </c>
      <c r="G390" s="38" t="s">
        <v>189</v>
      </c>
      <c r="H390" s="7">
        <v>63907559</v>
      </c>
      <c r="I390" s="7">
        <v>68410570</v>
      </c>
      <c r="J390" s="7" t="s">
        <v>75</v>
      </c>
      <c r="K390" s="7" t="s">
        <v>9</v>
      </c>
      <c r="L390" s="8">
        <f t="shared" si="13"/>
        <v>4503011</v>
      </c>
      <c r="M390" t="s">
        <v>358</v>
      </c>
    </row>
    <row r="391" spans="1:13" x14ac:dyDescent="0.2">
      <c r="A391" s="7" t="s">
        <v>189</v>
      </c>
      <c r="B391" s="7">
        <v>68400000</v>
      </c>
      <c r="C391" s="7">
        <v>71300000</v>
      </c>
      <c r="D391" s="7" t="s">
        <v>34</v>
      </c>
      <c r="E391" s="7" t="s">
        <v>2</v>
      </c>
      <c r="F391" s="37">
        <f t="shared" si="12"/>
        <v>2900000</v>
      </c>
      <c r="G391" s="38" t="s">
        <v>189</v>
      </c>
      <c r="H391" s="7">
        <v>68410570</v>
      </c>
      <c r="I391" s="7">
        <v>71311026</v>
      </c>
      <c r="J391" s="7" t="s">
        <v>34</v>
      </c>
      <c r="K391" s="7" t="s">
        <v>2</v>
      </c>
      <c r="L391" s="8">
        <f t="shared" si="13"/>
        <v>2900456</v>
      </c>
      <c r="M391" t="s">
        <v>358</v>
      </c>
    </row>
    <row r="392" spans="1:13" x14ac:dyDescent="0.2">
      <c r="A392" s="7" t="s">
        <v>189</v>
      </c>
      <c r="B392" s="7">
        <v>71300000</v>
      </c>
      <c r="C392" s="7">
        <v>73300000</v>
      </c>
      <c r="D392" s="7" t="s">
        <v>35</v>
      </c>
      <c r="E392" s="7" t="s">
        <v>9</v>
      </c>
      <c r="F392" s="37">
        <f t="shared" si="12"/>
        <v>2000000</v>
      </c>
      <c r="G392" s="38" t="s">
        <v>189</v>
      </c>
      <c r="H392" s="7">
        <v>71311026</v>
      </c>
      <c r="I392" s="7">
        <v>73312998</v>
      </c>
      <c r="J392" s="7" t="s">
        <v>35</v>
      </c>
      <c r="K392" s="7" t="s">
        <v>9</v>
      </c>
      <c r="L392" s="8">
        <f t="shared" si="13"/>
        <v>2001972</v>
      </c>
      <c r="M392" t="s">
        <v>358</v>
      </c>
    </row>
    <row r="393" spans="1:13" x14ac:dyDescent="0.2">
      <c r="A393" s="7" t="s">
        <v>189</v>
      </c>
      <c r="B393" s="7">
        <v>73300000</v>
      </c>
      <c r="C393" s="7">
        <v>74800000</v>
      </c>
      <c r="D393" s="7" t="s">
        <v>36</v>
      </c>
      <c r="E393" s="7" t="s">
        <v>2</v>
      </c>
      <c r="F393" s="37">
        <f t="shared" si="12"/>
        <v>1500000</v>
      </c>
      <c r="G393" s="38" t="s">
        <v>189</v>
      </c>
      <c r="H393" s="7">
        <v>73312998</v>
      </c>
      <c r="I393" s="7">
        <v>74808844</v>
      </c>
      <c r="J393" s="7" t="s">
        <v>36</v>
      </c>
      <c r="K393" s="7" t="s">
        <v>2</v>
      </c>
      <c r="L393" s="8">
        <f t="shared" si="13"/>
        <v>1495846</v>
      </c>
      <c r="M393" t="s">
        <v>358</v>
      </c>
    </row>
    <row r="394" spans="1:13" x14ac:dyDescent="0.2">
      <c r="A394" s="7" t="s">
        <v>189</v>
      </c>
      <c r="B394" s="7">
        <v>74800000</v>
      </c>
      <c r="C394" s="7">
        <v>83100000</v>
      </c>
      <c r="D394" s="7" t="s">
        <v>37</v>
      </c>
      <c r="E394" s="7" t="s">
        <v>27</v>
      </c>
      <c r="F394" s="37">
        <f t="shared" si="12"/>
        <v>8300000</v>
      </c>
      <c r="G394" s="38" t="s">
        <v>189</v>
      </c>
      <c r="H394" s="7">
        <v>74808844</v>
      </c>
      <c r="I394" s="7">
        <v>83100333</v>
      </c>
      <c r="J394" s="7" t="s">
        <v>37</v>
      </c>
      <c r="K394" s="7" t="s">
        <v>27</v>
      </c>
      <c r="L394" s="8">
        <f t="shared" si="13"/>
        <v>8291489</v>
      </c>
      <c r="M394" t="s">
        <v>358</v>
      </c>
    </row>
    <row r="395" spans="1:13" x14ac:dyDescent="0.2">
      <c r="A395" s="7" t="s">
        <v>189</v>
      </c>
      <c r="B395" s="7">
        <v>83100000</v>
      </c>
      <c r="C395" s="7">
        <v>91800000</v>
      </c>
      <c r="D395" s="7" t="s">
        <v>38</v>
      </c>
      <c r="E395" s="7" t="s">
        <v>2</v>
      </c>
      <c r="F395" s="37">
        <f t="shared" si="12"/>
        <v>8700000</v>
      </c>
      <c r="G395" s="38" t="s">
        <v>189</v>
      </c>
      <c r="H395" s="7">
        <v>83100333</v>
      </c>
      <c r="I395" s="7">
        <v>92333543</v>
      </c>
      <c r="J395" s="7" t="s">
        <v>38</v>
      </c>
      <c r="K395" s="7" t="s">
        <v>2</v>
      </c>
      <c r="L395" s="8">
        <f t="shared" si="13"/>
        <v>9233210</v>
      </c>
      <c r="M395" t="s">
        <v>368</v>
      </c>
    </row>
    <row r="396" spans="1:13" x14ac:dyDescent="0.2">
      <c r="A396" s="7" t="s">
        <v>189</v>
      </c>
      <c r="B396" s="7">
        <v>91800000</v>
      </c>
      <c r="C396" s="7">
        <v>93900000</v>
      </c>
      <c r="D396" s="7" t="s">
        <v>39</v>
      </c>
      <c r="E396" s="7" t="s">
        <v>40</v>
      </c>
      <c r="F396" s="37">
        <f t="shared" si="12"/>
        <v>2100000</v>
      </c>
      <c r="G396" s="38" t="s">
        <v>189</v>
      </c>
      <c r="H396" s="7">
        <v>92333543</v>
      </c>
      <c r="I396" s="7">
        <v>93503283</v>
      </c>
      <c r="J396" s="7" t="s">
        <v>39</v>
      </c>
      <c r="K396" s="7" t="s">
        <v>40</v>
      </c>
      <c r="L396" s="8">
        <f t="shared" si="13"/>
        <v>1169740</v>
      </c>
      <c r="M396" t="s">
        <v>355</v>
      </c>
    </row>
    <row r="397" spans="1:13" x14ac:dyDescent="0.2">
      <c r="A397" s="7" t="s">
        <v>189</v>
      </c>
      <c r="B397" s="7">
        <v>93900000</v>
      </c>
      <c r="C397" s="7">
        <v>96000000</v>
      </c>
      <c r="D397" s="7" t="s">
        <v>85</v>
      </c>
      <c r="E397" s="7" t="s">
        <v>40</v>
      </c>
      <c r="F397" s="37">
        <f t="shared" si="12"/>
        <v>2100000</v>
      </c>
      <c r="G397" s="38" t="s">
        <v>189</v>
      </c>
      <c r="H397" s="7">
        <v>93503283</v>
      </c>
      <c r="I397" s="7">
        <v>94673023</v>
      </c>
      <c r="J397" s="7" t="s">
        <v>85</v>
      </c>
      <c r="K397" s="7" t="s">
        <v>40</v>
      </c>
      <c r="L397" s="8">
        <f t="shared" si="13"/>
        <v>1169740</v>
      </c>
      <c r="M397" t="s">
        <v>356</v>
      </c>
    </row>
    <row r="398" spans="1:13" x14ac:dyDescent="0.2">
      <c r="A398" s="7" t="s">
        <v>189</v>
      </c>
      <c r="B398" s="7">
        <v>96000000</v>
      </c>
      <c r="C398" s="7">
        <v>102100000</v>
      </c>
      <c r="D398" s="7" t="s">
        <v>155</v>
      </c>
      <c r="E398" s="7" t="s">
        <v>2</v>
      </c>
      <c r="F398" s="37">
        <f t="shared" si="12"/>
        <v>6100000</v>
      </c>
      <c r="G398" s="38" t="s">
        <v>189</v>
      </c>
      <c r="H398" s="7">
        <v>94673023</v>
      </c>
      <c r="I398" s="7">
        <v>102558292</v>
      </c>
      <c r="J398" s="7" t="s">
        <v>155</v>
      </c>
      <c r="K398" s="7" t="s">
        <v>2</v>
      </c>
      <c r="L398" s="8">
        <f t="shared" si="13"/>
        <v>7885269</v>
      </c>
      <c r="M398" t="s">
        <v>357</v>
      </c>
    </row>
    <row r="399" spans="1:13" x14ac:dyDescent="0.2">
      <c r="A399" s="7" t="s">
        <v>189</v>
      </c>
      <c r="B399" s="7">
        <v>102100000</v>
      </c>
      <c r="C399" s="7">
        <v>105300000</v>
      </c>
      <c r="D399" s="7" t="s">
        <v>111</v>
      </c>
      <c r="E399" s="7" t="s">
        <v>9</v>
      </c>
      <c r="F399" s="37">
        <f t="shared" si="12"/>
        <v>3200000</v>
      </c>
      <c r="G399" s="38" t="s">
        <v>189</v>
      </c>
      <c r="H399" s="7">
        <v>102558292</v>
      </c>
      <c r="I399" s="7">
        <v>105761211</v>
      </c>
      <c r="J399" s="7" t="s">
        <v>111</v>
      </c>
      <c r="K399" s="7" t="s">
        <v>9</v>
      </c>
      <c r="L399" s="8">
        <f t="shared" si="13"/>
        <v>3202919</v>
      </c>
      <c r="M399" t="s">
        <v>358</v>
      </c>
    </row>
    <row r="400" spans="1:13" x14ac:dyDescent="0.2">
      <c r="A400" s="7" t="s">
        <v>189</v>
      </c>
      <c r="B400" s="7">
        <v>105300000</v>
      </c>
      <c r="C400" s="7">
        <v>106700000</v>
      </c>
      <c r="D400" s="7" t="s">
        <v>112</v>
      </c>
      <c r="E400" s="7" t="s">
        <v>2</v>
      </c>
      <c r="F400" s="37">
        <f t="shared" si="12"/>
        <v>1400000</v>
      </c>
      <c r="G400" s="38" t="s">
        <v>189</v>
      </c>
      <c r="H400" s="7">
        <v>105761211</v>
      </c>
      <c r="I400" s="7">
        <v>107161426</v>
      </c>
      <c r="J400" s="7" t="s">
        <v>112</v>
      </c>
      <c r="K400" s="7" t="s">
        <v>2</v>
      </c>
      <c r="L400" s="8">
        <f t="shared" si="13"/>
        <v>1400215</v>
      </c>
      <c r="M400" t="s">
        <v>358</v>
      </c>
    </row>
    <row r="401" spans="1:13" x14ac:dyDescent="0.2">
      <c r="A401" s="7" t="s">
        <v>189</v>
      </c>
      <c r="B401" s="7">
        <v>106700000</v>
      </c>
      <c r="C401" s="7">
        <v>108700000</v>
      </c>
      <c r="D401" s="7" t="s">
        <v>113</v>
      </c>
      <c r="E401" s="7" t="s">
        <v>4</v>
      </c>
      <c r="F401" s="37">
        <f t="shared" si="12"/>
        <v>2000000</v>
      </c>
      <c r="G401" s="38" t="s">
        <v>189</v>
      </c>
      <c r="H401" s="7">
        <v>107161426</v>
      </c>
      <c r="I401" s="7">
        <v>109160598</v>
      </c>
      <c r="J401" s="7" t="s">
        <v>113</v>
      </c>
      <c r="K401" s="7" t="s">
        <v>4</v>
      </c>
      <c r="L401" s="8">
        <f t="shared" si="13"/>
        <v>1999172</v>
      </c>
      <c r="M401" t="s">
        <v>358</v>
      </c>
    </row>
    <row r="402" spans="1:13" x14ac:dyDescent="0.2">
      <c r="A402" s="7" t="s">
        <v>189</v>
      </c>
      <c r="B402" s="7">
        <v>108700000</v>
      </c>
      <c r="C402" s="7">
        <v>112200000</v>
      </c>
      <c r="D402" s="7" t="s">
        <v>176</v>
      </c>
      <c r="E402" s="7" t="s">
        <v>2</v>
      </c>
      <c r="F402" s="37">
        <f t="shared" si="12"/>
        <v>3500000</v>
      </c>
      <c r="G402" s="38" t="s">
        <v>189</v>
      </c>
      <c r="H402" s="7">
        <v>109160598</v>
      </c>
      <c r="I402" s="7">
        <v>112626870</v>
      </c>
      <c r="J402" s="7" t="s">
        <v>176</v>
      </c>
      <c r="K402" s="7" t="s">
        <v>2</v>
      </c>
      <c r="L402" s="8">
        <f t="shared" si="13"/>
        <v>3466272</v>
      </c>
      <c r="M402" t="s">
        <v>358</v>
      </c>
    </row>
    <row r="403" spans="1:13" x14ac:dyDescent="0.2">
      <c r="A403" s="7" t="s">
        <v>189</v>
      </c>
      <c r="B403" s="7">
        <v>112200000</v>
      </c>
      <c r="C403" s="7">
        <v>118100000</v>
      </c>
      <c r="D403" s="7" t="s">
        <v>119</v>
      </c>
      <c r="E403" s="7" t="s">
        <v>9</v>
      </c>
      <c r="F403" s="37">
        <f t="shared" si="12"/>
        <v>5900000</v>
      </c>
      <c r="G403" s="38" t="s">
        <v>189</v>
      </c>
      <c r="H403" s="7">
        <v>112626870</v>
      </c>
      <c r="I403" s="7">
        <v>118533173</v>
      </c>
      <c r="J403" s="7" t="s">
        <v>119</v>
      </c>
      <c r="K403" s="7" t="s">
        <v>9</v>
      </c>
      <c r="L403" s="8">
        <f t="shared" si="13"/>
        <v>5906303</v>
      </c>
      <c r="M403" t="s">
        <v>358</v>
      </c>
    </row>
    <row r="404" spans="1:13" x14ac:dyDescent="0.2">
      <c r="A404" s="7" t="s">
        <v>189</v>
      </c>
      <c r="B404" s="7">
        <v>118100000</v>
      </c>
      <c r="C404" s="7">
        <v>121600000</v>
      </c>
      <c r="D404" s="7" t="s">
        <v>120</v>
      </c>
      <c r="E404" s="7" t="s">
        <v>2</v>
      </c>
      <c r="F404" s="37">
        <f t="shared" si="12"/>
        <v>3500000</v>
      </c>
      <c r="G404" s="38" t="s">
        <v>189</v>
      </c>
      <c r="H404" s="7">
        <v>118533173</v>
      </c>
      <c r="I404" s="7">
        <v>122035284</v>
      </c>
      <c r="J404" s="7" t="s">
        <v>120</v>
      </c>
      <c r="K404" s="7" t="s">
        <v>2</v>
      </c>
      <c r="L404" s="8">
        <f t="shared" si="13"/>
        <v>3502111</v>
      </c>
      <c r="M404" t="s">
        <v>358</v>
      </c>
    </row>
    <row r="405" spans="1:13" x14ac:dyDescent="0.2">
      <c r="A405" s="7" t="s">
        <v>189</v>
      </c>
      <c r="B405" s="7">
        <v>121600000</v>
      </c>
      <c r="C405" s="7">
        <v>129100000</v>
      </c>
      <c r="D405" s="7" t="s">
        <v>121</v>
      </c>
      <c r="E405" s="7" t="s">
        <v>9</v>
      </c>
      <c r="F405" s="37">
        <f t="shared" si="12"/>
        <v>7500000</v>
      </c>
      <c r="G405" s="38" t="s">
        <v>189</v>
      </c>
      <c r="H405" s="7">
        <v>122035284</v>
      </c>
      <c r="I405" s="7">
        <v>129528325</v>
      </c>
      <c r="J405" s="7" t="s">
        <v>121</v>
      </c>
      <c r="K405" s="7" t="s">
        <v>9</v>
      </c>
      <c r="L405" s="8">
        <f t="shared" si="13"/>
        <v>7493041</v>
      </c>
      <c r="M405" t="s">
        <v>358</v>
      </c>
    </row>
    <row r="406" spans="1:13" x14ac:dyDescent="0.2">
      <c r="A406" s="7" t="s">
        <v>189</v>
      </c>
      <c r="B406" s="7">
        <v>129100000</v>
      </c>
      <c r="C406" s="7">
        <v>131700000</v>
      </c>
      <c r="D406" s="7" t="s">
        <v>44</v>
      </c>
      <c r="E406" s="7" t="s">
        <v>2</v>
      </c>
      <c r="F406" s="37">
        <f t="shared" si="12"/>
        <v>2600000</v>
      </c>
      <c r="G406" s="38" t="s">
        <v>189</v>
      </c>
      <c r="H406" s="7">
        <v>129528325</v>
      </c>
      <c r="I406" s="7">
        <v>132134645</v>
      </c>
      <c r="J406" s="7" t="s">
        <v>44</v>
      </c>
      <c r="K406" s="7" t="s">
        <v>2</v>
      </c>
      <c r="L406" s="8">
        <f t="shared" si="13"/>
        <v>2606320</v>
      </c>
      <c r="M406" t="s">
        <v>358</v>
      </c>
    </row>
    <row r="407" spans="1:13" x14ac:dyDescent="0.2">
      <c r="A407" s="7" t="s">
        <v>189</v>
      </c>
      <c r="B407" s="7">
        <v>131700000</v>
      </c>
      <c r="C407" s="7">
        <v>134300000</v>
      </c>
      <c r="D407" s="7" t="s">
        <v>45</v>
      </c>
      <c r="E407" s="7" t="s">
        <v>4</v>
      </c>
      <c r="F407" s="37">
        <f t="shared" si="12"/>
        <v>2600000</v>
      </c>
      <c r="G407" s="38" t="s">
        <v>189</v>
      </c>
      <c r="H407" s="7">
        <v>132134645</v>
      </c>
      <c r="I407" s="7">
        <v>134739485</v>
      </c>
      <c r="J407" s="7" t="s">
        <v>45</v>
      </c>
      <c r="K407" s="7" t="s">
        <v>4</v>
      </c>
      <c r="L407" s="8">
        <f t="shared" si="13"/>
        <v>2604840</v>
      </c>
      <c r="M407" t="s">
        <v>358</v>
      </c>
    </row>
    <row r="408" spans="1:13" x14ac:dyDescent="0.2">
      <c r="A408" s="7" t="s">
        <v>189</v>
      </c>
      <c r="B408" s="7">
        <v>134300000</v>
      </c>
      <c r="C408" s="7">
        <v>136100000</v>
      </c>
      <c r="D408" s="7" t="s">
        <v>46</v>
      </c>
      <c r="E408" s="7" t="s">
        <v>2</v>
      </c>
      <c r="F408" s="37">
        <f t="shared" si="12"/>
        <v>1800000</v>
      </c>
      <c r="G408" s="38" t="s">
        <v>189</v>
      </c>
      <c r="H408" s="7">
        <v>134739485</v>
      </c>
      <c r="I408" s="7">
        <v>136544463</v>
      </c>
      <c r="J408" s="7" t="s">
        <v>46</v>
      </c>
      <c r="K408" s="7" t="s">
        <v>2</v>
      </c>
      <c r="L408" s="8">
        <f t="shared" si="13"/>
        <v>1804978</v>
      </c>
      <c r="M408" t="s">
        <v>358</v>
      </c>
    </row>
    <row r="409" spans="1:13" x14ac:dyDescent="0.2">
      <c r="A409" s="7" t="s">
        <v>189</v>
      </c>
      <c r="B409" s="7">
        <v>136100000</v>
      </c>
      <c r="C409" s="7">
        <v>141500000</v>
      </c>
      <c r="D409" s="7" t="s">
        <v>89</v>
      </c>
      <c r="E409" s="7" t="s">
        <v>27</v>
      </c>
      <c r="F409" s="37">
        <f t="shared" si="12"/>
        <v>5400000</v>
      </c>
      <c r="G409" s="38" t="s">
        <v>189</v>
      </c>
      <c r="H409" s="7">
        <v>136544463</v>
      </c>
      <c r="I409" s="7">
        <v>141946261</v>
      </c>
      <c r="J409" s="7" t="s">
        <v>89</v>
      </c>
      <c r="K409" s="7" t="s">
        <v>27</v>
      </c>
      <c r="L409" s="8">
        <f t="shared" si="13"/>
        <v>5401798</v>
      </c>
      <c r="M409" t="s">
        <v>358</v>
      </c>
    </row>
    <row r="410" spans="1:13" x14ac:dyDescent="0.2">
      <c r="A410" s="7" t="s">
        <v>189</v>
      </c>
      <c r="B410" s="7">
        <v>141500000</v>
      </c>
      <c r="C410" s="7">
        <v>143400000</v>
      </c>
      <c r="D410" s="7" t="s">
        <v>90</v>
      </c>
      <c r="E410" s="7" t="s">
        <v>2</v>
      </c>
      <c r="F410" s="37">
        <f t="shared" si="12"/>
        <v>1900000</v>
      </c>
      <c r="G410" s="38" t="s">
        <v>189</v>
      </c>
      <c r="H410" s="7">
        <v>141946261</v>
      </c>
      <c r="I410" s="7">
        <v>143848187</v>
      </c>
      <c r="J410" s="7" t="s">
        <v>90</v>
      </c>
      <c r="K410" s="7" t="s">
        <v>2</v>
      </c>
      <c r="L410" s="8">
        <f t="shared" si="13"/>
        <v>1901926</v>
      </c>
      <c r="M410" t="s">
        <v>358</v>
      </c>
    </row>
    <row r="411" spans="1:13" x14ac:dyDescent="0.2">
      <c r="A411" s="7" t="s">
        <v>189</v>
      </c>
      <c r="B411" s="7">
        <v>143400000</v>
      </c>
      <c r="C411" s="7">
        <v>147900000</v>
      </c>
      <c r="D411" s="7" t="s">
        <v>91</v>
      </c>
      <c r="E411" s="7" t="s">
        <v>27</v>
      </c>
      <c r="F411" s="37">
        <f t="shared" si="12"/>
        <v>4500000</v>
      </c>
      <c r="G411" s="38" t="s">
        <v>189</v>
      </c>
      <c r="H411" s="7">
        <v>143848187</v>
      </c>
      <c r="I411" s="7">
        <v>148350462</v>
      </c>
      <c r="J411" s="7" t="s">
        <v>91</v>
      </c>
      <c r="K411" s="7" t="s">
        <v>27</v>
      </c>
      <c r="L411" s="8">
        <f t="shared" si="13"/>
        <v>4502275</v>
      </c>
      <c r="M411" t="s">
        <v>358</v>
      </c>
    </row>
    <row r="412" spans="1:13" x14ac:dyDescent="0.2">
      <c r="A412" s="7" t="s">
        <v>189</v>
      </c>
      <c r="B412" s="7">
        <v>147900000</v>
      </c>
      <c r="C412" s="7">
        <v>149000000</v>
      </c>
      <c r="D412" s="7" t="s">
        <v>48</v>
      </c>
      <c r="E412" s="7" t="s">
        <v>2</v>
      </c>
      <c r="F412" s="37">
        <f t="shared" si="12"/>
        <v>1100000</v>
      </c>
      <c r="G412" s="38" t="s">
        <v>189</v>
      </c>
      <c r="H412" s="7">
        <v>148350462</v>
      </c>
      <c r="I412" s="7">
        <v>149450376</v>
      </c>
      <c r="J412" s="7" t="s">
        <v>48</v>
      </c>
      <c r="K412" s="7" t="s">
        <v>2</v>
      </c>
      <c r="L412" s="8">
        <f t="shared" si="13"/>
        <v>1099914</v>
      </c>
      <c r="M412" t="s">
        <v>358</v>
      </c>
    </row>
    <row r="413" spans="1:13" x14ac:dyDescent="0.2">
      <c r="A413" s="7" t="s">
        <v>189</v>
      </c>
      <c r="B413" s="7">
        <v>149000000</v>
      </c>
      <c r="C413" s="7">
        <v>149600000</v>
      </c>
      <c r="D413" s="7" t="s">
        <v>49</v>
      </c>
      <c r="E413" s="7" t="s">
        <v>4</v>
      </c>
      <c r="F413" s="37">
        <f t="shared" si="12"/>
        <v>600000</v>
      </c>
      <c r="G413" s="38" t="s">
        <v>189</v>
      </c>
      <c r="H413" s="7">
        <v>149450376</v>
      </c>
      <c r="I413" s="7">
        <v>150050446</v>
      </c>
      <c r="J413" s="7" t="s">
        <v>49</v>
      </c>
      <c r="K413" s="7" t="s">
        <v>4</v>
      </c>
      <c r="L413" s="8">
        <f t="shared" si="13"/>
        <v>600070</v>
      </c>
      <c r="M413" t="s">
        <v>358</v>
      </c>
    </row>
    <row r="414" spans="1:13" x14ac:dyDescent="0.2">
      <c r="A414" s="7" t="s">
        <v>189</v>
      </c>
      <c r="B414" s="7">
        <v>149600000</v>
      </c>
      <c r="C414" s="7">
        <v>154000000</v>
      </c>
      <c r="D414" s="7" t="s">
        <v>50</v>
      </c>
      <c r="E414" s="7" t="s">
        <v>2</v>
      </c>
      <c r="F414" s="37">
        <f t="shared" si="12"/>
        <v>4400000</v>
      </c>
      <c r="G414" s="38" t="s">
        <v>189</v>
      </c>
      <c r="H414" s="7">
        <v>150050446</v>
      </c>
      <c r="I414" s="7">
        <v>154452841</v>
      </c>
      <c r="J414" s="7" t="s">
        <v>50</v>
      </c>
      <c r="K414" s="7" t="s">
        <v>2</v>
      </c>
      <c r="L414" s="8">
        <f t="shared" si="13"/>
        <v>4402395</v>
      </c>
      <c r="M414" t="s">
        <v>358</v>
      </c>
    </row>
    <row r="415" spans="1:13" x14ac:dyDescent="0.2">
      <c r="A415" s="7" t="s">
        <v>189</v>
      </c>
      <c r="B415" s="7">
        <v>154000000</v>
      </c>
      <c r="C415" s="7">
        <v>158900000</v>
      </c>
      <c r="D415" s="7" t="s">
        <v>51</v>
      </c>
      <c r="E415" s="7" t="s">
        <v>20</v>
      </c>
      <c r="F415" s="37">
        <f t="shared" si="12"/>
        <v>4900000</v>
      </c>
      <c r="G415" s="38" t="s">
        <v>189</v>
      </c>
      <c r="H415" s="7">
        <v>154452841</v>
      </c>
      <c r="I415" s="7">
        <v>159362096</v>
      </c>
      <c r="J415" s="7" t="s">
        <v>51</v>
      </c>
      <c r="K415" s="7" t="s">
        <v>20</v>
      </c>
      <c r="L415" s="8">
        <f t="shared" si="13"/>
        <v>4909255</v>
      </c>
      <c r="M415" t="s">
        <v>358</v>
      </c>
    </row>
    <row r="416" spans="1:13" x14ac:dyDescent="0.2">
      <c r="A416" s="7" t="s">
        <v>189</v>
      </c>
      <c r="B416" s="7">
        <v>158900000</v>
      </c>
      <c r="C416" s="7">
        <v>162900000</v>
      </c>
      <c r="D416" s="7" t="s">
        <v>52</v>
      </c>
      <c r="E416" s="7" t="s">
        <v>2</v>
      </c>
      <c r="F416" s="37">
        <f t="shared" si="12"/>
        <v>4000000</v>
      </c>
      <c r="G416" s="38" t="s">
        <v>189</v>
      </c>
      <c r="H416" s="7">
        <v>159362096</v>
      </c>
      <c r="I416" s="7">
        <v>163356865</v>
      </c>
      <c r="J416" s="7" t="s">
        <v>52</v>
      </c>
      <c r="K416" s="7" t="s">
        <v>2</v>
      </c>
      <c r="L416" s="8">
        <f t="shared" si="13"/>
        <v>3994769</v>
      </c>
      <c r="M416" t="s">
        <v>358</v>
      </c>
    </row>
    <row r="417" spans="1:13" x14ac:dyDescent="0.2">
      <c r="A417" s="7" t="s">
        <v>189</v>
      </c>
      <c r="B417" s="7">
        <v>162900000</v>
      </c>
      <c r="C417" s="7">
        <v>168900000</v>
      </c>
      <c r="D417" s="7" t="s">
        <v>53</v>
      </c>
      <c r="E417" s="7" t="s">
        <v>20</v>
      </c>
      <c r="F417" s="37">
        <f t="shared" si="12"/>
        <v>6000000</v>
      </c>
      <c r="G417" s="38" t="s">
        <v>189</v>
      </c>
      <c r="H417" s="7">
        <v>163356865</v>
      </c>
      <c r="I417" s="7">
        <v>169374490</v>
      </c>
      <c r="J417" s="7" t="s">
        <v>53</v>
      </c>
      <c r="K417" s="7" t="s">
        <v>20</v>
      </c>
      <c r="L417" s="8">
        <f t="shared" si="13"/>
        <v>6017625</v>
      </c>
      <c r="M417" t="s">
        <v>358</v>
      </c>
    </row>
    <row r="418" spans="1:13" x14ac:dyDescent="0.2">
      <c r="A418" s="7" t="s">
        <v>189</v>
      </c>
      <c r="B418" s="7">
        <v>168900000</v>
      </c>
      <c r="C418" s="7">
        <v>177100000</v>
      </c>
      <c r="D418" s="7" t="s">
        <v>57</v>
      </c>
      <c r="E418" s="7" t="s">
        <v>2</v>
      </c>
      <c r="F418" s="37">
        <f t="shared" si="12"/>
        <v>8200000</v>
      </c>
      <c r="G418" s="38" t="s">
        <v>189</v>
      </c>
      <c r="H418" s="7">
        <v>169374490</v>
      </c>
      <c r="I418" s="7">
        <v>177582181</v>
      </c>
      <c r="J418" s="7" t="s">
        <v>57</v>
      </c>
      <c r="K418" s="7" t="s">
        <v>2</v>
      </c>
      <c r="L418" s="8">
        <f t="shared" si="13"/>
        <v>8207691</v>
      </c>
      <c r="M418" t="s">
        <v>358</v>
      </c>
    </row>
    <row r="419" spans="1:13" x14ac:dyDescent="0.2">
      <c r="A419" s="7" t="s">
        <v>189</v>
      </c>
      <c r="B419" s="7">
        <v>177100000</v>
      </c>
      <c r="C419" s="7">
        <v>179700000</v>
      </c>
      <c r="D419" s="7" t="s">
        <v>58</v>
      </c>
      <c r="E419" s="7" t="s">
        <v>9</v>
      </c>
      <c r="F419" s="37">
        <f t="shared" si="12"/>
        <v>2600000</v>
      </c>
      <c r="G419" s="38" t="s">
        <v>189</v>
      </c>
      <c r="H419" s="7">
        <v>177582181</v>
      </c>
      <c r="I419" s="7">
        <v>180183173</v>
      </c>
      <c r="J419" s="7" t="s">
        <v>58</v>
      </c>
      <c r="K419" s="7" t="s">
        <v>9</v>
      </c>
      <c r="L419" s="8">
        <f t="shared" si="13"/>
        <v>2600992</v>
      </c>
      <c r="M419" t="s">
        <v>358</v>
      </c>
    </row>
    <row r="420" spans="1:13" x14ac:dyDescent="0.2">
      <c r="A420" s="7" t="s">
        <v>189</v>
      </c>
      <c r="B420" s="7">
        <v>179700000</v>
      </c>
      <c r="C420" s="7">
        <v>182100000</v>
      </c>
      <c r="D420" s="7" t="s">
        <v>59</v>
      </c>
      <c r="E420" s="7" t="s">
        <v>2</v>
      </c>
      <c r="F420" s="37">
        <f t="shared" si="12"/>
        <v>2400000</v>
      </c>
      <c r="G420" s="38" t="s">
        <v>189</v>
      </c>
      <c r="H420" s="7">
        <v>180183173</v>
      </c>
      <c r="I420" s="7">
        <v>182589080</v>
      </c>
      <c r="J420" s="7" t="s">
        <v>59</v>
      </c>
      <c r="K420" s="7" t="s">
        <v>2</v>
      </c>
      <c r="L420" s="8">
        <f t="shared" si="13"/>
        <v>2405907</v>
      </c>
      <c r="M420" t="s">
        <v>358</v>
      </c>
    </row>
    <row r="421" spans="1:13" x14ac:dyDescent="0.2">
      <c r="A421" s="7" t="s">
        <v>189</v>
      </c>
      <c r="B421" s="7">
        <v>182100000</v>
      </c>
      <c r="C421" s="7">
        <v>188500000</v>
      </c>
      <c r="D421" s="7" t="s">
        <v>60</v>
      </c>
      <c r="E421" s="7" t="s">
        <v>20</v>
      </c>
      <c r="F421" s="37">
        <f t="shared" si="12"/>
        <v>6400000</v>
      </c>
      <c r="G421" s="38" t="s">
        <v>189</v>
      </c>
      <c r="H421" s="7">
        <v>182589080</v>
      </c>
      <c r="I421" s="7">
        <v>188988809</v>
      </c>
      <c r="J421" s="7" t="s">
        <v>60</v>
      </c>
      <c r="K421" s="7" t="s">
        <v>20</v>
      </c>
      <c r="L421" s="8">
        <f t="shared" si="13"/>
        <v>6399729</v>
      </c>
      <c r="M421" t="s">
        <v>358</v>
      </c>
    </row>
    <row r="422" spans="1:13" x14ac:dyDescent="0.2">
      <c r="A422" s="7" t="s">
        <v>189</v>
      </c>
      <c r="B422" s="7">
        <v>188500000</v>
      </c>
      <c r="C422" s="7">
        <v>191100000</v>
      </c>
      <c r="D422" s="7" t="s">
        <v>61</v>
      </c>
      <c r="E422" s="7" t="s">
        <v>2</v>
      </c>
      <c r="F422" s="37">
        <f t="shared" si="12"/>
        <v>2600000</v>
      </c>
      <c r="G422" s="38" t="s">
        <v>189</v>
      </c>
      <c r="H422" s="7">
        <v>188988809</v>
      </c>
      <c r="I422" s="7">
        <v>191589136</v>
      </c>
      <c r="J422" s="7" t="s">
        <v>61</v>
      </c>
      <c r="K422" s="7" t="s">
        <v>2</v>
      </c>
      <c r="L422" s="8">
        <f t="shared" si="13"/>
        <v>2600327</v>
      </c>
      <c r="M422" t="s">
        <v>358</v>
      </c>
    </row>
    <row r="423" spans="1:13" x14ac:dyDescent="0.2">
      <c r="A423" s="7" t="s">
        <v>189</v>
      </c>
      <c r="B423" s="7">
        <v>191100000</v>
      </c>
      <c r="C423" s="7">
        <v>196600000</v>
      </c>
      <c r="D423" s="7" t="s">
        <v>62</v>
      </c>
      <c r="E423" s="7" t="s">
        <v>20</v>
      </c>
      <c r="F423" s="37">
        <f t="shared" si="12"/>
        <v>5500000</v>
      </c>
      <c r="G423" s="38" t="s">
        <v>189</v>
      </c>
      <c r="H423" s="7">
        <v>191589136</v>
      </c>
      <c r="I423" s="7">
        <v>197084040</v>
      </c>
      <c r="J423" s="7" t="s">
        <v>62</v>
      </c>
      <c r="K423" s="7" t="s">
        <v>20</v>
      </c>
      <c r="L423" s="8">
        <f t="shared" si="13"/>
        <v>5494904</v>
      </c>
      <c r="M423" t="s">
        <v>358</v>
      </c>
    </row>
    <row r="424" spans="1:13" x14ac:dyDescent="0.2">
      <c r="A424" s="7" t="s">
        <v>189</v>
      </c>
      <c r="B424" s="7">
        <v>196600000</v>
      </c>
      <c r="C424" s="7">
        <v>202500000</v>
      </c>
      <c r="D424" s="7" t="s">
        <v>150</v>
      </c>
      <c r="E424" s="7" t="s">
        <v>2</v>
      </c>
      <c r="F424" s="37">
        <f t="shared" si="12"/>
        <v>5900000</v>
      </c>
      <c r="G424" s="38" t="s">
        <v>189</v>
      </c>
      <c r="H424" s="7">
        <v>197084040</v>
      </c>
      <c r="I424" s="7">
        <v>202981065</v>
      </c>
      <c r="J424" s="7" t="s">
        <v>150</v>
      </c>
      <c r="K424" s="7" t="s">
        <v>2</v>
      </c>
      <c r="L424" s="8">
        <f t="shared" si="13"/>
        <v>5897025</v>
      </c>
      <c r="M424" t="s">
        <v>358</v>
      </c>
    </row>
    <row r="425" spans="1:13" x14ac:dyDescent="0.2">
      <c r="A425" s="7" t="s">
        <v>189</v>
      </c>
      <c r="B425" s="7">
        <v>202500000</v>
      </c>
      <c r="C425" s="7">
        <v>204100000</v>
      </c>
      <c r="D425" s="7" t="s">
        <v>151</v>
      </c>
      <c r="E425" s="7" t="s">
        <v>9</v>
      </c>
      <c r="F425" s="37">
        <f t="shared" si="12"/>
        <v>1600000</v>
      </c>
      <c r="G425" s="38" t="s">
        <v>189</v>
      </c>
      <c r="H425" s="7">
        <v>202981065</v>
      </c>
      <c r="I425" s="7">
        <v>204581908</v>
      </c>
      <c r="J425" s="7" t="s">
        <v>151</v>
      </c>
      <c r="K425" s="7" t="s">
        <v>9</v>
      </c>
      <c r="L425" s="8">
        <f t="shared" si="13"/>
        <v>1600843</v>
      </c>
      <c r="M425" t="s">
        <v>358</v>
      </c>
    </row>
    <row r="426" spans="1:13" x14ac:dyDescent="0.2">
      <c r="A426" s="7" t="s">
        <v>189</v>
      </c>
      <c r="B426" s="7">
        <v>204100000</v>
      </c>
      <c r="C426" s="7">
        <v>208200000</v>
      </c>
      <c r="D426" s="7" t="s">
        <v>152</v>
      </c>
      <c r="E426" s="7" t="s">
        <v>2</v>
      </c>
      <c r="F426" s="37">
        <f t="shared" si="12"/>
        <v>4100000</v>
      </c>
      <c r="G426" s="38" t="s">
        <v>189</v>
      </c>
      <c r="H426" s="7">
        <v>204581908</v>
      </c>
      <c r="I426" s="7">
        <v>208679779</v>
      </c>
      <c r="J426" s="7" t="s">
        <v>152</v>
      </c>
      <c r="K426" s="7" t="s">
        <v>2</v>
      </c>
      <c r="L426" s="8">
        <f t="shared" si="13"/>
        <v>4097871</v>
      </c>
      <c r="M426" t="s">
        <v>358</v>
      </c>
    </row>
    <row r="427" spans="1:13" x14ac:dyDescent="0.2">
      <c r="A427" s="7" t="s">
        <v>189</v>
      </c>
      <c r="B427" s="7">
        <v>208200000</v>
      </c>
      <c r="C427" s="7">
        <v>214500000</v>
      </c>
      <c r="D427" s="7" t="s">
        <v>153</v>
      </c>
      <c r="E427" s="7" t="s">
        <v>27</v>
      </c>
      <c r="F427" s="37">
        <f t="shared" si="12"/>
        <v>6300000</v>
      </c>
      <c r="G427" s="38" t="s">
        <v>189</v>
      </c>
      <c r="H427" s="7">
        <v>208679779</v>
      </c>
      <c r="I427" s="7">
        <v>214984516</v>
      </c>
      <c r="J427" s="7" t="s">
        <v>153</v>
      </c>
      <c r="K427" s="7" t="s">
        <v>27</v>
      </c>
      <c r="L427" s="8">
        <f t="shared" si="13"/>
        <v>6304737</v>
      </c>
      <c r="M427" t="s">
        <v>358</v>
      </c>
    </row>
    <row r="428" spans="1:13" x14ac:dyDescent="0.2">
      <c r="A428" s="7" t="s">
        <v>189</v>
      </c>
      <c r="B428" s="7">
        <v>214500000</v>
      </c>
      <c r="C428" s="7">
        <v>220700000</v>
      </c>
      <c r="D428" s="7" t="s">
        <v>204</v>
      </c>
      <c r="E428" s="7" t="s">
        <v>2</v>
      </c>
      <c r="F428" s="37">
        <f t="shared" si="12"/>
        <v>6200000</v>
      </c>
      <c r="G428" s="38" t="s">
        <v>189</v>
      </c>
      <c r="H428" s="7">
        <v>214984516</v>
      </c>
      <c r="I428" s="7">
        <v>221185014</v>
      </c>
      <c r="J428" s="7" t="s">
        <v>204</v>
      </c>
      <c r="K428" s="7" t="s">
        <v>2</v>
      </c>
      <c r="L428" s="8">
        <f t="shared" si="13"/>
        <v>6200498</v>
      </c>
      <c r="M428" t="s">
        <v>358</v>
      </c>
    </row>
    <row r="429" spans="1:13" x14ac:dyDescent="0.2">
      <c r="A429" s="7" t="s">
        <v>189</v>
      </c>
      <c r="B429" s="7">
        <v>220700000</v>
      </c>
      <c r="C429" s="7">
        <v>224300000</v>
      </c>
      <c r="D429" s="7" t="s">
        <v>205</v>
      </c>
      <c r="E429" s="7" t="s">
        <v>20</v>
      </c>
      <c r="F429" s="37">
        <f t="shared" si="12"/>
        <v>3600000</v>
      </c>
      <c r="G429" s="38" t="s">
        <v>189</v>
      </c>
      <c r="H429" s="7">
        <v>221185014</v>
      </c>
      <c r="I429" s="7">
        <v>224783144</v>
      </c>
      <c r="J429" s="7" t="s">
        <v>205</v>
      </c>
      <c r="K429" s="7" t="s">
        <v>20</v>
      </c>
      <c r="L429" s="8">
        <f t="shared" si="13"/>
        <v>3598130</v>
      </c>
      <c r="M429" t="s">
        <v>358</v>
      </c>
    </row>
    <row r="430" spans="1:13" x14ac:dyDescent="0.2">
      <c r="A430" s="7" t="s">
        <v>189</v>
      </c>
      <c r="B430" s="7">
        <v>224300000</v>
      </c>
      <c r="C430" s="7">
        <v>225200000</v>
      </c>
      <c r="D430" s="7" t="s">
        <v>206</v>
      </c>
      <c r="E430" s="7" t="s">
        <v>2</v>
      </c>
      <c r="F430" s="37">
        <f t="shared" si="12"/>
        <v>900000</v>
      </c>
      <c r="G430" s="38" t="s">
        <v>189</v>
      </c>
      <c r="H430" s="7">
        <v>224783144</v>
      </c>
      <c r="I430" s="7">
        <v>225681833</v>
      </c>
      <c r="J430" s="7" t="s">
        <v>206</v>
      </c>
      <c r="K430" s="7" t="s">
        <v>2</v>
      </c>
      <c r="L430" s="8">
        <f t="shared" si="13"/>
        <v>898689</v>
      </c>
      <c r="M430" t="s">
        <v>358</v>
      </c>
    </row>
    <row r="431" spans="1:13" x14ac:dyDescent="0.2">
      <c r="A431" s="7" t="s">
        <v>189</v>
      </c>
      <c r="B431" s="7">
        <v>225200000</v>
      </c>
      <c r="C431" s="7">
        <v>230100000</v>
      </c>
      <c r="D431" s="7" t="s">
        <v>207</v>
      </c>
      <c r="E431" s="7" t="s">
        <v>27</v>
      </c>
      <c r="F431" s="37">
        <f t="shared" si="12"/>
        <v>4900000</v>
      </c>
      <c r="G431" s="38" t="s">
        <v>189</v>
      </c>
      <c r="H431" s="7">
        <v>225681833</v>
      </c>
      <c r="I431" s="7">
        <v>230582566</v>
      </c>
      <c r="J431" s="7" t="s">
        <v>207</v>
      </c>
      <c r="K431" s="7" t="s">
        <v>27</v>
      </c>
      <c r="L431" s="8">
        <f t="shared" si="13"/>
        <v>4900733</v>
      </c>
      <c r="M431" t="s">
        <v>358</v>
      </c>
    </row>
    <row r="432" spans="1:13" x14ac:dyDescent="0.2">
      <c r="A432" s="7" t="s">
        <v>189</v>
      </c>
      <c r="B432" s="7">
        <v>230100000</v>
      </c>
      <c r="C432" s="7">
        <v>234700000</v>
      </c>
      <c r="D432" s="7" t="s">
        <v>208</v>
      </c>
      <c r="E432" s="7" t="s">
        <v>2</v>
      </c>
      <c r="F432" s="37">
        <f t="shared" si="12"/>
        <v>4600000</v>
      </c>
      <c r="G432" s="38" t="s">
        <v>189</v>
      </c>
      <c r="H432" s="7">
        <v>230582566</v>
      </c>
      <c r="I432" s="7">
        <v>235189048</v>
      </c>
      <c r="J432" s="7" t="s">
        <v>208</v>
      </c>
      <c r="K432" s="7" t="s">
        <v>2</v>
      </c>
      <c r="L432" s="8">
        <f t="shared" si="13"/>
        <v>4606482</v>
      </c>
      <c r="M432" t="s">
        <v>358</v>
      </c>
    </row>
    <row r="433" spans="1:13" x14ac:dyDescent="0.2">
      <c r="A433" s="7" t="s">
        <v>189</v>
      </c>
      <c r="B433" s="7">
        <v>234700000</v>
      </c>
      <c r="C433" s="7">
        <v>236400000</v>
      </c>
      <c r="D433" s="7" t="s">
        <v>209</v>
      </c>
      <c r="E433" s="7" t="s">
        <v>9</v>
      </c>
      <c r="F433" s="37">
        <f t="shared" si="12"/>
        <v>1700000</v>
      </c>
      <c r="G433" s="38" t="s">
        <v>189</v>
      </c>
      <c r="H433" s="7">
        <v>235189048</v>
      </c>
      <c r="I433" s="7">
        <v>236890330</v>
      </c>
      <c r="J433" s="7" t="s">
        <v>209</v>
      </c>
      <c r="K433" s="7" t="s">
        <v>9</v>
      </c>
      <c r="L433" s="8">
        <f t="shared" si="13"/>
        <v>1701282</v>
      </c>
      <c r="M433" t="s">
        <v>358</v>
      </c>
    </row>
    <row r="434" spans="1:13" x14ac:dyDescent="0.2">
      <c r="A434" s="7" t="s">
        <v>189</v>
      </c>
      <c r="B434" s="7">
        <v>236400000</v>
      </c>
      <c r="C434" s="7">
        <v>242193529</v>
      </c>
      <c r="D434" s="7" t="s">
        <v>210</v>
      </c>
      <c r="E434" s="7" t="s">
        <v>2</v>
      </c>
      <c r="F434" s="37">
        <f t="shared" si="12"/>
        <v>5793529</v>
      </c>
      <c r="G434" s="38" t="s">
        <v>189</v>
      </c>
      <c r="H434" s="7">
        <v>236890330</v>
      </c>
      <c r="I434" s="7">
        <v>242696752</v>
      </c>
      <c r="J434" s="7" t="s">
        <v>210</v>
      </c>
      <c r="K434" s="7" t="s">
        <v>2</v>
      </c>
      <c r="L434" s="8">
        <f t="shared" si="13"/>
        <v>5806422</v>
      </c>
      <c r="M434" t="s">
        <v>367</v>
      </c>
    </row>
    <row r="435" spans="1:13" x14ac:dyDescent="0.2">
      <c r="A435" s="7" t="s">
        <v>211</v>
      </c>
      <c r="B435" s="7">
        <v>0</v>
      </c>
      <c r="C435" s="7">
        <v>5100000</v>
      </c>
      <c r="D435" s="7" t="s">
        <v>76</v>
      </c>
      <c r="E435" s="7" t="s">
        <v>2</v>
      </c>
      <c r="F435" s="37">
        <f t="shared" si="12"/>
        <v>5100000</v>
      </c>
      <c r="G435" s="38" t="s">
        <v>211</v>
      </c>
      <c r="H435" s="7">
        <v>0</v>
      </c>
      <c r="I435" s="7">
        <v>5139422</v>
      </c>
      <c r="J435" s="7" t="s">
        <v>76</v>
      </c>
      <c r="K435" s="7" t="s">
        <v>2</v>
      </c>
      <c r="L435" s="8">
        <f t="shared" si="13"/>
        <v>5139422</v>
      </c>
      <c r="M435" t="s">
        <v>358</v>
      </c>
    </row>
    <row r="436" spans="1:13" x14ac:dyDescent="0.2">
      <c r="A436" s="7" t="s">
        <v>211</v>
      </c>
      <c r="B436" s="7">
        <v>5100000</v>
      </c>
      <c r="C436" s="7">
        <v>9200000</v>
      </c>
      <c r="D436" s="7" t="s">
        <v>128</v>
      </c>
      <c r="E436" s="7" t="s">
        <v>20</v>
      </c>
      <c r="F436" s="37">
        <f t="shared" si="12"/>
        <v>4100000</v>
      </c>
      <c r="G436" s="38" t="s">
        <v>211</v>
      </c>
      <c r="H436" s="7">
        <v>5139422</v>
      </c>
      <c r="I436" s="7">
        <v>9242915</v>
      </c>
      <c r="J436" s="7" t="s">
        <v>128</v>
      </c>
      <c r="K436" s="7" t="s">
        <v>20</v>
      </c>
      <c r="L436" s="8">
        <f t="shared" si="13"/>
        <v>4103493</v>
      </c>
      <c r="M436" t="s">
        <v>358</v>
      </c>
    </row>
    <row r="437" spans="1:13" x14ac:dyDescent="0.2">
      <c r="A437" s="7" t="s">
        <v>211</v>
      </c>
      <c r="B437" s="7">
        <v>9200000</v>
      </c>
      <c r="C437" s="7">
        <v>12000000</v>
      </c>
      <c r="D437" s="7" t="s">
        <v>80</v>
      </c>
      <c r="E437" s="7" t="s">
        <v>2</v>
      </c>
      <c r="F437" s="37">
        <f t="shared" si="12"/>
        <v>2800000</v>
      </c>
      <c r="G437" s="38" t="s">
        <v>211</v>
      </c>
      <c r="H437" s="7">
        <v>9242915</v>
      </c>
      <c r="I437" s="7">
        <v>12043277</v>
      </c>
      <c r="J437" s="7" t="s">
        <v>80</v>
      </c>
      <c r="K437" s="7" t="s">
        <v>2</v>
      </c>
      <c r="L437" s="8">
        <f t="shared" si="13"/>
        <v>2800362</v>
      </c>
      <c r="M437" t="s">
        <v>358</v>
      </c>
    </row>
    <row r="438" spans="1:13" x14ac:dyDescent="0.2">
      <c r="A438" s="7" t="s">
        <v>211</v>
      </c>
      <c r="B438" s="7">
        <v>12000000</v>
      </c>
      <c r="C438" s="7">
        <v>17900000</v>
      </c>
      <c r="D438" s="7" t="s">
        <v>81</v>
      </c>
      <c r="E438" s="7" t="s">
        <v>20</v>
      </c>
      <c r="F438" s="37">
        <f t="shared" si="12"/>
        <v>5900000</v>
      </c>
      <c r="G438" s="38" t="s">
        <v>211</v>
      </c>
      <c r="H438" s="7">
        <v>12043277</v>
      </c>
      <c r="I438" s="7">
        <v>17951106</v>
      </c>
      <c r="J438" s="7" t="s">
        <v>81</v>
      </c>
      <c r="K438" s="7" t="s">
        <v>20</v>
      </c>
      <c r="L438" s="8">
        <f t="shared" si="13"/>
        <v>5907829</v>
      </c>
      <c r="M438" t="s">
        <v>358</v>
      </c>
    </row>
    <row r="439" spans="1:13" x14ac:dyDescent="0.2">
      <c r="A439" s="7" t="s">
        <v>211</v>
      </c>
      <c r="B439" s="7">
        <v>17900000</v>
      </c>
      <c r="C439" s="7">
        <v>21300000</v>
      </c>
      <c r="D439" s="7" t="s">
        <v>82</v>
      </c>
      <c r="E439" s="7" t="s">
        <v>2</v>
      </c>
      <c r="F439" s="37">
        <f t="shared" si="12"/>
        <v>3400000</v>
      </c>
      <c r="G439" s="38" t="s">
        <v>211</v>
      </c>
      <c r="H439" s="7">
        <v>17951106</v>
      </c>
      <c r="I439" s="7">
        <v>21359369</v>
      </c>
      <c r="J439" s="7" t="s">
        <v>82</v>
      </c>
      <c r="K439" s="7" t="s">
        <v>2</v>
      </c>
      <c r="L439" s="8">
        <f t="shared" si="13"/>
        <v>3408263</v>
      </c>
      <c r="M439" t="s">
        <v>358</v>
      </c>
    </row>
    <row r="440" spans="1:13" x14ac:dyDescent="0.2">
      <c r="A440" s="7" t="s">
        <v>211</v>
      </c>
      <c r="B440" s="7">
        <v>21300000</v>
      </c>
      <c r="C440" s="7">
        <v>22300000</v>
      </c>
      <c r="D440" s="7" t="s">
        <v>83</v>
      </c>
      <c r="E440" s="7" t="s">
        <v>4</v>
      </c>
      <c r="F440" s="37">
        <f t="shared" si="12"/>
        <v>1000000</v>
      </c>
      <c r="G440" s="38" t="s">
        <v>211</v>
      </c>
      <c r="H440" s="7">
        <v>21359369</v>
      </c>
      <c r="I440" s="7">
        <v>22357561</v>
      </c>
      <c r="J440" s="7" t="s">
        <v>83</v>
      </c>
      <c r="K440" s="7" t="s">
        <v>4</v>
      </c>
      <c r="L440" s="8">
        <f t="shared" si="13"/>
        <v>998192</v>
      </c>
      <c r="M440" t="s">
        <v>358</v>
      </c>
    </row>
    <row r="441" spans="1:13" x14ac:dyDescent="0.2">
      <c r="A441" s="7" t="s">
        <v>211</v>
      </c>
      <c r="B441" s="7">
        <v>22300000</v>
      </c>
      <c r="C441" s="7">
        <v>25700000</v>
      </c>
      <c r="D441" s="7" t="s">
        <v>84</v>
      </c>
      <c r="E441" s="7" t="s">
        <v>2</v>
      </c>
      <c r="F441" s="37">
        <f t="shared" si="12"/>
        <v>3400000</v>
      </c>
      <c r="G441" s="38" t="s">
        <v>211</v>
      </c>
      <c r="H441" s="7">
        <v>22357561</v>
      </c>
      <c r="I441" s="7">
        <v>26925852</v>
      </c>
      <c r="J441" s="7" t="s">
        <v>84</v>
      </c>
      <c r="K441" s="7" t="s">
        <v>2</v>
      </c>
      <c r="L441" s="8">
        <f t="shared" si="13"/>
        <v>4568291</v>
      </c>
      <c r="M441" t="s">
        <v>368</v>
      </c>
    </row>
    <row r="442" spans="1:13" x14ac:dyDescent="0.2">
      <c r="A442" s="7" t="s">
        <v>211</v>
      </c>
      <c r="B442" s="7">
        <v>25700000</v>
      </c>
      <c r="C442" s="7">
        <v>28100000</v>
      </c>
      <c r="D442" s="7" t="s">
        <v>39</v>
      </c>
      <c r="E442" s="7" t="s">
        <v>40</v>
      </c>
      <c r="F442" s="37">
        <f t="shared" si="12"/>
        <v>2400000</v>
      </c>
      <c r="G442" s="38" t="s">
        <v>211</v>
      </c>
      <c r="H442" s="7">
        <v>26925852</v>
      </c>
      <c r="I442" s="7">
        <v>28012753</v>
      </c>
      <c r="J442" s="7" t="s">
        <v>39</v>
      </c>
      <c r="K442" s="7" t="s">
        <v>40</v>
      </c>
      <c r="L442" s="8">
        <f t="shared" si="13"/>
        <v>1086901</v>
      </c>
      <c r="M442" t="s">
        <v>355</v>
      </c>
    </row>
    <row r="443" spans="1:13" x14ac:dyDescent="0.2">
      <c r="A443" s="7" t="s">
        <v>211</v>
      </c>
      <c r="B443" s="7">
        <v>28100000</v>
      </c>
      <c r="C443" s="7">
        <v>30400000</v>
      </c>
      <c r="D443" s="7" t="s">
        <v>85</v>
      </c>
      <c r="E443" s="7" t="s">
        <v>40</v>
      </c>
      <c r="F443" s="37">
        <f t="shared" si="12"/>
        <v>2300000</v>
      </c>
      <c r="G443" s="38" t="s">
        <v>211</v>
      </c>
      <c r="H443" s="7">
        <v>28012753</v>
      </c>
      <c r="I443" s="7">
        <v>29099655</v>
      </c>
      <c r="J443" s="7" t="s">
        <v>85</v>
      </c>
      <c r="K443" s="7" t="s">
        <v>40</v>
      </c>
      <c r="L443" s="8">
        <f t="shared" si="13"/>
        <v>1086902</v>
      </c>
      <c r="M443" t="s">
        <v>356</v>
      </c>
    </row>
    <row r="444" spans="1:13" x14ac:dyDescent="0.2">
      <c r="A444" s="7" t="s">
        <v>211</v>
      </c>
      <c r="B444" s="7">
        <v>30400000</v>
      </c>
      <c r="C444" s="7">
        <v>33500000</v>
      </c>
      <c r="D444" s="7" t="s">
        <v>86</v>
      </c>
      <c r="E444" s="7" t="s">
        <v>2</v>
      </c>
      <c r="F444" s="37">
        <f t="shared" si="12"/>
        <v>3100000</v>
      </c>
      <c r="G444" s="38" t="s">
        <v>211</v>
      </c>
      <c r="H444" s="7">
        <v>29099655</v>
      </c>
      <c r="I444" s="7">
        <v>35226553</v>
      </c>
      <c r="J444" s="7" t="s">
        <v>86</v>
      </c>
      <c r="K444" s="7" t="s">
        <v>2</v>
      </c>
      <c r="L444" s="8">
        <f t="shared" si="13"/>
        <v>6126898</v>
      </c>
      <c r="M444" t="s">
        <v>357</v>
      </c>
    </row>
    <row r="445" spans="1:13" x14ac:dyDescent="0.2">
      <c r="A445" s="7" t="s">
        <v>211</v>
      </c>
      <c r="B445" s="7">
        <v>33500000</v>
      </c>
      <c r="C445" s="7">
        <v>35800000</v>
      </c>
      <c r="D445" s="7" t="s">
        <v>87</v>
      </c>
      <c r="E445" s="7" t="s">
        <v>4</v>
      </c>
      <c r="F445" s="37">
        <f t="shared" si="12"/>
        <v>2300000</v>
      </c>
      <c r="G445" s="38" t="s">
        <v>211</v>
      </c>
      <c r="H445" s="7">
        <v>35226553</v>
      </c>
      <c r="I445" s="7">
        <v>37520975</v>
      </c>
      <c r="J445" s="7" t="s">
        <v>87</v>
      </c>
      <c r="K445" s="7" t="s">
        <v>4</v>
      </c>
      <c r="L445" s="8">
        <f t="shared" si="13"/>
        <v>2294422</v>
      </c>
      <c r="M445" t="s">
        <v>358</v>
      </c>
    </row>
    <row r="446" spans="1:13" x14ac:dyDescent="0.2">
      <c r="A446" s="7" t="s">
        <v>211</v>
      </c>
      <c r="B446" s="7">
        <v>35800000</v>
      </c>
      <c r="C446" s="7">
        <v>39000000</v>
      </c>
      <c r="D446" s="7" t="s">
        <v>88</v>
      </c>
      <c r="E446" s="7" t="s">
        <v>2</v>
      </c>
      <c r="F446" s="37">
        <f t="shared" si="12"/>
        <v>3200000</v>
      </c>
      <c r="G446" s="38" t="s">
        <v>211</v>
      </c>
      <c r="H446" s="7">
        <v>37520975</v>
      </c>
      <c r="I446" s="7">
        <v>40730034</v>
      </c>
      <c r="J446" s="7" t="s">
        <v>88</v>
      </c>
      <c r="K446" s="7" t="s">
        <v>2</v>
      </c>
      <c r="L446" s="8">
        <f t="shared" si="13"/>
        <v>3209059</v>
      </c>
      <c r="M446" t="s">
        <v>358</v>
      </c>
    </row>
    <row r="447" spans="1:13" x14ac:dyDescent="0.2">
      <c r="A447" s="7" t="s">
        <v>211</v>
      </c>
      <c r="B447" s="7">
        <v>39000000</v>
      </c>
      <c r="C447" s="7">
        <v>43100000</v>
      </c>
      <c r="D447" s="7" t="s">
        <v>42</v>
      </c>
      <c r="E447" s="7" t="s">
        <v>20</v>
      </c>
      <c r="F447" s="37">
        <f t="shared" si="12"/>
        <v>4100000</v>
      </c>
      <c r="G447" s="38" t="s">
        <v>211</v>
      </c>
      <c r="H447" s="7">
        <v>40730034</v>
      </c>
      <c r="I447" s="7">
        <v>44834038</v>
      </c>
      <c r="J447" s="7" t="s">
        <v>42</v>
      </c>
      <c r="K447" s="7" t="s">
        <v>20</v>
      </c>
      <c r="L447" s="8">
        <f t="shared" si="13"/>
        <v>4104004</v>
      </c>
      <c r="M447" t="s">
        <v>358</v>
      </c>
    </row>
    <row r="448" spans="1:13" x14ac:dyDescent="0.2">
      <c r="A448" s="7" t="s">
        <v>211</v>
      </c>
      <c r="B448" s="7">
        <v>43100000</v>
      </c>
      <c r="C448" s="7">
        <v>43500000</v>
      </c>
      <c r="D448" s="7" t="s">
        <v>129</v>
      </c>
      <c r="E448" s="7" t="s">
        <v>2</v>
      </c>
      <c r="F448" s="37">
        <f t="shared" si="12"/>
        <v>400000</v>
      </c>
      <c r="G448" s="38" t="s">
        <v>211</v>
      </c>
      <c r="H448" s="7">
        <v>44834038</v>
      </c>
      <c r="I448" s="7">
        <v>45233263</v>
      </c>
      <c r="J448" s="7" t="s">
        <v>129</v>
      </c>
      <c r="K448" s="7" t="s">
        <v>2</v>
      </c>
      <c r="L448" s="8">
        <f t="shared" si="13"/>
        <v>399225</v>
      </c>
      <c r="M448" t="s">
        <v>358</v>
      </c>
    </row>
    <row r="449" spans="1:13" x14ac:dyDescent="0.2">
      <c r="A449" s="7" t="s">
        <v>211</v>
      </c>
      <c r="B449" s="7">
        <v>43500000</v>
      </c>
      <c r="C449" s="7">
        <v>47800000</v>
      </c>
      <c r="D449" s="7" t="s">
        <v>130</v>
      </c>
      <c r="E449" s="7" t="s">
        <v>4</v>
      </c>
      <c r="F449" s="37">
        <f t="shared" si="12"/>
        <v>4300000</v>
      </c>
      <c r="G449" s="38" t="s">
        <v>211</v>
      </c>
      <c r="H449" s="7">
        <v>45233263</v>
      </c>
      <c r="I449" s="7">
        <v>49539094</v>
      </c>
      <c r="J449" s="7" t="s">
        <v>130</v>
      </c>
      <c r="K449" s="7" t="s">
        <v>4</v>
      </c>
      <c r="L449" s="8">
        <f t="shared" si="13"/>
        <v>4305831</v>
      </c>
      <c r="M449" t="s">
        <v>358</v>
      </c>
    </row>
    <row r="450" spans="1:13" x14ac:dyDescent="0.2">
      <c r="A450" s="7" t="s">
        <v>211</v>
      </c>
      <c r="B450" s="7">
        <v>47800000</v>
      </c>
      <c r="C450" s="7">
        <v>51200000</v>
      </c>
      <c r="D450" s="7" t="s">
        <v>131</v>
      </c>
      <c r="E450" s="7" t="s">
        <v>2</v>
      </c>
      <c r="F450" s="37">
        <f t="shared" si="12"/>
        <v>3400000</v>
      </c>
      <c r="G450" s="38" t="s">
        <v>211</v>
      </c>
      <c r="H450" s="7">
        <v>49539094</v>
      </c>
      <c r="I450" s="7">
        <v>52970605</v>
      </c>
      <c r="J450" s="7" t="s">
        <v>131</v>
      </c>
      <c r="K450" s="7" t="s">
        <v>2</v>
      </c>
      <c r="L450" s="8">
        <f t="shared" si="13"/>
        <v>3431511</v>
      </c>
      <c r="M450" t="s">
        <v>358</v>
      </c>
    </row>
    <row r="451" spans="1:13" x14ac:dyDescent="0.2">
      <c r="A451" s="7" t="s">
        <v>211</v>
      </c>
      <c r="B451" s="7">
        <v>51200000</v>
      </c>
      <c r="C451" s="7">
        <v>56400000</v>
      </c>
      <c r="D451" s="7" t="s">
        <v>115</v>
      </c>
      <c r="E451" s="7" t="s">
        <v>20</v>
      </c>
      <c r="F451" s="37">
        <f t="shared" si="12"/>
        <v>5200000</v>
      </c>
      <c r="G451" s="38" t="s">
        <v>211</v>
      </c>
      <c r="H451" s="7">
        <v>52970605</v>
      </c>
      <c r="I451" s="7">
        <v>58177493</v>
      </c>
      <c r="J451" s="7" t="s">
        <v>115</v>
      </c>
      <c r="K451" s="7" t="s">
        <v>20</v>
      </c>
      <c r="L451" s="8">
        <f t="shared" si="13"/>
        <v>5206888</v>
      </c>
      <c r="M451" t="s">
        <v>358</v>
      </c>
    </row>
    <row r="452" spans="1:13" x14ac:dyDescent="0.2">
      <c r="A452" s="7" t="s">
        <v>211</v>
      </c>
      <c r="B452" s="7">
        <v>56400000</v>
      </c>
      <c r="C452" s="7">
        <v>57800000</v>
      </c>
      <c r="D452" s="7" t="s">
        <v>183</v>
      </c>
      <c r="E452" s="7" t="s">
        <v>2</v>
      </c>
      <c r="F452" s="37">
        <f t="shared" ref="F452:F515" si="14">C452-B452</f>
        <v>1400000</v>
      </c>
      <c r="G452" s="38" t="s">
        <v>211</v>
      </c>
      <c r="H452" s="7">
        <v>58177493</v>
      </c>
      <c r="I452" s="7">
        <v>59578060</v>
      </c>
      <c r="J452" s="7" t="s">
        <v>183</v>
      </c>
      <c r="K452" s="7" t="s">
        <v>2</v>
      </c>
      <c r="L452" s="8">
        <f t="shared" ref="L452:L515" si="15">I452-H452</f>
        <v>1400567</v>
      </c>
      <c r="M452" t="s">
        <v>358</v>
      </c>
    </row>
    <row r="453" spans="1:13" x14ac:dyDescent="0.2">
      <c r="A453" s="7" t="s">
        <v>211</v>
      </c>
      <c r="B453" s="7">
        <v>57800000</v>
      </c>
      <c r="C453" s="7">
        <v>59700000</v>
      </c>
      <c r="D453" s="7" t="s">
        <v>184</v>
      </c>
      <c r="E453" s="7" t="s">
        <v>9</v>
      </c>
      <c r="F453" s="37">
        <f t="shared" si="14"/>
        <v>1900000</v>
      </c>
      <c r="G453" s="38" t="s">
        <v>211</v>
      </c>
      <c r="H453" s="7">
        <v>59578060</v>
      </c>
      <c r="I453" s="7">
        <v>61484264</v>
      </c>
      <c r="J453" s="7" t="s">
        <v>184</v>
      </c>
      <c r="K453" s="7" t="s">
        <v>9</v>
      </c>
      <c r="L453" s="8">
        <f t="shared" si="15"/>
        <v>1906204</v>
      </c>
      <c r="M453" t="s">
        <v>358</v>
      </c>
    </row>
    <row r="454" spans="1:13" x14ac:dyDescent="0.2">
      <c r="A454" s="7" t="s">
        <v>211</v>
      </c>
      <c r="B454" s="7">
        <v>59700000</v>
      </c>
      <c r="C454" s="7">
        <v>64444167</v>
      </c>
      <c r="D454" s="7" t="s">
        <v>185</v>
      </c>
      <c r="E454" s="7" t="s">
        <v>2</v>
      </c>
      <c r="F454" s="37">
        <f t="shared" si="14"/>
        <v>4744167</v>
      </c>
      <c r="G454" s="38" t="s">
        <v>211</v>
      </c>
      <c r="H454" s="7">
        <v>61484264</v>
      </c>
      <c r="I454" s="7">
        <v>66210255</v>
      </c>
      <c r="J454" s="7" t="s">
        <v>185</v>
      </c>
      <c r="K454" s="7" t="s">
        <v>2</v>
      </c>
      <c r="L454" s="8">
        <f t="shared" si="15"/>
        <v>4725991</v>
      </c>
      <c r="M454" t="s">
        <v>367</v>
      </c>
    </row>
    <row r="455" spans="1:13" x14ac:dyDescent="0.2">
      <c r="A455" s="7" t="s">
        <v>212</v>
      </c>
      <c r="B455" s="7">
        <v>0</v>
      </c>
      <c r="C455" s="7">
        <v>3100000</v>
      </c>
      <c r="D455" s="7" t="s">
        <v>76</v>
      </c>
      <c r="E455" s="7" t="s">
        <v>43</v>
      </c>
      <c r="F455" s="37">
        <f t="shared" si="14"/>
        <v>3100000</v>
      </c>
      <c r="G455" s="38" t="s">
        <v>212</v>
      </c>
      <c r="H455" s="7">
        <v>0</v>
      </c>
      <c r="I455" s="7">
        <v>3084882</v>
      </c>
      <c r="J455" s="7" t="s">
        <v>76</v>
      </c>
      <c r="K455" s="7" t="s">
        <v>43</v>
      </c>
      <c r="L455" s="8">
        <f t="shared" si="15"/>
        <v>3084882</v>
      </c>
      <c r="M455" t="s">
        <v>365</v>
      </c>
    </row>
    <row r="456" spans="1:13" x14ac:dyDescent="0.2">
      <c r="A456" s="7" t="s">
        <v>212</v>
      </c>
      <c r="B456" s="7">
        <v>3100000</v>
      </c>
      <c r="C456" s="7">
        <v>7000000</v>
      </c>
      <c r="D456" s="7" t="s">
        <v>37</v>
      </c>
      <c r="E456" s="7" t="s">
        <v>143</v>
      </c>
      <c r="F456" s="37">
        <f t="shared" si="14"/>
        <v>3900000</v>
      </c>
      <c r="G456" s="38" t="s">
        <v>212</v>
      </c>
      <c r="H456" s="7">
        <v>3084882</v>
      </c>
      <c r="I456" s="7">
        <v>5633495</v>
      </c>
      <c r="J456" s="7" t="s">
        <v>37</v>
      </c>
      <c r="K456" s="7" t="s">
        <v>143</v>
      </c>
      <c r="L456" s="8">
        <f t="shared" si="15"/>
        <v>2548613</v>
      </c>
      <c r="M456" t="s">
        <v>366</v>
      </c>
    </row>
    <row r="457" spans="1:13" x14ac:dyDescent="0.2">
      <c r="A457" s="7" t="s">
        <v>212</v>
      </c>
      <c r="B457" s="7">
        <v>7000000</v>
      </c>
      <c r="C457" s="7">
        <v>10900000</v>
      </c>
      <c r="D457" s="7" t="s">
        <v>38</v>
      </c>
      <c r="E457" s="7" t="s">
        <v>43</v>
      </c>
      <c r="F457" s="37">
        <f t="shared" si="14"/>
        <v>3900000</v>
      </c>
      <c r="G457" s="38" t="s">
        <v>212</v>
      </c>
      <c r="H457" s="7">
        <v>5633495</v>
      </c>
      <c r="I457" s="7">
        <v>10962853</v>
      </c>
      <c r="J457" s="7" t="s">
        <v>38</v>
      </c>
      <c r="K457" s="7" t="s">
        <v>43</v>
      </c>
      <c r="L457" s="8">
        <f t="shared" si="15"/>
        <v>5329358</v>
      </c>
      <c r="M457" t="s">
        <v>373</v>
      </c>
    </row>
    <row r="458" spans="1:13" x14ac:dyDescent="0.2">
      <c r="A458" s="7" t="s">
        <v>212</v>
      </c>
      <c r="B458" s="7">
        <v>10900000</v>
      </c>
      <c r="C458" s="7">
        <v>12000000</v>
      </c>
      <c r="D458" s="7" t="s">
        <v>39</v>
      </c>
      <c r="E458" s="7" t="s">
        <v>40</v>
      </c>
      <c r="F458" s="37">
        <f t="shared" si="14"/>
        <v>1100000</v>
      </c>
      <c r="G458" s="38" t="s">
        <v>212</v>
      </c>
      <c r="H458" s="7">
        <v>10962853</v>
      </c>
      <c r="I458" s="7">
        <v>11134529</v>
      </c>
      <c r="J458" s="7" t="s">
        <v>39</v>
      </c>
      <c r="K458" s="7" t="s">
        <v>40</v>
      </c>
      <c r="L458" s="8">
        <f t="shared" si="15"/>
        <v>171676</v>
      </c>
      <c r="M458" t="s">
        <v>355</v>
      </c>
    </row>
    <row r="459" spans="1:13" x14ac:dyDescent="0.2">
      <c r="A459" s="7" t="s">
        <v>212</v>
      </c>
      <c r="B459" s="7">
        <v>12000000</v>
      </c>
      <c r="C459" s="7">
        <v>13000000</v>
      </c>
      <c r="D459" s="7" t="s">
        <v>85</v>
      </c>
      <c r="E459" s="7" t="s">
        <v>40</v>
      </c>
      <c r="F459" s="37">
        <f t="shared" si="14"/>
        <v>1000000</v>
      </c>
      <c r="G459" s="38" t="s">
        <v>212</v>
      </c>
      <c r="H459" s="7">
        <v>11134529</v>
      </c>
      <c r="I459" s="7">
        <v>11306205</v>
      </c>
      <c r="J459" s="7" t="s">
        <v>85</v>
      </c>
      <c r="K459" s="7" t="s">
        <v>40</v>
      </c>
      <c r="L459" s="8">
        <f t="shared" si="15"/>
        <v>171676</v>
      </c>
      <c r="M459" t="s">
        <v>356</v>
      </c>
    </row>
    <row r="460" spans="1:13" x14ac:dyDescent="0.2">
      <c r="A460" s="7" t="s">
        <v>212</v>
      </c>
      <c r="B460" s="7">
        <v>13000000</v>
      </c>
      <c r="C460" s="7">
        <v>15000000</v>
      </c>
      <c r="D460" s="7" t="s">
        <v>155</v>
      </c>
      <c r="E460" s="7" t="s">
        <v>2</v>
      </c>
      <c r="F460" s="37">
        <f t="shared" si="14"/>
        <v>2000000</v>
      </c>
      <c r="G460" s="38" t="s">
        <v>212</v>
      </c>
      <c r="H460" s="7">
        <v>11306205</v>
      </c>
      <c r="I460" s="7">
        <v>13355188</v>
      </c>
      <c r="J460" s="7" t="s">
        <v>155</v>
      </c>
      <c r="K460" s="7" t="s">
        <v>2</v>
      </c>
      <c r="L460" s="8">
        <f t="shared" si="15"/>
        <v>2048983</v>
      </c>
      <c r="M460" t="s">
        <v>357</v>
      </c>
    </row>
    <row r="461" spans="1:13" x14ac:dyDescent="0.2">
      <c r="A461" s="7" t="s">
        <v>212</v>
      </c>
      <c r="B461" s="7">
        <v>15000000</v>
      </c>
      <c r="C461" s="7">
        <v>22600000</v>
      </c>
      <c r="D461" s="7" t="s">
        <v>44</v>
      </c>
      <c r="E461" s="7" t="s">
        <v>27</v>
      </c>
      <c r="F461" s="37">
        <f t="shared" si="14"/>
        <v>7600000</v>
      </c>
      <c r="G461" s="38" t="s">
        <v>212</v>
      </c>
      <c r="H461" s="7">
        <v>13355188</v>
      </c>
      <c r="I461" s="7">
        <v>20956835</v>
      </c>
      <c r="J461" s="7" t="s">
        <v>44</v>
      </c>
      <c r="K461" s="7" t="s">
        <v>27</v>
      </c>
      <c r="L461" s="8">
        <f t="shared" si="15"/>
        <v>7601647</v>
      </c>
      <c r="M461" t="s">
        <v>358</v>
      </c>
    </row>
    <row r="462" spans="1:13" x14ac:dyDescent="0.2">
      <c r="A462" s="7" t="s">
        <v>212</v>
      </c>
      <c r="B462" s="7">
        <v>22600000</v>
      </c>
      <c r="C462" s="7">
        <v>25500000</v>
      </c>
      <c r="D462" s="7" t="s">
        <v>45</v>
      </c>
      <c r="E462" s="7" t="s">
        <v>2</v>
      </c>
      <c r="F462" s="37">
        <f t="shared" si="14"/>
        <v>2900000</v>
      </c>
      <c r="G462" s="38" t="s">
        <v>212</v>
      </c>
      <c r="H462" s="7">
        <v>20956835</v>
      </c>
      <c r="I462" s="7">
        <v>23857586</v>
      </c>
      <c r="J462" s="7" t="s">
        <v>45</v>
      </c>
      <c r="K462" s="7" t="s">
        <v>2</v>
      </c>
      <c r="L462" s="8">
        <f t="shared" si="15"/>
        <v>2900751</v>
      </c>
      <c r="M462" t="s">
        <v>358</v>
      </c>
    </row>
    <row r="463" spans="1:13" x14ac:dyDescent="0.2">
      <c r="A463" s="7" t="s">
        <v>212</v>
      </c>
      <c r="B463" s="7">
        <v>25500000</v>
      </c>
      <c r="C463" s="7">
        <v>30200000</v>
      </c>
      <c r="D463" s="7" t="s">
        <v>46</v>
      </c>
      <c r="E463" s="7" t="s">
        <v>20</v>
      </c>
      <c r="F463" s="37">
        <f t="shared" si="14"/>
        <v>4700000</v>
      </c>
      <c r="G463" s="38" t="s">
        <v>212</v>
      </c>
      <c r="H463" s="7">
        <v>23857586</v>
      </c>
      <c r="I463" s="7">
        <v>28565933</v>
      </c>
      <c r="J463" s="7" t="s">
        <v>46</v>
      </c>
      <c r="K463" s="7" t="s">
        <v>20</v>
      </c>
      <c r="L463" s="8">
        <f t="shared" si="15"/>
        <v>4708347</v>
      </c>
      <c r="M463" t="s">
        <v>358</v>
      </c>
    </row>
    <row r="464" spans="1:13" x14ac:dyDescent="0.2">
      <c r="A464" s="7" t="s">
        <v>212</v>
      </c>
      <c r="B464" s="7">
        <v>30200000</v>
      </c>
      <c r="C464" s="7">
        <v>34400000</v>
      </c>
      <c r="D464" s="7" t="s">
        <v>213</v>
      </c>
      <c r="E464" s="7" t="s">
        <v>2</v>
      </c>
      <c r="F464" s="37">
        <f t="shared" si="14"/>
        <v>4200000</v>
      </c>
      <c r="G464" s="38" t="s">
        <v>212</v>
      </c>
      <c r="H464" s="7">
        <v>28565933</v>
      </c>
      <c r="I464" s="7">
        <v>32782056</v>
      </c>
      <c r="J464" s="7" t="s">
        <v>213</v>
      </c>
      <c r="K464" s="7" t="s">
        <v>2</v>
      </c>
      <c r="L464" s="8">
        <f t="shared" si="15"/>
        <v>4216123</v>
      </c>
      <c r="M464" t="s">
        <v>358</v>
      </c>
    </row>
    <row r="465" spans="1:13" x14ac:dyDescent="0.2">
      <c r="A465" s="7" t="s">
        <v>212</v>
      </c>
      <c r="B465" s="7">
        <v>34400000</v>
      </c>
      <c r="C465" s="7">
        <v>36400000</v>
      </c>
      <c r="D465" s="7" t="s">
        <v>214</v>
      </c>
      <c r="E465" s="7" t="s">
        <v>9</v>
      </c>
      <c r="F465" s="37">
        <f t="shared" si="14"/>
        <v>2000000</v>
      </c>
      <c r="G465" s="38" t="s">
        <v>212</v>
      </c>
      <c r="H465" s="7">
        <v>32782056</v>
      </c>
      <c r="I465" s="7">
        <v>34782581</v>
      </c>
      <c r="J465" s="7" t="s">
        <v>214</v>
      </c>
      <c r="K465" s="7" t="s">
        <v>9</v>
      </c>
      <c r="L465" s="8">
        <f t="shared" si="15"/>
        <v>2000525</v>
      </c>
      <c r="M465" t="s">
        <v>358</v>
      </c>
    </row>
    <row r="466" spans="1:13" x14ac:dyDescent="0.2">
      <c r="A466" s="7" t="s">
        <v>212</v>
      </c>
      <c r="B466" s="7">
        <v>36400000</v>
      </c>
      <c r="C466" s="7">
        <v>38300000</v>
      </c>
      <c r="D466" s="7" t="s">
        <v>215</v>
      </c>
      <c r="E466" s="7" t="s">
        <v>2</v>
      </c>
      <c r="F466" s="37">
        <f t="shared" si="14"/>
        <v>1900000</v>
      </c>
      <c r="G466" s="38" t="s">
        <v>212</v>
      </c>
      <c r="H466" s="7">
        <v>34782581</v>
      </c>
      <c r="I466" s="7">
        <v>36683433</v>
      </c>
      <c r="J466" s="7" t="s">
        <v>215</v>
      </c>
      <c r="K466" s="7" t="s">
        <v>2</v>
      </c>
      <c r="L466" s="8">
        <f t="shared" si="15"/>
        <v>1900852</v>
      </c>
      <c r="M466" t="s">
        <v>358</v>
      </c>
    </row>
    <row r="467" spans="1:13" x14ac:dyDescent="0.2">
      <c r="A467" s="7" t="s">
        <v>212</v>
      </c>
      <c r="B467" s="7">
        <v>38300000</v>
      </c>
      <c r="C467" s="7">
        <v>41200000</v>
      </c>
      <c r="D467" s="7" t="s">
        <v>90</v>
      </c>
      <c r="E467" s="7" t="s">
        <v>9</v>
      </c>
      <c r="F467" s="37">
        <f t="shared" si="14"/>
        <v>2900000</v>
      </c>
      <c r="G467" s="38" t="s">
        <v>212</v>
      </c>
      <c r="H467" s="7">
        <v>36683433</v>
      </c>
      <c r="I467" s="7">
        <v>39588333</v>
      </c>
      <c r="J467" s="7" t="s">
        <v>90</v>
      </c>
      <c r="K467" s="7" t="s">
        <v>9</v>
      </c>
      <c r="L467" s="8">
        <f t="shared" si="15"/>
        <v>2904900</v>
      </c>
      <c r="M467" t="s">
        <v>358</v>
      </c>
    </row>
    <row r="468" spans="1:13" x14ac:dyDescent="0.2">
      <c r="A468" s="7" t="s">
        <v>212</v>
      </c>
      <c r="B468" s="7">
        <v>41200000</v>
      </c>
      <c r="C468" s="7">
        <v>46709983</v>
      </c>
      <c r="D468" s="7" t="s">
        <v>91</v>
      </c>
      <c r="E468" s="7" t="s">
        <v>2</v>
      </c>
      <c r="F468" s="37">
        <f t="shared" si="14"/>
        <v>5509983</v>
      </c>
      <c r="G468" s="38" t="s">
        <v>212</v>
      </c>
      <c r="H468" s="7">
        <v>39588333</v>
      </c>
      <c r="I468" s="7">
        <v>45090682</v>
      </c>
      <c r="J468" s="7" t="s">
        <v>91</v>
      </c>
      <c r="K468" s="7" t="s">
        <v>2</v>
      </c>
      <c r="L468" s="8">
        <f t="shared" si="15"/>
        <v>5502349</v>
      </c>
      <c r="M468" t="s">
        <v>367</v>
      </c>
    </row>
    <row r="469" spans="1:13" x14ac:dyDescent="0.2">
      <c r="A469" s="7" t="s">
        <v>216</v>
      </c>
      <c r="B469" s="7">
        <v>0</v>
      </c>
      <c r="C469" s="7">
        <v>4300000</v>
      </c>
      <c r="D469" s="7" t="s">
        <v>76</v>
      </c>
      <c r="E469" s="7" t="s">
        <v>43</v>
      </c>
      <c r="F469" s="37">
        <f t="shared" si="14"/>
        <v>4300000</v>
      </c>
      <c r="G469" s="38" t="s">
        <v>216</v>
      </c>
      <c r="H469" s="7">
        <v>0</v>
      </c>
      <c r="I469" s="7">
        <v>4770731</v>
      </c>
      <c r="J469" s="7" t="s">
        <v>76</v>
      </c>
      <c r="K469" s="7" t="s">
        <v>43</v>
      </c>
      <c r="L469" s="8">
        <f t="shared" si="15"/>
        <v>4770731</v>
      </c>
      <c r="M469" t="s">
        <v>365</v>
      </c>
    </row>
    <row r="470" spans="1:13" x14ac:dyDescent="0.2">
      <c r="A470" s="7" t="s">
        <v>216</v>
      </c>
      <c r="B470" s="7">
        <v>4300000</v>
      </c>
      <c r="C470" s="7">
        <v>9400000</v>
      </c>
      <c r="D470" s="7" t="s">
        <v>37</v>
      </c>
      <c r="E470" s="7" t="s">
        <v>143</v>
      </c>
      <c r="F470" s="37">
        <f t="shared" si="14"/>
        <v>5100000</v>
      </c>
      <c r="G470" s="38" t="s">
        <v>216</v>
      </c>
      <c r="H470" s="7">
        <v>4770731</v>
      </c>
      <c r="I470" s="7">
        <v>5743502</v>
      </c>
      <c r="J470" s="7" t="s">
        <v>37</v>
      </c>
      <c r="K470" s="7" t="s">
        <v>143</v>
      </c>
      <c r="L470" s="8">
        <f t="shared" si="15"/>
        <v>972771</v>
      </c>
      <c r="M470" t="s">
        <v>366</v>
      </c>
    </row>
    <row r="471" spans="1:13" x14ac:dyDescent="0.2">
      <c r="A471" s="7" t="s">
        <v>216</v>
      </c>
      <c r="B471" s="7">
        <v>9400000</v>
      </c>
      <c r="C471" s="7">
        <v>13700000</v>
      </c>
      <c r="D471" s="7" t="s">
        <v>38</v>
      </c>
      <c r="E471" s="7" t="s">
        <v>43</v>
      </c>
      <c r="F471" s="37">
        <f t="shared" si="14"/>
        <v>4300000</v>
      </c>
      <c r="G471" s="38" t="s">
        <v>216</v>
      </c>
      <c r="H471" s="7">
        <v>5743502</v>
      </c>
      <c r="I471" s="7">
        <v>12788180</v>
      </c>
      <c r="J471" s="7" t="s">
        <v>38</v>
      </c>
      <c r="K471" s="7" t="s">
        <v>43</v>
      </c>
      <c r="L471" s="8">
        <f t="shared" si="15"/>
        <v>7044678</v>
      </c>
      <c r="M471" t="s">
        <v>373</v>
      </c>
    </row>
    <row r="472" spans="1:13" x14ac:dyDescent="0.2">
      <c r="A472" s="7" t="s">
        <v>216</v>
      </c>
      <c r="B472" s="7">
        <v>13700000</v>
      </c>
      <c r="C472" s="7">
        <v>15000000</v>
      </c>
      <c r="D472" s="7" t="s">
        <v>39</v>
      </c>
      <c r="E472" s="7" t="s">
        <v>40</v>
      </c>
      <c r="F472" s="37">
        <f t="shared" si="14"/>
        <v>1300000</v>
      </c>
      <c r="G472" s="38" t="s">
        <v>216</v>
      </c>
      <c r="H472" s="7">
        <v>12788180</v>
      </c>
      <c r="I472" s="7">
        <v>14249622</v>
      </c>
      <c r="J472" s="7" t="s">
        <v>39</v>
      </c>
      <c r="K472" s="7" t="s">
        <v>40</v>
      </c>
      <c r="L472" s="8">
        <f t="shared" si="15"/>
        <v>1461442</v>
      </c>
      <c r="M472" t="s">
        <v>355</v>
      </c>
    </row>
    <row r="473" spans="1:13" x14ac:dyDescent="0.2">
      <c r="A473" s="7" t="s">
        <v>216</v>
      </c>
      <c r="B473" s="7">
        <v>15000000</v>
      </c>
      <c r="C473" s="7">
        <v>17400000</v>
      </c>
      <c r="D473" s="7" t="s">
        <v>85</v>
      </c>
      <c r="E473" s="7" t="s">
        <v>40</v>
      </c>
      <c r="F473" s="37">
        <f t="shared" si="14"/>
        <v>2400000</v>
      </c>
      <c r="G473" s="38" t="s">
        <v>216</v>
      </c>
      <c r="H473" s="7">
        <v>14249622</v>
      </c>
      <c r="I473" s="7">
        <v>15711065</v>
      </c>
      <c r="J473" s="7" t="s">
        <v>85</v>
      </c>
      <c r="K473" s="7" t="s">
        <v>40</v>
      </c>
      <c r="L473" s="8">
        <f t="shared" si="15"/>
        <v>1461443</v>
      </c>
      <c r="M473" t="s">
        <v>356</v>
      </c>
    </row>
    <row r="474" spans="1:13" x14ac:dyDescent="0.2">
      <c r="A474" s="7" t="s">
        <v>216</v>
      </c>
      <c r="B474" s="7">
        <v>17400000</v>
      </c>
      <c r="C474" s="7">
        <v>21700000</v>
      </c>
      <c r="D474" s="7" t="s">
        <v>86</v>
      </c>
      <c r="E474" s="7" t="s">
        <v>2</v>
      </c>
      <c r="F474" s="37">
        <f t="shared" si="14"/>
        <v>4300000</v>
      </c>
      <c r="G474" s="38" t="s">
        <v>216</v>
      </c>
      <c r="H474" s="7">
        <v>15711065</v>
      </c>
      <c r="I474" s="7">
        <v>22113480</v>
      </c>
      <c r="J474" s="7" t="s">
        <v>86</v>
      </c>
      <c r="K474" s="7" t="s">
        <v>2</v>
      </c>
      <c r="L474" s="8">
        <f t="shared" si="15"/>
        <v>6402415</v>
      </c>
      <c r="M474" t="s">
        <v>357</v>
      </c>
    </row>
    <row r="475" spans="1:13" x14ac:dyDescent="0.2">
      <c r="A475" s="7" t="s">
        <v>216</v>
      </c>
      <c r="B475" s="7">
        <v>21700000</v>
      </c>
      <c r="C475" s="7">
        <v>23100000</v>
      </c>
      <c r="D475" s="7" t="s">
        <v>87</v>
      </c>
      <c r="E475" s="7" t="s">
        <v>4</v>
      </c>
      <c r="F475" s="37">
        <f t="shared" si="14"/>
        <v>1400000</v>
      </c>
      <c r="G475" s="38" t="s">
        <v>216</v>
      </c>
      <c r="H475" s="7">
        <v>22113480</v>
      </c>
      <c r="I475" s="7">
        <v>23522872</v>
      </c>
      <c r="J475" s="7" t="s">
        <v>87</v>
      </c>
      <c r="K475" s="7" t="s">
        <v>4</v>
      </c>
      <c r="L475" s="8">
        <f t="shared" si="15"/>
        <v>1409392</v>
      </c>
      <c r="M475" t="s">
        <v>358</v>
      </c>
    </row>
    <row r="476" spans="1:13" x14ac:dyDescent="0.2">
      <c r="A476" s="7" t="s">
        <v>216</v>
      </c>
      <c r="B476" s="7">
        <v>23100000</v>
      </c>
      <c r="C476" s="7">
        <v>25500000</v>
      </c>
      <c r="D476" s="7" t="s">
        <v>88</v>
      </c>
      <c r="E476" s="7" t="s">
        <v>2</v>
      </c>
      <c r="F476" s="37">
        <f t="shared" si="14"/>
        <v>2400000</v>
      </c>
      <c r="G476" s="38" t="s">
        <v>216</v>
      </c>
      <c r="H476" s="7">
        <v>23522872</v>
      </c>
      <c r="I476" s="7">
        <v>25961147</v>
      </c>
      <c r="J476" s="7" t="s">
        <v>88</v>
      </c>
      <c r="K476" s="7" t="s">
        <v>2</v>
      </c>
      <c r="L476" s="8">
        <f t="shared" si="15"/>
        <v>2438275</v>
      </c>
      <c r="M476" t="s">
        <v>358</v>
      </c>
    </row>
    <row r="477" spans="1:13" x14ac:dyDescent="0.2">
      <c r="A477" s="7" t="s">
        <v>216</v>
      </c>
      <c r="B477" s="7">
        <v>25500000</v>
      </c>
      <c r="C477" s="7">
        <v>29200000</v>
      </c>
      <c r="D477" s="7" t="s">
        <v>111</v>
      </c>
      <c r="E477" s="7" t="s">
        <v>9</v>
      </c>
      <c r="F477" s="37">
        <f t="shared" si="14"/>
        <v>3700000</v>
      </c>
      <c r="G477" s="38" t="s">
        <v>216</v>
      </c>
      <c r="H477" s="7">
        <v>25961147</v>
      </c>
      <c r="I477" s="7">
        <v>29663505</v>
      </c>
      <c r="J477" s="7" t="s">
        <v>111</v>
      </c>
      <c r="K477" s="7" t="s">
        <v>9</v>
      </c>
      <c r="L477" s="8">
        <f t="shared" si="15"/>
        <v>3702358</v>
      </c>
      <c r="M477" t="s">
        <v>358</v>
      </c>
    </row>
    <row r="478" spans="1:13" x14ac:dyDescent="0.2">
      <c r="A478" s="7" t="s">
        <v>216</v>
      </c>
      <c r="B478" s="7">
        <v>29200000</v>
      </c>
      <c r="C478" s="7">
        <v>31800000</v>
      </c>
      <c r="D478" s="7" t="s">
        <v>112</v>
      </c>
      <c r="E478" s="7" t="s">
        <v>2</v>
      </c>
      <c r="F478" s="37">
        <f t="shared" si="14"/>
        <v>2600000</v>
      </c>
      <c r="G478" s="38" t="s">
        <v>216</v>
      </c>
      <c r="H478" s="7">
        <v>29663505</v>
      </c>
      <c r="I478" s="7">
        <v>32264007</v>
      </c>
      <c r="J478" s="7" t="s">
        <v>112</v>
      </c>
      <c r="K478" s="7" t="s">
        <v>2</v>
      </c>
      <c r="L478" s="8">
        <f t="shared" si="15"/>
        <v>2600502</v>
      </c>
      <c r="M478" t="s">
        <v>358</v>
      </c>
    </row>
    <row r="479" spans="1:13" x14ac:dyDescent="0.2">
      <c r="A479" s="7" t="s">
        <v>216</v>
      </c>
      <c r="B479" s="7">
        <v>31800000</v>
      </c>
      <c r="C479" s="7">
        <v>37200000</v>
      </c>
      <c r="D479" s="7" t="s">
        <v>113</v>
      </c>
      <c r="E479" s="7" t="s">
        <v>9</v>
      </c>
      <c r="F479" s="37">
        <f t="shared" si="14"/>
        <v>5400000</v>
      </c>
      <c r="G479" s="38" t="s">
        <v>216</v>
      </c>
      <c r="H479" s="7">
        <v>32264007</v>
      </c>
      <c r="I479" s="7">
        <v>37659920</v>
      </c>
      <c r="J479" s="7" t="s">
        <v>113</v>
      </c>
      <c r="K479" s="7" t="s">
        <v>9</v>
      </c>
      <c r="L479" s="8">
        <f t="shared" si="15"/>
        <v>5395913</v>
      </c>
      <c r="M479" t="s">
        <v>358</v>
      </c>
    </row>
    <row r="480" spans="1:13" x14ac:dyDescent="0.2">
      <c r="A480" s="7" t="s">
        <v>216</v>
      </c>
      <c r="B480" s="7">
        <v>37200000</v>
      </c>
      <c r="C480" s="7">
        <v>40600000</v>
      </c>
      <c r="D480" s="7" t="s">
        <v>114</v>
      </c>
      <c r="E480" s="7" t="s">
        <v>2</v>
      </c>
      <c r="F480" s="37">
        <f t="shared" si="14"/>
        <v>3400000</v>
      </c>
      <c r="G480" s="38" t="s">
        <v>216</v>
      </c>
      <c r="H480" s="7">
        <v>37659920</v>
      </c>
      <c r="I480" s="7">
        <v>41071957</v>
      </c>
      <c r="J480" s="7" t="s">
        <v>114</v>
      </c>
      <c r="K480" s="7" t="s">
        <v>2</v>
      </c>
      <c r="L480" s="8">
        <f t="shared" si="15"/>
        <v>3412037</v>
      </c>
      <c r="M480" t="s">
        <v>358</v>
      </c>
    </row>
    <row r="481" spans="1:13" x14ac:dyDescent="0.2">
      <c r="A481" s="7" t="s">
        <v>216</v>
      </c>
      <c r="B481" s="7">
        <v>40600000</v>
      </c>
      <c r="C481" s="7">
        <v>43800000</v>
      </c>
      <c r="D481" s="7" t="s">
        <v>115</v>
      </c>
      <c r="E481" s="7" t="s">
        <v>9</v>
      </c>
      <c r="F481" s="37">
        <f t="shared" si="14"/>
        <v>3200000</v>
      </c>
      <c r="G481" s="38" t="s">
        <v>216</v>
      </c>
      <c r="H481" s="7">
        <v>41071957</v>
      </c>
      <c r="I481" s="7">
        <v>44282889</v>
      </c>
      <c r="J481" s="7" t="s">
        <v>115</v>
      </c>
      <c r="K481" s="7" t="s">
        <v>9</v>
      </c>
      <c r="L481" s="8">
        <f t="shared" si="15"/>
        <v>3210932</v>
      </c>
      <c r="M481" t="s">
        <v>358</v>
      </c>
    </row>
    <row r="482" spans="1:13" x14ac:dyDescent="0.2">
      <c r="A482" s="7" t="s">
        <v>216</v>
      </c>
      <c r="B482" s="7">
        <v>43800000</v>
      </c>
      <c r="C482" s="7">
        <v>48100000</v>
      </c>
      <c r="D482" s="7" t="s">
        <v>183</v>
      </c>
      <c r="E482" s="7" t="s">
        <v>2</v>
      </c>
      <c r="F482" s="37">
        <f t="shared" si="14"/>
        <v>4300000</v>
      </c>
      <c r="G482" s="38" t="s">
        <v>216</v>
      </c>
      <c r="H482" s="7">
        <v>44282889</v>
      </c>
      <c r="I482" s="7">
        <v>48592476</v>
      </c>
      <c r="J482" s="7" t="s">
        <v>183</v>
      </c>
      <c r="K482" s="7" t="s">
        <v>2</v>
      </c>
      <c r="L482" s="8">
        <f t="shared" si="15"/>
        <v>4309587</v>
      </c>
      <c r="M482" t="s">
        <v>358</v>
      </c>
    </row>
    <row r="483" spans="1:13" x14ac:dyDescent="0.2">
      <c r="A483" s="7" t="s">
        <v>216</v>
      </c>
      <c r="B483" s="7">
        <v>48100000</v>
      </c>
      <c r="C483" s="7">
        <v>49100000</v>
      </c>
      <c r="D483" s="7" t="s">
        <v>184</v>
      </c>
      <c r="E483" s="7" t="s">
        <v>9</v>
      </c>
      <c r="F483" s="37">
        <f t="shared" si="14"/>
        <v>1000000</v>
      </c>
      <c r="G483" s="38" t="s">
        <v>216</v>
      </c>
      <c r="H483" s="7">
        <v>48592476</v>
      </c>
      <c r="I483" s="7">
        <v>49604335</v>
      </c>
      <c r="J483" s="7" t="s">
        <v>184</v>
      </c>
      <c r="K483" s="7" t="s">
        <v>9</v>
      </c>
      <c r="L483" s="8">
        <f t="shared" si="15"/>
        <v>1011859</v>
      </c>
      <c r="M483" t="s">
        <v>358</v>
      </c>
    </row>
    <row r="484" spans="1:13" x14ac:dyDescent="0.2">
      <c r="A484" s="7" t="s">
        <v>216</v>
      </c>
      <c r="B484" s="7">
        <v>49100000</v>
      </c>
      <c r="C484" s="7">
        <v>50818468</v>
      </c>
      <c r="D484" s="7" t="s">
        <v>185</v>
      </c>
      <c r="E484" s="7" t="s">
        <v>2</v>
      </c>
      <c r="F484" s="37">
        <f t="shared" si="14"/>
        <v>1718468</v>
      </c>
      <c r="G484" s="38" t="s">
        <v>216</v>
      </c>
      <c r="H484" s="7">
        <v>49604335</v>
      </c>
      <c r="I484" s="7">
        <v>51324926</v>
      </c>
      <c r="J484" s="7" t="s">
        <v>185</v>
      </c>
      <c r="K484" s="7" t="s">
        <v>2</v>
      </c>
      <c r="L484" s="8">
        <f t="shared" si="15"/>
        <v>1720591</v>
      </c>
      <c r="M484" t="s">
        <v>367</v>
      </c>
    </row>
    <row r="485" spans="1:13" x14ac:dyDescent="0.2">
      <c r="A485" s="7" t="s">
        <v>217</v>
      </c>
      <c r="B485" s="7">
        <v>0</v>
      </c>
      <c r="C485" s="7">
        <v>2800000</v>
      </c>
      <c r="D485" s="7" t="s">
        <v>218</v>
      </c>
      <c r="E485" s="7" t="s">
        <v>9</v>
      </c>
      <c r="F485" s="37">
        <f t="shared" si="14"/>
        <v>2800000</v>
      </c>
      <c r="G485" s="38" t="s">
        <v>217</v>
      </c>
      <c r="H485" s="7">
        <v>0</v>
      </c>
      <c r="I485" s="7">
        <v>2794029</v>
      </c>
      <c r="J485" s="7" t="s">
        <v>218</v>
      </c>
      <c r="K485" s="7" t="s">
        <v>9</v>
      </c>
      <c r="L485" s="8">
        <f t="shared" si="15"/>
        <v>2794029</v>
      </c>
      <c r="M485" t="s">
        <v>358</v>
      </c>
    </row>
    <row r="486" spans="1:13" x14ac:dyDescent="0.2">
      <c r="A486" s="7" t="s">
        <v>217</v>
      </c>
      <c r="B486" s="7">
        <v>2800000</v>
      </c>
      <c r="C486" s="7">
        <v>4000000</v>
      </c>
      <c r="D486" s="7" t="s">
        <v>219</v>
      </c>
      <c r="E486" s="7" t="s">
        <v>2</v>
      </c>
      <c r="F486" s="37">
        <f t="shared" si="14"/>
        <v>1200000</v>
      </c>
      <c r="G486" s="38" t="s">
        <v>217</v>
      </c>
      <c r="H486" s="7">
        <v>2794029</v>
      </c>
      <c r="I486" s="7">
        <v>3995951</v>
      </c>
      <c r="J486" s="7" t="s">
        <v>219</v>
      </c>
      <c r="K486" s="7" t="s">
        <v>2</v>
      </c>
      <c r="L486" s="8">
        <f t="shared" si="15"/>
        <v>1201922</v>
      </c>
      <c r="M486" t="s">
        <v>358</v>
      </c>
    </row>
    <row r="487" spans="1:13" x14ac:dyDescent="0.2">
      <c r="A487" s="7" t="s">
        <v>217</v>
      </c>
      <c r="B487" s="7">
        <v>4000000</v>
      </c>
      <c r="C487" s="7">
        <v>8100000</v>
      </c>
      <c r="D487" s="7" t="s">
        <v>220</v>
      </c>
      <c r="E487" s="7" t="s">
        <v>9</v>
      </c>
      <c r="F487" s="37">
        <f t="shared" si="14"/>
        <v>4100000</v>
      </c>
      <c r="G487" s="38" t="s">
        <v>217</v>
      </c>
      <c r="H487" s="7">
        <v>3995951</v>
      </c>
      <c r="I487" s="7">
        <v>8091216</v>
      </c>
      <c r="J487" s="7" t="s">
        <v>220</v>
      </c>
      <c r="K487" s="7" t="s">
        <v>9</v>
      </c>
      <c r="L487" s="8">
        <f t="shared" si="15"/>
        <v>4095265</v>
      </c>
      <c r="M487" t="s">
        <v>358</v>
      </c>
    </row>
    <row r="488" spans="1:13" x14ac:dyDescent="0.2">
      <c r="A488" s="7" t="s">
        <v>217</v>
      </c>
      <c r="B488" s="7">
        <v>8100000</v>
      </c>
      <c r="C488" s="7">
        <v>11600000</v>
      </c>
      <c r="D488" s="7" t="s">
        <v>190</v>
      </c>
      <c r="E488" s="7" t="s">
        <v>2</v>
      </c>
      <c r="F488" s="37">
        <f t="shared" si="14"/>
        <v>3500000</v>
      </c>
      <c r="G488" s="38" t="s">
        <v>217</v>
      </c>
      <c r="H488" s="7">
        <v>8091216</v>
      </c>
      <c r="I488" s="7">
        <v>11595822</v>
      </c>
      <c r="J488" s="7" t="s">
        <v>190</v>
      </c>
      <c r="K488" s="7" t="s">
        <v>2</v>
      </c>
      <c r="L488" s="8">
        <f t="shared" si="15"/>
        <v>3504606</v>
      </c>
      <c r="M488" t="s">
        <v>358</v>
      </c>
    </row>
    <row r="489" spans="1:13" x14ac:dyDescent="0.2">
      <c r="A489" s="7" t="s">
        <v>217</v>
      </c>
      <c r="B489" s="7">
        <v>11600000</v>
      </c>
      <c r="C489" s="7">
        <v>13200000</v>
      </c>
      <c r="D489" s="7" t="s">
        <v>191</v>
      </c>
      <c r="E489" s="7" t="s">
        <v>4</v>
      </c>
      <c r="F489" s="37">
        <f t="shared" si="14"/>
        <v>1600000</v>
      </c>
      <c r="G489" s="38" t="s">
        <v>217</v>
      </c>
      <c r="H489" s="7">
        <v>11595822</v>
      </c>
      <c r="I489" s="7">
        <v>13200348</v>
      </c>
      <c r="J489" s="7" t="s">
        <v>191</v>
      </c>
      <c r="K489" s="7" t="s">
        <v>4</v>
      </c>
      <c r="L489" s="8">
        <f t="shared" si="15"/>
        <v>1604526</v>
      </c>
      <c r="M489" t="s">
        <v>358</v>
      </c>
    </row>
    <row r="490" spans="1:13" x14ac:dyDescent="0.2">
      <c r="A490" s="7" t="s">
        <v>217</v>
      </c>
      <c r="B490" s="7">
        <v>13200000</v>
      </c>
      <c r="C490" s="7">
        <v>16300000</v>
      </c>
      <c r="D490" s="7" t="s">
        <v>192</v>
      </c>
      <c r="E490" s="7" t="s">
        <v>2</v>
      </c>
      <c r="F490" s="37">
        <f t="shared" si="14"/>
        <v>3100000</v>
      </c>
      <c r="G490" s="38" t="s">
        <v>217</v>
      </c>
      <c r="H490" s="7">
        <v>13200348</v>
      </c>
      <c r="I490" s="7">
        <v>16301213</v>
      </c>
      <c r="J490" s="7" t="s">
        <v>192</v>
      </c>
      <c r="K490" s="7" t="s">
        <v>2</v>
      </c>
      <c r="L490" s="8">
        <f t="shared" si="15"/>
        <v>3100865</v>
      </c>
      <c r="M490" t="s">
        <v>358</v>
      </c>
    </row>
    <row r="491" spans="1:13" x14ac:dyDescent="0.2">
      <c r="A491" s="7" t="s">
        <v>217</v>
      </c>
      <c r="B491" s="7">
        <v>16300000</v>
      </c>
      <c r="C491" s="7">
        <v>23800000</v>
      </c>
      <c r="D491" s="7" t="s">
        <v>193</v>
      </c>
      <c r="E491" s="7" t="s">
        <v>27</v>
      </c>
      <c r="F491" s="37">
        <f t="shared" si="14"/>
        <v>7500000</v>
      </c>
      <c r="G491" s="38" t="s">
        <v>217</v>
      </c>
      <c r="H491" s="7">
        <v>16301213</v>
      </c>
      <c r="I491" s="7">
        <v>23804776</v>
      </c>
      <c r="J491" s="7" t="s">
        <v>193</v>
      </c>
      <c r="K491" s="7" t="s">
        <v>27</v>
      </c>
      <c r="L491" s="8">
        <f t="shared" si="15"/>
        <v>7503563</v>
      </c>
      <c r="M491" t="s">
        <v>358</v>
      </c>
    </row>
    <row r="492" spans="1:13" x14ac:dyDescent="0.2">
      <c r="A492" s="7" t="s">
        <v>217</v>
      </c>
      <c r="B492" s="7">
        <v>23800000</v>
      </c>
      <c r="C492" s="7">
        <v>26300000</v>
      </c>
      <c r="D492" s="7" t="s">
        <v>194</v>
      </c>
      <c r="E492" s="7" t="s">
        <v>2</v>
      </c>
      <c r="F492" s="37">
        <f t="shared" si="14"/>
        <v>2500000</v>
      </c>
      <c r="G492" s="38" t="s">
        <v>217</v>
      </c>
      <c r="H492" s="7">
        <v>23804776</v>
      </c>
      <c r="I492" s="7">
        <v>26302605</v>
      </c>
      <c r="J492" s="7" t="s">
        <v>194</v>
      </c>
      <c r="K492" s="7" t="s">
        <v>2</v>
      </c>
      <c r="L492" s="8">
        <f t="shared" si="15"/>
        <v>2497829</v>
      </c>
      <c r="M492" t="s">
        <v>358</v>
      </c>
    </row>
    <row r="493" spans="1:13" x14ac:dyDescent="0.2">
      <c r="A493" s="7" t="s">
        <v>217</v>
      </c>
      <c r="B493" s="7">
        <v>26300000</v>
      </c>
      <c r="C493" s="7">
        <v>30800000</v>
      </c>
      <c r="D493" s="7" t="s">
        <v>195</v>
      </c>
      <c r="E493" s="7" t="s">
        <v>20</v>
      </c>
      <c r="F493" s="37">
        <f t="shared" si="14"/>
        <v>4500000</v>
      </c>
      <c r="G493" s="38" t="s">
        <v>217</v>
      </c>
      <c r="H493" s="7">
        <v>26302605</v>
      </c>
      <c r="I493" s="7">
        <v>30802486</v>
      </c>
      <c r="J493" s="7" t="s">
        <v>195</v>
      </c>
      <c r="K493" s="7" t="s">
        <v>20</v>
      </c>
      <c r="L493" s="8">
        <f t="shared" si="15"/>
        <v>4499881</v>
      </c>
      <c r="M493" t="s">
        <v>358</v>
      </c>
    </row>
    <row r="494" spans="1:13" x14ac:dyDescent="0.2">
      <c r="A494" s="7" t="s">
        <v>217</v>
      </c>
      <c r="B494" s="7">
        <v>30800000</v>
      </c>
      <c r="C494" s="7">
        <v>32000000</v>
      </c>
      <c r="D494" s="7" t="s">
        <v>221</v>
      </c>
      <c r="E494" s="7" t="s">
        <v>2</v>
      </c>
      <c r="F494" s="37">
        <f t="shared" si="14"/>
        <v>1200000</v>
      </c>
      <c r="G494" s="38" t="s">
        <v>217</v>
      </c>
      <c r="H494" s="7">
        <v>30802486</v>
      </c>
      <c r="I494" s="7">
        <v>32002957</v>
      </c>
      <c r="J494" s="7" t="s">
        <v>221</v>
      </c>
      <c r="K494" s="7" t="s">
        <v>2</v>
      </c>
      <c r="L494" s="8">
        <f t="shared" si="15"/>
        <v>1200471</v>
      </c>
      <c r="M494" t="s">
        <v>358</v>
      </c>
    </row>
    <row r="495" spans="1:13" x14ac:dyDescent="0.2">
      <c r="A495" s="7" t="s">
        <v>217</v>
      </c>
      <c r="B495" s="7">
        <v>32000000</v>
      </c>
      <c r="C495" s="7">
        <v>36400000</v>
      </c>
      <c r="D495" s="7" t="s">
        <v>28</v>
      </c>
      <c r="E495" s="7" t="s">
        <v>9</v>
      </c>
      <c r="F495" s="37">
        <f t="shared" si="14"/>
        <v>4400000</v>
      </c>
      <c r="G495" s="38" t="s">
        <v>217</v>
      </c>
      <c r="H495" s="7">
        <v>32002957</v>
      </c>
      <c r="I495" s="7">
        <v>36401366</v>
      </c>
      <c r="J495" s="7" t="s">
        <v>28</v>
      </c>
      <c r="K495" s="7" t="s">
        <v>9</v>
      </c>
      <c r="L495" s="8">
        <f t="shared" si="15"/>
        <v>4398409</v>
      </c>
      <c r="M495" t="s">
        <v>358</v>
      </c>
    </row>
    <row r="496" spans="1:13" x14ac:dyDescent="0.2">
      <c r="A496" s="7" t="s">
        <v>217</v>
      </c>
      <c r="B496" s="7">
        <v>36400000</v>
      </c>
      <c r="C496" s="7">
        <v>39300000</v>
      </c>
      <c r="D496" s="7" t="s">
        <v>29</v>
      </c>
      <c r="E496" s="7" t="s">
        <v>2</v>
      </c>
      <c r="F496" s="37">
        <f t="shared" si="14"/>
        <v>2900000</v>
      </c>
      <c r="G496" s="38" t="s">
        <v>217</v>
      </c>
      <c r="H496" s="7">
        <v>36401366</v>
      </c>
      <c r="I496" s="7">
        <v>39312902</v>
      </c>
      <c r="J496" s="7" t="s">
        <v>29</v>
      </c>
      <c r="K496" s="7" t="s">
        <v>2</v>
      </c>
      <c r="L496" s="8">
        <f t="shared" si="15"/>
        <v>2911536</v>
      </c>
      <c r="M496" t="s">
        <v>358</v>
      </c>
    </row>
    <row r="497" spans="1:13" x14ac:dyDescent="0.2">
      <c r="A497" s="7" t="s">
        <v>217</v>
      </c>
      <c r="B497" s="7">
        <v>39300000</v>
      </c>
      <c r="C497" s="7">
        <v>43600000</v>
      </c>
      <c r="D497" s="7" t="s">
        <v>30</v>
      </c>
      <c r="E497" s="7" t="s">
        <v>20</v>
      </c>
      <c r="F497" s="37">
        <f t="shared" si="14"/>
        <v>4300000</v>
      </c>
      <c r="G497" s="38" t="s">
        <v>217</v>
      </c>
      <c r="H497" s="7">
        <v>39312902</v>
      </c>
      <c r="I497" s="7">
        <v>43615563</v>
      </c>
      <c r="J497" s="7" t="s">
        <v>30</v>
      </c>
      <c r="K497" s="7" t="s">
        <v>20</v>
      </c>
      <c r="L497" s="8">
        <f t="shared" si="15"/>
        <v>4302661</v>
      </c>
      <c r="M497" t="s">
        <v>358</v>
      </c>
    </row>
    <row r="498" spans="1:13" x14ac:dyDescent="0.2">
      <c r="A498" s="7" t="s">
        <v>217</v>
      </c>
      <c r="B498" s="7">
        <v>43600000</v>
      </c>
      <c r="C498" s="7">
        <v>44100000</v>
      </c>
      <c r="D498" s="7" t="s">
        <v>222</v>
      </c>
      <c r="E498" s="7" t="s">
        <v>2</v>
      </c>
      <c r="F498" s="37">
        <f t="shared" si="14"/>
        <v>500000</v>
      </c>
      <c r="G498" s="38" t="s">
        <v>217</v>
      </c>
      <c r="H498" s="7">
        <v>43615563</v>
      </c>
      <c r="I498" s="7">
        <v>44115566</v>
      </c>
      <c r="J498" s="7" t="s">
        <v>222</v>
      </c>
      <c r="K498" s="7" t="s">
        <v>2</v>
      </c>
      <c r="L498" s="8">
        <f t="shared" si="15"/>
        <v>500003</v>
      </c>
      <c r="M498" t="s">
        <v>358</v>
      </c>
    </row>
    <row r="499" spans="1:13" x14ac:dyDescent="0.2">
      <c r="A499" s="7" t="s">
        <v>217</v>
      </c>
      <c r="B499" s="7">
        <v>44100000</v>
      </c>
      <c r="C499" s="7">
        <v>44200000</v>
      </c>
      <c r="D499" s="7" t="s">
        <v>223</v>
      </c>
      <c r="E499" s="7" t="s">
        <v>9</v>
      </c>
      <c r="F499" s="37">
        <f t="shared" si="14"/>
        <v>100000</v>
      </c>
      <c r="G499" s="38" t="s">
        <v>217</v>
      </c>
      <c r="H499" s="7">
        <v>44115566</v>
      </c>
      <c r="I499" s="7">
        <v>44215563</v>
      </c>
      <c r="J499" s="7" t="s">
        <v>223</v>
      </c>
      <c r="K499" s="7" t="s">
        <v>9</v>
      </c>
      <c r="L499" s="8">
        <f t="shared" si="15"/>
        <v>99997</v>
      </c>
      <c r="M499" t="s">
        <v>358</v>
      </c>
    </row>
    <row r="500" spans="1:13" x14ac:dyDescent="0.2">
      <c r="A500" s="7" t="s">
        <v>217</v>
      </c>
      <c r="B500" s="7">
        <v>44200000</v>
      </c>
      <c r="C500" s="7">
        <v>50600000</v>
      </c>
      <c r="D500" s="7" t="s">
        <v>224</v>
      </c>
      <c r="E500" s="7" t="s">
        <v>2</v>
      </c>
      <c r="F500" s="37">
        <f t="shared" si="14"/>
        <v>6400000</v>
      </c>
      <c r="G500" s="38" t="s">
        <v>217</v>
      </c>
      <c r="H500" s="7">
        <v>44215563</v>
      </c>
      <c r="I500" s="7">
        <v>50629881</v>
      </c>
      <c r="J500" s="7" t="s">
        <v>224</v>
      </c>
      <c r="K500" s="7" t="s">
        <v>2</v>
      </c>
      <c r="L500" s="8">
        <f t="shared" si="15"/>
        <v>6414318</v>
      </c>
      <c r="M500" t="s">
        <v>358</v>
      </c>
    </row>
    <row r="501" spans="1:13" x14ac:dyDescent="0.2">
      <c r="A501" s="7" t="s">
        <v>217</v>
      </c>
      <c r="B501" s="7">
        <v>50600000</v>
      </c>
      <c r="C501" s="7">
        <v>52300000</v>
      </c>
      <c r="D501" s="7" t="s">
        <v>32</v>
      </c>
      <c r="E501" s="7" t="s">
        <v>4</v>
      </c>
      <c r="F501" s="37">
        <f t="shared" si="14"/>
        <v>1700000</v>
      </c>
      <c r="G501" s="38" t="s">
        <v>217</v>
      </c>
      <c r="H501" s="7">
        <v>50629881</v>
      </c>
      <c r="I501" s="7">
        <v>52332899</v>
      </c>
      <c r="J501" s="7" t="s">
        <v>32</v>
      </c>
      <c r="K501" s="7" t="s">
        <v>4</v>
      </c>
      <c r="L501" s="8">
        <f t="shared" si="15"/>
        <v>1703018</v>
      </c>
      <c r="M501" t="s">
        <v>358</v>
      </c>
    </row>
    <row r="502" spans="1:13" x14ac:dyDescent="0.2">
      <c r="A502" s="7" t="s">
        <v>217</v>
      </c>
      <c r="B502" s="7">
        <v>52300000</v>
      </c>
      <c r="C502" s="7">
        <v>54400000</v>
      </c>
      <c r="D502" s="7" t="s">
        <v>33</v>
      </c>
      <c r="E502" s="7" t="s">
        <v>2</v>
      </c>
      <c r="F502" s="37">
        <f t="shared" si="14"/>
        <v>2100000</v>
      </c>
      <c r="G502" s="38" t="s">
        <v>217</v>
      </c>
      <c r="H502" s="7">
        <v>52332899</v>
      </c>
      <c r="I502" s="7">
        <v>54433863</v>
      </c>
      <c r="J502" s="7" t="s">
        <v>33</v>
      </c>
      <c r="K502" s="7" t="s">
        <v>2</v>
      </c>
      <c r="L502" s="8">
        <f t="shared" si="15"/>
        <v>2100964</v>
      </c>
      <c r="M502" t="s">
        <v>358</v>
      </c>
    </row>
    <row r="503" spans="1:13" x14ac:dyDescent="0.2">
      <c r="A503" s="7" t="s">
        <v>217</v>
      </c>
      <c r="B503" s="7">
        <v>54400000</v>
      </c>
      <c r="C503" s="7">
        <v>58600000</v>
      </c>
      <c r="D503" s="7" t="s">
        <v>106</v>
      </c>
      <c r="E503" s="7" t="s">
        <v>9</v>
      </c>
      <c r="F503" s="37">
        <f t="shared" si="14"/>
        <v>4200000</v>
      </c>
      <c r="G503" s="38" t="s">
        <v>217</v>
      </c>
      <c r="H503" s="7">
        <v>54433863</v>
      </c>
      <c r="I503" s="7">
        <v>58640379</v>
      </c>
      <c r="J503" s="7" t="s">
        <v>106</v>
      </c>
      <c r="K503" s="7" t="s">
        <v>9</v>
      </c>
      <c r="L503" s="8">
        <f t="shared" si="15"/>
        <v>4206516</v>
      </c>
      <c r="M503" t="s">
        <v>358</v>
      </c>
    </row>
    <row r="504" spans="1:13" x14ac:dyDescent="0.2">
      <c r="A504" s="7" t="s">
        <v>217</v>
      </c>
      <c r="B504" s="7">
        <v>58600000</v>
      </c>
      <c r="C504" s="7">
        <v>63800000</v>
      </c>
      <c r="D504" s="7" t="s">
        <v>107</v>
      </c>
      <c r="E504" s="7" t="s">
        <v>2</v>
      </c>
      <c r="F504" s="37">
        <f t="shared" si="14"/>
        <v>5200000</v>
      </c>
      <c r="G504" s="38" t="s">
        <v>217</v>
      </c>
      <c r="H504" s="7">
        <v>58640379</v>
      </c>
      <c r="I504" s="7">
        <v>63843624</v>
      </c>
      <c r="J504" s="7" t="s">
        <v>107</v>
      </c>
      <c r="K504" s="7" t="s">
        <v>2</v>
      </c>
      <c r="L504" s="8">
        <f t="shared" si="15"/>
        <v>5203245</v>
      </c>
      <c r="M504" t="s">
        <v>358</v>
      </c>
    </row>
    <row r="505" spans="1:13" x14ac:dyDescent="0.2">
      <c r="A505" s="7" t="s">
        <v>217</v>
      </c>
      <c r="B505" s="7">
        <v>63800000</v>
      </c>
      <c r="C505" s="7">
        <v>69700000</v>
      </c>
      <c r="D505" s="7" t="s">
        <v>108</v>
      </c>
      <c r="E505" s="7" t="s">
        <v>9</v>
      </c>
      <c r="F505" s="37">
        <f t="shared" si="14"/>
        <v>5900000</v>
      </c>
      <c r="G505" s="38" t="s">
        <v>217</v>
      </c>
      <c r="H505" s="7">
        <v>63843624</v>
      </c>
      <c r="I505" s="7">
        <v>69736880</v>
      </c>
      <c r="J505" s="7" t="s">
        <v>108</v>
      </c>
      <c r="K505" s="7" t="s">
        <v>9</v>
      </c>
      <c r="L505" s="8">
        <f t="shared" si="15"/>
        <v>5893256</v>
      </c>
      <c r="M505" t="s">
        <v>358</v>
      </c>
    </row>
    <row r="506" spans="1:13" x14ac:dyDescent="0.2">
      <c r="A506" s="7" t="s">
        <v>217</v>
      </c>
      <c r="B506" s="7">
        <v>69700000</v>
      </c>
      <c r="C506" s="7">
        <v>74100000</v>
      </c>
      <c r="D506" s="7" t="s">
        <v>76</v>
      </c>
      <c r="E506" s="7" t="s">
        <v>2</v>
      </c>
      <c r="F506" s="37">
        <f t="shared" si="14"/>
        <v>4400000</v>
      </c>
      <c r="G506" s="38" t="s">
        <v>217</v>
      </c>
      <c r="H506" s="7">
        <v>69736880</v>
      </c>
      <c r="I506" s="7">
        <v>74141615</v>
      </c>
      <c r="J506" s="7" t="s">
        <v>76</v>
      </c>
      <c r="K506" s="7" t="s">
        <v>2</v>
      </c>
      <c r="L506" s="8">
        <f t="shared" si="15"/>
        <v>4404735</v>
      </c>
      <c r="M506" t="s">
        <v>358</v>
      </c>
    </row>
    <row r="507" spans="1:13" x14ac:dyDescent="0.2">
      <c r="A507" s="7" t="s">
        <v>217</v>
      </c>
      <c r="B507" s="7">
        <v>74100000</v>
      </c>
      <c r="C507" s="7">
        <v>79800000</v>
      </c>
      <c r="D507" s="7" t="s">
        <v>128</v>
      </c>
      <c r="E507" s="7" t="s">
        <v>20</v>
      </c>
      <c r="F507" s="37">
        <f t="shared" si="14"/>
        <v>5700000</v>
      </c>
      <c r="G507" s="38" t="s">
        <v>217</v>
      </c>
      <c r="H507" s="7">
        <v>74141615</v>
      </c>
      <c r="I507" s="7">
        <v>79855975</v>
      </c>
      <c r="J507" s="7" t="s">
        <v>128</v>
      </c>
      <c r="K507" s="7" t="s">
        <v>20</v>
      </c>
      <c r="L507" s="8">
        <f t="shared" si="15"/>
        <v>5714360</v>
      </c>
      <c r="M507" t="s">
        <v>358</v>
      </c>
    </row>
    <row r="508" spans="1:13" x14ac:dyDescent="0.2">
      <c r="A508" s="7" t="s">
        <v>217</v>
      </c>
      <c r="B508" s="7">
        <v>79800000</v>
      </c>
      <c r="C508" s="7">
        <v>83500000</v>
      </c>
      <c r="D508" s="7" t="s">
        <v>80</v>
      </c>
      <c r="E508" s="7" t="s">
        <v>2</v>
      </c>
      <c r="F508" s="37">
        <f t="shared" si="14"/>
        <v>3700000</v>
      </c>
      <c r="G508" s="38" t="s">
        <v>217</v>
      </c>
      <c r="H508" s="7">
        <v>79855975</v>
      </c>
      <c r="I508" s="7">
        <v>83556432</v>
      </c>
      <c r="J508" s="7" t="s">
        <v>80</v>
      </c>
      <c r="K508" s="7" t="s">
        <v>2</v>
      </c>
      <c r="L508" s="8">
        <f t="shared" si="15"/>
        <v>3700457</v>
      </c>
      <c r="M508" t="s">
        <v>358</v>
      </c>
    </row>
    <row r="509" spans="1:13" x14ac:dyDescent="0.2">
      <c r="A509" s="7" t="s">
        <v>217</v>
      </c>
      <c r="B509" s="7">
        <v>83500000</v>
      </c>
      <c r="C509" s="7">
        <v>87100000</v>
      </c>
      <c r="D509" s="7" t="s">
        <v>81</v>
      </c>
      <c r="E509" s="7" t="s">
        <v>20</v>
      </c>
      <c r="F509" s="37">
        <f t="shared" si="14"/>
        <v>3600000</v>
      </c>
      <c r="G509" s="38" t="s">
        <v>217</v>
      </c>
      <c r="H509" s="7">
        <v>83556432</v>
      </c>
      <c r="I509" s="7">
        <v>87174355</v>
      </c>
      <c r="J509" s="7" t="s">
        <v>81</v>
      </c>
      <c r="K509" s="7" t="s">
        <v>20</v>
      </c>
      <c r="L509" s="8">
        <f t="shared" si="15"/>
        <v>3617923</v>
      </c>
      <c r="M509" t="s">
        <v>358</v>
      </c>
    </row>
    <row r="510" spans="1:13" x14ac:dyDescent="0.2">
      <c r="A510" s="7" t="s">
        <v>217</v>
      </c>
      <c r="B510" s="7">
        <v>87100000</v>
      </c>
      <c r="C510" s="7">
        <v>87800000</v>
      </c>
      <c r="D510" s="7" t="s">
        <v>38</v>
      </c>
      <c r="E510" s="7" t="s">
        <v>2</v>
      </c>
      <c r="F510" s="37">
        <f t="shared" si="14"/>
        <v>700000</v>
      </c>
      <c r="G510" s="38" t="s">
        <v>217</v>
      </c>
      <c r="H510" s="7">
        <v>87174355</v>
      </c>
      <c r="I510" s="7">
        <v>91738002</v>
      </c>
      <c r="J510" s="7" t="s">
        <v>38</v>
      </c>
      <c r="K510" s="7" t="s">
        <v>2</v>
      </c>
      <c r="L510" s="8">
        <f t="shared" si="15"/>
        <v>4563647</v>
      </c>
      <c r="M510" t="s">
        <v>368</v>
      </c>
    </row>
    <row r="511" spans="1:13" x14ac:dyDescent="0.2">
      <c r="A511" s="7" t="s">
        <v>217</v>
      </c>
      <c r="B511" s="7">
        <v>87800000</v>
      </c>
      <c r="C511" s="7">
        <v>90900000</v>
      </c>
      <c r="D511" s="7" t="s">
        <v>39</v>
      </c>
      <c r="E511" s="7" t="s">
        <v>40</v>
      </c>
      <c r="F511" s="37">
        <f t="shared" si="14"/>
        <v>3100000</v>
      </c>
      <c r="G511" s="38" t="s">
        <v>217</v>
      </c>
      <c r="H511" s="7">
        <v>91738002</v>
      </c>
      <c r="I511" s="7">
        <v>94076514</v>
      </c>
      <c r="J511" s="7" t="s">
        <v>39</v>
      </c>
      <c r="K511" s="7" t="s">
        <v>40</v>
      </c>
      <c r="L511" s="8">
        <f t="shared" si="15"/>
        <v>2338512</v>
      </c>
      <c r="M511" t="s">
        <v>355</v>
      </c>
    </row>
    <row r="512" spans="1:13" x14ac:dyDescent="0.2">
      <c r="A512" s="7" t="s">
        <v>217</v>
      </c>
      <c r="B512" s="7">
        <v>90900000</v>
      </c>
      <c r="C512" s="7">
        <v>94000000</v>
      </c>
      <c r="D512" s="7" t="s">
        <v>85</v>
      </c>
      <c r="E512" s="7" t="s">
        <v>40</v>
      </c>
      <c r="F512" s="37">
        <f t="shared" si="14"/>
        <v>3100000</v>
      </c>
      <c r="G512" s="38" t="s">
        <v>217</v>
      </c>
      <c r="H512" s="7">
        <v>94076514</v>
      </c>
      <c r="I512" s="7">
        <v>96415026</v>
      </c>
      <c r="J512" s="7" t="s">
        <v>85</v>
      </c>
      <c r="K512" s="7" t="s">
        <v>40</v>
      </c>
      <c r="L512" s="8">
        <f t="shared" si="15"/>
        <v>2338512</v>
      </c>
      <c r="M512" t="s">
        <v>356</v>
      </c>
    </row>
    <row r="513" spans="1:13" x14ac:dyDescent="0.2">
      <c r="A513" s="7" t="s">
        <v>217</v>
      </c>
      <c r="B513" s="7">
        <v>94000000</v>
      </c>
      <c r="C513" s="7">
        <v>98600000</v>
      </c>
      <c r="D513" s="7" t="s">
        <v>155</v>
      </c>
      <c r="E513" s="7" t="s">
        <v>43</v>
      </c>
      <c r="F513" s="37">
        <f t="shared" si="14"/>
        <v>4600000</v>
      </c>
      <c r="G513" s="38" t="s">
        <v>217</v>
      </c>
      <c r="H513" s="7">
        <v>96415026</v>
      </c>
      <c r="I513" s="7">
        <v>101303688</v>
      </c>
      <c r="J513" s="7" t="s">
        <v>155</v>
      </c>
      <c r="K513" s="7" t="s">
        <v>43</v>
      </c>
      <c r="L513" s="8">
        <f t="shared" si="15"/>
        <v>4888662</v>
      </c>
      <c r="M513" t="s">
        <v>357</v>
      </c>
    </row>
    <row r="514" spans="1:13" x14ac:dyDescent="0.2">
      <c r="A514" s="7" t="s">
        <v>217</v>
      </c>
      <c r="B514" s="7">
        <v>98600000</v>
      </c>
      <c r="C514" s="7">
        <v>100300000</v>
      </c>
      <c r="D514" s="7" t="s">
        <v>111</v>
      </c>
      <c r="E514" s="7" t="s">
        <v>2</v>
      </c>
      <c r="F514" s="37">
        <f t="shared" si="14"/>
        <v>1700000</v>
      </c>
      <c r="G514" s="38" t="s">
        <v>217</v>
      </c>
      <c r="H514" s="7">
        <v>101303688</v>
      </c>
      <c r="I514" s="7">
        <v>103005343</v>
      </c>
      <c r="J514" s="7" t="s">
        <v>111</v>
      </c>
      <c r="K514" s="7" t="s">
        <v>2</v>
      </c>
      <c r="L514" s="8">
        <f t="shared" si="15"/>
        <v>1701655</v>
      </c>
      <c r="M514" t="s">
        <v>358</v>
      </c>
    </row>
    <row r="515" spans="1:13" x14ac:dyDescent="0.2">
      <c r="A515" s="7" t="s">
        <v>217</v>
      </c>
      <c r="B515" s="7">
        <v>100300000</v>
      </c>
      <c r="C515" s="7">
        <v>101200000</v>
      </c>
      <c r="D515" s="7" t="s">
        <v>112</v>
      </c>
      <c r="E515" s="7" t="s">
        <v>4</v>
      </c>
      <c r="F515" s="37">
        <f t="shared" si="14"/>
        <v>900000</v>
      </c>
      <c r="G515" s="38" t="s">
        <v>217</v>
      </c>
      <c r="H515" s="7">
        <v>103005343</v>
      </c>
      <c r="I515" s="7">
        <v>103905942</v>
      </c>
      <c r="J515" s="7" t="s">
        <v>112</v>
      </c>
      <c r="K515" s="7" t="s">
        <v>4</v>
      </c>
      <c r="L515" s="8">
        <f t="shared" si="15"/>
        <v>900599</v>
      </c>
      <c r="M515" t="s">
        <v>358</v>
      </c>
    </row>
    <row r="516" spans="1:13" x14ac:dyDescent="0.2">
      <c r="A516" s="7" t="s">
        <v>217</v>
      </c>
      <c r="B516" s="7">
        <v>101200000</v>
      </c>
      <c r="C516" s="7">
        <v>103100000</v>
      </c>
      <c r="D516" s="7" t="s">
        <v>113</v>
      </c>
      <c r="E516" s="7" t="s">
        <v>2</v>
      </c>
      <c r="F516" s="37">
        <f t="shared" ref="F516:F579" si="16">C516-B516</f>
        <v>1900000</v>
      </c>
      <c r="G516" s="38" t="s">
        <v>217</v>
      </c>
      <c r="H516" s="7">
        <v>103905942</v>
      </c>
      <c r="I516" s="7">
        <v>105816831</v>
      </c>
      <c r="J516" s="7" t="s">
        <v>113</v>
      </c>
      <c r="K516" s="7" t="s">
        <v>2</v>
      </c>
      <c r="L516" s="8">
        <f t="shared" ref="L516:L579" si="17">I516-H516</f>
        <v>1910889</v>
      </c>
      <c r="M516" t="s">
        <v>358</v>
      </c>
    </row>
    <row r="517" spans="1:13" x14ac:dyDescent="0.2">
      <c r="A517" s="7" t="s">
        <v>217</v>
      </c>
      <c r="B517" s="7">
        <v>103100000</v>
      </c>
      <c r="C517" s="7">
        <v>106500000</v>
      </c>
      <c r="D517" s="7" t="s">
        <v>129</v>
      </c>
      <c r="E517" s="7" t="s">
        <v>20</v>
      </c>
      <c r="F517" s="37">
        <f t="shared" si="16"/>
        <v>3400000</v>
      </c>
      <c r="G517" s="38" t="s">
        <v>217</v>
      </c>
      <c r="H517" s="7">
        <v>105816831</v>
      </c>
      <c r="I517" s="7">
        <v>109218980</v>
      </c>
      <c r="J517" s="7" t="s">
        <v>129</v>
      </c>
      <c r="K517" s="7" t="s">
        <v>20</v>
      </c>
      <c r="L517" s="8">
        <f t="shared" si="17"/>
        <v>3402149</v>
      </c>
      <c r="M517" t="s">
        <v>358</v>
      </c>
    </row>
    <row r="518" spans="1:13" x14ac:dyDescent="0.2">
      <c r="A518" s="7" t="s">
        <v>217</v>
      </c>
      <c r="B518" s="7">
        <v>106500000</v>
      </c>
      <c r="C518" s="7">
        <v>108200000</v>
      </c>
      <c r="D518" s="7" t="s">
        <v>130</v>
      </c>
      <c r="E518" s="7" t="s">
        <v>2</v>
      </c>
      <c r="F518" s="37">
        <f t="shared" si="16"/>
        <v>1700000</v>
      </c>
      <c r="G518" s="38" t="s">
        <v>217</v>
      </c>
      <c r="H518" s="7">
        <v>109218980</v>
      </c>
      <c r="I518" s="7">
        <v>110919781</v>
      </c>
      <c r="J518" s="7" t="s">
        <v>130</v>
      </c>
      <c r="K518" s="7" t="s">
        <v>2</v>
      </c>
      <c r="L518" s="8">
        <f t="shared" si="17"/>
        <v>1700801</v>
      </c>
      <c r="M518" t="s">
        <v>358</v>
      </c>
    </row>
    <row r="519" spans="1:13" x14ac:dyDescent="0.2">
      <c r="A519" s="7" t="s">
        <v>217</v>
      </c>
      <c r="B519" s="7">
        <v>108200000</v>
      </c>
      <c r="C519" s="7">
        <v>111600000</v>
      </c>
      <c r="D519" s="7" t="s">
        <v>131</v>
      </c>
      <c r="E519" s="7" t="s">
        <v>9</v>
      </c>
      <c r="F519" s="37">
        <f t="shared" si="16"/>
        <v>3400000</v>
      </c>
      <c r="G519" s="38" t="s">
        <v>217</v>
      </c>
      <c r="H519" s="7">
        <v>110919781</v>
      </c>
      <c r="I519" s="7">
        <v>114320814</v>
      </c>
      <c r="J519" s="7" t="s">
        <v>131</v>
      </c>
      <c r="K519" s="7" t="s">
        <v>9</v>
      </c>
      <c r="L519" s="8">
        <f t="shared" si="17"/>
        <v>3401033</v>
      </c>
      <c r="M519" t="s">
        <v>358</v>
      </c>
    </row>
    <row r="520" spans="1:13" x14ac:dyDescent="0.2">
      <c r="A520" s="7" t="s">
        <v>217</v>
      </c>
      <c r="B520" s="7">
        <v>111600000</v>
      </c>
      <c r="C520" s="7">
        <v>113700000</v>
      </c>
      <c r="D520" s="7" t="s">
        <v>115</v>
      </c>
      <c r="E520" s="7" t="s">
        <v>2</v>
      </c>
      <c r="F520" s="37">
        <f t="shared" si="16"/>
        <v>2100000</v>
      </c>
      <c r="G520" s="38" t="s">
        <v>217</v>
      </c>
      <c r="H520" s="7">
        <v>114320814</v>
      </c>
      <c r="I520" s="7">
        <v>116421198</v>
      </c>
      <c r="J520" s="7" t="s">
        <v>115</v>
      </c>
      <c r="K520" s="7" t="s">
        <v>2</v>
      </c>
      <c r="L520" s="8">
        <f t="shared" si="17"/>
        <v>2100384</v>
      </c>
      <c r="M520" t="s">
        <v>358</v>
      </c>
    </row>
    <row r="521" spans="1:13" x14ac:dyDescent="0.2">
      <c r="A521" s="7" t="s">
        <v>217</v>
      </c>
      <c r="B521" s="7">
        <v>113700000</v>
      </c>
      <c r="C521" s="7">
        <v>117600000</v>
      </c>
      <c r="D521" s="7" t="s">
        <v>183</v>
      </c>
      <c r="E521" s="7" t="s">
        <v>20</v>
      </c>
      <c r="F521" s="37">
        <f t="shared" si="16"/>
        <v>3900000</v>
      </c>
      <c r="G521" s="38" t="s">
        <v>217</v>
      </c>
      <c r="H521" s="7">
        <v>116421198</v>
      </c>
      <c r="I521" s="7">
        <v>120319753</v>
      </c>
      <c r="J521" s="7" t="s">
        <v>183</v>
      </c>
      <c r="K521" s="7" t="s">
        <v>20</v>
      </c>
      <c r="L521" s="8">
        <f t="shared" si="17"/>
        <v>3898555</v>
      </c>
      <c r="M521" t="s">
        <v>358</v>
      </c>
    </row>
    <row r="522" spans="1:13" x14ac:dyDescent="0.2">
      <c r="A522" s="7" t="s">
        <v>217</v>
      </c>
      <c r="B522" s="7">
        <v>117600000</v>
      </c>
      <c r="C522" s="7">
        <v>119300000</v>
      </c>
      <c r="D522" s="7" t="s">
        <v>184</v>
      </c>
      <c r="E522" s="7" t="s">
        <v>2</v>
      </c>
      <c r="F522" s="37">
        <f t="shared" si="16"/>
        <v>1700000</v>
      </c>
      <c r="G522" s="38" t="s">
        <v>217</v>
      </c>
      <c r="H522" s="7">
        <v>120319753</v>
      </c>
      <c r="I522" s="7">
        <v>122019706</v>
      </c>
      <c r="J522" s="7" t="s">
        <v>184</v>
      </c>
      <c r="K522" s="7" t="s">
        <v>2</v>
      </c>
      <c r="L522" s="8">
        <f t="shared" si="17"/>
        <v>1699953</v>
      </c>
      <c r="M522" t="s">
        <v>358</v>
      </c>
    </row>
    <row r="523" spans="1:13" x14ac:dyDescent="0.2">
      <c r="A523" s="7" t="s">
        <v>217</v>
      </c>
      <c r="B523" s="7">
        <v>119300000</v>
      </c>
      <c r="C523" s="7">
        <v>122200000</v>
      </c>
      <c r="D523" s="7" t="s">
        <v>185</v>
      </c>
      <c r="E523" s="7" t="s">
        <v>20</v>
      </c>
      <c r="F523" s="37">
        <f t="shared" si="16"/>
        <v>2900000</v>
      </c>
      <c r="G523" s="38" t="s">
        <v>217</v>
      </c>
      <c r="H523" s="7">
        <v>122019706</v>
      </c>
      <c r="I523" s="7">
        <v>124919592</v>
      </c>
      <c r="J523" s="7" t="s">
        <v>185</v>
      </c>
      <c r="K523" s="7" t="s">
        <v>20</v>
      </c>
      <c r="L523" s="8">
        <f t="shared" si="17"/>
        <v>2899886</v>
      </c>
      <c r="M523" t="s">
        <v>358</v>
      </c>
    </row>
    <row r="524" spans="1:13" x14ac:dyDescent="0.2">
      <c r="A524" s="7" t="s">
        <v>217</v>
      </c>
      <c r="B524" s="7">
        <v>122200000</v>
      </c>
      <c r="C524" s="7">
        <v>124100000</v>
      </c>
      <c r="D524" s="7" t="s">
        <v>44</v>
      </c>
      <c r="E524" s="7" t="s">
        <v>2</v>
      </c>
      <c r="F524" s="37">
        <f t="shared" si="16"/>
        <v>1900000</v>
      </c>
      <c r="G524" s="38" t="s">
        <v>217</v>
      </c>
      <c r="H524" s="7">
        <v>124919592</v>
      </c>
      <c r="I524" s="7">
        <v>126826138</v>
      </c>
      <c r="J524" s="7" t="s">
        <v>44</v>
      </c>
      <c r="K524" s="7" t="s">
        <v>2</v>
      </c>
      <c r="L524" s="8">
        <f t="shared" si="17"/>
        <v>1906546</v>
      </c>
      <c r="M524" t="s">
        <v>358</v>
      </c>
    </row>
    <row r="525" spans="1:13" x14ac:dyDescent="0.2">
      <c r="A525" s="7" t="s">
        <v>217</v>
      </c>
      <c r="B525" s="7">
        <v>124100000</v>
      </c>
      <c r="C525" s="7">
        <v>126100000</v>
      </c>
      <c r="D525" s="7" t="s">
        <v>45</v>
      </c>
      <c r="E525" s="7" t="s">
        <v>4</v>
      </c>
      <c r="F525" s="37">
        <f t="shared" si="16"/>
        <v>2000000</v>
      </c>
      <c r="G525" s="38" t="s">
        <v>217</v>
      </c>
      <c r="H525" s="7">
        <v>126826138</v>
      </c>
      <c r="I525" s="7">
        <v>128832394</v>
      </c>
      <c r="J525" s="7" t="s">
        <v>45</v>
      </c>
      <c r="K525" s="7" t="s">
        <v>4</v>
      </c>
      <c r="L525" s="8">
        <f t="shared" si="17"/>
        <v>2006256</v>
      </c>
      <c r="M525" t="s">
        <v>358</v>
      </c>
    </row>
    <row r="526" spans="1:13" x14ac:dyDescent="0.2">
      <c r="A526" s="7" t="s">
        <v>217</v>
      </c>
      <c r="B526" s="7">
        <v>126100000</v>
      </c>
      <c r="C526" s="7">
        <v>129500000</v>
      </c>
      <c r="D526" s="7" t="s">
        <v>46</v>
      </c>
      <c r="E526" s="7" t="s">
        <v>2</v>
      </c>
      <c r="F526" s="37">
        <f t="shared" si="16"/>
        <v>3400000</v>
      </c>
      <c r="G526" s="38" t="s">
        <v>217</v>
      </c>
      <c r="H526" s="7">
        <v>128832394</v>
      </c>
      <c r="I526" s="7">
        <v>132244475</v>
      </c>
      <c r="J526" s="7" t="s">
        <v>46</v>
      </c>
      <c r="K526" s="7" t="s">
        <v>2</v>
      </c>
      <c r="L526" s="8">
        <f t="shared" si="17"/>
        <v>3412081</v>
      </c>
      <c r="M526" t="s">
        <v>358</v>
      </c>
    </row>
    <row r="527" spans="1:13" x14ac:dyDescent="0.2">
      <c r="A527" s="7" t="s">
        <v>217</v>
      </c>
      <c r="B527" s="7">
        <v>129500000</v>
      </c>
      <c r="C527" s="7">
        <v>134000000</v>
      </c>
      <c r="D527" s="7" t="s">
        <v>89</v>
      </c>
      <c r="E527" s="7" t="s">
        <v>4</v>
      </c>
      <c r="F527" s="37">
        <f t="shared" si="16"/>
        <v>4500000</v>
      </c>
      <c r="G527" s="38" t="s">
        <v>217</v>
      </c>
      <c r="H527" s="7">
        <v>132244475</v>
      </c>
      <c r="I527" s="7">
        <v>136745163</v>
      </c>
      <c r="J527" s="7" t="s">
        <v>89</v>
      </c>
      <c r="K527" s="7" t="s">
        <v>4</v>
      </c>
      <c r="L527" s="8">
        <f t="shared" si="17"/>
        <v>4500688</v>
      </c>
      <c r="M527" t="s">
        <v>358</v>
      </c>
    </row>
    <row r="528" spans="1:13" x14ac:dyDescent="0.2">
      <c r="A528" s="7" t="s">
        <v>217</v>
      </c>
      <c r="B528" s="7">
        <v>134000000</v>
      </c>
      <c r="C528" s="7">
        <v>136000000</v>
      </c>
      <c r="D528" s="7" t="s">
        <v>90</v>
      </c>
      <c r="E528" s="7" t="s">
        <v>2</v>
      </c>
      <c r="F528" s="37">
        <f t="shared" si="16"/>
        <v>2000000</v>
      </c>
      <c r="G528" s="38" t="s">
        <v>217</v>
      </c>
      <c r="H528" s="7">
        <v>136745163</v>
      </c>
      <c r="I528" s="7">
        <v>138745773</v>
      </c>
      <c r="J528" s="7" t="s">
        <v>90</v>
      </c>
      <c r="K528" s="7" t="s">
        <v>2</v>
      </c>
      <c r="L528" s="8">
        <f t="shared" si="17"/>
        <v>2000610</v>
      </c>
      <c r="M528" t="s">
        <v>358</v>
      </c>
    </row>
    <row r="529" spans="1:13" x14ac:dyDescent="0.2">
      <c r="A529" s="7" t="s">
        <v>217</v>
      </c>
      <c r="B529" s="7">
        <v>136000000</v>
      </c>
      <c r="C529" s="7">
        <v>139000000</v>
      </c>
      <c r="D529" s="7" t="s">
        <v>91</v>
      </c>
      <c r="E529" s="7" t="s">
        <v>4</v>
      </c>
      <c r="F529" s="37">
        <f t="shared" si="16"/>
        <v>3000000</v>
      </c>
      <c r="G529" s="38" t="s">
        <v>217</v>
      </c>
      <c r="H529" s="7">
        <v>138745773</v>
      </c>
      <c r="I529" s="7">
        <v>141741001</v>
      </c>
      <c r="J529" s="7" t="s">
        <v>91</v>
      </c>
      <c r="K529" s="7" t="s">
        <v>4</v>
      </c>
      <c r="L529" s="8">
        <f t="shared" si="17"/>
        <v>2995228</v>
      </c>
      <c r="M529" t="s">
        <v>358</v>
      </c>
    </row>
    <row r="530" spans="1:13" x14ac:dyDescent="0.2">
      <c r="A530" s="7" t="s">
        <v>217</v>
      </c>
      <c r="B530" s="7">
        <v>139000000</v>
      </c>
      <c r="C530" s="7">
        <v>143100000</v>
      </c>
      <c r="D530" s="7" t="s">
        <v>170</v>
      </c>
      <c r="E530" s="7" t="s">
        <v>2</v>
      </c>
      <c r="F530" s="37">
        <f t="shared" si="16"/>
        <v>4100000</v>
      </c>
      <c r="G530" s="38" t="s">
        <v>217</v>
      </c>
      <c r="H530" s="7">
        <v>141741001</v>
      </c>
      <c r="I530" s="7">
        <v>145847398</v>
      </c>
      <c r="J530" s="7" t="s">
        <v>170</v>
      </c>
      <c r="K530" s="7" t="s">
        <v>2</v>
      </c>
      <c r="L530" s="8">
        <f t="shared" si="17"/>
        <v>4106397</v>
      </c>
      <c r="M530" t="s">
        <v>358</v>
      </c>
    </row>
    <row r="531" spans="1:13" x14ac:dyDescent="0.2">
      <c r="A531" s="7" t="s">
        <v>217</v>
      </c>
      <c r="B531" s="7">
        <v>143100000</v>
      </c>
      <c r="C531" s="7">
        <v>149200000</v>
      </c>
      <c r="D531" s="7" t="s">
        <v>225</v>
      </c>
      <c r="E531" s="7" t="s">
        <v>27</v>
      </c>
      <c r="F531" s="37">
        <f t="shared" si="16"/>
        <v>6100000</v>
      </c>
      <c r="G531" s="38" t="s">
        <v>217</v>
      </c>
      <c r="H531" s="7">
        <v>145847398</v>
      </c>
      <c r="I531" s="7">
        <v>151950769</v>
      </c>
      <c r="J531" s="7" t="s">
        <v>225</v>
      </c>
      <c r="K531" s="7" t="s">
        <v>27</v>
      </c>
      <c r="L531" s="8">
        <f t="shared" si="17"/>
        <v>6103371</v>
      </c>
      <c r="M531" t="s">
        <v>358</v>
      </c>
    </row>
    <row r="532" spans="1:13" x14ac:dyDescent="0.2">
      <c r="A532" s="7" t="s">
        <v>217</v>
      </c>
      <c r="B532" s="7">
        <v>149200000</v>
      </c>
      <c r="C532" s="7">
        <v>152300000</v>
      </c>
      <c r="D532" s="7" t="s">
        <v>54</v>
      </c>
      <c r="E532" s="7" t="s">
        <v>2</v>
      </c>
      <c r="F532" s="37">
        <f t="shared" si="16"/>
        <v>3100000</v>
      </c>
      <c r="G532" s="38" t="s">
        <v>217</v>
      </c>
      <c r="H532" s="7">
        <v>151950769</v>
      </c>
      <c r="I532" s="7">
        <v>155067896</v>
      </c>
      <c r="J532" s="7" t="s">
        <v>54</v>
      </c>
      <c r="K532" s="7" t="s">
        <v>2</v>
      </c>
      <c r="L532" s="8">
        <f t="shared" si="17"/>
        <v>3117127</v>
      </c>
      <c r="M532" t="s">
        <v>358</v>
      </c>
    </row>
    <row r="533" spans="1:13" x14ac:dyDescent="0.2">
      <c r="A533" s="7" t="s">
        <v>217</v>
      </c>
      <c r="B533" s="7">
        <v>152300000</v>
      </c>
      <c r="C533" s="7">
        <v>155300000</v>
      </c>
      <c r="D533" s="7" t="s">
        <v>55</v>
      </c>
      <c r="E533" s="7" t="s">
        <v>9</v>
      </c>
      <c r="F533" s="37">
        <f t="shared" si="16"/>
        <v>3000000</v>
      </c>
      <c r="G533" s="38" t="s">
        <v>217</v>
      </c>
      <c r="H533" s="7">
        <v>155067896</v>
      </c>
      <c r="I533" s="7">
        <v>158073984</v>
      </c>
      <c r="J533" s="7" t="s">
        <v>55</v>
      </c>
      <c r="K533" s="7" t="s">
        <v>9</v>
      </c>
      <c r="L533" s="8">
        <f t="shared" si="17"/>
        <v>3006088</v>
      </c>
      <c r="M533" t="s">
        <v>358</v>
      </c>
    </row>
    <row r="534" spans="1:13" x14ac:dyDescent="0.2">
      <c r="A534" s="7" t="s">
        <v>217</v>
      </c>
      <c r="B534" s="7">
        <v>155300000</v>
      </c>
      <c r="C534" s="7">
        <v>157300000</v>
      </c>
      <c r="D534" s="7" t="s">
        <v>226</v>
      </c>
      <c r="E534" s="7" t="s">
        <v>2</v>
      </c>
      <c r="F534" s="37">
        <f t="shared" si="16"/>
        <v>2000000</v>
      </c>
      <c r="G534" s="38" t="s">
        <v>217</v>
      </c>
      <c r="H534" s="7">
        <v>158073984</v>
      </c>
      <c r="I534" s="7">
        <v>160074579</v>
      </c>
      <c r="J534" s="7" t="s">
        <v>226</v>
      </c>
      <c r="K534" s="7" t="s">
        <v>2</v>
      </c>
      <c r="L534" s="8">
        <f t="shared" si="17"/>
        <v>2000595</v>
      </c>
      <c r="M534" t="s">
        <v>358</v>
      </c>
    </row>
    <row r="535" spans="1:13" x14ac:dyDescent="0.2">
      <c r="A535" s="7" t="s">
        <v>217</v>
      </c>
      <c r="B535" s="7">
        <v>157300000</v>
      </c>
      <c r="C535" s="7">
        <v>159300000</v>
      </c>
      <c r="D535" s="7" t="s">
        <v>227</v>
      </c>
      <c r="E535" s="7" t="s">
        <v>9</v>
      </c>
      <c r="F535" s="37">
        <f t="shared" si="16"/>
        <v>2000000</v>
      </c>
      <c r="G535" s="38" t="s">
        <v>217</v>
      </c>
      <c r="H535" s="7">
        <v>160074579</v>
      </c>
      <c r="I535" s="7">
        <v>162074354</v>
      </c>
      <c r="J535" s="7" t="s">
        <v>227</v>
      </c>
      <c r="K535" s="7" t="s">
        <v>9</v>
      </c>
      <c r="L535" s="8">
        <f t="shared" si="17"/>
        <v>1999775</v>
      </c>
      <c r="M535" t="s">
        <v>358</v>
      </c>
    </row>
    <row r="536" spans="1:13" x14ac:dyDescent="0.2">
      <c r="A536" s="7" t="s">
        <v>217</v>
      </c>
      <c r="B536" s="7">
        <v>159300000</v>
      </c>
      <c r="C536" s="7">
        <v>161000000</v>
      </c>
      <c r="D536" s="7" t="s">
        <v>228</v>
      </c>
      <c r="E536" s="7" t="s">
        <v>2</v>
      </c>
      <c r="F536" s="37">
        <f t="shared" si="16"/>
        <v>1700000</v>
      </c>
      <c r="G536" s="38" t="s">
        <v>217</v>
      </c>
      <c r="H536" s="7">
        <v>162074354</v>
      </c>
      <c r="I536" s="7">
        <v>163774734</v>
      </c>
      <c r="J536" s="7" t="s">
        <v>228</v>
      </c>
      <c r="K536" s="7" t="s">
        <v>2</v>
      </c>
      <c r="L536" s="8">
        <f t="shared" si="17"/>
        <v>1700380</v>
      </c>
      <c r="M536" t="s">
        <v>358</v>
      </c>
    </row>
    <row r="537" spans="1:13" x14ac:dyDescent="0.2">
      <c r="A537" s="7" t="s">
        <v>217</v>
      </c>
      <c r="B537" s="7">
        <v>161000000</v>
      </c>
      <c r="C537" s="7">
        <v>167900000</v>
      </c>
      <c r="D537" s="7" t="s">
        <v>171</v>
      </c>
      <c r="E537" s="7" t="s">
        <v>27</v>
      </c>
      <c r="F537" s="37">
        <f t="shared" si="16"/>
        <v>6900000</v>
      </c>
      <c r="G537" s="38" t="s">
        <v>217</v>
      </c>
      <c r="H537" s="7">
        <v>163774734</v>
      </c>
      <c r="I537" s="7">
        <v>170683909</v>
      </c>
      <c r="J537" s="7" t="s">
        <v>171</v>
      </c>
      <c r="K537" s="7" t="s">
        <v>27</v>
      </c>
      <c r="L537" s="8">
        <f t="shared" si="17"/>
        <v>6909175</v>
      </c>
      <c r="M537" t="s">
        <v>358</v>
      </c>
    </row>
    <row r="538" spans="1:13" x14ac:dyDescent="0.2">
      <c r="A538" s="7" t="s">
        <v>217</v>
      </c>
      <c r="B538" s="7">
        <v>167900000</v>
      </c>
      <c r="C538" s="7">
        <v>171200000</v>
      </c>
      <c r="D538" s="7" t="s">
        <v>101</v>
      </c>
      <c r="E538" s="7" t="s">
        <v>2</v>
      </c>
      <c r="F538" s="37">
        <f t="shared" si="16"/>
        <v>3300000</v>
      </c>
      <c r="G538" s="38" t="s">
        <v>217</v>
      </c>
      <c r="H538" s="7">
        <v>170683909</v>
      </c>
      <c r="I538" s="7">
        <v>173984304</v>
      </c>
      <c r="J538" s="7" t="s">
        <v>101</v>
      </c>
      <c r="K538" s="7" t="s">
        <v>2</v>
      </c>
      <c r="L538" s="8">
        <f t="shared" si="17"/>
        <v>3300395</v>
      </c>
      <c r="M538" t="s">
        <v>358</v>
      </c>
    </row>
    <row r="539" spans="1:13" x14ac:dyDescent="0.2">
      <c r="A539" s="7" t="s">
        <v>217</v>
      </c>
      <c r="B539" s="7">
        <v>171200000</v>
      </c>
      <c r="C539" s="7">
        <v>176000000</v>
      </c>
      <c r="D539" s="7" t="s">
        <v>229</v>
      </c>
      <c r="E539" s="7" t="s">
        <v>20</v>
      </c>
      <c r="F539" s="37">
        <f t="shared" si="16"/>
        <v>4800000</v>
      </c>
      <c r="G539" s="38" t="s">
        <v>217</v>
      </c>
      <c r="H539" s="7">
        <v>173984304</v>
      </c>
      <c r="I539" s="7">
        <v>178794975</v>
      </c>
      <c r="J539" s="7" t="s">
        <v>229</v>
      </c>
      <c r="K539" s="7" t="s">
        <v>20</v>
      </c>
      <c r="L539" s="8">
        <f t="shared" si="17"/>
        <v>4810671</v>
      </c>
      <c r="M539" t="s">
        <v>358</v>
      </c>
    </row>
    <row r="540" spans="1:13" x14ac:dyDescent="0.2">
      <c r="A540" s="7" t="s">
        <v>217</v>
      </c>
      <c r="B540" s="7">
        <v>176000000</v>
      </c>
      <c r="C540" s="7">
        <v>179300000</v>
      </c>
      <c r="D540" s="7" t="s">
        <v>230</v>
      </c>
      <c r="E540" s="7" t="s">
        <v>2</v>
      </c>
      <c r="F540" s="37">
        <f t="shared" si="16"/>
        <v>3300000</v>
      </c>
      <c r="G540" s="38" t="s">
        <v>217</v>
      </c>
      <c r="H540" s="7">
        <v>178794975</v>
      </c>
      <c r="I540" s="7">
        <v>182103836</v>
      </c>
      <c r="J540" s="7" t="s">
        <v>230</v>
      </c>
      <c r="K540" s="7" t="s">
        <v>2</v>
      </c>
      <c r="L540" s="8">
        <f t="shared" si="17"/>
        <v>3308861</v>
      </c>
      <c r="M540" t="s">
        <v>358</v>
      </c>
    </row>
    <row r="541" spans="1:13" x14ac:dyDescent="0.2">
      <c r="A541" s="7" t="s">
        <v>217</v>
      </c>
      <c r="B541" s="7">
        <v>179300000</v>
      </c>
      <c r="C541" s="7">
        <v>183000000</v>
      </c>
      <c r="D541" s="7" t="s">
        <v>231</v>
      </c>
      <c r="E541" s="7" t="s">
        <v>20</v>
      </c>
      <c r="F541" s="37">
        <f t="shared" si="16"/>
        <v>3700000</v>
      </c>
      <c r="G541" s="38" t="s">
        <v>217</v>
      </c>
      <c r="H541" s="7">
        <v>182103836</v>
      </c>
      <c r="I541" s="7">
        <v>185805095</v>
      </c>
      <c r="J541" s="7" t="s">
        <v>231</v>
      </c>
      <c r="K541" s="7" t="s">
        <v>20</v>
      </c>
      <c r="L541" s="8">
        <f t="shared" si="17"/>
        <v>3701259</v>
      </c>
      <c r="M541" t="s">
        <v>358</v>
      </c>
    </row>
    <row r="542" spans="1:13" x14ac:dyDescent="0.2">
      <c r="A542" s="7" t="s">
        <v>217</v>
      </c>
      <c r="B542" s="7">
        <v>183000000</v>
      </c>
      <c r="C542" s="7">
        <v>184800000</v>
      </c>
      <c r="D542" s="7" t="s">
        <v>232</v>
      </c>
      <c r="E542" s="7" t="s">
        <v>2</v>
      </c>
      <c r="F542" s="37">
        <f t="shared" si="16"/>
        <v>1800000</v>
      </c>
      <c r="G542" s="38" t="s">
        <v>217</v>
      </c>
      <c r="H542" s="7">
        <v>185805095</v>
      </c>
      <c r="I542" s="7">
        <v>187615802</v>
      </c>
      <c r="J542" s="7" t="s">
        <v>232</v>
      </c>
      <c r="K542" s="7" t="s">
        <v>2</v>
      </c>
      <c r="L542" s="8">
        <f t="shared" si="17"/>
        <v>1810707</v>
      </c>
      <c r="M542" t="s">
        <v>358</v>
      </c>
    </row>
    <row r="543" spans="1:13" x14ac:dyDescent="0.2">
      <c r="A543" s="7" t="s">
        <v>217</v>
      </c>
      <c r="B543" s="7">
        <v>184800000</v>
      </c>
      <c r="C543" s="7">
        <v>186300000</v>
      </c>
      <c r="D543" s="7" t="s">
        <v>233</v>
      </c>
      <c r="E543" s="7" t="s">
        <v>4</v>
      </c>
      <c r="F543" s="37">
        <f t="shared" si="16"/>
        <v>1500000</v>
      </c>
      <c r="G543" s="38" t="s">
        <v>217</v>
      </c>
      <c r="H543" s="7">
        <v>187615802</v>
      </c>
      <c r="I543" s="7">
        <v>189115680</v>
      </c>
      <c r="J543" s="7" t="s">
        <v>233</v>
      </c>
      <c r="K543" s="7" t="s">
        <v>4</v>
      </c>
      <c r="L543" s="8">
        <f t="shared" si="17"/>
        <v>1499878</v>
      </c>
      <c r="M543" t="s">
        <v>358</v>
      </c>
    </row>
    <row r="544" spans="1:13" x14ac:dyDescent="0.2">
      <c r="A544" s="7" t="s">
        <v>217</v>
      </c>
      <c r="B544" s="7">
        <v>186300000</v>
      </c>
      <c r="C544" s="7">
        <v>188200000</v>
      </c>
      <c r="D544" s="7" t="s">
        <v>234</v>
      </c>
      <c r="E544" s="7" t="s">
        <v>2</v>
      </c>
      <c r="F544" s="37">
        <f t="shared" si="16"/>
        <v>1900000</v>
      </c>
      <c r="G544" s="38" t="s">
        <v>217</v>
      </c>
      <c r="H544" s="7">
        <v>189115680</v>
      </c>
      <c r="I544" s="7">
        <v>191017553</v>
      </c>
      <c r="J544" s="7" t="s">
        <v>234</v>
      </c>
      <c r="K544" s="7" t="s">
        <v>2</v>
      </c>
      <c r="L544" s="8">
        <f t="shared" si="17"/>
        <v>1901873</v>
      </c>
      <c r="M544" t="s">
        <v>358</v>
      </c>
    </row>
    <row r="545" spans="1:13" x14ac:dyDescent="0.2">
      <c r="A545" s="7" t="s">
        <v>217</v>
      </c>
      <c r="B545" s="7">
        <v>188200000</v>
      </c>
      <c r="C545" s="7">
        <v>192600000</v>
      </c>
      <c r="D545" s="7" t="s">
        <v>235</v>
      </c>
      <c r="E545" s="7" t="s">
        <v>20</v>
      </c>
      <c r="F545" s="37">
        <f t="shared" si="16"/>
        <v>4400000</v>
      </c>
      <c r="G545" s="38" t="s">
        <v>217</v>
      </c>
      <c r="H545" s="7">
        <v>191017553</v>
      </c>
      <c r="I545" s="7">
        <v>195295941</v>
      </c>
      <c r="J545" s="7" t="s">
        <v>235</v>
      </c>
      <c r="K545" s="7" t="s">
        <v>20</v>
      </c>
      <c r="L545" s="8">
        <f t="shared" si="17"/>
        <v>4278388</v>
      </c>
      <c r="M545" t="s">
        <v>358</v>
      </c>
    </row>
    <row r="546" spans="1:13" x14ac:dyDescent="0.2">
      <c r="A546" s="7" t="s">
        <v>217</v>
      </c>
      <c r="B546" s="7">
        <v>192600000</v>
      </c>
      <c r="C546" s="7">
        <v>198295559</v>
      </c>
      <c r="D546" s="7" t="s">
        <v>236</v>
      </c>
      <c r="E546" s="7" t="s">
        <v>2</v>
      </c>
      <c r="F546" s="37">
        <f t="shared" si="16"/>
        <v>5695559</v>
      </c>
      <c r="G546" s="38" t="s">
        <v>217</v>
      </c>
      <c r="H546" s="7">
        <v>195295941</v>
      </c>
      <c r="I546" s="7">
        <v>201105948</v>
      </c>
      <c r="J546" s="7" t="s">
        <v>236</v>
      </c>
      <c r="K546" s="7" t="s">
        <v>2</v>
      </c>
      <c r="L546" s="8">
        <f t="shared" si="17"/>
        <v>5810007</v>
      </c>
      <c r="M546" s="43" t="s">
        <v>367</v>
      </c>
    </row>
    <row r="547" spans="1:13" x14ac:dyDescent="0.2">
      <c r="A547" s="7" t="s">
        <v>237</v>
      </c>
      <c r="B547" s="7">
        <v>0</v>
      </c>
      <c r="C547" s="7">
        <v>4500000</v>
      </c>
      <c r="D547" s="7" t="s">
        <v>200</v>
      </c>
      <c r="E547" s="7" t="s">
        <v>2</v>
      </c>
      <c r="F547" s="37">
        <f t="shared" si="16"/>
        <v>4500000</v>
      </c>
      <c r="G547" s="38" t="s">
        <v>237</v>
      </c>
      <c r="H547" s="7">
        <v>0</v>
      </c>
      <c r="I547" s="7">
        <v>4469440</v>
      </c>
      <c r="J547" s="7" t="s">
        <v>200</v>
      </c>
      <c r="K547" s="7" t="s">
        <v>2</v>
      </c>
      <c r="L547" s="8">
        <f t="shared" si="17"/>
        <v>4469440</v>
      </c>
      <c r="M547" t="s">
        <v>358</v>
      </c>
    </row>
    <row r="548" spans="1:13" x14ac:dyDescent="0.2">
      <c r="A548" s="7" t="s">
        <v>237</v>
      </c>
      <c r="B548" s="7">
        <v>4500000</v>
      </c>
      <c r="C548" s="7">
        <v>6000000</v>
      </c>
      <c r="D548" s="7" t="s">
        <v>201</v>
      </c>
      <c r="E548" s="7" t="s">
        <v>4</v>
      </c>
      <c r="F548" s="37">
        <f t="shared" si="16"/>
        <v>1500000</v>
      </c>
      <c r="G548" s="38" t="s">
        <v>237</v>
      </c>
      <c r="H548" s="7">
        <v>4469440</v>
      </c>
      <c r="I548" s="7">
        <v>5971735</v>
      </c>
      <c r="J548" s="7" t="s">
        <v>201</v>
      </c>
      <c r="K548" s="7" t="s">
        <v>4</v>
      </c>
      <c r="L548" s="8">
        <f t="shared" si="17"/>
        <v>1502295</v>
      </c>
      <c r="M548" t="s">
        <v>358</v>
      </c>
    </row>
    <row r="549" spans="1:13" x14ac:dyDescent="0.2">
      <c r="A549" s="7" t="s">
        <v>237</v>
      </c>
      <c r="B549" s="7">
        <v>6000000</v>
      </c>
      <c r="C549" s="7">
        <v>11300000</v>
      </c>
      <c r="D549" s="7" t="s">
        <v>202</v>
      </c>
      <c r="E549" s="7" t="s">
        <v>2</v>
      </c>
      <c r="F549" s="37">
        <f t="shared" si="16"/>
        <v>5300000</v>
      </c>
      <c r="G549" s="38" t="s">
        <v>237</v>
      </c>
      <c r="H549" s="7">
        <v>5971735</v>
      </c>
      <c r="I549" s="7">
        <v>11276065</v>
      </c>
      <c r="J549" s="7" t="s">
        <v>202</v>
      </c>
      <c r="K549" s="7" t="s">
        <v>2</v>
      </c>
      <c r="L549" s="8">
        <f t="shared" si="17"/>
        <v>5304330</v>
      </c>
      <c r="M549" t="s">
        <v>358</v>
      </c>
    </row>
    <row r="550" spans="1:13" x14ac:dyDescent="0.2">
      <c r="A550" s="7" t="s">
        <v>237</v>
      </c>
      <c r="B550" s="7">
        <v>11300000</v>
      </c>
      <c r="C550" s="7">
        <v>15000000</v>
      </c>
      <c r="D550" s="7" t="s">
        <v>238</v>
      </c>
      <c r="E550" s="7" t="s">
        <v>9</v>
      </c>
      <c r="F550" s="37">
        <f t="shared" si="16"/>
        <v>3700000</v>
      </c>
      <c r="G550" s="38" t="s">
        <v>237</v>
      </c>
      <c r="H550" s="7">
        <v>11276065</v>
      </c>
      <c r="I550" s="7">
        <v>14981780</v>
      </c>
      <c r="J550" s="7" t="s">
        <v>238</v>
      </c>
      <c r="K550" s="7" t="s">
        <v>9</v>
      </c>
      <c r="L550" s="8">
        <f t="shared" si="17"/>
        <v>3705715</v>
      </c>
      <c r="M550" t="s">
        <v>358</v>
      </c>
    </row>
    <row r="551" spans="1:13" x14ac:dyDescent="0.2">
      <c r="A551" s="7" t="s">
        <v>237</v>
      </c>
      <c r="B551" s="7">
        <v>15000000</v>
      </c>
      <c r="C551" s="7">
        <v>17700000</v>
      </c>
      <c r="D551" s="7" t="s">
        <v>239</v>
      </c>
      <c r="E551" s="7" t="s">
        <v>2</v>
      </c>
      <c r="F551" s="37">
        <f t="shared" si="16"/>
        <v>2700000</v>
      </c>
      <c r="G551" s="38" t="s">
        <v>237</v>
      </c>
      <c r="H551" s="7">
        <v>14981780</v>
      </c>
      <c r="I551" s="7">
        <v>17682307</v>
      </c>
      <c r="J551" s="7" t="s">
        <v>239</v>
      </c>
      <c r="K551" s="7" t="s">
        <v>2</v>
      </c>
      <c r="L551" s="8">
        <f t="shared" si="17"/>
        <v>2700527</v>
      </c>
      <c r="M551" t="s">
        <v>358</v>
      </c>
    </row>
    <row r="552" spans="1:13" x14ac:dyDescent="0.2">
      <c r="A552" s="7" t="s">
        <v>237</v>
      </c>
      <c r="B552" s="7">
        <v>17700000</v>
      </c>
      <c r="C552" s="7">
        <v>21300000</v>
      </c>
      <c r="D552" s="7" t="s">
        <v>240</v>
      </c>
      <c r="E552" s="7" t="s">
        <v>20</v>
      </c>
      <c r="F552" s="37">
        <f t="shared" si="16"/>
        <v>3600000</v>
      </c>
      <c r="G552" s="38" t="s">
        <v>237</v>
      </c>
      <c r="H552" s="7">
        <v>17682307</v>
      </c>
      <c r="I552" s="7">
        <v>21281575</v>
      </c>
      <c r="J552" s="7" t="s">
        <v>240</v>
      </c>
      <c r="K552" s="7" t="s">
        <v>20</v>
      </c>
      <c r="L552" s="8">
        <f t="shared" si="17"/>
        <v>3599268</v>
      </c>
      <c r="M552" t="s">
        <v>358</v>
      </c>
    </row>
    <row r="553" spans="1:13" x14ac:dyDescent="0.2">
      <c r="A553" s="7" t="s">
        <v>237</v>
      </c>
      <c r="B553" s="7">
        <v>21300000</v>
      </c>
      <c r="C553" s="7">
        <v>27700000</v>
      </c>
      <c r="D553" s="7" t="s">
        <v>73</v>
      </c>
      <c r="E553" s="7" t="s">
        <v>2</v>
      </c>
      <c r="F553" s="37">
        <f t="shared" si="16"/>
        <v>6400000</v>
      </c>
      <c r="G553" s="38" t="s">
        <v>237</v>
      </c>
      <c r="H553" s="7">
        <v>21281575</v>
      </c>
      <c r="I553" s="7">
        <v>27685358</v>
      </c>
      <c r="J553" s="7" t="s">
        <v>73</v>
      </c>
      <c r="K553" s="7" t="s">
        <v>2</v>
      </c>
      <c r="L553" s="8">
        <f t="shared" si="17"/>
        <v>6403783</v>
      </c>
      <c r="M553" t="s">
        <v>358</v>
      </c>
    </row>
    <row r="554" spans="1:13" x14ac:dyDescent="0.2">
      <c r="A554" s="7" t="s">
        <v>237</v>
      </c>
      <c r="B554" s="7">
        <v>27700000</v>
      </c>
      <c r="C554" s="7">
        <v>35800000</v>
      </c>
      <c r="D554" s="7" t="s">
        <v>74</v>
      </c>
      <c r="E554" s="7" t="s">
        <v>27</v>
      </c>
      <c r="F554" s="37">
        <f t="shared" si="16"/>
        <v>8100000</v>
      </c>
      <c r="G554" s="38" t="s">
        <v>237</v>
      </c>
      <c r="H554" s="7">
        <v>27685358</v>
      </c>
      <c r="I554" s="7">
        <v>35768949</v>
      </c>
      <c r="J554" s="7" t="s">
        <v>74</v>
      </c>
      <c r="K554" s="7" t="s">
        <v>27</v>
      </c>
      <c r="L554" s="8">
        <f t="shared" si="17"/>
        <v>8083591</v>
      </c>
      <c r="M554" t="s">
        <v>358</v>
      </c>
    </row>
    <row r="555" spans="1:13" x14ac:dyDescent="0.2">
      <c r="A555" s="7" t="s">
        <v>237</v>
      </c>
      <c r="B555" s="7">
        <v>35800000</v>
      </c>
      <c r="C555" s="7">
        <v>41200000</v>
      </c>
      <c r="D555" s="7" t="s">
        <v>75</v>
      </c>
      <c r="E555" s="7" t="s">
        <v>2</v>
      </c>
      <c r="F555" s="37">
        <f t="shared" si="16"/>
        <v>5400000</v>
      </c>
      <c r="G555" s="38" t="s">
        <v>237</v>
      </c>
      <c r="H555" s="7">
        <v>35768949</v>
      </c>
      <c r="I555" s="7">
        <v>41173799</v>
      </c>
      <c r="J555" s="7" t="s">
        <v>75</v>
      </c>
      <c r="K555" s="7" t="s">
        <v>2</v>
      </c>
      <c r="L555" s="8">
        <f t="shared" si="17"/>
        <v>5404850</v>
      </c>
      <c r="M555" t="s">
        <v>358</v>
      </c>
    </row>
    <row r="556" spans="1:13" x14ac:dyDescent="0.2">
      <c r="A556" s="7" t="s">
        <v>237</v>
      </c>
      <c r="B556" s="7">
        <v>41200000</v>
      </c>
      <c r="C556" s="7">
        <v>44600000</v>
      </c>
      <c r="D556" s="7" t="s">
        <v>76</v>
      </c>
      <c r="E556" s="7" t="s">
        <v>9</v>
      </c>
      <c r="F556" s="37">
        <f t="shared" si="16"/>
        <v>3400000</v>
      </c>
      <c r="G556" s="38" t="s">
        <v>237</v>
      </c>
      <c r="H556" s="7">
        <v>41173799</v>
      </c>
      <c r="I556" s="7">
        <v>44566953</v>
      </c>
      <c r="J556" s="7" t="s">
        <v>76</v>
      </c>
      <c r="K556" s="7" t="s">
        <v>9</v>
      </c>
      <c r="L556" s="8">
        <f t="shared" si="17"/>
        <v>3393154</v>
      </c>
      <c r="M556" t="s">
        <v>358</v>
      </c>
    </row>
    <row r="557" spans="1:13" x14ac:dyDescent="0.2">
      <c r="A557" s="7" t="s">
        <v>237</v>
      </c>
      <c r="B557" s="7">
        <v>44600000</v>
      </c>
      <c r="C557" s="7">
        <v>48200000</v>
      </c>
      <c r="D557" s="7" t="s">
        <v>37</v>
      </c>
      <c r="E557" s="7" t="s">
        <v>2</v>
      </c>
      <c r="F557" s="37">
        <f t="shared" si="16"/>
        <v>3600000</v>
      </c>
      <c r="G557" s="38" t="s">
        <v>237</v>
      </c>
      <c r="H557" s="7">
        <v>44566953</v>
      </c>
      <c r="I557" s="7">
        <v>49705154</v>
      </c>
      <c r="J557" s="7" t="s">
        <v>37</v>
      </c>
      <c r="K557" s="7" t="s">
        <v>2</v>
      </c>
      <c r="L557" s="8">
        <f t="shared" si="17"/>
        <v>5138201</v>
      </c>
      <c r="M557" t="s">
        <v>368</v>
      </c>
    </row>
    <row r="558" spans="1:13" x14ac:dyDescent="0.2">
      <c r="A558" s="7" t="s">
        <v>237</v>
      </c>
      <c r="B558" s="7">
        <v>48200000</v>
      </c>
      <c r="C558" s="7">
        <v>50000000</v>
      </c>
      <c r="D558" s="7" t="s">
        <v>182</v>
      </c>
      <c r="E558" s="7" t="s">
        <v>40</v>
      </c>
      <c r="F558" s="37">
        <f t="shared" si="16"/>
        <v>1800000</v>
      </c>
      <c r="G558" s="38" t="s">
        <v>237</v>
      </c>
      <c r="H558" s="7">
        <v>49705154</v>
      </c>
      <c r="I558" s="7">
        <v>52452474</v>
      </c>
      <c r="J558" s="7" t="s">
        <v>182</v>
      </c>
      <c r="K558" s="7" t="s">
        <v>40</v>
      </c>
      <c r="L558" s="8">
        <f t="shared" si="17"/>
        <v>2747320</v>
      </c>
      <c r="M558" t="s">
        <v>355</v>
      </c>
    </row>
    <row r="559" spans="1:13" x14ac:dyDescent="0.2">
      <c r="A559" s="7" t="s">
        <v>237</v>
      </c>
      <c r="B559" s="7">
        <v>50000000</v>
      </c>
      <c r="C559" s="7">
        <v>51800000</v>
      </c>
      <c r="D559" s="7" t="s">
        <v>41</v>
      </c>
      <c r="E559" s="7" t="s">
        <v>40</v>
      </c>
      <c r="F559" s="37">
        <f t="shared" si="16"/>
        <v>1800000</v>
      </c>
      <c r="G559" s="38" t="s">
        <v>237</v>
      </c>
      <c r="H559" s="7">
        <v>52452474</v>
      </c>
      <c r="I559" s="7">
        <v>55199795</v>
      </c>
      <c r="J559" s="7" t="s">
        <v>41</v>
      </c>
      <c r="K559" s="7" t="s">
        <v>40</v>
      </c>
      <c r="L559" s="8">
        <f t="shared" si="17"/>
        <v>2747321</v>
      </c>
      <c r="M559" t="s">
        <v>356</v>
      </c>
    </row>
    <row r="560" spans="1:13" x14ac:dyDescent="0.2">
      <c r="A560" s="7" t="s">
        <v>237</v>
      </c>
      <c r="B560" s="7">
        <v>51800000</v>
      </c>
      <c r="C560" s="7">
        <v>58500000</v>
      </c>
      <c r="D560" s="7" t="s">
        <v>42</v>
      </c>
      <c r="E560" s="7" t="s">
        <v>2</v>
      </c>
      <c r="F560" s="37">
        <f t="shared" si="16"/>
        <v>6700000</v>
      </c>
      <c r="G560" s="38" t="s">
        <v>237</v>
      </c>
      <c r="H560" s="7">
        <v>55199795</v>
      </c>
      <c r="I560" s="7">
        <v>61991213</v>
      </c>
      <c r="J560" s="7" t="s">
        <v>42</v>
      </c>
      <c r="K560" s="7" t="s">
        <v>2</v>
      </c>
      <c r="L560" s="8">
        <f t="shared" si="17"/>
        <v>6791418</v>
      </c>
      <c r="M560" t="s">
        <v>357</v>
      </c>
    </row>
    <row r="561" spans="1:13" x14ac:dyDescent="0.2">
      <c r="A561" s="7" t="s">
        <v>237</v>
      </c>
      <c r="B561" s="7">
        <v>58500000</v>
      </c>
      <c r="C561" s="7">
        <v>65500000</v>
      </c>
      <c r="D561" s="7" t="s">
        <v>114</v>
      </c>
      <c r="E561" s="7" t="s">
        <v>27</v>
      </c>
      <c r="F561" s="37">
        <f t="shared" si="16"/>
        <v>7000000</v>
      </c>
      <c r="G561" s="38" t="s">
        <v>237</v>
      </c>
      <c r="H561" s="7">
        <v>61991213</v>
      </c>
      <c r="I561" s="7">
        <v>68936809</v>
      </c>
      <c r="J561" s="7" t="s">
        <v>114</v>
      </c>
      <c r="K561" s="7" t="s">
        <v>27</v>
      </c>
      <c r="L561" s="8">
        <f t="shared" si="17"/>
        <v>6945596</v>
      </c>
      <c r="M561" t="s">
        <v>358</v>
      </c>
    </row>
    <row r="562" spans="1:13" x14ac:dyDescent="0.2">
      <c r="A562" s="7" t="s">
        <v>237</v>
      </c>
      <c r="B562" s="7">
        <v>65500000</v>
      </c>
      <c r="C562" s="7">
        <v>69400000</v>
      </c>
      <c r="D562" s="7" t="s">
        <v>115</v>
      </c>
      <c r="E562" s="7" t="s">
        <v>2</v>
      </c>
      <c r="F562" s="37">
        <f t="shared" si="16"/>
        <v>3900000</v>
      </c>
      <c r="G562" s="38" t="s">
        <v>237</v>
      </c>
      <c r="H562" s="7">
        <v>68936809</v>
      </c>
      <c r="I562" s="7">
        <v>72734812</v>
      </c>
      <c r="J562" s="7" t="s">
        <v>115</v>
      </c>
      <c r="K562" s="7" t="s">
        <v>2</v>
      </c>
      <c r="L562" s="8">
        <f t="shared" si="17"/>
        <v>3798003</v>
      </c>
      <c r="M562" t="s">
        <v>358</v>
      </c>
    </row>
    <row r="563" spans="1:13" x14ac:dyDescent="0.2">
      <c r="A563" s="7" t="s">
        <v>237</v>
      </c>
      <c r="B563" s="7">
        <v>69400000</v>
      </c>
      <c r="C563" s="7">
        <v>75300000</v>
      </c>
      <c r="D563" s="7" t="s">
        <v>116</v>
      </c>
      <c r="E563" s="7" t="s">
        <v>20</v>
      </c>
      <c r="F563" s="37">
        <f t="shared" si="16"/>
        <v>5900000</v>
      </c>
      <c r="G563" s="38" t="s">
        <v>237</v>
      </c>
      <c r="H563" s="7">
        <v>72734812</v>
      </c>
      <c r="I563" s="7">
        <v>78640131</v>
      </c>
      <c r="J563" s="7" t="s">
        <v>116</v>
      </c>
      <c r="K563" s="7" t="s">
        <v>20</v>
      </c>
      <c r="L563" s="8">
        <f t="shared" si="17"/>
        <v>5905319</v>
      </c>
      <c r="M563" t="s">
        <v>358</v>
      </c>
    </row>
    <row r="564" spans="1:13" x14ac:dyDescent="0.2">
      <c r="A564" s="7" t="s">
        <v>237</v>
      </c>
      <c r="B564" s="7">
        <v>75300000</v>
      </c>
      <c r="C564" s="7">
        <v>78000000</v>
      </c>
      <c r="D564" s="7" t="s">
        <v>44</v>
      </c>
      <c r="E564" s="7" t="s">
        <v>2</v>
      </c>
      <c r="F564" s="37">
        <f t="shared" si="16"/>
        <v>2700000</v>
      </c>
      <c r="G564" s="38" t="s">
        <v>237</v>
      </c>
      <c r="H564" s="7">
        <v>78640131</v>
      </c>
      <c r="I564" s="7">
        <v>81340837</v>
      </c>
      <c r="J564" s="7" t="s">
        <v>44</v>
      </c>
      <c r="K564" s="7" t="s">
        <v>2</v>
      </c>
      <c r="L564" s="8">
        <f t="shared" si="17"/>
        <v>2700706</v>
      </c>
      <c r="M564" t="s">
        <v>358</v>
      </c>
    </row>
    <row r="565" spans="1:13" x14ac:dyDescent="0.2">
      <c r="A565" s="7" t="s">
        <v>237</v>
      </c>
      <c r="B565" s="7">
        <v>78000000</v>
      </c>
      <c r="C565" s="7">
        <v>81500000</v>
      </c>
      <c r="D565" s="7" t="s">
        <v>241</v>
      </c>
      <c r="E565" s="7" t="s">
        <v>9</v>
      </c>
      <c r="F565" s="37">
        <f t="shared" si="16"/>
        <v>3500000</v>
      </c>
      <c r="G565" s="38" t="s">
        <v>237</v>
      </c>
      <c r="H565" s="7">
        <v>81340837</v>
      </c>
      <c r="I565" s="7">
        <v>84829707</v>
      </c>
      <c r="J565" s="7" t="s">
        <v>241</v>
      </c>
      <c r="K565" s="7" t="s">
        <v>9</v>
      </c>
      <c r="L565" s="8">
        <f t="shared" si="17"/>
        <v>3488870</v>
      </c>
      <c r="M565" t="s">
        <v>358</v>
      </c>
    </row>
    <row r="566" spans="1:13" x14ac:dyDescent="0.2">
      <c r="A566" s="7" t="s">
        <v>237</v>
      </c>
      <c r="B566" s="7">
        <v>81500000</v>
      </c>
      <c r="C566" s="7">
        <v>83200000</v>
      </c>
      <c r="D566" s="7" t="s">
        <v>242</v>
      </c>
      <c r="E566" s="7" t="s">
        <v>2</v>
      </c>
      <c r="F566" s="37">
        <f t="shared" si="16"/>
        <v>1700000</v>
      </c>
      <c r="G566" s="38" t="s">
        <v>237</v>
      </c>
      <c r="H566" s="7">
        <v>84829707</v>
      </c>
      <c r="I566" s="7">
        <v>86530115</v>
      </c>
      <c r="J566" s="7" t="s">
        <v>242</v>
      </c>
      <c r="K566" s="7" t="s">
        <v>2</v>
      </c>
      <c r="L566" s="8">
        <f t="shared" si="17"/>
        <v>1700408</v>
      </c>
      <c r="M566" t="s">
        <v>358</v>
      </c>
    </row>
    <row r="567" spans="1:13" x14ac:dyDescent="0.2">
      <c r="A567" s="7" t="s">
        <v>237</v>
      </c>
      <c r="B567" s="7">
        <v>83200000</v>
      </c>
      <c r="C567" s="7">
        <v>86000000</v>
      </c>
      <c r="D567" s="7" t="s">
        <v>243</v>
      </c>
      <c r="E567" s="7" t="s">
        <v>4</v>
      </c>
      <c r="F567" s="37">
        <f t="shared" si="16"/>
        <v>2800000</v>
      </c>
      <c r="G567" s="38" t="s">
        <v>237</v>
      </c>
      <c r="H567" s="7">
        <v>86530115</v>
      </c>
      <c r="I567" s="7">
        <v>89329480</v>
      </c>
      <c r="J567" s="7" t="s">
        <v>243</v>
      </c>
      <c r="K567" s="7" t="s">
        <v>4</v>
      </c>
      <c r="L567" s="8">
        <f t="shared" si="17"/>
        <v>2799365</v>
      </c>
      <c r="M567" t="s">
        <v>358</v>
      </c>
    </row>
    <row r="568" spans="1:13" x14ac:dyDescent="0.2">
      <c r="A568" s="7" t="s">
        <v>237</v>
      </c>
      <c r="B568" s="7">
        <v>86000000</v>
      </c>
      <c r="C568" s="7">
        <v>87100000</v>
      </c>
      <c r="D568" s="7" t="s">
        <v>46</v>
      </c>
      <c r="E568" s="7" t="s">
        <v>2</v>
      </c>
      <c r="F568" s="37">
        <f t="shared" si="16"/>
        <v>1100000</v>
      </c>
      <c r="G568" s="38" t="s">
        <v>237</v>
      </c>
      <c r="H568" s="7">
        <v>89329480</v>
      </c>
      <c r="I568" s="7">
        <v>90429379</v>
      </c>
      <c r="J568" s="7" t="s">
        <v>46</v>
      </c>
      <c r="K568" s="7" t="s">
        <v>2</v>
      </c>
      <c r="L568" s="8">
        <f t="shared" si="17"/>
        <v>1099899</v>
      </c>
      <c r="M568" t="s">
        <v>358</v>
      </c>
    </row>
    <row r="569" spans="1:13" x14ac:dyDescent="0.2">
      <c r="A569" s="7" t="s">
        <v>237</v>
      </c>
      <c r="B569" s="7">
        <v>87100000</v>
      </c>
      <c r="C569" s="7">
        <v>92800000</v>
      </c>
      <c r="D569" s="7" t="s">
        <v>89</v>
      </c>
      <c r="E569" s="7" t="s">
        <v>20</v>
      </c>
      <c r="F569" s="37">
        <f t="shared" si="16"/>
        <v>5700000</v>
      </c>
      <c r="G569" s="38" t="s">
        <v>237</v>
      </c>
      <c r="H569" s="7">
        <v>90429379</v>
      </c>
      <c r="I569" s="7">
        <v>96127729</v>
      </c>
      <c r="J569" s="7" t="s">
        <v>89</v>
      </c>
      <c r="K569" s="7" t="s">
        <v>20</v>
      </c>
      <c r="L569" s="8">
        <f t="shared" si="17"/>
        <v>5698350</v>
      </c>
      <c r="M569" t="s">
        <v>358</v>
      </c>
    </row>
    <row r="570" spans="1:13" x14ac:dyDescent="0.2">
      <c r="A570" s="7" t="s">
        <v>237</v>
      </c>
      <c r="B570" s="7">
        <v>92800000</v>
      </c>
      <c r="C570" s="7">
        <v>94200000</v>
      </c>
      <c r="D570" s="7" t="s">
        <v>90</v>
      </c>
      <c r="E570" s="7" t="s">
        <v>2</v>
      </c>
      <c r="F570" s="37">
        <f t="shared" si="16"/>
        <v>1400000</v>
      </c>
      <c r="G570" s="38" t="s">
        <v>237</v>
      </c>
      <c r="H570" s="7">
        <v>96127729</v>
      </c>
      <c r="I570" s="7">
        <v>97515472</v>
      </c>
      <c r="J570" s="7" t="s">
        <v>90</v>
      </c>
      <c r="K570" s="7" t="s">
        <v>2</v>
      </c>
      <c r="L570" s="8">
        <f t="shared" si="17"/>
        <v>1387743</v>
      </c>
      <c r="M570" t="s">
        <v>358</v>
      </c>
    </row>
    <row r="571" spans="1:13" x14ac:dyDescent="0.2">
      <c r="A571" s="7" t="s">
        <v>237</v>
      </c>
      <c r="B571" s="7">
        <v>94200000</v>
      </c>
      <c r="C571" s="7">
        <v>97900000</v>
      </c>
      <c r="D571" s="7" t="s">
        <v>91</v>
      </c>
      <c r="E571" s="7" t="s">
        <v>20</v>
      </c>
      <c r="F571" s="37">
        <f t="shared" si="16"/>
        <v>3700000</v>
      </c>
      <c r="G571" s="38" t="s">
        <v>237</v>
      </c>
      <c r="H571" s="7">
        <v>97515472</v>
      </c>
      <c r="I571" s="7">
        <v>101214669</v>
      </c>
      <c r="J571" s="7" t="s">
        <v>91</v>
      </c>
      <c r="K571" s="7" t="s">
        <v>20</v>
      </c>
      <c r="L571" s="8">
        <f t="shared" si="17"/>
        <v>3699197</v>
      </c>
      <c r="M571" t="s">
        <v>358</v>
      </c>
    </row>
    <row r="572" spans="1:13" x14ac:dyDescent="0.2">
      <c r="A572" s="7" t="s">
        <v>237</v>
      </c>
      <c r="B572" s="7">
        <v>97900000</v>
      </c>
      <c r="C572" s="7">
        <v>100100000</v>
      </c>
      <c r="D572" s="7" t="s">
        <v>170</v>
      </c>
      <c r="E572" s="7" t="s">
        <v>2</v>
      </c>
      <c r="F572" s="37">
        <f t="shared" si="16"/>
        <v>2200000</v>
      </c>
      <c r="G572" s="38" t="s">
        <v>237</v>
      </c>
      <c r="H572" s="7">
        <v>101214669</v>
      </c>
      <c r="I572" s="7">
        <v>103415497</v>
      </c>
      <c r="J572" s="7" t="s">
        <v>170</v>
      </c>
      <c r="K572" s="7" t="s">
        <v>2</v>
      </c>
      <c r="L572" s="8">
        <f t="shared" si="17"/>
        <v>2200828</v>
      </c>
      <c r="M572" t="s">
        <v>358</v>
      </c>
    </row>
    <row r="573" spans="1:13" x14ac:dyDescent="0.2">
      <c r="A573" s="7" t="s">
        <v>237</v>
      </c>
      <c r="B573" s="7">
        <v>100100000</v>
      </c>
      <c r="C573" s="7">
        <v>106700000</v>
      </c>
      <c r="D573" s="7" t="s">
        <v>225</v>
      </c>
      <c r="E573" s="7" t="s">
        <v>9</v>
      </c>
      <c r="F573" s="37">
        <f t="shared" si="16"/>
        <v>6600000</v>
      </c>
      <c r="G573" s="38" t="s">
        <v>237</v>
      </c>
      <c r="H573" s="7">
        <v>103415497</v>
      </c>
      <c r="I573" s="7">
        <v>110005081</v>
      </c>
      <c r="J573" s="7" t="s">
        <v>225</v>
      </c>
      <c r="K573" s="7" t="s">
        <v>9</v>
      </c>
      <c r="L573" s="8">
        <f t="shared" si="17"/>
        <v>6589584</v>
      </c>
      <c r="M573" t="s">
        <v>358</v>
      </c>
    </row>
    <row r="574" spans="1:13" x14ac:dyDescent="0.2">
      <c r="A574" s="7" t="s">
        <v>237</v>
      </c>
      <c r="B574" s="7">
        <v>106700000</v>
      </c>
      <c r="C574" s="7">
        <v>113200000</v>
      </c>
      <c r="D574" s="7" t="s">
        <v>123</v>
      </c>
      <c r="E574" s="7" t="s">
        <v>2</v>
      </c>
      <c r="F574" s="37">
        <f t="shared" si="16"/>
        <v>6500000</v>
      </c>
      <c r="G574" s="38" t="s">
        <v>237</v>
      </c>
      <c r="H574" s="7">
        <v>110005081</v>
      </c>
      <c r="I574" s="7">
        <v>116508718</v>
      </c>
      <c r="J574" s="7" t="s">
        <v>123</v>
      </c>
      <c r="K574" s="7" t="s">
        <v>2</v>
      </c>
      <c r="L574" s="8">
        <f t="shared" si="17"/>
        <v>6503637</v>
      </c>
      <c r="M574" t="s">
        <v>358</v>
      </c>
    </row>
    <row r="575" spans="1:13" x14ac:dyDescent="0.2">
      <c r="A575" s="7" t="s">
        <v>237</v>
      </c>
      <c r="B575" s="7">
        <v>113200000</v>
      </c>
      <c r="C575" s="7">
        <v>119900000</v>
      </c>
      <c r="D575" s="7" t="s">
        <v>244</v>
      </c>
      <c r="E575" s="7" t="s">
        <v>20</v>
      </c>
      <c r="F575" s="37">
        <f t="shared" si="16"/>
        <v>6700000</v>
      </c>
      <c r="G575" s="38" t="s">
        <v>237</v>
      </c>
      <c r="H575" s="7">
        <v>116508718</v>
      </c>
      <c r="I575" s="7">
        <v>123205172</v>
      </c>
      <c r="J575" s="7" t="s">
        <v>244</v>
      </c>
      <c r="K575" s="7" t="s">
        <v>20</v>
      </c>
      <c r="L575" s="8">
        <f t="shared" si="17"/>
        <v>6696454</v>
      </c>
      <c r="M575" t="s">
        <v>358</v>
      </c>
    </row>
    <row r="576" spans="1:13" x14ac:dyDescent="0.2">
      <c r="A576" s="7" t="s">
        <v>237</v>
      </c>
      <c r="B576" s="7">
        <v>119900000</v>
      </c>
      <c r="C576" s="7">
        <v>122800000</v>
      </c>
      <c r="D576" s="7" t="s">
        <v>245</v>
      </c>
      <c r="E576" s="7" t="s">
        <v>2</v>
      </c>
      <c r="F576" s="37">
        <f t="shared" si="16"/>
        <v>2900000</v>
      </c>
      <c r="G576" s="38" t="s">
        <v>237</v>
      </c>
      <c r="H576" s="7">
        <v>123205172</v>
      </c>
      <c r="I576" s="7">
        <v>126104099</v>
      </c>
      <c r="J576" s="7" t="s">
        <v>245</v>
      </c>
      <c r="K576" s="7" t="s">
        <v>2</v>
      </c>
      <c r="L576" s="8">
        <f t="shared" si="17"/>
        <v>2898927</v>
      </c>
      <c r="M576" t="s">
        <v>358</v>
      </c>
    </row>
    <row r="577" spans="1:13" x14ac:dyDescent="0.2">
      <c r="A577" s="7" t="s">
        <v>237</v>
      </c>
      <c r="B577" s="7">
        <v>122800000</v>
      </c>
      <c r="C577" s="7">
        <v>127900000</v>
      </c>
      <c r="D577" s="7" t="s">
        <v>246</v>
      </c>
      <c r="E577" s="7" t="s">
        <v>9</v>
      </c>
      <c r="F577" s="37">
        <f t="shared" si="16"/>
        <v>5100000</v>
      </c>
      <c r="G577" s="38" t="s">
        <v>237</v>
      </c>
      <c r="H577" s="7">
        <v>126104099</v>
      </c>
      <c r="I577" s="7">
        <v>131203026</v>
      </c>
      <c r="J577" s="7" t="s">
        <v>246</v>
      </c>
      <c r="K577" s="7" t="s">
        <v>9</v>
      </c>
      <c r="L577" s="8">
        <f t="shared" si="17"/>
        <v>5098927</v>
      </c>
      <c r="M577" t="s">
        <v>358</v>
      </c>
    </row>
    <row r="578" spans="1:13" x14ac:dyDescent="0.2">
      <c r="A578" s="7" t="s">
        <v>237</v>
      </c>
      <c r="B578" s="7">
        <v>127900000</v>
      </c>
      <c r="C578" s="7">
        <v>130100000</v>
      </c>
      <c r="D578" s="7" t="s">
        <v>247</v>
      </c>
      <c r="E578" s="7" t="s">
        <v>2</v>
      </c>
      <c r="F578" s="37">
        <f t="shared" si="16"/>
        <v>2200000</v>
      </c>
      <c r="G578" s="38" t="s">
        <v>237</v>
      </c>
      <c r="H578" s="7">
        <v>131203026</v>
      </c>
      <c r="I578" s="7">
        <v>133404460</v>
      </c>
      <c r="J578" s="7" t="s">
        <v>247</v>
      </c>
      <c r="K578" s="7" t="s">
        <v>2</v>
      </c>
      <c r="L578" s="8">
        <f t="shared" si="17"/>
        <v>2201434</v>
      </c>
      <c r="M578" t="s">
        <v>358</v>
      </c>
    </row>
    <row r="579" spans="1:13" x14ac:dyDescent="0.2">
      <c r="A579" s="7" t="s">
        <v>237</v>
      </c>
      <c r="B579" s="7">
        <v>130100000</v>
      </c>
      <c r="C579" s="7">
        <v>138500000</v>
      </c>
      <c r="D579" s="7" t="s">
        <v>248</v>
      </c>
      <c r="E579" s="7" t="s">
        <v>27</v>
      </c>
      <c r="F579" s="37">
        <f t="shared" si="16"/>
        <v>8400000</v>
      </c>
      <c r="G579" s="38" t="s">
        <v>237</v>
      </c>
      <c r="H579" s="7">
        <v>133404460</v>
      </c>
      <c r="I579" s="7">
        <v>141823705</v>
      </c>
      <c r="J579" s="7" t="s">
        <v>248</v>
      </c>
      <c r="K579" s="7" t="s">
        <v>27</v>
      </c>
      <c r="L579" s="8">
        <f t="shared" si="17"/>
        <v>8419245</v>
      </c>
      <c r="M579" t="s">
        <v>358</v>
      </c>
    </row>
    <row r="580" spans="1:13" x14ac:dyDescent="0.2">
      <c r="A580" s="7" t="s">
        <v>237</v>
      </c>
      <c r="B580" s="7">
        <v>138500000</v>
      </c>
      <c r="C580" s="7">
        <v>140600000</v>
      </c>
      <c r="D580" s="7" t="s">
        <v>57</v>
      </c>
      <c r="E580" s="7" t="s">
        <v>2</v>
      </c>
      <c r="F580" s="37">
        <f t="shared" ref="F580:F643" si="18">C580-B580</f>
        <v>2100000</v>
      </c>
      <c r="G580" s="38" t="s">
        <v>237</v>
      </c>
      <c r="H580" s="7">
        <v>141823705</v>
      </c>
      <c r="I580" s="7">
        <v>143919702</v>
      </c>
      <c r="J580" s="7" t="s">
        <v>57</v>
      </c>
      <c r="K580" s="7" t="s">
        <v>2</v>
      </c>
      <c r="L580" s="8">
        <f t="shared" ref="L580:L643" si="19">I580-H580</f>
        <v>2095997</v>
      </c>
      <c r="M580" t="s">
        <v>358</v>
      </c>
    </row>
    <row r="581" spans="1:13" x14ac:dyDescent="0.2">
      <c r="A581" s="7" t="s">
        <v>237</v>
      </c>
      <c r="B581" s="7">
        <v>140600000</v>
      </c>
      <c r="C581" s="7">
        <v>145900000</v>
      </c>
      <c r="D581" s="7" t="s">
        <v>249</v>
      </c>
      <c r="E581" s="7" t="s">
        <v>4</v>
      </c>
      <c r="F581" s="37">
        <f t="shared" si="18"/>
        <v>5300000</v>
      </c>
      <c r="G581" s="38" t="s">
        <v>237</v>
      </c>
      <c r="H581" s="7">
        <v>143919702</v>
      </c>
      <c r="I581" s="7">
        <v>149216051</v>
      </c>
      <c r="J581" s="7" t="s">
        <v>249</v>
      </c>
      <c r="K581" s="7" t="s">
        <v>4</v>
      </c>
      <c r="L581" s="8">
        <f t="shared" si="19"/>
        <v>5296349</v>
      </c>
      <c r="M581" t="s">
        <v>358</v>
      </c>
    </row>
    <row r="582" spans="1:13" x14ac:dyDescent="0.2">
      <c r="A582" s="7" t="s">
        <v>237</v>
      </c>
      <c r="B582" s="7">
        <v>145900000</v>
      </c>
      <c r="C582" s="7">
        <v>147500000</v>
      </c>
      <c r="D582" s="7" t="s">
        <v>250</v>
      </c>
      <c r="E582" s="7" t="s">
        <v>2</v>
      </c>
      <c r="F582" s="37">
        <f t="shared" si="18"/>
        <v>1600000</v>
      </c>
      <c r="G582" s="38" t="s">
        <v>237</v>
      </c>
      <c r="H582" s="7">
        <v>149216051</v>
      </c>
      <c r="I582" s="7">
        <v>150824125</v>
      </c>
      <c r="J582" s="7" t="s">
        <v>250</v>
      </c>
      <c r="K582" s="7" t="s">
        <v>2</v>
      </c>
      <c r="L582" s="8">
        <f t="shared" si="19"/>
        <v>1608074</v>
      </c>
      <c r="M582" t="s">
        <v>358</v>
      </c>
    </row>
    <row r="583" spans="1:13" x14ac:dyDescent="0.2">
      <c r="A583" s="7" t="s">
        <v>237</v>
      </c>
      <c r="B583" s="7">
        <v>147500000</v>
      </c>
      <c r="C583" s="7">
        <v>150200000</v>
      </c>
      <c r="D583" s="7" t="s">
        <v>251</v>
      </c>
      <c r="E583" s="7" t="s">
        <v>4</v>
      </c>
      <c r="F583" s="37">
        <f t="shared" si="18"/>
        <v>2700000</v>
      </c>
      <c r="G583" s="38" t="s">
        <v>237</v>
      </c>
      <c r="H583" s="7">
        <v>150824125</v>
      </c>
      <c r="I583" s="7">
        <v>153521681</v>
      </c>
      <c r="J583" s="7" t="s">
        <v>251</v>
      </c>
      <c r="K583" s="7" t="s">
        <v>4</v>
      </c>
      <c r="L583" s="8">
        <f t="shared" si="19"/>
        <v>2697556</v>
      </c>
      <c r="M583" t="s">
        <v>358</v>
      </c>
    </row>
    <row r="584" spans="1:13" x14ac:dyDescent="0.2">
      <c r="A584" s="7" t="s">
        <v>237</v>
      </c>
      <c r="B584" s="7">
        <v>150200000</v>
      </c>
      <c r="C584" s="7">
        <v>154600000</v>
      </c>
      <c r="D584" s="7" t="s">
        <v>59</v>
      </c>
      <c r="E584" s="7" t="s">
        <v>2</v>
      </c>
      <c r="F584" s="37">
        <f t="shared" si="18"/>
        <v>4400000</v>
      </c>
      <c r="G584" s="38" t="s">
        <v>237</v>
      </c>
      <c r="H584" s="7">
        <v>153521681</v>
      </c>
      <c r="I584" s="7">
        <v>157931811</v>
      </c>
      <c r="J584" s="7" t="s">
        <v>59</v>
      </c>
      <c r="K584" s="7" t="s">
        <v>2</v>
      </c>
      <c r="L584" s="8">
        <f t="shared" si="19"/>
        <v>4410130</v>
      </c>
      <c r="M584" t="s">
        <v>358</v>
      </c>
    </row>
    <row r="585" spans="1:13" x14ac:dyDescent="0.2">
      <c r="A585" s="7" t="s">
        <v>237</v>
      </c>
      <c r="B585" s="7">
        <v>154600000</v>
      </c>
      <c r="C585" s="7">
        <v>160800000</v>
      </c>
      <c r="D585" s="7" t="s">
        <v>60</v>
      </c>
      <c r="E585" s="7" t="s">
        <v>27</v>
      </c>
      <c r="F585" s="37">
        <f t="shared" si="18"/>
        <v>6200000</v>
      </c>
      <c r="G585" s="38" t="s">
        <v>237</v>
      </c>
      <c r="H585" s="7">
        <v>157931811</v>
      </c>
      <c r="I585" s="7">
        <v>164150415</v>
      </c>
      <c r="J585" s="7" t="s">
        <v>60</v>
      </c>
      <c r="K585" s="7" t="s">
        <v>27</v>
      </c>
      <c r="L585" s="8">
        <f t="shared" si="19"/>
        <v>6218604</v>
      </c>
      <c r="M585" t="s">
        <v>358</v>
      </c>
    </row>
    <row r="586" spans="1:13" x14ac:dyDescent="0.2">
      <c r="A586" s="7" t="s">
        <v>237</v>
      </c>
      <c r="B586" s="7">
        <v>160800000</v>
      </c>
      <c r="C586" s="7">
        <v>163600000</v>
      </c>
      <c r="D586" s="7" t="s">
        <v>61</v>
      </c>
      <c r="E586" s="7" t="s">
        <v>2</v>
      </c>
      <c r="F586" s="37">
        <f t="shared" si="18"/>
        <v>2800000</v>
      </c>
      <c r="G586" s="38" t="s">
        <v>237</v>
      </c>
      <c r="H586" s="7">
        <v>164150415</v>
      </c>
      <c r="I586" s="7">
        <v>166947399</v>
      </c>
      <c r="J586" s="7" t="s">
        <v>61</v>
      </c>
      <c r="K586" s="7" t="s">
        <v>2</v>
      </c>
      <c r="L586" s="8">
        <f t="shared" si="19"/>
        <v>2796984</v>
      </c>
      <c r="M586" t="s">
        <v>358</v>
      </c>
    </row>
    <row r="587" spans="1:13" x14ac:dyDescent="0.2">
      <c r="A587" s="7" t="s">
        <v>237</v>
      </c>
      <c r="B587" s="7">
        <v>163600000</v>
      </c>
      <c r="C587" s="7">
        <v>169200000</v>
      </c>
      <c r="D587" s="7" t="s">
        <v>62</v>
      </c>
      <c r="E587" s="7" t="s">
        <v>27</v>
      </c>
      <c r="F587" s="37">
        <f t="shared" si="18"/>
        <v>5600000</v>
      </c>
      <c r="G587" s="38" t="s">
        <v>237</v>
      </c>
      <c r="H587" s="7">
        <v>166947399</v>
      </c>
      <c r="I587" s="7">
        <v>172559730</v>
      </c>
      <c r="J587" s="7" t="s">
        <v>62</v>
      </c>
      <c r="K587" s="7" t="s">
        <v>27</v>
      </c>
      <c r="L587" s="8">
        <f t="shared" si="19"/>
        <v>5612331</v>
      </c>
      <c r="M587" t="s">
        <v>358</v>
      </c>
    </row>
    <row r="588" spans="1:13" x14ac:dyDescent="0.2">
      <c r="A588" s="7" t="s">
        <v>237</v>
      </c>
      <c r="B588" s="7">
        <v>169200000</v>
      </c>
      <c r="C588" s="7">
        <v>171000000</v>
      </c>
      <c r="D588" s="7" t="s">
        <v>252</v>
      </c>
      <c r="E588" s="7" t="s">
        <v>2</v>
      </c>
      <c r="F588" s="37">
        <f t="shared" si="18"/>
        <v>1800000</v>
      </c>
      <c r="G588" s="38" t="s">
        <v>237</v>
      </c>
      <c r="H588" s="7">
        <v>172559730</v>
      </c>
      <c r="I588" s="7">
        <v>174357423</v>
      </c>
      <c r="J588" s="7" t="s">
        <v>252</v>
      </c>
      <c r="K588" s="7" t="s">
        <v>2</v>
      </c>
      <c r="L588" s="8">
        <f t="shared" si="19"/>
        <v>1797693</v>
      </c>
      <c r="M588" t="s">
        <v>358</v>
      </c>
    </row>
    <row r="589" spans="1:13" x14ac:dyDescent="0.2">
      <c r="A589" s="7" t="s">
        <v>237</v>
      </c>
      <c r="B589" s="7">
        <v>171000000</v>
      </c>
      <c r="C589" s="7">
        <v>175400000</v>
      </c>
      <c r="D589" s="7" t="s">
        <v>253</v>
      </c>
      <c r="E589" s="7" t="s">
        <v>20</v>
      </c>
      <c r="F589" s="37">
        <f t="shared" si="18"/>
        <v>4400000</v>
      </c>
      <c r="G589" s="38" t="s">
        <v>237</v>
      </c>
      <c r="H589" s="7">
        <v>174357423</v>
      </c>
      <c r="I589" s="7">
        <v>178738596</v>
      </c>
      <c r="J589" s="7" t="s">
        <v>253</v>
      </c>
      <c r="K589" s="7" t="s">
        <v>20</v>
      </c>
      <c r="L589" s="8">
        <f t="shared" si="19"/>
        <v>4381173</v>
      </c>
      <c r="M589" t="s">
        <v>358</v>
      </c>
    </row>
    <row r="590" spans="1:13" x14ac:dyDescent="0.2">
      <c r="A590" s="7" t="s">
        <v>237</v>
      </c>
      <c r="B590" s="7">
        <v>175400000</v>
      </c>
      <c r="C590" s="7">
        <v>176600000</v>
      </c>
      <c r="D590" s="7" t="s">
        <v>254</v>
      </c>
      <c r="E590" s="7" t="s">
        <v>2</v>
      </c>
      <c r="F590" s="37">
        <f t="shared" si="18"/>
        <v>1200000</v>
      </c>
      <c r="G590" s="38" t="s">
        <v>237</v>
      </c>
      <c r="H590" s="7">
        <v>178738596</v>
      </c>
      <c r="I590" s="7">
        <v>179939101</v>
      </c>
      <c r="J590" s="7" t="s">
        <v>254</v>
      </c>
      <c r="K590" s="7" t="s">
        <v>2</v>
      </c>
      <c r="L590" s="8">
        <f t="shared" si="19"/>
        <v>1200505</v>
      </c>
      <c r="M590" t="s">
        <v>358</v>
      </c>
    </row>
    <row r="591" spans="1:13" x14ac:dyDescent="0.2">
      <c r="A591" s="7" t="s">
        <v>237</v>
      </c>
      <c r="B591" s="7">
        <v>176600000</v>
      </c>
      <c r="C591" s="7">
        <v>182300000</v>
      </c>
      <c r="D591" s="7" t="s">
        <v>255</v>
      </c>
      <c r="E591" s="7" t="s">
        <v>27</v>
      </c>
      <c r="F591" s="37">
        <f t="shared" si="18"/>
        <v>5700000</v>
      </c>
      <c r="G591" s="38" t="s">
        <v>237</v>
      </c>
      <c r="H591" s="7">
        <v>179939101</v>
      </c>
      <c r="I591" s="7">
        <v>185641813</v>
      </c>
      <c r="J591" s="7" t="s">
        <v>255</v>
      </c>
      <c r="K591" s="7" t="s">
        <v>27</v>
      </c>
      <c r="L591" s="8">
        <f t="shared" si="19"/>
        <v>5702712</v>
      </c>
      <c r="M591" t="s">
        <v>358</v>
      </c>
    </row>
    <row r="592" spans="1:13" x14ac:dyDescent="0.2">
      <c r="A592" s="7" t="s">
        <v>237</v>
      </c>
      <c r="B592" s="7">
        <v>182300000</v>
      </c>
      <c r="C592" s="7">
        <v>186200000</v>
      </c>
      <c r="D592" s="7" t="s">
        <v>256</v>
      </c>
      <c r="E592" s="7" t="s">
        <v>2</v>
      </c>
      <c r="F592" s="37">
        <f t="shared" si="18"/>
        <v>3900000</v>
      </c>
      <c r="G592" s="38" t="s">
        <v>237</v>
      </c>
      <c r="H592" s="7">
        <v>185641813</v>
      </c>
      <c r="I592" s="7">
        <v>189540361</v>
      </c>
      <c r="J592" s="7" t="s">
        <v>256</v>
      </c>
      <c r="K592" s="7" t="s">
        <v>2</v>
      </c>
      <c r="L592" s="8">
        <f t="shared" si="19"/>
        <v>3898548</v>
      </c>
      <c r="M592" t="s">
        <v>358</v>
      </c>
    </row>
    <row r="593" spans="1:13" x14ac:dyDescent="0.2">
      <c r="A593" s="7" t="s">
        <v>237</v>
      </c>
      <c r="B593" s="7">
        <v>186200000</v>
      </c>
      <c r="C593" s="7">
        <v>190214555</v>
      </c>
      <c r="D593" s="7" t="s">
        <v>257</v>
      </c>
      <c r="E593" s="7" t="s">
        <v>4</v>
      </c>
      <c r="F593" s="37">
        <f t="shared" si="18"/>
        <v>4014555</v>
      </c>
      <c r="G593" s="38" t="s">
        <v>237</v>
      </c>
      <c r="H593" s="7">
        <v>189540361</v>
      </c>
      <c r="I593" s="7">
        <v>193574945</v>
      </c>
      <c r="J593" s="7" t="s">
        <v>257</v>
      </c>
      <c r="K593" s="7" t="s">
        <v>4</v>
      </c>
      <c r="L593" s="8">
        <f t="shared" si="19"/>
        <v>4034584</v>
      </c>
      <c r="M593" s="43" t="s">
        <v>367</v>
      </c>
    </row>
    <row r="594" spans="1:13" x14ac:dyDescent="0.2">
      <c r="A594" s="7" t="s">
        <v>258</v>
      </c>
      <c r="B594" s="7">
        <v>0</v>
      </c>
      <c r="C594" s="7">
        <v>4400000</v>
      </c>
      <c r="D594" s="7" t="s">
        <v>238</v>
      </c>
      <c r="E594" s="7" t="s">
        <v>2</v>
      </c>
      <c r="F594" s="37">
        <f t="shared" si="18"/>
        <v>4400000</v>
      </c>
      <c r="G594" s="38" t="s">
        <v>258</v>
      </c>
      <c r="H594" s="7">
        <v>0</v>
      </c>
      <c r="I594" s="7">
        <v>4327607</v>
      </c>
      <c r="J594" s="7" t="s">
        <v>238</v>
      </c>
      <c r="K594" s="7" t="s">
        <v>2</v>
      </c>
      <c r="L594" s="8">
        <f t="shared" si="19"/>
        <v>4327607</v>
      </c>
      <c r="M594" t="s">
        <v>358</v>
      </c>
    </row>
    <row r="595" spans="1:13" x14ac:dyDescent="0.2">
      <c r="A595" s="7" t="s">
        <v>258</v>
      </c>
      <c r="B595" s="7">
        <v>4400000</v>
      </c>
      <c r="C595" s="7">
        <v>6300000</v>
      </c>
      <c r="D595" s="7" t="s">
        <v>239</v>
      </c>
      <c r="E595" s="7" t="s">
        <v>4</v>
      </c>
      <c r="F595" s="37">
        <f t="shared" si="18"/>
        <v>1900000</v>
      </c>
      <c r="G595" s="38" t="s">
        <v>258</v>
      </c>
      <c r="H595" s="7">
        <v>4327607</v>
      </c>
      <c r="I595" s="7">
        <v>6228676</v>
      </c>
      <c r="J595" s="7" t="s">
        <v>239</v>
      </c>
      <c r="K595" s="7" t="s">
        <v>4</v>
      </c>
      <c r="L595" s="8">
        <f t="shared" si="19"/>
        <v>1901069</v>
      </c>
      <c r="M595" t="s">
        <v>358</v>
      </c>
    </row>
    <row r="596" spans="1:13" x14ac:dyDescent="0.2">
      <c r="A596" s="7" t="s">
        <v>258</v>
      </c>
      <c r="B596" s="7">
        <v>6300000</v>
      </c>
      <c r="C596" s="7">
        <v>9900000</v>
      </c>
      <c r="D596" s="7" t="s">
        <v>240</v>
      </c>
      <c r="E596" s="7" t="s">
        <v>2</v>
      </c>
      <c r="F596" s="37">
        <f t="shared" si="18"/>
        <v>3600000</v>
      </c>
      <c r="G596" s="38" t="s">
        <v>258</v>
      </c>
      <c r="H596" s="7">
        <v>6228676</v>
      </c>
      <c r="I596" s="7">
        <v>9839807</v>
      </c>
      <c r="J596" s="7" t="s">
        <v>240</v>
      </c>
      <c r="K596" s="7" t="s">
        <v>2</v>
      </c>
      <c r="L596" s="8">
        <f t="shared" si="19"/>
        <v>3611131</v>
      </c>
      <c r="M596" t="s">
        <v>358</v>
      </c>
    </row>
    <row r="597" spans="1:13" x14ac:dyDescent="0.2">
      <c r="A597" s="7" t="s">
        <v>258</v>
      </c>
      <c r="B597" s="7">
        <v>9900000</v>
      </c>
      <c r="C597" s="7">
        <v>15000000</v>
      </c>
      <c r="D597" s="7" t="s">
        <v>73</v>
      </c>
      <c r="E597" s="7" t="s">
        <v>9</v>
      </c>
      <c r="F597" s="37">
        <f t="shared" si="18"/>
        <v>5100000</v>
      </c>
      <c r="G597" s="38" t="s">
        <v>258</v>
      </c>
      <c r="H597" s="7">
        <v>9839807</v>
      </c>
      <c r="I597" s="7">
        <v>14939449</v>
      </c>
      <c r="J597" s="7" t="s">
        <v>73</v>
      </c>
      <c r="K597" s="7" t="s">
        <v>9</v>
      </c>
      <c r="L597" s="8">
        <f t="shared" si="19"/>
        <v>5099642</v>
      </c>
      <c r="M597" t="s">
        <v>358</v>
      </c>
    </row>
    <row r="598" spans="1:13" x14ac:dyDescent="0.2">
      <c r="A598" s="7" t="s">
        <v>258</v>
      </c>
      <c r="B598" s="7">
        <v>15000000</v>
      </c>
      <c r="C598" s="7">
        <v>18400000</v>
      </c>
      <c r="D598" s="7" t="s">
        <v>74</v>
      </c>
      <c r="E598" s="7" t="s">
        <v>2</v>
      </c>
      <c r="F598" s="37">
        <f t="shared" si="18"/>
        <v>3400000</v>
      </c>
      <c r="G598" s="38" t="s">
        <v>258</v>
      </c>
      <c r="H598" s="7">
        <v>14939449</v>
      </c>
      <c r="I598" s="7">
        <v>18401838</v>
      </c>
      <c r="J598" s="7" t="s">
        <v>74</v>
      </c>
      <c r="K598" s="7" t="s">
        <v>2</v>
      </c>
      <c r="L598" s="8">
        <f t="shared" si="19"/>
        <v>3462389</v>
      </c>
      <c r="M598" t="s">
        <v>358</v>
      </c>
    </row>
    <row r="599" spans="1:13" x14ac:dyDescent="0.2">
      <c r="A599" s="7" t="s">
        <v>258</v>
      </c>
      <c r="B599" s="7">
        <v>18400000</v>
      </c>
      <c r="C599" s="7">
        <v>23300000</v>
      </c>
      <c r="D599" s="7" t="s">
        <v>106</v>
      </c>
      <c r="E599" s="7" t="s">
        <v>27</v>
      </c>
      <c r="F599" s="37">
        <f t="shared" si="18"/>
        <v>4900000</v>
      </c>
      <c r="G599" s="38" t="s">
        <v>258</v>
      </c>
      <c r="H599" s="7">
        <v>18401838</v>
      </c>
      <c r="I599" s="7">
        <v>23407694</v>
      </c>
      <c r="J599" s="7" t="s">
        <v>106</v>
      </c>
      <c r="K599" s="7" t="s">
        <v>27</v>
      </c>
      <c r="L599" s="8">
        <f t="shared" si="19"/>
        <v>5005856</v>
      </c>
      <c r="M599" t="s">
        <v>358</v>
      </c>
    </row>
    <row r="600" spans="1:13" x14ac:dyDescent="0.2">
      <c r="A600" s="7" t="s">
        <v>258</v>
      </c>
      <c r="B600" s="7">
        <v>23300000</v>
      </c>
      <c r="C600" s="7">
        <v>24600000</v>
      </c>
      <c r="D600" s="7" t="s">
        <v>107</v>
      </c>
      <c r="E600" s="7" t="s">
        <v>2</v>
      </c>
      <c r="F600" s="37">
        <f t="shared" si="18"/>
        <v>1300000</v>
      </c>
      <c r="G600" s="38" t="s">
        <v>258</v>
      </c>
      <c r="H600" s="7">
        <v>23407694</v>
      </c>
      <c r="I600" s="7">
        <v>24705214</v>
      </c>
      <c r="J600" s="7" t="s">
        <v>107</v>
      </c>
      <c r="K600" s="7" t="s">
        <v>2</v>
      </c>
      <c r="L600" s="8">
        <f t="shared" si="19"/>
        <v>1297520</v>
      </c>
      <c r="M600" t="s">
        <v>358</v>
      </c>
    </row>
    <row r="601" spans="1:13" x14ac:dyDescent="0.2">
      <c r="A601" s="7" t="s">
        <v>258</v>
      </c>
      <c r="B601" s="7">
        <v>24600000</v>
      </c>
      <c r="C601" s="7">
        <v>28900000</v>
      </c>
      <c r="D601" s="7" t="s">
        <v>108</v>
      </c>
      <c r="E601" s="7" t="s">
        <v>27</v>
      </c>
      <c r="F601" s="37">
        <f t="shared" si="18"/>
        <v>4300000</v>
      </c>
      <c r="G601" s="38" t="s">
        <v>258</v>
      </c>
      <c r="H601" s="7">
        <v>24705214</v>
      </c>
      <c r="I601" s="7">
        <v>29005224</v>
      </c>
      <c r="J601" s="7" t="s">
        <v>108</v>
      </c>
      <c r="K601" s="7" t="s">
        <v>27</v>
      </c>
      <c r="L601" s="8">
        <f t="shared" si="19"/>
        <v>4300010</v>
      </c>
      <c r="M601" t="s">
        <v>358</v>
      </c>
    </row>
    <row r="602" spans="1:13" x14ac:dyDescent="0.2">
      <c r="A602" s="7" t="s">
        <v>258</v>
      </c>
      <c r="B602" s="7">
        <v>28900000</v>
      </c>
      <c r="C602" s="7">
        <v>33800000</v>
      </c>
      <c r="D602" s="7" t="s">
        <v>34</v>
      </c>
      <c r="E602" s="7" t="s">
        <v>2</v>
      </c>
      <c r="F602" s="37">
        <f t="shared" si="18"/>
        <v>4900000</v>
      </c>
      <c r="G602" s="38" t="s">
        <v>258</v>
      </c>
      <c r="H602" s="7">
        <v>29005224</v>
      </c>
      <c r="I602" s="7">
        <v>33919872</v>
      </c>
      <c r="J602" s="7" t="s">
        <v>34</v>
      </c>
      <c r="K602" s="7" t="s">
        <v>2</v>
      </c>
      <c r="L602" s="8">
        <f t="shared" si="19"/>
        <v>4914648</v>
      </c>
      <c r="M602" t="s">
        <v>358</v>
      </c>
    </row>
    <row r="603" spans="1:13" x14ac:dyDescent="0.2">
      <c r="A603" s="7" t="s">
        <v>258</v>
      </c>
      <c r="B603" s="7">
        <v>33800000</v>
      </c>
      <c r="C603" s="7">
        <v>38400000</v>
      </c>
      <c r="D603" s="7" t="s">
        <v>35</v>
      </c>
      <c r="E603" s="7" t="s">
        <v>4</v>
      </c>
      <c r="F603" s="37">
        <f t="shared" si="18"/>
        <v>4600000</v>
      </c>
      <c r="G603" s="38" t="s">
        <v>258</v>
      </c>
      <c r="H603" s="7">
        <v>33919872</v>
      </c>
      <c r="I603" s="7">
        <v>38649069</v>
      </c>
      <c r="J603" s="7" t="s">
        <v>35</v>
      </c>
      <c r="K603" s="7" t="s">
        <v>4</v>
      </c>
      <c r="L603" s="8">
        <f t="shared" si="19"/>
        <v>4729197</v>
      </c>
      <c r="M603" t="s">
        <v>358</v>
      </c>
    </row>
    <row r="604" spans="1:13" x14ac:dyDescent="0.2">
      <c r="A604" s="7" t="s">
        <v>258</v>
      </c>
      <c r="B604" s="7">
        <v>38400000</v>
      </c>
      <c r="C604" s="7">
        <v>42500000</v>
      </c>
      <c r="D604" s="7" t="s">
        <v>36</v>
      </c>
      <c r="E604" s="7" t="s">
        <v>2</v>
      </c>
      <c r="F604" s="37">
        <f t="shared" si="18"/>
        <v>4100000</v>
      </c>
      <c r="G604" s="38" t="s">
        <v>258</v>
      </c>
      <c r="H604" s="7">
        <v>38649069</v>
      </c>
      <c r="I604" s="7">
        <v>42755507</v>
      </c>
      <c r="J604" s="7" t="s">
        <v>36</v>
      </c>
      <c r="K604" s="7" t="s">
        <v>2</v>
      </c>
      <c r="L604" s="8">
        <f t="shared" si="19"/>
        <v>4106438</v>
      </c>
      <c r="M604" t="s">
        <v>358</v>
      </c>
    </row>
    <row r="605" spans="1:13" x14ac:dyDescent="0.2">
      <c r="A605" s="7" t="s">
        <v>258</v>
      </c>
      <c r="B605" s="7">
        <v>42500000</v>
      </c>
      <c r="C605" s="7">
        <v>46100000</v>
      </c>
      <c r="D605" s="7" t="s">
        <v>37</v>
      </c>
      <c r="E605" s="7" t="s">
        <v>9</v>
      </c>
      <c r="F605" s="37">
        <f t="shared" si="18"/>
        <v>3600000</v>
      </c>
      <c r="G605" s="38" t="s">
        <v>258</v>
      </c>
      <c r="H605" s="7">
        <v>42755507</v>
      </c>
      <c r="I605" s="7">
        <v>47039134</v>
      </c>
      <c r="J605" s="7" t="s">
        <v>37</v>
      </c>
      <c r="K605" s="7" t="s">
        <v>9</v>
      </c>
      <c r="L605" s="8">
        <f t="shared" si="19"/>
        <v>4283627</v>
      </c>
      <c r="M605" t="s">
        <v>368</v>
      </c>
    </row>
    <row r="606" spans="1:13" x14ac:dyDescent="0.2">
      <c r="A606" s="7" t="s">
        <v>258</v>
      </c>
      <c r="B606" s="7">
        <v>46100000</v>
      </c>
      <c r="C606" s="7">
        <v>48800000</v>
      </c>
      <c r="D606" s="7" t="s">
        <v>182</v>
      </c>
      <c r="E606" s="7" t="s">
        <v>40</v>
      </c>
      <c r="F606" s="37">
        <f t="shared" si="18"/>
        <v>2700000</v>
      </c>
      <c r="G606" s="38" t="s">
        <v>258</v>
      </c>
      <c r="H606" s="7">
        <v>47039134</v>
      </c>
      <c r="I606" s="7">
        <v>48317879</v>
      </c>
      <c r="J606" s="7" t="s">
        <v>182</v>
      </c>
      <c r="K606" s="7" t="s">
        <v>40</v>
      </c>
      <c r="L606" s="8">
        <f t="shared" si="19"/>
        <v>1278745</v>
      </c>
      <c r="M606" t="s">
        <v>355</v>
      </c>
    </row>
    <row r="607" spans="1:13" x14ac:dyDescent="0.2">
      <c r="A607" s="7" t="s">
        <v>258</v>
      </c>
      <c r="B607" s="7">
        <v>48800000</v>
      </c>
      <c r="C607" s="7">
        <v>51400000</v>
      </c>
      <c r="D607" s="7" t="s">
        <v>85</v>
      </c>
      <c r="E607" s="7" t="s">
        <v>40</v>
      </c>
      <c r="F607" s="37">
        <f t="shared" si="18"/>
        <v>2600000</v>
      </c>
      <c r="G607" s="38" t="s">
        <v>258</v>
      </c>
      <c r="H607" s="7">
        <v>48317879</v>
      </c>
      <c r="I607" s="7">
        <v>49596625</v>
      </c>
      <c r="J607" s="7" t="s">
        <v>85</v>
      </c>
      <c r="K607" s="7" t="s">
        <v>40</v>
      </c>
      <c r="L607" s="8">
        <f t="shared" si="19"/>
        <v>1278746</v>
      </c>
      <c r="M607" t="s">
        <v>356</v>
      </c>
    </row>
    <row r="608" spans="1:13" x14ac:dyDescent="0.2">
      <c r="A608" s="7" t="s">
        <v>258</v>
      </c>
      <c r="B608" s="7">
        <v>51400000</v>
      </c>
      <c r="C608" s="7">
        <v>59600000</v>
      </c>
      <c r="D608" s="7" t="s">
        <v>155</v>
      </c>
      <c r="E608" s="7" t="s">
        <v>2</v>
      </c>
      <c r="F608" s="37">
        <f t="shared" si="18"/>
        <v>8200000</v>
      </c>
      <c r="G608" s="38" t="s">
        <v>258</v>
      </c>
      <c r="H608" s="7">
        <v>49596625</v>
      </c>
      <c r="I608" s="7">
        <v>60418219</v>
      </c>
      <c r="J608" s="7" t="s">
        <v>155</v>
      </c>
      <c r="K608" s="7" t="s">
        <v>2</v>
      </c>
      <c r="L608" s="8">
        <f t="shared" si="19"/>
        <v>10821594</v>
      </c>
      <c r="M608" t="s">
        <v>357</v>
      </c>
    </row>
    <row r="609" spans="1:13" x14ac:dyDescent="0.2">
      <c r="A609" s="7" t="s">
        <v>258</v>
      </c>
      <c r="B609" s="7">
        <v>59600000</v>
      </c>
      <c r="C609" s="7">
        <v>63600000</v>
      </c>
      <c r="D609" s="7" t="s">
        <v>111</v>
      </c>
      <c r="E609" s="7" t="s">
        <v>20</v>
      </c>
      <c r="F609" s="37">
        <f t="shared" si="18"/>
        <v>4000000</v>
      </c>
      <c r="G609" s="38" t="s">
        <v>258</v>
      </c>
      <c r="H609" s="7">
        <v>60418219</v>
      </c>
      <c r="I609" s="7">
        <v>64420173</v>
      </c>
      <c r="J609" s="7" t="s">
        <v>111</v>
      </c>
      <c r="K609" s="7" t="s">
        <v>20</v>
      </c>
      <c r="L609" s="8">
        <f t="shared" si="19"/>
        <v>4001954</v>
      </c>
      <c r="M609" t="s">
        <v>358</v>
      </c>
    </row>
    <row r="610" spans="1:13" x14ac:dyDescent="0.2">
      <c r="A610" s="7" t="s">
        <v>258</v>
      </c>
      <c r="B610" s="7">
        <v>63600000</v>
      </c>
      <c r="C610" s="7">
        <v>63900000</v>
      </c>
      <c r="D610" s="7" t="s">
        <v>112</v>
      </c>
      <c r="E610" s="7" t="s">
        <v>2</v>
      </c>
      <c r="F610" s="37">
        <f t="shared" si="18"/>
        <v>300000</v>
      </c>
      <c r="G610" s="38" t="s">
        <v>258</v>
      </c>
      <c r="H610" s="7">
        <v>64420173</v>
      </c>
      <c r="I610" s="7">
        <v>64720135</v>
      </c>
      <c r="J610" s="7" t="s">
        <v>112</v>
      </c>
      <c r="K610" s="7" t="s">
        <v>2</v>
      </c>
      <c r="L610" s="8">
        <f t="shared" si="19"/>
        <v>299962</v>
      </c>
      <c r="M610" t="s">
        <v>358</v>
      </c>
    </row>
    <row r="611" spans="1:13" x14ac:dyDescent="0.2">
      <c r="A611" s="7" t="s">
        <v>258</v>
      </c>
      <c r="B611" s="7">
        <v>63900000</v>
      </c>
      <c r="C611" s="7">
        <v>67400000</v>
      </c>
      <c r="D611" s="7" t="s">
        <v>113</v>
      </c>
      <c r="E611" s="7" t="s">
        <v>20</v>
      </c>
      <c r="F611" s="37">
        <f t="shared" si="18"/>
        <v>3500000</v>
      </c>
      <c r="G611" s="38" t="s">
        <v>258</v>
      </c>
      <c r="H611" s="7">
        <v>64720135</v>
      </c>
      <c r="I611" s="7">
        <v>68222153</v>
      </c>
      <c r="J611" s="7" t="s">
        <v>113</v>
      </c>
      <c r="K611" s="7" t="s">
        <v>20</v>
      </c>
      <c r="L611" s="8">
        <f t="shared" si="19"/>
        <v>3502018</v>
      </c>
      <c r="M611" t="s">
        <v>358</v>
      </c>
    </row>
    <row r="612" spans="1:13" x14ac:dyDescent="0.2">
      <c r="A612" s="7" t="s">
        <v>258</v>
      </c>
      <c r="B612" s="7">
        <v>67400000</v>
      </c>
      <c r="C612" s="7">
        <v>69100000</v>
      </c>
      <c r="D612" s="7" t="s">
        <v>114</v>
      </c>
      <c r="E612" s="7" t="s">
        <v>2</v>
      </c>
      <c r="F612" s="37">
        <f t="shared" si="18"/>
        <v>1700000</v>
      </c>
      <c r="G612" s="38" t="s">
        <v>258</v>
      </c>
      <c r="H612" s="7">
        <v>68222153</v>
      </c>
      <c r="I612" s="7">
        <v>69922486</v>
      </c>
      <c r="J612" s="7" t="s">
        <v>114</v>
      </c>
      <c r="K612" s="7" t="s">
        <v>2</v>
      </c>
      <c r="L612" s="8">
        <f t="shared" si="19"/>
        <v>1700333</v>
      </c>
      <c r="M612" t="s">
        <v>358</v>
      </c>
    </row>
    <row r="613" spans="1:13" x14ac:dyDescent="0.2">
      <c r="A613" s="7" t="s">
        <v>258</v>
      </c>
      <c r="B613" s="7">
        <v>69100000</v>
      </c>
      <c r="C613" s="7">
        <v>74000000</v>
      </c>
      <c r="D613" s="7" t="s">
        <v>115</v>
      </c>
      <c r="E613" s="7" t="s">
        <v>9</v>
      </c>
      <c r="F613" s="37">
        <f t="shared" si="18"/>
        <v>4900000</v>
      </c>
      <c r="G613" s="38" t="s">
        <v>258</v>
      </c>
      <c r="H613" s="7">
        <v>69922486</v>
      </c>
      <c r="I613" s="7">
        <v>74481328</v>
      </c>
      <c r="J613" s="7" t="s">
        <v>115</v>
      </c>
      <c r="K613" s="7" t="s">
        <v>9</v>
      </c>
      <c r="L613" s="8">
        <f t="shared" si="19"/>
        <v>4558842</v>
      </c>
      <c r="M613" t="s">
        <v>358</v>
      </c>
    </row>
    <row r="614" spans="1:13" x14ac:dyDescent="0.2">
      <c r="A614" s="7" t="s">
        <v>258</v>
      </c>
      <c r="B614" s="7">
        <v>74000000</v>
      </c>
      <c r="C614" s="7">
        <v>77600000</v>
      </c>
      <c r="D614" s="7" t="s">
        <v>116</v>
      </c>
      <c r="E614" s="7" t="s">
        <v>2</v>
      </c>
      <c r="F614" s="37">
        <f t="shared" si="18"/>
        <v>3600000</v>
      </c>
      <c r="G614" s="38" t="s">
        <v>258</v>
      </c>
      <c r="H614" s="7">
        <v>74481328</v>
      </c>
      <c r="I614" s="7">
        <v>78082577</v>
      </c>
      <c r="J614" s="7" t="s">
        <v>116</v>
      </c>
      <c r="K614" s="7" t="s">
        <v>2</v>
      </c>
      <c r="L614" s="8">
        <f t="shared" si="19"/>
        <v>3601249</v>
      </c>
      <c r="M614" t="s">
        <v>358</v>
      </c>
    </row>
    <row r="615" spans="1:13" x14ac:dyDescent="0.2">
      <c r="A615" s="7" t="s">
        <v>258</v>
      </c>
      <c r="B615" s="7">
        <v>77600000</v>
      </c>
      <c r="C615" s="7">
        <v>82100000</v>
      </c>
      <c r="D615" s="7" t="s">
        <v>119</v>
      </c>
      <c r="E615" s="7" t="s">
        <v>9</v>
      </c>
      <c r="F615" s="37">
        <f t="shared" si="18"/>
        <v>4500000</v>
      </c>
      <c r="G615" s="38" t="s">
        <v>258</v>
      </c>
      <c r="H615" s="7">
        <v>78082577</v>
      </c>
      <c r="I615" s="7">
        <v>82584664</v>
      </c>
      <c r="J615" s="7" t="s">
        <v>119</v>
      </c>
      <c r="K615" s="7" t="s">
        <v>9</v>
      </c>
      <c r="L615" s="8">
        <f t="shared" si="19"/>
        <v>4502087</v>
      </c>
      <c r="M615" t="s">
        <v>358</v>
      </c>
    </row>
    <row r="616" spans="1:13" x14ac:dyDescent="0.2">
      <c r="A616" s="7" t="s">
        <v>258</v>
      </c>
      <c r="B616" s="7">
        <v>82100000</v>
      </c>
      <c r="C616" s="7">
        <v>83500000</v>
      </c>
      <c r="D616" s="7" t="s">
        <v>120</v>
      </c>
      <c r="E616" s="7" t="s">
        <v>2</v>
      </c>
      <c r="F616" s="37">
        <f t="shared" si="18"/>
        <v>1400000</v>
      </c>
      <c r="G616" s="38" t="s">
        <v>258</v>
      </c>
      <c r="H616" s="7">
        <v>82584664</v>
      </c>
      <c r="I616" s="7">
        <v>83988771</v>
      </c>
      <c r="J616" s="7" t="s">
        <v>120</v>
      </c>
      <c r="K616" s="7" t="s">
        <v>2</v>
      </c>
      <c r="L616" s="8">
        <f t="shared" si="19"/>
        <v>1404107</v>
      </c>
      <c r="M616" t="s">
        <v>358</v>
      </c>
    </row>
    <row r="617" spans="1:13" x14ac:dyDescent="0.2">
      <c r="A617" s="7" t="s">
        <v>258</v>
      </c>
      <c r="B617" s="7">
        <v>83500000</v>
      </c>
      <c r="C617" s="7">
        <v>93000000</v>
      </c>
      <c r="D617" s="7" t="s">
        <v>121</v>
      </c>
      <c r="E617" s="7" t="s">
        <v>27</v>
      </c>
      <c r="F617" s="37">
        <f t="shared" si="18"/>
        <v>9500000</v>
      </c>
      <c r="G617" s="38" t="s">
        <v>258</v>
      </c>
      <c r="H617" s="7">
        <v>83988771</v>
      </c>
      <c r="I617" s="7">
        <v>93484055</v>
      </c>
      <c r="J617" s="7" t="s">
        <v>121</v>
      </c>
      <c r="K617" s="7" t="s">
        <v>27</v>
      </c>
      <c r="L617" s="8">
        <f t="shared" si="19"/>
        <v>9495284</v>
      </c>
      <c r="M617" t="s">
        <v>358</v>
      </c>
    </row>
    <row r="618" spans="1:13" x14ac:dyDescent="0.2">
      <c r="A618" s="7" t="s">
        <v>258</v>
      </c>
      <c r="B618" s="7">
        <v>93000000</v>
      </c>
      <c r="C618" s="7">
        <v>98900000</v>
      </c>
      <c r="D618" s="7" t="s">
        <v>132</v>
      </c>
      <c r="E618" s="7" t="s">
        <v>2</v>
      </c>
      <c r="F618" s="37">
        <f t="shared" si="18"/>
        <v>5900000</v>
      </c>
      <c r="G618" s="38" t="s">
        <v>258</v>
      </c>
      <c r="H618" s="7">
        <v>93484055</v>
      </c>
      <c r="I618" s="7">
        <v>99403284</v>
      </c>
      <c r="J618" s="7" t="s">
        <v>132</v>
      </c>
      <c r="K618" s="7" t="s">
        <v>2</v>
      </c>
      <c r="L618" s="8">
        <f t="shared" si="19"/>
        <v>5919229</v>
      </c>
      <c r="M618" t="s">
        <v>358</v>
      </c>
    </row>
    <row r="619" spans="1:13" x14ac:dyDescent="0.2">
      <c r="A619" s="7" t="s">
        <v>258</v>
      </c>
      <c r="B619" s="7">
        <v>98900000</v>
      </c>
      <c r="C619" s="7">
        <v>103400000</v>
      </c>
      <c r="D619" s="7" t="s">
        <v>44</v>
      </c>
      <c r="E619" s="7" t="s">
        <v>27</v>
      </c>
      <c r="F619" s="37">
        <f t="shared" si="18"/>
        <v>4500000</v>
      </c>
      <c r="G619" s="38" t="s">
        <v>258</v>
      </c>
      <c r="H619" s="7">
        <v>99403284</v>
      </c>
      <c r="I619" s="7">
        <v>103908183</v>
      </c>
      <c r="J619" s="7" t="s">
        <v>44</v>
      </c>
      <c r="K619" s="7" t="s">
        <v>27</v>
      </c>
      <c r="L619" s="8">
        <f t="shared" si="19"/>
        <v>4504899</v>
      </c>
      <c r="M619" t="s">
        <v>358</v>
      </c>
    </row>
    <row r="620" spans="1:13" x14ac:dyDescent="0.2">
      <c r="A620" s="7" t="s">
        <v>258</v>
      </c>
      <c r="B620" s="7">
        <v>103400000</v>
      </c>
      <c r="C620" s="7">
        <v>105100000</v>
      </c>
      <c r="D620" s="7" t="s">
        <v>45</v>
      </c>
      <c r="E620" s="7" t="s">
        <v>2</v>
      </c>
      <c r="F620" s="37">
        <f t="shared" si="18"/>
        <v>1700000</v>
      </c>
      <c r="G620" s="38" t="s">
        <v>258</v>
      </c>
      <c r="H620" s="7">
        <v>103908183</v>
      </c>
      <c r="I620" s="7">
        <v>105604211</v>
      </c>
      <c r="J620" s="7" t="s">
        <v>45</v>
      </c>
      <c r="K620" s="7" t="s">
        <v>2</v>
      </c>
      <c r="L620" s="8">
        <f t="shared" si="19"/>
        <v>1696028</v>
      </c>
      <c r="M620" t="s">
        <v>358</v>
      </c>
    </row>
    <row r="621" spans="1:13" x14ac:dyDescent="0.2">
      <c r="A621" s="7" t="s">
        <v>258</v>
      </c>
      <c r="B621" s="7">
        <v>105100000</v>
      </c>
      <c r="C621" s="7">
        <v>110200000</v>
      </c>
      <c r="D621" s="7" t="s">
        <v>46</v>
      </c>
      <c r="E621" s="7" t="s">
        <v>27</v>
      </c>
      <c r="F621" s="37">
        <f t="shared" si="18"/>
        <v>5100000</v>
      </c>
      <c r="G621" s="38" t="s">
        <v>258</v>
      </c>
      <c r="H621" s="7">
        <v>105604211</v>
      </c>
      <c r="I621" s="7">
        <v>110710493</v>
      </c>
      <c r="J621" s="7" t="s">
        <v>46</v>
      </c>
      <c r="K621" s="7" t="s">
        <v>27</v>
      </c>
      <c r="L621" s="8">
        <f t="shared" si="19"/>
        <v>5106282</v>
      </c>
      <c r="M621" t="s">
        <v>358</v>
      </c>
    </row>
    <row r="622" spans="1:13" x14ac:dyDescent="0.2">
      <c r="A622" s="7" t="s">
        <v>258</v>
      </c>
      <c r="B622" s="7">
        <v>110200000</v>
      </c>
      <c r="C622" s="7">
        <v>112200000</v>
      </c>
      <c r="D622" s="7" t="s">
        <v>89</v>
      </c>
      <c r="E622" s="7" t="s">
        <v>2</v>
      </c>
      <c r="F622" s="37">
        <f t="shared" si="18"/>
        <v>2000000</v>
      </c>
      <c r="G622" s="38" t="s">
        <v>258</v>
      </c>
      <c r="H622" s="7">
        <v>110710493</v>
      </c>
      <c r="I622" s="7">
        <v>112710455</v>
      </c>
      <c r="J622" s="7" t="s">
        <v>89</v>
      </c>
      <c r="K622" s="7" t="s">
        <v>2</v>
      </c>
      <c r="L622" s="8">
        <f t="shared" si="19"/>
        <v>1999962</v>
      </c>
      <c r="M622" t="s">
        <v>358</v>
      </c>
    </row>
    <row r="623" spans="1:13" x14ac:dyDescent="0.2">
      <c r="A623" s="7" t="s">
        <v>258</v>
      </c>
      <c r="B623" s="7">
        <v>112200000</v>
      </c>
      <c r="C623" s="7">
        <v>113800000</v>
      </c>
      <c r="D623" s="7" t="s">
        <v>90</v>
      </c>
      <c r="E623" s="7" t="s">
        <v>9</v>
      </c>
      <c r="F623" s="37">
        <f t="shared" si="18"/>
        <v>1600000</v>
      </c>
      <c r="G623" s="38" t="s">
        <v>258</v>
      </c>
      <c r="H623" s="7">
        <v>112710455</v>
      </c>
      <c r="I623" s="7">
        <v>114312885</v>
      </c>
      <c r="J623" s="7" t="s">
        <v>90</v>
      </c>
      <c r="K623" s="7" t="s">
        <v>9</v>
      </c>
      <c r="L623" s="8">
        <f t="shared" si="19"/>
        <v>1602430</v>
      </c>
      <c r="M623" t="s">
        <v>358</v>
      </c>
    </row>
    <row r="624" spans="1:13" x14ac:dyDescent="0.2">
      <c r="A624" s="7" t="s">
        <v>258</v>
      </c>
      <c r="B624" s="7">
        <v>113800000</v>
      </c>
      <c r="C624" s="7">
        <v>115900000</v>
      </c>
      <c r="D624" s="7" t="s">
        <v>91</v>
      </c>
      <c r="E624" s="7" t="s">
        <v>2</v>
      </c>
      <c r="F624" s="37">
        <f t="shared" si="18"/>
        <v>2100000</v>
      </c>
      <c r="G624" s="38" t="s">
        <v>258</v>
      </c>
      <c r="H624" s="7">
        <v>114312885</v>
      </c>
      <c r="I624" s="7">
        <v>116412397</v>
      </c>
      <c r="J624" s="7" t="s">
        <v>91</v>
      </c>
      <c r="K624" s="7" t="s">
        <v>2</v>
      </c>
      <c r="L624" s="8">
        <f t="shared" si="19"/>
        <v>2099512</v>
      </c>
      <c r="M624" t="s">
        <v>358</v>
      </c>
    </row>
    <row r="625" spans="1:13" x14ac:dyDescent="0.2">
      <c r="A625" s="7" t="s">
        <v>258</v>
      </c>
      <c r="B625" s="7">
        <v>115900000</v>
      </c>
      <c r="C625" s="7">
        <v>122100000</v>
      </c>
      <c r="D625" s="7" t="s">
        <v>48</v>
      </c>
      <c r="E625" s="7" t="s">
        <v>27</v>
      </c>
      <c r="F625" s="37">
        <f t="shared" si="18"/>
        <v>6200000</v>
      </c>
      <c r="G625" s="38" t="s">
        <v>258</v>
      </c>
      <c r="H625" s="7">
        <v>116412397</v>
      </c>
      <c r="I625" s="7">
        <v>122616882</v>
      </c>
      <c r="J625" s="7" t="s">
        <v>48</v>
      </c>
      <c r="K625" s="7" t="s">
        <v>27</v>
      </c>
      <c r="L625" s="8">
        <f t="shared" si="19"/>
        <v>6204485</v>
      </c>
      <c r="M625" t="s">
        <v>358</v>
      </c>
    </row>
    <row r="626" spans="1:13" x14ac:dyDescent="0.2">
      <c r="A626" s="7" t="s">
        <v>258</v>
      </c>
      <c r="B626" s="7">
        <v>122100000</v>
      </c>
      <c r="C626" s="7">
        <v>127900000</v>
      </c>
      <c r="D626" s="7" t="s">
        <v>49</v>
      </c>
      <c r="E626" s="7" t="s">
        <v>2</v>
      </c>
      <c r="F626" s="37">
        <f t="shared" si="18"/>
        <v>5800000</v>
      </c>
      <c r="G626" s="38" t="s">
        <v>258</v>
      </c>
      <c r="H626" s="7">
        <v>122616882</v>
      </c>
      <c r="I626" s="7">
        <v>128419736</v>
      </c>
      <c r="J626" s="7" t="s">
        <v>49</v>
      </c>
      <c r="K626" s="7" t="s">
        <v>2</v>
      </c>
      <c r="L626" s="8">
        <f t="shared" si="19"/>
        <v>5802854</v>
      </c>
      <c r="M626" t="s">
        <v>358</v>
      </c>
    </row>
    <row r="627" spans="1:13" x14ac:dyDescent="0.2">
      <c r="A627" s="7" t="s">
        <v>258</v>
      </c>
      <c r="B627" s="7">
        <v>127900000</v>
      </c>
      <c r="C627" s="7">
        <v>131200000</v>
      </c>
      <c r="D627" s="7" t="s">
        <v>50</v>
      </c>
      <c r="E627" s="7" t="s">
        <v>27</v>
      </c>
      <c r="F627" s="37">
        <f t="shared" si="18"/>
        <v>3300000</v>
      </c>
      <c r="G627" s="38" t="s">
        <v>258</v>
      </c>
      <c r="H627" s="7">
        <v>128419736</v>
      </c>
      <c r="I627" s="7">
        <v>131718996</v>
      </c>
      <c r="J627" s="7" t="s">
        <v>50</v>
      </c>
      <c r="K627" s="7" t="s">
        <v>27</v>
      </c>
      <c r="L627" s="8">
        <f t="shared" si="19"/>
        <v>3299260</v>
      </c>
      <c r="M627" t="s">
        <v>358</v>
      </c>
    </row>
    <row r="628" spans="1:13" x14ac:dyDescent="0.2">
      <c r="A628" s="7" t="s">
        <v>258</v>
      </c>
      <c r="B628" s="7">
        <v>131200000</v>
      </c>
      <c r="C628" s="7">
        <v>136900000</v>
      </c>
      <c r="D628" s="7" t="s">
        <v>57</v>
      </c>
      <c r="E628" s="7" t="s">
        <v>2</v>
      </c>
      <c r="F628" s="37">
        <f t="shared" si="18"/>
        <v>5700000</v>
      </c>
      <c r="G628" s="38" t="s">
        <v>258</v>
      </c>
      <c r="H628" s="7">
        <v>131718996</v>
      </c>
      <c r="I628" s="7">
        <v>137422646</v>
      </c>
      <c r="J628" s="7" t="s">
        <v>57</v>
      </c>
      <c r="K628" s="7" t="s">
        <v>2</v>
      </c>
      <c r="L628" s="8">
        <f t="shared" si="19"/>
        <v>5703650</v>
      </c>
      <c r="M628" t="s">
        <v>358</v>
      </c>
    </row>
    <row r="629" spans="1:13" x14ac:dyDescent="0.2">
      <c r="A629" s="7" t="s">
        <v>258</v>
      </c>
      <c r="B629" s="7">
        <v>136900000</v>
      </c>
      <c r="C629" s="7">
        <v>140100000</v>
      </c>
      <c r="D629" s="7" t="s">
        <v>58</v>
      </c>
      <c r="E629" s="7" t="s">
        <v>4</v>
      </c>
      <c r="F629" s="37">
        <f t="shared" si="18"/>
        <v>3200000</v>
      </c>
      <c r="G629" s="38" t="s">
        <v>258</v>
      </c>
      <c r="H629" s="7">
        <v>137422646</v>
      </c>
      <c r="I629" s="7">
        <v>140625098</v>
      </c>
      <c r="J629" s="7" t="s">
        <v>58</v>
      </c>
      <c r="K629" s="7" t="s">
        <v>4</v>
      </c>
      <c r="L629" s="8">
        <f t="shared" si="19"/>
        <v>3202452</v>
      </c>
      <c r="M629" t="s">
        <v>358</v>
      </c>
    </row>
    <row r="630" spans="1:13" x14ac:dyDescent="0.2">
      <c r="A630" s="7" t="s">
        <v>258</v>
      </c>
      <c r="B630" s="7">
        <v>140100000</v>
      </c>
      <c r="C630" s="7">
        <v>145100000</v>
      </c>
      <c r="D630" s="7" t="s">
        <v>59</v>
      </c>
      <c r="E630" s="7" t="s">
        <v>2</v>
      </c>
      <c r="F630" s="37">
        <f t="shared" si="18"/>
        <v>5000000</v>
      </c>
      <c r="G630" s="38" t="s">
        <v>258</v>
      </c>
      <c r="H630" s="7">
        <v>140625098</v>
      </c>
      <c r="I630" s="7">
        <v>145634538</v>
      </c>
      <c r="J630" s="7" t="s">
        <v>59</v>
      </c>
      <c r="K630" s="7" t="s">
        <v>2</v>
      </c>
      <c r="L630" s="8">
        <f t="shared" si="19"/>
        <v>5009440</v>
      </c>
      <c r="M630" t="s">
        <v>358</v>
      </c>
    </row>
    <row r="631" spans="1:13" x14ac:dyDescent="0.2">
      <c r="A631" s="7" t="s">
        <v>258</v>
      </c>
      <c r="B631" s="7">
        <v>145100000</v>
      </c>
      <c r="C631" s="7">
        <v>150400000</v>
      </c>
      <c r="D631" s="7" t="s">
        <v>259</v>
      </c>
      <c r="E631" s="7" t="s">
        <v>20</v>
      </c>
      <c r="F631" s="37">
        <f t="shared" si="18"/>
        <v>5300000</v>
      </c>
      <c r="G631" s="38" t="s">
        <v>258</v>
      </c>
      <c r="H631" s="7">
        <v>145634538</v>
      </c>
      <c r="I631" s="7">
        <v>150936541</v>
      </c>
      <c r="J631" s="7" t="s">
        <v>259</v>
      </c>
      <c r="K631" s="7" t="s">
        <v>20</v>
      </c>
      <c r="L631" s="8">
        <f t="shared" si="19"/>
        <v>5302003</v>
      </c>
      <c r="M631" t="s">
        <v>358</v>
      </c>
    </row>
    <row r="632" spans="1:13" x14ac:dyDescent="0.2">
      <c r="A632" s="7" t="s">
        <v>258</v>
      </c>
      <c r="B632" s="7">
        <v>150400000</v>
      </c>
      <c r="C632" s="7">
        <v>153300000</v>
      </c>
      <c r="D632" s="7" t="s">
        <v>150</v>
      </c>
      <c r="E632" s="7" t="s">
        <v>2</v>
      </c>
      <c r="F632" s="37">
        <f t="shared" si="18"/>
        <v>2900000</v>
      </c>
      <c r="G632" s="38" t="s">
        <v>258</v>
      </c>
      <c r="H632" s="7">
        <v>150936541</v>
      </c>
      <c r="I632" s="7">
        <v>153833148</v>
      </c>
      <c r="J632" s="7" t="s">
        <v>150</v>
      </c>
      <c r="K632" s="7" t="s">
        <v>2</v>
      </c>
      <c r="L632" s="8">
        <f t="shared" si="19"/>
        <v>2896607</v>
      </c>
      <c r="M632" t="s">
        <v>358</v>
      </c>
    </row>
    <row r="633" spans="1:13" x14ac:dyDescent="0.2">
      <c r="A633" s="7" t="s">
        <v>258</v>
      </c>
      <c r="B633" s="7">
        <v>153300000</v>
      </c>
      <c r="C633" s="7">
        <v>156300000</v>
      </c>
      <c r="D633" s="7" t="s">
        <v>151</v>
      </c>
      <c r="E633" s="7" t="s">
        <v>9</v>
      </c>
      <c r="F633" s="37">
        <f t="shared" si="18"/>
        <v>3000000</v>
      </c>
      <c r="G633" s="38" t="s">
        <v>258</v>
      </c>
      <c r="H633" s="7">
        <v>153833148</v>
      </c>
      <c r="I633" s="7">
        <v>156818817</v>
      </c>
      <c r="J633" s="7" t="s">
        <v>151</v>
      </c>
      <c r="K633" s="7" t="s">
        <v>9</v>
      </c>
      <c r="L633" s="8">
        <f t="shared" si="19"/>
        <v>2985669</v>
      </c>
      <c r="M633" t="s">
        <v>358</v>
      </c>
    </row>
    <row r="634" spans="1:13" x14ac:dyDescent="0.2">
      <c r="A634" s="7" t="s">
        <v>258</v>
      </c>
      <c r="B634" s="7">
        <v>156300000</v>
      </c>
      <c r="C634" s="7">
        <v>160500000</v>
      </c>
      <c r="D634" s="7" t="s">
        <v>152</v>
      </c>
      <c r="E634" s="7" t="s">
        <v>2</v>
      </c>
      <c r="F634" s="37">
        <f t="shared" si="18"/>
        <v>4200000</v>
      </c>
      <c r="G634" s="38" t="s">
        <v>258</v>
      </c>
      <c r="H634" s="7">
        <v>156818817</v>
      </c>
      <c r="I634" s="7">
        <v>161028563</v>
      </c>
      <c r="J634" s="7" t="s">
        <v>152</v>
      </c>
      <c r="K634" s="7" t="s">
        <v>2</v>
      </c>
      <c r="L634" s="8">
        <f t="shared" si="19"/>
        <v>4209746</v>
      </c>
      <c r="M634" t="s">
        <v>358</v>
      </c>
    </row>
    <row r="635" spans="1:13" x14ac:dyDescent="0.2">
      <c r="A635" s="7" t="s">
        <v>258</v>
      </c>
      <c r="B635" s="7">
        <v>160500000</v>
      </c>
      <c r="C635" s="7">
        <v>169000000</v>
      </c>
      <c r="D635" s="7" t="s">
        <v>153</v>
      </c>
      <c r="E635" s="7" t="s">
        <v>27</v>
      </c>
      <c r="F635" s="37">
        <f t="shared" si="18"/>
        <v>8500000</v>
      </c>
      <c r="G635" s="38" t="s">
        <v>258</v>
      </c>
      <c r="H635" s="7">
        <v>161028563</v>
      </c>
      <c r="I635" s="7">
        <v>169535680</v>
      </c>
      <c r="J635" s="7" t="s">
        <v>153</v>
      </c>
      <c r="K635" s="7" t="s">
        <v>27</v>
      </c>
      <c r="L635" s="8">
        <f t="shared" si="19"/>
        <v>8507117</v>
      </c>
      <c r="M635" t="s">
        <v>358</v>
      </c>
    </row>
    <row r="636" spans="1:13" x14ac:dyDescent="0.2">
      <c r="A636" s="7" t="s">
        <v>258</v>
      </c>
      <c r="B636" s="7">
        <v>169000000</v>
      </c>
      <c r="C636" s="7">
        <v>173300000</v>
      </c>
      <c r="D636" s="7" t="s">
        <v>256</v>
      </c>
      <c r="E636" s="7" t="s">
        <v>2</v>
      </c>
      <c r="F636" s="37">
        <f t="shared" si="18"/>
        <v>4300000</v>
      </c>
      <c r="G636" s="38" t="s">
        <v>258</v>
      </c>
      <c r="H636" s="7">
        <v>169535680</v>
      </c>
      <c r="I636" s="7">
        <v>173840079</v>
      </c>
      <c r="J636" s="7" t="s">
        <v>256</v>
      </c>
      <c r="K636" s="7" t="s">
        <v>2</v>
      </c>
      <c r="L636" s="8">
        <f t="shared" si="19"/>
        <v>4304399</v>
      </c>
      <c r="M636" t="s">
        <v>358</v>
      </c>
    </row>
    <row r="637" spans="1:13" x14ac:dyDescent="0.2">
      <c r="A637" s="7" t="s">
        <v>258</v>
      </c>
      <c r="B637" s="7">
        <v>173300000</v>
      </c>
      <c r="C637" s="7">
        <v>177100000</v>
      </c>
      <c r="D637" s="7" t="s">
        <v>257</v>
      </c>
      <c r="E637" s="7" t="s">
        <v>4</v>
      </c>
      <c r="F637" s="37">
        <f t="shared" si="18"/>
        <v>3800000</v>
      </c>
      <c r="G637" s="38" t="s">
        <v>258</v>
      </c>
      <c r="H637" s="7">
        <v>173840079</v>
      </c>
      <c r="I637" s="7">
        <v>177643208</v>
      </c>
      <c r="J637" s="7" t="s">
        <v>257</v>
      </c>
      <c r="K637" s="7" t="s">
        <v>4</v>
      </c>
      <c r="L637" s="8">
        <f t="shared" si="19"/>
        <v>3803129</v>
      </c>
      <c r="M637" t="s">
        <v>358</v>
      </c>
    </row>
    <row r="638" spans="1:13" x14ac:dyDescent="0.2">
      <c r="A638" s="7" t="s">
        <v>258</v>
      </c>
      <c r="B638" s="7">
        <v>177100000</v>
      </c>
      <c r="C638" s="7">
        <v>181538259</v>
      </c>
      <c r="D638" s="7" t="s">
        <v>260</v>
      </c>
      <c r="E638" s="7" t="s">
        <v>2</v>
      </c>
      <c r="F638" s="37">
        <f t="shared" si="18"/>
        <v>4438259</v>
      </c>
      <c r="G638" s="38" t="s">
        <v>258</v>
      </c>
      <c r="H638" s="7">
        <v>177643208</v>
      </c>
      <c r="I638" s="7">
        <v>182045439</v>
      </c>
      <c r="J638" s="7" t="s">
        <v>260</v>
      </c>
      <c r="K638" s="7" t="s">
        <v>2</v>
      </c>
      <c r="L638" s="8">
        <f t="shared" si="19"/>
        <v>4402231</v>
      </c>
      <c r="M638" s="43" t="s">
        <v>367</v>
      </c>
    </row>
    <row r="639" spans="1:13" x14ac:dyDescent="0.2">
      <c r="A639" s="7" t="s">
        <v>261</v>
      </c>
      <c r="B639" s="7">
        <v>0</v>
      </c>
      <c r="C639" s="7">
        <v>2300000</v>
      </c>
      <c r="D639" s="7" t="s">
        <v>190</v>
      </c>
      <c r="E639" s="7" t="s">
        <v>2</v>
      </c>
      <c r="F639" s="37">
        <f t="shared" si="18"/>
        <v>2300000</v>
      </c>
      <c r="G639" s="38" t="s">
        <v>261</v>
      </c>
      <c r="H639" s="7">
        <v>0</v>
      </c>
      <c r="I639" s="7">
        <v>2163637</v>
      </c>
      <c r="J639" s="7" t="s">
        <v>190</v>
      </c>
      <c r="K639" s="7" t="s">
        <v>2</v>
      </c>
      <c r="L639" s="8">
        <f t="shared" si="19"/>
        <v>2163637</v>
      </c>
      <c r="M639" s="43" t="s">
        <v>377</v>
      </c>
    </row>
    <row r="640" spans="1:13" x14ac:dyDescent="0.2">
      <c r="A640" s="7" t="s">
        <v>261</v>
      </c>
      <c r="B640" s="7">
        <v>2300000</v>
      </c>
      <c r="C640" s="7">
        <v>4200000</v>
      </c>
      <c r="D640" s="7" t="s">
        <v>191</v>
      </c>
      <c r="E640" s="7" t="s">
        <v>4</v>
      </c>
      <c r="F640" s="37">
        <f t="shared" si="18"/>
        <v>1900000</v>
      </c>
      <c r="G640" s="38" t="s">
        <v>261</v>
      </c>
      <c r="H640" s="7">
        <v>2163637</v>
      </c>
      <c r="I640" s="7">
        <v>4069276</v>
      </c>
      <c r="J640" s="7" t="s">
        <v>191</v>
      </c>
      <c r="K640" s="7" t="s">
        <v>4</v>
      </c>
      <c r="L640" s="8">
        <f t="shared" si="19"/>
        <v>1905639</v>
      </c>
      <c r="M640" t="s">
        <v>358</v>
      </c>
    </row>
    <row r="641" spans="1:13" x14ac:dyDescent="0.2">
      <c r="A641" s="7" t="s">
        <v>261</v>
      </c>
      <c r="B641" s="7">
        <v>4200000</v>
      </c>
      <c r="C641" s="7">
        <v>7100000</v>
      </c>
      <c r="D641" s="7" t="s">
        <v>192</v>
      </c>
      <c r="E641" s="7" t="s">
        <v>2</v>
      </c>
      <c r="F641" s="37">
        <f t="shared" si="18"/>
        <v>2900000</v>
      </c>
      <c r="G641" s="38" t="s">
        <v>261</v>
      </c>
      <c r="H641" s="7">
        <v>4069276</v>
      </c>
      <c r="I641" s="7">
        <v>6969513</v>
      </c>
      <c r="J641" s="7" t="s">
        <v>192</v>
      </c>
      <c r="K641" s="7" t="s">
        <v>2</v>
      </c>
      <c r="L641" s="8">
        <f t="shared" si="19"/>
        <v>2900237</v>
      </c>
      <c r="M641" t="s">
        <v>358</v>
      </c>
    </row>
    <row r="642" spans="1:13" x14ac:dyDescent="0.2">
      <c r="A642" s="7" t="s">
        <v>261</v>
      </c>
      <c r="B642" s="7">
        <v>7100000</v>
      </c>
      <c r="C642" s="7">
        <v>10600000</v>
      </c>
      <c r="D642" s="7" t="s">
        <v>193</v>
      </c>
      <c r="E642" s="7" t="s">
        <v>9</v>
      </c>
      <c r="F642" s="37">
        <f t="shared" si="18"/>
        <v>3500000</v>
      </c>
      <c r="G642" s="38" t="s">
        <v>261</v>
      </c>
      <c r="H642" s="7">
        <v>6969513</v>
      </c>
      <c r="I642" s="7">
        <v>10467733</v>
      </c>
      <c r="J642" s="7" t="s">
        <v>193</v>
      </c>
      <c r="K642" s="7" t="s">
        <v>9</v>
      </c>
      <c r="L642" s="8">
        <f t="shared" si="19"/>
        <v>3498220</v>
      </c>
      <c r="M642" t="s">
        <v>358</v>
      </c>
    </row>
    <row r="643" spans="1:13" x14ac:dyDescent="0.2">
      <c r="A643" s="7" t="s">
        <v>261</v>
      </c>
      <c r="B643" s="7">
        <v>10600000</v>
      </c>
      <c r="C643" s="7">
        <v>11600000</v>
      </c>
      <c r="D643" s="7" t="s">
        <v>194</v>
      </c>
      <c r="E643" s="7" t="s">
        <v>2</v>
      </c>
      <c r="F643" s="37">
        <f t="shared" si="18"/>
        <v>1000000</v>
      </c>
      <c r="G643" s="38" t="s">
        <v>261</v>
      </c>
      <c r="H643" s="7">
        <v>10467733</v>
      </c>
      <c r="I643" s="7">
        <v>11468370</v>
      </c>
      <c r="J643" s="7" t="s">
        <v>194</v>
      </c>
      <c r="K643" s="7" t="s">
        <v>2</v>
      </c>
      <c r="L643" s="8">
        <f t="shared" si="19"/>
        <v>1000637</v>
      </c>
      <c r="M643" t="s">
        <v>358</v>
      </c>
    </row>
    <row r="644" spans="1:13" x14ac:dyDescent="0.2">
      <c r="A644" s="7" t="s">
        <v>261</v>
      </c>
      <c r="B644" s="7">
        <v>11600000</v>
      </c>
      <c r="C644" s="7">
        <v>13400000</v>
      </c>
      <c r="D644" s="7" t="s">
        <v>195</v>
      </c>
      <c r="E644" s="7" t="s">
        <v>4</v>
      </c>
      <c r="F644" s="37">
        <f t="shared" ref="F644:F707" si="20">C644-B644</f>
        <v>1800000</v>
      </c>
      <c r="G644" s="38" t="s">
        <v>261</v>
      </c>
      <c r="H644" s="7">
        <v>11468370</v>
      </c>
      <c r="I644" s="7">
        <v>13273264</v>
      </c>
      <c r="J644" s="7" t="s">
        <v>195</v>
      </c>
      <c r="K644" s="7" t="s">
        <v>4</v>
      </c>
      <c r="L644" s="8">
        <f t="shared" ref="L644:L707" si="21">I644-H644</f>
        <v>1804894</v>
      </c>
      <c r="M644" t="s">
        <v>358</v>
      </c>
    </row>
    <row r="645" spans="1:13" x14ac:dyDescent="0.2">
      <c r="A645" s="7" t="s">
        <v>261</v>
      </c>
      <c r="B645" s="7">
        <v>13400000</v>
      </c>
      <c r="C645" s="7">
        <v>15200000</v>
      </c>
      <c r="D645" s="7" t="s">
        <v>221</v>
      </c>
      <c r="E645" s="7" t="s">
        <v>2</v>
      </c>
      <c r="F645" s="37">
        <f t="shared" si="20"/>
        <v>1800000</v>
      </c>
      <c r="G645" s="38" t="s">
        <v>261</v>
      </c>
      <c r="H645" s="7">
        <v>13273264</v>
      </c>
      <c r="I645" s="7">
        <v>15073193</v>
      </c>
      <c r="J645" s="7" t="s">
        <v>221</v>
      </c>
      <c r="K645" s="7" t="s">
        <v>2</v>
      </c>
      <c r="L645" s="8">
        <f t="shared" si="21"/>
        <v>1799929</v>
      </c>
      <c r="M645" t="s">
        <v>358</v>
      </c>
    </row>
    <row r="646" spans="1:13" x14ac:dyDescent="0.2">
      <c r="A646" s="7" t="s">
        <v>261</v>
      </c>
      <c r="B646" s="7">
        <v>15200000</v>
      </c>
      <c r="C646" s="7">
        <v>25200000</v>
      </c>
      <c r="D646" s="7" t="s">
        <v>28</v>
      </c>
      <c r="E646" s="7" t="s">
        <v>20</v>
      </c>
      <c r="F646" s="37">
        <f t="shared" si="20"/>
        <v>10000000</v>
      </c>
      <c r="G646" s="38" t="s">
        <v>261</v>
      </c>
      <c r="H646" s="7">
        <v>15073193</v>
      </c>
      <c r="I646" s="7">
        <v>25065737</v>
      </c>
      <c r="J646" s="7" t="s">
        <v>28</v>
      </c>
      <c r="K646" s="7" t="s">
        <v>20</v>
      </c>
      <c r="L646" s="8">
        <f t="shared" si="21"/>
        <v>9992544</v>
      </c>
      <c r="M646" t="s">
        <v>358</v>
      </c>
    </row>
    <row r="647" spans="1:13" x14ac:dyDescent="0.2">
      <c r="A647" s="7" t="s">
        <v>261</v>
      </c>
      <c r="B647" s="7">
        <v>25200000</v>
      </c>
      <c r="C647" s="7">
        <v>27100000</v>
      </c>
      <c r="D647" s="7" t="s">
        <v>29</v>
      </c>
      <c r="E647" s="7" t="s">
        <v>2</v>
      </c>
      <c r="F647" s="37">
        <f t="shared" si="20"/>
        <v>1900000</v>
      </c>
      <c r="G647" s="38" t="s">
        <v>261</v>
      </c>
      <c r="H647" s="7">
        <v>25065737</v>
      </c>
      <c r="I647" s="7">
        <v>26968681</v>
      </c>
      <c r="J647" s="7" t="s">
        <v>29</v>
      </c>
      <c r="K647" s="7" t="s">
        <v>2</v>
      </c>
      <c r="L647" s="8">
        <f t="shared" si="21"/>
        <v>1902944</v>
      </c>
      <c r="M647" t="s">
        <v>358</v>
      </c>
    </row>
    <row r="648" spans="1:13" x14ac:dyDescent="0.2">
      <c r="A648" s="7" t="s">
        <v>261</v>
      </c>
      <c r="B648" s="7">
        <v>27100000</v>
      </c>
      <c r="C648" s="7">
        <v>30500000</v>
      </c>
      <c r="D648" s="7" t="s">
        <v>30</v>
      </c>
      <c r="E648" s="7" t="s">
        <v>9</v>
      </c>
      <c r="F648" s="37">
        <f t="shared" si="20"/>
        <v>3400000</v>
      </c>
      <c r="G648" s="38" t="s">
        <v>261</v>
      </c>
      <c r="H648" s="7">
        <v>26968681</v>
      </c>
      <c r="I648" s="7">
        <v>30364188</v>
      </c>
      <c r="J648" s="7" t="s">
        <v>30</v>
      </c>
      <c r="K648" s="7" t="s">
        <v>9</v>
      </c>
      <c r="L648" s="8">
        <f t="shared" si="21"/>
        <v>3395507</v>
      </c>
      <c r="M648" t="s">
        <v>358</v>
      </c>
    </row>
    <row r="649" spans="1:13" x14ac:dyDescent="0.2">
      <c r="A649" s="7" t="s">
        <v>261</v>
      </c>
      <c r="B649" s="7">
        <v>30500000</v>
      </c>
      <c r="C649" s="7">
        <v>32100000</v>
      </c>
      <c r="D649" s="7" t="s">
        <v>222</v>
      </c>
      <c r="E649" s="7" t="s">
        <v>2</v>
      </c>
      <c r="F649" s="37">
        <f t="shared" si="20"/>
        <v>1600000</v>
      </c>
      <c r="G649" s="38" t="s">
        <v>261</v>
      </c>
      <c r="H649" s="7">
        <v>30364188</v>
      </c>
      <c r="I649" s="7">
        <v>31953196</v>
      </c>
      <c r="J649" s="7" t="s">
        <v>222</v>
      </c>
      <c r="K649" s="7" t="s">
        <v>2</v>
      </c>
      <c r="L649" s="8">
        <f t="shared" si="21"/>
        <v>1589008</v>
      </c>
      <c r="M649" t="s">
        <v>358</v>
      </c>
    </row>
    <row r="650" spans="1:13" x14ac:dyDescent="0.2">
      <c r="A650" s="7" t="s">
        <v>261</v>
      </c>
      <c r="B650" s="7">
        <v>32100000</v>
      </c>
      <c r="C650" s="7">
        <v>33500000</v>
      </c>
      <c r="D650" s="7" t="s">
        <v>223</v>
      </c>
      <c r="E650" s="7" t="s">
        <v>4</v>
      </c>
      <c r="F650" s="37">
        <f t="shared" si="20"/>
        <v>1400000</v>
      </c>
      <c r="G650" s="38" t="s">
        <v>261</v>
      </c>
      <c r="H650" s="7">
        <v>31953196</v>
      </c>
      <c r="I650" s="7">
        <v>33321362</v>
      </c>
      <c r="J650" s="7" t="s">
        <v>223</v>
      </c>
      <c r="K650" s="7" t="s">
        <v>4</v>
      </c>
      <c r="L650" s="8">
        <f t="shared" si="21"/>
        <v>1368166</v>
      </c>
      <c r="M650" s="43" t="s">
        <v>376</v>
      </c>
    </row>
    <row r="651" spans="1:13" x14ac:dyDescent="0.2">
      <c r="A651" s="7" t="s">
        <v>261</v>
      </c>
      <c r="B651" s="7">
        <v>33500000</v>
      </c>
      <c r="C651" s="7">
        <v>36600000</v>
      </c>
      <c r="D651" s="7" t="s">
        <v>224</v>
      </c>
      <c r="E651" s="7" t="s">
        <v>2</v>
      </c>
      <c r="F651" s="37">
        <f t="shared" si="20"/>
        <v>3100000</v>
      </c>
      <c r="G651" s="38" t="s">
        <v>261</v>
      </c>
      <c r="H651" s="7">
        <v>33321362</v>
      </c>
      <c r="I651" s="7">
        <v>36420643</v>
      </c>
      <c r="J651" s="7" t="s">
        <v>224</v>
      </c>
      <c r="K651" s="7" t="s">
        <v>2</v>
      </c>
      <c r="L651" s="8">
        <f t="shared" si="21"/>
        <v>3099281</v>
      </c>
      <c r="M651" t="s">
        <v>358</v>
      </c>
    </row>
    <row r="652" spans="1:13" x14ac:dyDescent="0.2">
      <c r="A652" s="7" t="s">
        <v>261</v>
      </c>
      <c r="B652" s="7">
        <v>36600000</v>
      </c>
      <c r="C652" s="7">
        <v>40500000</v>
      </c>
      <c r="D652" s="7" t="s">
        <v>32</v>
      </c>
      <c r="E652" s="7" t="s">
        <v>4</v>
      </c>
      <c r="F652" s="37">
        <f t="shared" si="20"/>
        <v>3900000</v>
      </c>
      <c r="G652" s="38" t="s">
        <v>261</v>
      </c>
      <c r="H652" s="7">
        <v>36420643</v>
      </c>
      <c r="I652" s="7">
        <v>40327879</v>
      </c>
      <c r="J652" s="7" t="s">
        <v>32</v>
      </c>
      <c r="K652" s="7" t="s">
        <v>4</v>
      </c>
      <c r="L652" s="8">
        <f t="shared" si="21"/>
        <v>3907236</v>
      </c>
      <c r="M652" t="s">
        <v>358</v>
      </c>
    </row>
    <row r="653" spans="1:13" x14ac:dyDescent="0.2">
      <c r="A653" s="7" t="s">
        <v>261</v>
      </c>
      <c r="B653" s="7">
        <v>40500000</v>
      </c>
      <c r="C653" s="7">
        <v>46200000</v>
      </c>
      <c r="D653" s="7" t="s">
        <v>33</v>
      </c>
      <c r="E653" s="7" t="s">
        <v>2</v>
      </c>
      <c r="F653" s="37">
        <f t="shared" si="20"/>
        <v>5700000</v>
      </c>
      <c r="G653" s="38" t="s">
        <v>261</v>
      </c>
      <c r="H653" s="7">
        <v>40327879</v>
      </c>
      <c r="I653" s="7">
        <v>46035128</v>
      </c>
      <c r="J653" s="7" t="s">
        <v>33</v>
      </c>
      <c r="K653" s="7" t="s">
        <v>2</v>
      </c>
      <c r="L653" s="8">
        <f t="shared" si="21"/>
        <v>5707249</v>
      </c>
      <c r="M653" t="s">
        <v>358</v>
      </c>
    </row>
    <row r="654" spans="1:13" x14ac:dyDescent="0.2">
      <c r="A654" s="7" t="s">
        <v>261</v>
      </c>
      <c r="B654" s="7">
        <v>46200000</v>
      </c>
      <c r="C654" s="7">
        <v>51800000</v>
      </c>
      <c r="D654" s="7" t="s">
        <v>128</v>
      </c>
      <c r="E654" s="7" t="s">
        <v>27</v>
      </c>
      <c r="F654" s="37">
        <f t="shared" si="20"/>
        <v>5600000</v>
      </c>
      <c r="G654" s="38" t="s">
        <v>261</v>
      </c>
      <c r="H654" s="7">
        <v>46035128</v>
      </c>
      <c r="I654" s="7">
        <v>51643048</v>
      </c>
      <c r="J654" s="7" t="s">
        <v>128</v>
      </c>
      <c r="K654" s="7" t="s">
        <v>27</v>
      </c>
      <c r="L654" s="8">
        <f t="shared" si="21"/>
        <v>5607920</v>
      </c>
      <c r="M654" t="s">
        <v>358</v>
      </c>
    </row>
    <row r="655" spans="1:13" x14ac:dyDescent="0.2">
      <c r="A655" s="7" t="s">
        <v>261</v>
      </c>
      <c r="B655" s="7">
        <v>51800000</v>
      </c>
      <c r="C655" s="7">
        <v>53000000</v>
      </c>
      <c r="D655" s="7" t="s">
        <v>80</v>
      </c>
      <c r="E655" s="7" t="s">
        <v>2</v>
      </c>
      <c r="F655" s="37">
        <f t="shared" si="20"/>
        <v>1200000</v>
      </c>
      <c r="G655" s="38" t="s">
        <v>261</v>
      </c>
      <c r="H655" s="7">
        <v>51643048</v>
      </c>
      <c r="I655" s="7">
        <v>52839576</v>
      </c>
      <c r="J655" s="7" t="s">
        <v>80</v>
      </c>
      <c r="K655" s="7" t="s">
        <v>2</v>
      </c>
      <c r="L655" s="8">
        <f t="shared" si="21"/>
        <v>1196528</v>
      </c>
      <c r="M655" t="s">
        <v>358</v>
      </c>
    </row>
    <row r="656" spans="1:13" x14ac:dyDescent="0.2">
      <c r="A656" s="7" t="s">
        <v>261</v>
      </c>
      <c r="B656" s="7">
        <v>53000000</v>
      </c>
      <c r="C656" s="7">
        <v>57200000</v>
      </c>
      <c r="D656" s="7" t="s">
        <v>81</v>
      </c>
      <c r="E656" s="7" t="s">
        <v>27</v>
      </c>
      <c r="F656" s="37">
        <f t="shared" si="20"/>
        <v>4200000</v>
      </c>
      <c r="G656" s="38" t="s">
        <v>261</v>
      </c>
      <c r="H656" s="7">
        <v>52839576</v>
      </c>
      <c r="I656" s="7">
        <v>57039025</v>
      </c>
      <c r="J656" s="7" t="s">
        <v>81</v>
      </c>
      <c r="K656" s="7" t="s">
        <v>27</v>
      </c>
      <c r="L656" s="8">
        <f t="shared" si="21"/>
        <v>4199449</v>
      </c>
      <c r="M656" t="s">
        <v>358</v>
      </c>
    </row>
    <row r="657" spans="1:13" x14ac:dyDescent="0.2">
      <c r="A657" s="7" t="s">
        <v>261</v>
      </c>
      <c r="B657" s="7">
        <v>57200000</v>
      </c>
      <c r="C657" s="7">
        <v>58500000</v>
      </c>
      <c r="D657" s="7" t="s">
        <v>38</v>
      </c>
      <c r="E657" s="7" t="s">
        <v>2</v>
      </c>
      <c r="F657" s="37">
        <f t="shared" si="20"/>
        <v>1300000</v>
      </c>
      <c r="G657" s="38" t="s">
        <v>261</v>
      </c>
      <c r="H657" s="7">
        <v>57039025</v>
      </c>
      <c r="I657" s="7">
        <v>58286706</v>
      </c>
      <c r="J657" s="7" t="s">
        <v>38</v>
      </c>
      <c r="K657" s="7" t="s">
        <v>2</v>
      </c>
      <c r="L657" s="8">
        <f t="shared" si="21"/>
        <v>1247681</v>
      </c>
      <c r="M657" t="s">
        <v>368</v>
      </c>
    </row>
    <row r="658" spans="1:13" x14ac:dyDescent="0.2">
      <c r="A658" s="7" t="s">
        <v>261</v>
      </c>
      <c r="B658" s="7">
        <v>58500000</v>
      </c>
      <c r="C658" s="7">
        <v>59800000</v>
      </c>
      <c r="D658" s="7" t="s">
        <v>39</v>
      </c>
      <c r="E658" s="7" t="s">
        <v>40</v>
      </c>
      <c r="F658" s="37">
        <f t="shared" si="20"/>
        <v>1300000</v>
      </c>
      <c r="G658" s="38" t="s">
        <v>261</v>
      </c>
      <c r="H658" s="7">
        <v>58286706</v>
      </c>
      <c r="I658" s="7">
        <v>59672548</v>
      </c>
      <c r="J658" s="7" t="s">
        <v>39</v>
      </c>
      <c r="K658" s="7" t="s">
        <v>40</v>
      </c>
      <c r="L658" s="8">
        <f t="shared" si="21"/>
        <v>1385842</v>
      </c>
      <c r="M658" t="s">
        <v>355</v>
      </c>
    </row>
    <row r="659" spans="1:13" x14ac:dyDescent="0.2">
      <c r="A659" s="7" t="s">
        <v>261</v>
      </c>
      <c r="B659" s="7">
        <v>59800000</v>
      </c>
      <c r="C659" s="7">
        <v>62600000</v>
      </c>
      <c r="D659" s="7" t="s">
        <v>85</v>
      </c>
      <c r="E659" s="7" t="s">
        <v>40</v>
      </c>
      <c r="F659" s="37">
        <f t="shared" si="20"/>
        <v>2800000</v>
      </c>
      <c r="G659" s="38" t="s">
        <v>261</v>
      </c>
      <c r="H659" s="7">
        <v>59672548</v>
      </c>
      <c r="I659" s="7">
        <v>61058390</v>
      </c>
      <c r="J659" s="7" t="s">
        <v>85</v>
      </c>
      <c r="K659" s="7" t="s">
        <v>40</v>
      </c>
      <c r="L659" s="8">
        <f t="shared" si="21"/>
        <v>1385842</v>
      </c>
      <c r="M659" t="s">
        <v>356</v>
      </c>
    </row>
    <row r="660" spans="1:13" x14ac:dyDescent="0.2">
      <c r="A660" s="7" t="s">
        <v>261</v>
      </c>
      <c r="B660" s="7">
        <v>62600000</v>
      </c>
      <c r="C660" s="7">
        <v>62700000</v>
      </c>
      <c r="D660" s="7" t="s">
        <v>155</v>
      </c>
      <c r="E660" s="7" t="s">
        <v>2</v>
      </c>
      <c r="F660" s="37">
        <f t="shared" si="20"/>
        <v>100000</v>
      </c>
      <c r="G660" s="38" t="s">
        <v>261</v>
      </c>
      <c r="H660" s="7">
        <v>61058390</v>
      </c>
      <c r="I660" s="7">
        <v>63845066</v>
      </c>
      <c r="J660" s="7" t="s">
        <v>155</v>
      </c>
      <c r="K660" s="7" t="s">
        <v>2</v>
      </c>
      <c r="L660" s="8">
        <f t="shared" si="21"/>
        <v>2786676</v>
      </c>
      <c r="M660" t="s">
        <v>357</v>
      </c>
    </row>
    <row r="661" spans="1:13" x14ac:dyDescent="0.2">
      <c r="A661" s="7" t="s">
        <v>261</v>
      </c>
      <c r="B661" s="7">
        <v>62700000</v>
      </c>
      <c r="C661" s="7">
        <v>69200000</v>
      </c>
      <c r="D661" s="7" t="s">
        <v>42</v>
      </c>
      <c r="E661" s="7" t="s">
        <v>27</v>
      </c>
      <c r="F661" s="37">
        <f t="shared" si="20"/>
        <v>6500000</v>
      </c>
      <c r="G661" s="38" t="s">
        <v>261</v>
      </c>
      <c r="H661" s="7">
        <v>63845066</v>
      </c>
      <c r="I661" s="7">
        <v>70378649</v>
      </c>
      <c r="J661" s="7" t="s">
        <v>42</v>
      </c>
      <c r="K661" s="7" t="s">
        <v>27</v>
      </c>
      <c r="L661" s="8">
        <f t="shared" si="21"/>
        <v>6533583</v>
      </c>
      <c r="M661" t="s">
        <v>358</v>
      </c>
    </row>
    <row r="662" spans="1:13" x14ac:dyDescent="0.2">
      <c r="A662" s="7" t="s">
        <v>261</v>
      </c>
      <c r="B662" s="7">
        <v>69200000</v>
      </c>
      <c r="C662" s="7">
        <v>75200000</v>
      </c>
      <c r="D662" s="7" t="s">
        <v>176</v>
      </c>
      <c r="E662" s="7" t="s">
        <v>2</v>
      </c>
      <c r="F662" s="37">
        <f t="shared" si="20"/>
        <v>6000000</v>
      </c>
      <c r="G662" s="38" t="s">
        <v>261</v>
      </c>
      <c r="H662" s="7">
        <v>70378649</v>
      </c>
      <c r="I662" s="7">
        <v>76377151</v>
      </c>
      <c r="J662" s="7" t="s">
        <v>176</v>
      </c>
      <c r="K662" s="7" t="s">
        <v>2</v>
      </c>
      <c r="L662" s="8">
        <f t="shared" si="21"/>
        <v>5998502</v>
      </c>
      <c r="M662" t="s">
        <v>358</v>
      </c>
    </row>
    <row r="663" spans="1:13" x14ac:dyDescent="0.2">
      <c r="A663" s="7" t="s">
        <v>261</v>
      </c>
      <c r="B663" s="7">
        <v>75200000</v>
      </c>
      <c r="C663" s="7">
        <v>83200000</v>
      </c>
      <c r="D663" s="7" t="s">
        <v>119</v>
      </c>
      <c r="E663" s="7" t="s">
        <v>9</v>
      </c>
      <c r="F663" s="37">
        <f t="shared" si="20"/>
        <v>8000000</v>
      </c>
      <c r="G663" s="38" t="s">
        <v>261</v>
      </c>
      <c r="H663" s="7">
        <v>76377151</v>
      </c>
      <c r="I663" s="7">
        <v>84423242</v>
      </c>
      <c r="J663" s="7" t="s">
        <v>119</v>
      </c>
      <c r="K663" s="7" t="s">
        <v>9</v>
      </c>
      <c r="L663" s="8">
        <f t="shared" si="21"/>
        <v>8046091</v>
      </c>
      <c r="M663" t="s">
        <v>358</v>
      </c>
    </row>
    <row r="664" spans="1:13" x14ac:dyDescent="0.2">
      <c r="A664" s="7" t="s">
        <v>261</v>
      </c>
      <c r="B664" s="7">
        <v>83200000</v>
      </c>
      <c r="C664" s="7">
        <v>84200000</v>
      </c>
      <c r="D664" s="7" t="s">
        <v>120</v>
      </c>
      <c r="E664" s="7" t="s">
        <v>2</v>
      </c>
      <c r="F664" s="37">
        <f t="shared" si="20"/>
        <v>1000000</v>
      </c>
      <c r="G664" s="38" t="s">
        <v>261</v>
      </c>
      <c r="H664" s="7">
        <v>84423242</v>
      </c>
      <c r="I664" s="7">
        <v>85423294</v>
      </c>
      <c r="J664" s="7" t="s">
        <v>120</v>
      </c>
      <c r="K664" s="7" t="s">
        <v>2</v>
      </c>
      <c r="L664" s="8">
        <f t="shared" si="21"/>
        <v>1000052</v>
      </c>
      <c r="M664" t="s">
        <v>358</v>
      </c>
    </row>
    <row r="665" spans="1:13" x14ac:dyDescent="0.2">
      <c r="A665" s="7" t="s">
        <v>261</v>
      </c>
      <c r="B665" s="7">
        <v>84200000</v>
      </c>
      <c r="C665" s="7">
        <v>87300000</v>
      </c>
      <c r="D665" s="7" t="s">
        <v>121</v>
      </c>
      <c r="E665" s="7" t="s">
        <v>9</v>
      </c>
      <c r="F665" s="37">
        <f t="shared" si="20"/>
        <v>3100000</v>
      </c>
      <c r="G665" s="38" t="s">
        <v>261</v>
      </c>
      <c r="H665" s="7">
        <v>85423294</v>
      </c>
      <c r="I665" s="7">
        <v>88508804</v>
      </c>
      <c r="J665" s="7" t="s">
        <v>121</v>
      </c>
      <c r="K665" s="7" t="s">
        <v>9</v>
      </c>
      <c r="L665" s="8">
        <f t="shared" si="21"/>
        <v>3085510</v>
      </c>
      <c r="M665" t="s">
        <v>358</v>
      </c>
    </row>
    <row r="666" spans="1:13" x14ac:dyDescent="0.2">
      <c r="A666" s="7" t="s">
        <v>261</v>
      </c>
      <c r="B666" s="7">
        <v>87300000</v>
      </c>
      <c r="C666" s="7">
        <v>92500000</v>
      </c>
      <c r="D666" s="7" t="s">
        <v>132</v>
      </c>
      <c r="E666" s="7" t="s">
        <v>2</v>
      </c>
      <c r="F666" s="37">
        <f t="shared" si="20"/>
        <v>5200000</v>
      </c>
      <c r="G666" s="38" t="s">
        <v>261</v>
      </c>
      <c r="H666" s="7">
        <v>88508804</v>
      </c>
      <c r="I666" s="7">
        <v>93711666</v>
      </c>
      <c r="J666" s="7" t="s">
        <v>132</v>
      </c>
      <c r="K666" s="7" t="s">
        <v>2</v>
      </c>
      <c r="L666" s="8">
        <f t="shared" si="21"/>
        <v>5202862</v>
      </c>
      <c r="M666" t="s">
        <v>358</v>
      </c>
    </row>
    <row r="667" spans="1:13" x14ac:dyDescent="0.2">
      <c r="A667" s="7" t="s">
        <v>261</v>
      </c>
      <c r="B667" s="7">
        <v>92500000</v>
      </c>
      <c r="C667" s="7">
        <v>98900000</v>
      </c>
      <c r="D667" s="7" t="s">
        <v>262</v>
      </c>
      <c r="E667" s="7" t="s">
        <v>27</v>
      </c>
      <c r="F667" s="37">
        <f t="shared" si="20"/>
        <v>6400000</v>
      </c>
      <c r="G667" s="38" t="s">
        <v>261</v>
      </c>
      <c r="H667" s="7">
        <v>93711666</v>
      </c>
      <c r="I667" s="7">
        <v>100074369</v>
      </c>
      <c r="J667" s="7" t="s">
        <v>262</v>
      </c>
      <c r="K667" s="7" t="s">
        <v>27</v>
      </c>
      <c r="L667" s="8">
        <f t="shared" si="21"/>
        <v>6362703</v>
      </c>
      <c r="M667" t="s">
        <v>358</v>
      </c>
    </row>
    <row r="668" spans="1:13" x14ac:dyDescent="0.2">
      <c r="A668" s="7" t="s">
        <v>261</v>
      </c>
      <c r="B668" s="7">
        <v>98900000</v>
      </c>
      <c r="C668" s="7">
        <v>100000000</v>
      </c>
      <c r="D668" s="7" t="s">
        <v>263</v>
      </c>
      <c r="E668" s="7" t="s">
        <v>2</v>
      </c>
      <c r="F668" s="37">
        <f t="shared" si="20"/>
        <v>1100000</v>
      </c>
      <c r="G668" s="38" t="s">
        <v>261</v>
      </c>
      <c r="H668" s="7">
        <v>100074369</v>
      </c>
      <c r="I668" s="7">
        <v>101173694</v>
      </c>
      <c r="J668" s="7" t="s">
        <v>263</v>
      </c>
      <c r="K668" s="7" t="s">
        <v>2</v>
      </c>
      <c r="L668" s="8">
        <f t="shared" si="21"/>
        <v>1099325</v>
      </c>
      <c r="M668" t="s">
        <v>358</v>
      </c>
    </row>
    <row r="669" spans="1:13" x14ac:dyDescent="0.2">
      <c r="A669" s="7" t="s">
        <v>261</v>
      </c>
      <c r="B669" s="7">
        <v>100000000</v>
      </c>
      <c r="C669" s="7">
        <v>105000000</v>
      </c>
      <c r="D669" s="7" t="s">
        <v>264</v>
      </c>
      <c r="E669" s="7" t="s">
        <v>27</v>
      </c>
      <c r="F669" s="37">
        <f t="shared" si="20"/>
        <v>5000000</v>
      </c>
      <c r="G669" s="38" t="s">
        <v>261</v>
      </c>
      <c r="H669" s="7">
        <v>101173694</v>
      </c>
      <c r="I669" s="7">
        <v>106176013</v>
      </c>
      <c r="J669" s="7" t="s">
        <v>264</v>
      </c>
      <c r="K669" s="7" t="s">
        <v>27</v>
      </c>
      <c r="L669" s="8">
        <f t="shared" si="21"/>
        <v>5002319</v>
      </c>
      <c r="M669" t="s">
        <v>358</v>
      </c>
    </row>
    <row r="670" spans="1:13" x14ac:dyDescent="0.2">
      <c r="A670" s="7" t="s">
        <v>261</v>
      </c>
      <c r="B670" s="7">
        <v>105000000</v>
      </c>
      <c r="C670" s="7">
        <v>114200000</v>
      </c>
      <c r="D670" s="7" t="s">
        <v>122</v>
      </c>
      <c r="E670" s="7" t="s">
        <v>2</v>
      </c>
      <c r="F670" s="37">
        <f t="shared" si="20"/>
        <v>9200000</v>
      </c>
      <c r="G670" s="38" t="s">
        <v>261</v>
      </c>
      <c r="H670" s="7">
        <v>106176013</v>
      </c>
      <c r="I670" s="7">
        <v>115383115</v>
      </c>
      <c r="J670" s="7" t="s">
        <v>122</v>
      </c>
      <c r="K670" s="7" t="s">
        <v>2</v>
      </c>
      <c r="L670" s="8">
        <f t="shared" si="21"/>
        <v>9207102</v>
      </c>
      <c r="M670" t="s">
        <v>358</v>
      </c>
    </row>
    <row r="671" spans="1:13" x14ac:dyDescent="0.2">
      <c r="A671" s="7" t="s">
        <v>261</v>
      </c>
      <c r="B671" s="7">
        <v>114200000</v>
      </c>
      <c r="C671" s="7">
        <v>117900000</v>
      </c>
      <c r="D671" s="7" t="s">
        <v>89</v>
      </c>
      <c r="E671" s="7" t="s">
        <v>20</v>
      </c>
      <c r="F671" s="37">
        <f t="shared" si="20"/>
        <v>3700000</v>
      </c>
      <c r="G671" s="38" t="s">
        <v>261</v>
      </c>
      <c r="H671" s="7">
        <v>115383115</v>
      </c>
      <c r="I671" s="7">
        <v>119084265</v>
      </c>
      <c r="J671" s="7" t="s">
        <v>89</v>
      </c>
      <c r="K671" s="7" t="s">
        <v>20</v>
      </c>
      <c r="L671" s="8">
        <f t="shared" si="21"/>
        <v>3701150</v>
      </c>
      <c r="M671" t="s">
        <v>358</v>
      </c>
    </row>
    <row r="672" spans="1:13" x14ac:dyDescent="0.2">
      <c r="A672" s="7" t="s">
        <v>261</v>
      </c>
      <c r="B672" s="7">
        <v>117900000</v>
      </c>
      <c r="C672" s="7">
        <v>118100000</v>
      </c>
      <c r="D672" s="7" t="s">
        <v>90</v>
      </c>
      <c r="E672" s="7" t="s">
        <v>2</v>
      </c>
      <c r="F672" s="37">
        <f t="shared" si="20"/>
        <v>200000</v>
      </c>
      <c r="G672" s="38" t="s">
        <v>261</v>
      </c>
      <c r="H672" s="7">
        <v>119084265</v>
      </c>
      <c r="I672" s="7">
        <v>119285071</v>
      </c>
      <c r="J672" s="7" t="s">
        <v>90</v>
      </c>
      <c r="K672" s="7" t="s">
        <v>2</v>
      </c>
      <c r="L672" s="8">
        <f t="shared" si="21"/>
        <v>200806</v>
      </c>
      <c r="M672" t="s">
        <v>358</v>
      </c>
    </row>
    <row r="673" spans="1:13" x14ac:dyDescent="0.2">
      <c r="A673" s="7" t="s">
        <v>261</v>
      </c>
      <c r="B673" s="7">
        <v>118100000</v>
      </c>
      <c r="C673" s="7">
        <v>125800000</v>
      </c>
      <c r="D673" s="7" t="s">
        <v>167</v>
      </c>
      <c r="E673" s="7" t="s">
        <v>27</v>
      </c>
      <c r="F673" s="37">
        <f t="shared" si="20"/>
        <v>7700000</v>
      </c>
      <c r="G673" s="38" t="s">
        <v>261</v>
      </c>
      <c r="H673" s="7">
        <v>119285071</v>
      </c>
      <c r="I673" s="7">
        <v>126988674</v>
      </c>
      <c r="J673" s="7" t="s">
        <v>167</v>
      </c>
      <c r="K673" s="7" t="s">
        <v>27</v>
      </c>
      <c r="L673" s="8">
        <f t="shared" si="21"/>
        <v>7703603</v>
      </c>
      <c r="M673" t="s">
        <v>358</v>
      </c>
    </row>
    <row r="674" spans="1:13" x14ac:dyDescent="0.2">
      <c r="A674" s="7" t="s">
        <v>261</v>
      </c>
      <c r="B674" s="7">
        <v>125800000</v>
      </c>
      <c r="C674" s="7">
        <v>126800000</v>
      </c>
      <c r="D674" s="7" t="s">
        <v>168</v>
      </c>
      <c r="E674" s="7" t="s">
        <v>2</v>
      </c>
      <c r="F674" s="37">
        <f t="shared" si="20"/>
        <v>1000000</v>
      </c>
      <c r="G674" s="38" t="s">
        <v>261</v>
      </c>
      <c r="H674" s="7">
        <v>126988674</v>
      </c>
      <c r="I674" s="7">
        <v>127988742</v>
      </c>
      <c r="J674" s="7" t="s">
        <v>168</v>
      </c>
      <c r="K674" s="7" t="s">
        <v>2</v>
      </c>
      <c r="L674" s="8">
        <f t="shared" si="21"/>
        <v>1000068</v>
      </c>
      <c r="M674" t="s">
        <v>358</v>
      </c>
    </row>
    <row r="675" spans="1:13" x14ac:dyDescent="0.2">
      <c r="A675" s="7" t="s">
        <v>261</v>
      </c>
      <c r="B675" s="7">
        <v>126800000</v>
      </c>
      <c r="C675" s="7">
        <v>130000000</v>
      </c>
      <c r="D675" s="7" t="s">
        <v>169</v>
      </c>
      <c r="E675" s="7" t="s">
        <v>20</v>
      </c>
      <c r="F675" s="37">
        <f t="shared" si="20"/>
        <v>3200000</v>
      </c>
      <c r="G675" s="38" t="s">
        <v>261</v>
      </c>
      <c r="H675" s="7">
        <v>127988742</v>
      </c>
      <c r="I675" s="7">
        <v>131194763</v>
      </c>
      <c r="J675" s="7" t="s">
        <v>169</v>
      </c>
      <c r="K675" s="7" t="s">
        <v>20</v>
      </c>
      <c r="L675" s="8">
        <f t="shared" si="21"/>
        <v>3206021</v>
      </c>
      <c r="M675" t="s">
        <v>358</v>
      </c>
    </row>
    <row r="676" spans="1:13" x14ac:dyDescent="0.2">
      <c r="A676" s="7" t="s">
        <v>261</v>
      </c>
      <c r="B676" s="7">
        <v>130000000</v>
      </c>
      <c r="C676" s="7">
        <v>130900000</v>
      </c>
      <c r="D676" s="7" t="s">
        <v>48</v>
      </c>
      <c r="E676" s="7" t="s">
        <v>2</v>
      </c>
      <c r="F676" s="37">
        <f t="shared" si="20"/>
        <v>900000</v>
      </c>
      <c r="G676" s="38" t="s">
        <v>261</v>
      </c>
      <c r="H676" s="7">
        <v>131194763</v>
      </c>
      <c r="I676" s="7">
        <v>132095087</v>
      </c>
      <c r="J676" s="7" t="s">
        <v>48</v>
      </c>
      <c r="K676" s="7" t="s">
        <v>2</v>
      </c>
      <c r="L676" s="8">
        <f t="shared" si="21"/>
        <v>900324</v>
      </c>
      <c r="M676" t="s">
        <v>358</v>
      </c>
    </row>
    <row r="677" spans="1:13" x14ac:dyDescent="0.2">
      <c r="A677" s="7" t="s">
        <v>261</v>
      </c>
      <c r="B677" s="7">
        <v>130900000</v>
      </c>
      <c r="C677" s="7">
        <v>134700000</v>
      </c>
      <c r="D677" s="7" t="s">
        <v>49</v>
      </c>
      <c r="E677" s="7" t="s">
        <v>9</v>
      </c>
      <c r="F677" s="37">
        <f t="shared" si="20"/>
        <v>3800000</v>
      </c>
      <c r="G677" s="38" t="s">
        <v>261</v>
      </c>
      <c r="H677" s="7">
        <v>132095087</v>
      </c>
      <c r="I677" s="7">
        <v>135888233</v>
      </c>
      <c r="J677" s="7" t="s">
        <v>49</v>
      </c>
      <c r="K677" s="7" t="s">
        <v>9</v>
      </c>
      <c r="L677" s="8">
        <f t="shared" si="21"/>
        <v>3793146</v>
      </c>
      <c r="M677" t="s">
        <v>358</v>
      </c>
    </row>
    <row r="678" spans="1:13" x14ac:dyDescent="0.2">
      <c r="A678" s="7" t="s">
        <v>261</v>
      </c>
      <c r="B678" s="7">
        <v>134700000</v>
      </c>
      <c r="C678" s="7">
        <v>138300000</v>
      </c>
      <c r="D678" s="7" t="s">
        <v>50</v>
      </c>
      <c r="E678" s="7" t="s">
        <v>2</v>
      </c>
      <c r="F678" s="37">
        <f t="shared" si="20"/>
        <v>3600000</v>
      </c>
      <c r="G678" s="38" t="s">
        <v>261</v>
      </c>
      <c r="H678" s="7">
        <v>135888233</v>
      </c>
      <c r="I678" s="7">
        <v>139488489</v>
      </c>
      <c r="J678" s="7" t="s">
        <v>50</v>
      </c>
      <c r="K678" s="7" t="s">
        <v>2</v>
      </c>
      <c r="L678" s="8">
        <f t="shared" si="21"/>
        <v>3600256</v>
      </c>
      <c r="M678" t="s">
        <v>358</v>
      </c>
    </row>
    <row r="679" spans="1:13" x14ac:dyDescent="0.2">
      <c r="A679" s="7" t="s">
        <v>261</v>
      </c>
      <c r="B679" s="7">
        <v>138300000</v>
      </c>
      <c r="C679" s="7">
        <v>142200000</v>
      </c>
      <c r="D679" s="7" t="s">
        <v>51</v>
      </c>
      <c r="E679" s="7" t="s">
        <v>20</v>
      </c>
      <c r="F679" s="37">
        <f t="shared" si="20"/>
        <v>3900000</v>
      </c>
      <c r="G679" s="38" t="s">
        <v>261</v>
      </c>
      <c r="H679" s="7">
        <v>139488489</v>
      </c>
      <c r="I679" s="7">
        <v>143392072</v>
      </c>
      <c r="J679" s="7" t="s">
        <v>51</v>
      </c>
      <c r="K679" s="7" t="s">
        <v>20</v>
      </c>
      <c r="L679" s="8">
        <f t="shared" si="21"/>
        <v>3903583</v>
      </c>
      <c r="M679" t="s">
        <v>358</v>
      </c>
    </row>
    <row r="680" spans="1:13" x14ac:dyDescent="0.2">
      <c r="A680" s="7" t="s">
        <v>261</v>
      </c>
      <c r="B680" s="7">
        <v>142200000</v>
      </c>
      <c r="C680" s="7">
        <v>145100000</v>
      </c>
      <c r="D680" s="7" t="s">
        <v>52</v>
      </c>
      <c r="E680" s="7" t="s">
        <v>2</v>
      </c>
      <c r="F680" s="37">
        <f t="shared" si="20"/>
        <v>2900000</v>
      </c>
      <c r="G680" s="38" t="s">
        <v>261</v>
      </c>
      <c r="H680" s="7">
        <v>143392072</v>
      </c>
      <c r="I680" s="7">
        <v>146292619</v>
      </c>
      <c r="J680" s="7" t="s">
        <v>52</v>
      </c>
      <c r="K680" s="7" t="s">
        <v>2</v>
      </c>
      <c r="L680" s="8">
        <f t="shared" si="21"/>
        <v>2900547</v>
      </c>
      <c r="M680" t="s">
        <v>358</v>
      </c>
    </row>
    <row r="681" spans="1:13" x14ac:dyDescent="0.2">
      <c r="A681" s="7" t="s">
        <v>261</v>
      </c>
      <c r="B681" s="7">
        <v>145100000</v>
      </c>
      <c r="C681" s="7">
        <v>148500000</v>
      </c>
      <c r="D681" s="7" t="s">
        <v>53</v>
      </c>
      <c r="E681" s="7" t="s">
        <v>20</v>
      </c>
      <c r="F681" s="37">
        <f t="shared" si="20"/>
        <v>3400000</v>
      </c>
      <c r="G681" s="38" t="s">
        <v>261</v>
      </c>
      <c r="H681" s="7">
        <v>146292619</v>
      </c>
      <c r="I681" s="7">
        <v>149696304</v>
      </c>
      <c r="J681" s="7" t="s">
        <v>53</v>
      </c>
      <c r="K681" s="7" t="s">
        <v>20</v>
      </c>
      <c r="L681" s="8">
        <f t="shared" si="21"/>
        <v>3403685</v>
      </c>
      <c r="M681" t="s">
        <v>358</v>
      </c>
    </row>
    <row r="682" spans="1:13" x14ac:dyDescent="0.2">
      <c r="A682" s="7" t="s">
        <v>261</v>
      </c>
      <c r="B682" s="7">
        <v>148500000</v>
      </c>
      <c r="C682" s="7">
        <v>152100000</v>
      </c>
      <c r="D682" s="7" t="s">
        <v>54</v>
      </c>
      <c r="E682" s="7" t="s">
        <v>2</v>
      </c>
      <c r="F682" s="37">
        <f t="shared" si="20"/>
        <v>3600000</v>
      </c>
      <c r="G682" s="38" t="s">
        <v>261</v>
      </c>
      <c r="H682" s="7">
        <v>149696304</v>
      </c>
      <c r="I682" s="7">
        <v>153301308</v>
      </c>
      <c r="J682" s="7" t="s">
        <v>54</v>
      </c>
      <c r="K682" s="7" t="s">
        <v>2</v>
      </c>
      <c r="L682" s="8">
        <f t="shared" si="21"/>
        <v>3605004</v>
      </c>
      <c r="M682" t="s">
        <v>358</v>
      </c>
    </row>
    <row r="683" spans="1:13" x14ac:dyDescent="0.2">
      <c r="A683" s="7" t="s">
        <v>261</v>
      </c>
      <c r="B683" s="7">
        <v>152100000</v>
      </c>
      <c r="C683" s="7">
        <v>155200000</v>
      </c>
      <c r="D683" s="7" t="s">
        <v>55</v>
      </c>
      <c r="E683" s="7" t="s">
        <v>9</v>
      </c>
      <c r="F683" s="37">
        <f t="shared" si="20"/>
        <v>3100000</v>
      </c>
      <c r="G683" s="38" t="s">
        <v>261</v>
      </c>
      <c r="H683" s="7">
        <v>153301308</v>
      </c>
      <c r="I683" s="7">
        <v>156401943</v>
      </c>
      <c r="J683" s="7" t="s">
        <v>55</v>
      </c>
      <c r="K683" s="7" t="s">
        <v>9</v>
      </c>
      <c r="L683" s="8">
        <f t="shared" si="21"/>
        <v>3100635</v>
      </c>
      <c r="M683" t="s">
        <v>358</v>
      </c>
    </row>
    <row r="684" spans="1:13" x14ac:dyDescent="0.2">
      <c r="A684" s="7" t="s">
        <v>261</v>
      </c>
      <c r="B684" s="7">
        <v>155200000</v>
      </c>
      <c r="C684" s="7">
        <v>160600000</v>
      </c>
      <c r="D684" s="7" t="s">
        <v>56</v>
      </c>
      <c r="E684" s="7" t="s">
        <v>2</v>
      </c>
      <c r="F684" s="37">
        <f t="shared" si="20"/>
        <v>5400000</v>
      </c>
      <c r="G684" s="38" t="s">
        <v>261</v>
      </c>
      <c r="H684" s="7">
        <v>156401943</v>
      </c>
      <c r="I684" s="7">
        <v>161852984</v>
      </c>
      <c r="J684" s="7" t="s">
        <v>56</v>
      </c>
      <c r="K684" s="7" t="s">
        <v>2</v>
      </c>
      <c r="L684" s="8">
        <f t="shared" si="21"/>
        <v>5451041</v>
      </c>
      <c r="M684" t="s">
        <v>358</v>
      </c>
    </row>
    <row r="685" spans="1:13" x14ac:dyDescent="0.2">
      <c r="A685" s="7" t="s">
        <v>261</v>
      </c>
      <c r="B685" s="7">
        <v>160600000</v>
      </c>
      <c r="C685" s="7">
        <v>164100000</v>
      </c>
      <c r="D685" s="7" t="s">
        <v>244</v>
      </c>
      <c r="E685" s="7" t="s">
        <v>9</v>
      </c>
      <c r="F685" s="37">
        <f t="shared" si="20"/>
        <v>3500000</v>
      </c>
      <c r="G685" s="38" t="s">
        <v>261</v>
      </c>
      <c r="H685" s="7">
        <v>161852984</v>
      </c>
      <c r="I685" s="7">
        <v>165464819</v>
      </c>
      <c r="J685" s="7" t="s">
        <v>244</v>
      </c>
      <c r="K685" s="7" t="s">
        <v>9</v>
      </c>
      <c r="L685" s="8">
        <f t="shared" si="21"/>
        <v>3611835</v>
      </c>
      <c r="M685" t="s">
        <v>358</v>
      </c>
    </row>
    <row r="686" spans="1:13" x14ac:dyDescent="0.2">
      <c r="A686" s="7" t="s">
        <v>261</v>
      </c>
      <c r="B686" s="7">
        <v>164100000</v>
      </c>
      <c r="C686" s="7">
        <v>170805979</v>
      </c>
      <c r="D686" s="7" t="s">
        <v>245</v>
      </c>
      <c r="E686" s="7" t="s">
        <v>2</v>
      </c>
      <c r="F686" s="37">
        <f t="shared" si="20"/>
        <v>6705979</v>
      </c>
      <c r="G686" s="38" t="s">
        <v>261</v>
      </c>
      <c r="H686" s="7">
        <v>165464819</v>
      </c>
      <c r="I686" s="7">
        <v>172126628</v>
      </c>
      <c r="J686" s="7" t="s">
        <v>245</v>
      </c>
      <c r="K686" s="7" t="s">
        <v>2</v>
      </c>
      <c r="L686" s="8">
        <f t="shared" si="21"/>
        <v>6661809</v>
      </c>
      <c r="M686" s="43" t="s">
        <v>367</v>
      </c>
    </row>
    <row r="687" spans="1:13" x14ac:dyDescent="0.2">
      <c r="A687" s="7" t="s">
        <v>265</v>
      </c>
      <c r="B687" s="7">
        <v>0</v>
      </c>
      <c r="C687" s="7">
        <v>2800000</v>
      </c>
      <c r="D687" s="7" t="s">
        <v>28</v>
      </c>
      <c r="E687" s="7" t="s">
        <v>2</v>
      </c>
      <c r="F687" s="37">
        <f t="shared" si="20"/>
        <v>2800000</v>
      </c>
      <c r="G687" s="38" t="s">
        <v>265</v>
      </c>
      <c r="H687" s="7">
        <v>0</v>
      </c>
      <c r="I687" s="7">
        <v>2913569</v>
      </c>
      <c r="J687" s="7" t="s">
        <v>28</v>
      </c>
      <c r="K687" s="7" t="s">
        <v>2</v>
      </c>
      <c r="L687" s="8">
        <f t="shared" si="21"/>
        <v>2913569</v>
      </c>
      <c r="M687" t="s">
        <v>358</v>
      </c>
    </row>
    <row r="688" spans="1:13" x14ac:dyDescent="0.2">
      <c r="A688" s="7" t="s">
        <v>265</v>
      </c>
      <c r="B688" s="7">
        <v>2800000</v>
      </c>
      <c r="C688" s="7">
        <v>4500000</v>
      </c>
      <c r="D688" s="7" t="s">
        <v>29</v>
      </c>
      <c r="E688" s="7" t="s">
        <v>4</v>
      </c>
      <c r="F688" s="37">
        <f t="shared" si="20"/>
        <v>1700000</v>
      </c>
      <c r="G688" s="38" t="s">
        <v>265</v>
      </c>
      <c r="H688" s="7">
        <v>2913569</v>
      </c>
      <c r="I688" s="7">
        <v>4616674</v>
      </c>
      <c r="J688" s="7" t="s">
        <v>29</v>
      </c>
      <c r="K688" s="7" t="s">
        <v>4</v>
      </c>
      <c r="L688" s="8">
        <f t="shared" si="21"/>
        <v>1703105</v>
      </c>
      <c r="M688" t="s">
        <v>358</v>
      </c>
    </row>
    <row r="689" spans="1:13" x14ac:dyDescent="0.2">
      <c r="A689" s="7" t="s">
        <v>265</v>
      </c>
      <c r="B689" s="7">
        <v>4500000</v>
      </c>
      <c r="C689" s="7">
        <v>7200000</v>
      </c>
      <c r="D689" s="7" t="s">
        <v>30</v>
      </c>
      <c r="E689" s="7" t="s">
        <v>2</v>
      </c>
      <c r="F689" s="37">
        <f t="shared" si="20"/>
        <v>2700000</v>
      </c>
      <c r="G689" s="38" t="s">
        <v>265</v>
      </c>
      <c r="H689" s="7">
        <v>4616674</v>
      </c>
      <c r="I689" s="7">
        <v>7319206</v>
      </c>
      <c r="J689" s="7" t="s">
        <v>30</v>
      </c>
      <c r="K689" s="7" t="s">
        <v>2</v>
      </c>
      <c r="L689" s="8">
        <f t="shared" si="21"/>
        <v>2702532</v>
      </c>
      <c r="M689" t="s">
        <v>358</v>
      </c>
    </row>
    <row r="690" spans="1:13" x14ac:dyDescent="0.2">
      <c r="A690" s="7" t="s">
        <v>265</v>
      </c>
      <c r="B690" s="7">
        <v>7200000</v>
      </c>
      <c r="C690" s="7">
        <v>13700000</v>
      </c>
      <c r="D690" s="7" t="s">
        <v>31</v>
      </c>
      <c r="E690" s="7" t="s">
        <v>27</v>
      </c>
      <c r="F690" s="37">
        <f t="shared" si="20"/>
        <v>6500000</v>
      </c>
      <c r="G690" s="38" t="s">
        <v>265</v>
      </c>
      <c r="H690" s="7">
        <v>7319206</v>
      </c>
      <c r="I690" s="7">
        <v>13832042</v>
      </c>
      <c r="J690" s="7" t="s">
        <v>31</v>
      </c>
      <c r="K690" s="7" t="s">
        <v>27</v>
      </c>
      <c r="L690" s="8">
        <f t="shared" si="21"/>
        <v>6512836</v>
      </c>
      <c r="M690" t="s">
        <v>358</v>
      </c>
    </row>
    <row r="691" spans="1:13" x14ac:dyDescent="0.2">
      <c r="A691" s="7" t="s">
        <v>265</v>
      </c>
      <c r="B691" s="7">
        <v>13700000</v>
      </c>
      <c r="C691" s="7">
        <v>16500000</v>
      </c>
      <c r="D691" s="7" t="s">
        <v>32</v>
      </c>
      <c r="E691" s="7" t="s">
        <v>2</v>
      </c>
      <c r="F691" s="37">
        <f t="shared" si="20"/>
        <v>2800000</v>
      </c>
      <c r="G691" s="38" t="s">
        <v>265</v>
      </c>
      <c r="H691" s="7">
        <v>13832042</v>
      </c>
      <c r="I691" s="7">
        <v>16629717</v>
      </c>
      <c r="J691" s="7" t="s">
        <v>32</v>
      </c>
      <c r="K691" s="7" t="s">
        <v>2</v>
      </c>
      <c r="L691" s="8">
        <f t="shared" si="21"/>
        <v>2797675</v>
      </c>
      <c r="M691" t="s">
        <v>358</v>
      </c>
    </row>
    <row r="692" spans="1:13" x14ac:dyDescent="0.2">
      <c r="A692" s="7" t="s">
        <v>265</v>
      </c>
      <c r="B692" s="7">
        <v>16500000</v>
      </c>
      <c r="C692" s="7">
        <v>20900000</v>
      </c>
      <c r="D692" s="7" t="s">
        <v>33</v>
      </c>
      <c r="E692" s="7" t="s">
        <v>27</v>
      </c>
      <c r="F692" s="37">
        <f t="shared" si="20"/>
        <v>4400000</v>
      </c>
      <c r="G692" s="38" t="s">
        <v>265</v>
      </c>
      <c r="H692" s="7">
        <v>16629717</v>
      </c>
      <c r="I692" s="7">
        <v>21036083</v>
      </c>
      <c r="J692" s="7" t="s">
        <v>33</v>
      </c>
      <c r="K692" s="7" t="s">
        <v>27</v>
      </c>
      <c r="L692" s="8">
        <f t="shared" si="21"/>
        <v>4406366</v>
      </c>
      <c r="M692" t="s">
        <v>358</v>
      </c>
    </row>
    <row r="693" spans="1:13" x14ac:dyDescent="0.2">
      <c r="A693" s="7" t="s">
        <v>265</v>
      </c>
      <c r="B693" s="7">
        <v>20900000</v>
      </c>
      <c r="C693" s="7">
        <v>25500000</v>
      </c>
      <c r="D693" s="7" t="s">
        <v>72</v>
      </c>
      <c r="E693" s="7" t="s">
        <v>2</v>
      </c>
      <c r="F693" s="37">
        <f t="shared" si="20"/>
        <v>4600000</v>
      </c>
      <c r="G693" s="38" t="s">
        <v>265</v>
      </c>
      <c r="H693" s="7">
        <v>21036083</v>
      </c>
      <c r="I693" s="7">
        <v>25635438</v>
      </c>
      <c r="J693" s="7" t="s">
        <v>72</v>
      </c>
      <c r="K693" s="7" t="s">
        <v>2</v>
      </c>
      <c r="L693" s="8">
        <f t="shared" si="21"/>
        <v>4599355</v>
      </c>
      <c r="M693" t="s">
        <v>358</v>
      </c>
    </row>
    <row r="694" spans="1:13" x14ac:dyDescent="0.2">
      <c r="A694" s="7" t="s">
        <v>265</v>
      </c>
      <c r="B694" s="7">
        <v>25500000</v>
      </c>
      <c r="C694" s="7">
        <v>27900000</v>
      </c>
      <c r="D694" s="7" t="s">
        <v>73</v>
      </c>
      <c r="E694" s="7" t="s">
        <v>9</v>
      </c>
      <c r="F694" s="37">
        <f t="shared" si="20"/>
        <v>2400000</v>
      </c>
      <c r="G694" s="38" t="s">
        <v>265</v>
      </c>
      <c r="H694" s="7">
        <v>25635438</v>
      </c>
      <c r="I694" s="7">
        <v>28037762</v>
      </c>
      <c r="J694" s="7" t="s">
        <v>73</v>
      </c>
      <c r="K694" s="7" t="s">
        <v>9</v>
      </c>
      <c r="L694" s="8">
        <f t="shared" si="21"/>
        <v>2402324</v>
      </c>
      <c r="M694" t="s">
        <v>358</v>
      </c>
    </row>
    <row r="695" spans="1:13" x14ac:dyDescent="0.2">
      <c r="A695" s="7" t="s">
        <v>265</v>
      </c>
      <c r="B695" s="7">
        <v>27900000</v>
      </c>
      <c r="C695" s="7">
        <v>28800000</v>
      </c>
      <c r="D695" s="7" t="s">
        <v>74</v>
      </c>
      <c r="E695" s="7" t="s">
        <v>2</v>
      </c>
      <c r="F695" s="37">
        <f t="shared" si="20"/>
        <v>900000</v>
      </c>
      <c r="G695" s="38" t="s">
        <v>265</v>
      </c>
      <c r="H695" s="7">
        <v>28037762</v>
      </c>
      <c r="I695" s="7">
        <v>28937489</v>
      </c>
      <c r="J695" s="7" t="s">
        <v>74</v>
      </c>
      <c r="K695" s="7" t="s">
        <v>2</v>
      </c>
      <c r="L695" s="8">
        <f t="shared" si="21"/>
        <v>899727</v>
      </c>
      <c r="M695" t="s">
        <v>358</v>
      </c>
    </row>
    <row r="696" spans="1:13" x14ac:dyDescent="0.2">
      <c r="A696" s="7" t="s">
        <v>265</v>
      </c>
      <c r="B696" s="7">
        <v>28800000</v>
      </c>
      <c r="C696" s="7">
        <v>34900000</v>
      </c>
      <c r="D696" s="7" t="s">
        <v>106</v>
      </c>
      <c r="E696" s="7" t="s">
        <v>20</v>
      </c>
      <c r="F696" s="37">
        <f t="shared" si="20"/>
        <v>6100000</v>
      </c>
      <c r="G696" s="38" t="s">
        <v>265</v>
      </c>
      <c r="H696" s="7">
        <v>28937489</v>
      </c>
      <c r="I696" s="7">
        <v>35040677</v>
      </c>
      <c r="J696" s="7" t="s">
        <v>106</v>
      </c>
      <c r="K696" s="7" t="s">
        <v>20</v>
      </c>
      <c r="L696" s="8">
        <f t="shared" si="21"/>
        <v>6103188</v>
      </c>
      <c r="M696" t="s">
        <v>358</v>
      </c>
    </row>
    <row r="697" spans="1:13" x14ac:dyDescent="0.2">
      <c r="A697" s="7" t="s">
        <v>265</v>
      </c>
      <c r="B697" s="7">
        <v>34900000</v>
      </c>
      <c r="C697" s="7">
        <v>37100000</v>
      </c>
      <c r="D697" s="7" t="s">
        <v>107</v>
      </c>
      <c r="E697" s="7" t="s">
        <v>2</v>
      </c>
      <c r="F697" s="37">
        <f t="shared" si="20"/>
        <v>2200000</v>
      </c>
      <c r="G697" s="38" t="s">
        <v>265</v>
      </c>
      <c r="H697" s="7">
        <v>35040677</v>
      </c>
      <c r="I697" s="7">
        <v>37240409</v>
      </c>
      <c r="J697" s="7" t="s">
        <v>107</v>
      </c>
      <c r="K697" s="7" t="s">
        <v>2</v>
      </c>
      <c r="L697" s="8">
        <f t="shared" si="21"/>
        <v>2199732</v>
      </c>
      <c r="M697" t="s">
        <v>358</v>
      </c>
    </row>
    <row r="698" spans="1:13" x14ac:dyDescent="0.2">
      <c r="A698" s="7" t="s">
        <v>265</v>
      </c>
      <c r="B698" s="7">
        <v>37100000</v>
      </c>
      <c r="C698" s="7">
        <v>43300000</v>
      </c>
      <c r="D698" s="7" t="s">
        <v>108</v>
      </c>
      <c r="E698" s="7" t="s">
        <v>20</v>
      </c>
      <c r="F698" s="37">
        <f t="shared" si="20"/>
        <v>6200000</v>
      </c>
      <c r="G698" s="38" t="s">
        <v>265</v>
      </c>
      <c r="H698" s="7">
        <v>37240409</v>
      </c>
      <c r="I698" s="7">
        <v>43458167</v>
      </c>
      <c r="J698" s="7" t="s">
        <v>108</v>
      </c>
      <c r="K698" s="7" t="s">
        <v>20</v>
      </c>
      <c r="L698" s="8">
        <f t="shared" si="21"/>
        <v>6217758</v>
      </c>
      <c r="M698" t="s">
        <v>358</v>
      </c>
    </row>
    <row r="699" spans="1:13" x14ac:dyDescent="0.2">
      <c r="A699" s="7" t="s">
        <v>265</v>
      </c>
      <c r="B699" s="7">
        <v>43300000</v>
      </c>
      <c r="C699" s="7">
        <v>45400000</v>
      </c>
      <c r="D699" s="7" t="s">
        <v>76</v>
      </c>
      <c r="E699" s="7" t="s">
        <v>2</v>
      </c>
      <c r="F699" s="37">
        <f t="shared" si="20"/>
        <v>2100000</v>
      </c>
      <c r="G699" s="38" t="s">
        <v>265</v>
      </c>
      <c r="H699" s="7">
        <v>43458167</v>
      </c>
      <c r="I699" s="7">
        <v>45560768</v>
      </c>
      <c r="J699" s="7" t="s">
        <v>76</v>
      </c>
      <c r="K699" s="7" t="s">
        <v>2</v>
      </c>
      <c r="L699" s="8">
        <f t="shared" si="21"/>
        <v>2102601</v>
      </c>
      <c r="M699" t="s">
        <v>358</v>
      </c>
    </row>
    <row r="700" spans="1:13" x14ac:dyDescent="0.2">
      <c r="A700" s="7" t="s">
        <v>265</v>
      </c>
      <c r="B700" s="7">
        <v>45400000</v>
      </c>
      <c r="C700" s="7">
        <v>49000000</v>
      </c>
      <c r="D700" s="7" t="s">
        <v>128</v>
      </c>
      <c r="E700" s="7" t="s">
        <v>20</v>
      </c>
      <c r="F700" s="37">
        <f t="shared" si="20"/>
        <v>3600000</v>
      </c>
      <c r="G700" s="38" t="s">
        <v>265</v>
      </c>
      <c r="H700" s="7">
        <v>45560768</v>
      </c>
      <c r="I700" s="7">
        <v>49160858</v>
      </c>
      <c r="J700" s="7" t="s">
        <v>128</v>
      </c>
      <c r="K700" s="7" t="s">
        <v>20</v>
      </c>
      <c r="L700" s="8">
        <f t="shared" si="21"/>
        <v>3600090</v>
      </c>
      <c r="M700" t="s">
        <v>358</v>
      </c>
    </row>
    <row r="701" spans="1:13" x14ac:dyDescent="0.2">
      <c r="A701" s="7" t="s">
        <v>265</v>
      </c>
      <c r="B701" s="7">
        <v>49000000</v>
      </c>
      <c r="C701" s="7">
        <v>50500000</v>
      </c>
      <c r="D701" s="7" t="s">
        <v>80</v>
      </c>
      <c r="E701" s="7" t="s">
        <v>2</v>
      </c>
      <c r="F701" s="37">
        <f t="shared" si="20"/>
        <v>1500000</v>
      </c>
      <c r="G701" s="38" t="s">
        <v>265</v>
      </c>
      <c r="H701" s="7">
        <v>49160858</v>
      </c>
      <c r="I701" s="7">
        <v>50661224</v>
      </c>
      <c r="J701" s="7" t="s">
        <v>80</v>
      </c>
      <c r="K701" s="7" t="s">
        <v>2</v>
      </c>
      <c r="L701" s="8">
        <f t="shared" si="21"/>
        <v>1500366</v>
      </c>
      <c r="M701" t="s">
        <v>358</v>
      </c>
    </row>
    <row r="702" spans="1:13" x14ac:dyDescent="0.2">
      <c r="A702" s="7" t="s">
        <v>265</v>
      </c>
      <c r="B702" s="7">
        <v>50500000</v>
      </c>
      <c r="C702" s="7">
        <v>53900000</v>
      </c>
      <c r="D702" s="7" t="s">
        <v>81</v>
      </c>
      <c r="E702" s="7" t="s">
        <v>20</v>
      </c>
      <c r="F702" s="37">
        <f t="shared" si="20"/>
        <v>3400000</v>
      </c>
      <c r="G702" s="38" t="s">
        <v>265</v>
      </c>
      <c r="H702" s="7">
        <v>50661224</v>
      </c>
      <c r="I702" s="7">
        <v>54061627</v>
      </c>
      <c r="J702" s="7" t="s">
        <v>81</v>
      </c>
      <c r="K702" s="7" t="s">
        <v>20</v>
      </c>
      <c r="L702" s="8">
        <f t="shared" si="21"/>
        <v>3400403</v>
      </c>
      <c r="M702" t="s">
        <v>358</v>
      </c>
    </row>
    <row r="703" spans="1:13" x14ac:dyDescent="0.2">
      <c r="A703" s="7" t="s">
        <v>265</v>
      </c>
      <c r="B703" s="7">
        <v>53900000</v>
      </c>
      <c r="C703" s="7">
        <v>58100000</v>
      </c>
      <c r="D703" s="7" t="s">
        <v>38</v>
      </c>
      <c r="E703" s="7" t="s">
        <v>2</v>
      </c>
      <c r="F703" s="37">
        <f t="shared" si="20"/>
        <v>4200000</v>
      </c>
      <c r="G703" s="38" t="s">
        <v>265</v>
      </c>
      <c r="H703" s="7">
        <v>54061627</v>
      </c>
      <c r="I703" s="7">
        <v>60414372</v>
      </c>
      <c r="J703" s="7" t="s">
        <v>38</v>
      </c>
      <c r="K703" s="7" t="s">
        <v>2</v>
      </c>
      <c r="L703" s="8">
        <f t="shared" si="21"/>
        <v>6352745</v>
      </c>
      <c r="M703" t="s">
        <v>368</v>
      </c>
    </row>
    <row r="704" spans="1:13" x14ac:dyDescent="0.2">
      <c r="A704" s="7" t="s">
        <v>265</v>
      </c>
      <c r="B704" s="7">
        <v>58100000</v>
      </c>
      <c r="C704" s="7">
        <v>60100000</v>
      </c>
      <c r="D704" s="7" t="s">
        <v>39</v>
      </c>
      <c r="E704" s="7" t="s">
        <v>40</v>
      </c>
      <c r="F704" s="37">
        <f t="shared" si="20"/>
        <v>2000000</v>
      </c>
      <c r="G704" s="38" t="s">
        <v>265</v>
      </c>
      <c r="H704" s="7">
        <v>60414372</v>
      </c>
      <c r="I704" s="7">
        <v>62064435</v>
      </c>
      <c r="J704" s="7" t="s">
        <v>39</v>
      </c>
      <c r="K704" s="7" t="s">
        <v>40</v>
      </c>
      <c r="L704" s="8">
        <f t="shared" si="21"/>
        <v>1650063</v>
      </c>
      <c r="M704" t="s">
        <v>355</v>
      </c>
    </row>
    <row r="705" spans="1:13" x14ac:dyDescent="0.2">
      <c r="A705" s="7" t="s">
        <v>265</v>
      </c>
      <c r="B705" s="7">
        <v>60100000</v>
      </c>
      <c r="C705" s="7">
        <v>62100000</v>
      </c>
      <c r="D705" s="7" t="s">
        <v>85</v>
      </c>
      <c r="E705" s="7" t="s">
        <v>40</v>
      </c>
      <c r="F705" s="37">
        <f t="shared" si="20"/>
        <v>2000000</v>
      </c>
      <c r="G705" s="38" t="s">
        <v>265</v>
      </c>
      <c r="H705" s="7">
        <v>62064435</v>
      </c>
      <c r="I705" s="7">
        <v>63714499</v>
      </c>
      <c r="J705" s="7" t="s">
        <v>85</v>
      </c>
      <c r="K705" s="7" t="s">
        <v>40</v>
      </c>
      <c r="L705" s="8">
        <f t="shared" si="21"/>
        <v>1650064</v>
      </c>
      <c r="M705" t="s">
        <v>356</v>
      </c>
    </row>
    <row r="706" spans="1:13" x14ac:dyDescent="0.2">
      <c r="A706" s="7" t="s">
        <v>265</v>
      </c>
      <c r="B706" s="7">
        <v>62100000</v>
      </c>
      <c r="C706" s="7">
        <v>67500000</v>
      </c>
      <c r="D706" s="7" t="s">
        <v>86</v>
      </c>
      <c r="E706" s="7" t="s">
        <v>2</v>
      </c>
      <c r="F706" s="37">
        <f t="shared" si="20"/>
        <v>5400000</v>
      </c>
      <c r="G706" s="38" t="s">
        <v>265</v>
      </c>
      <c r="H706" s="7">
        <v>63714499</v>
      </c>
      <c r="I706" s="7">
        <v>68720114</v>
      </c>
      <c r="J706" s="7" t="s">
        <v>86</v>
      </c>
      <c r="K706" s="7" t="s">
        <v>2</v>
      </c>
      <c r="L706" s="8">
        <f t="shared" si="21"/>
        <v>5005615</v>
      </c>
      <c r="M706" t="s">
        <v>357</v>
      </c>
    </row>
    <row r="707" spans="1:13" x14ac:dyDescent="0.2">
      <c r="A707" s="7" t="s">
        <v>265</v>
      </c>
      <c r="B707" s="7">
        <v>67500000</v>
      </c>
      <c r="C707" s="7">
        <v>72700000</v>
      </c>
      <c r="D707" s="7" t="s">
        <v>87</v>
      </c>
      <c r="E707" s="7" t="s">
        <v>9</v>
      </c>
      <c r="F707" s="37">
        <f t="shared" si="20"/>
        <v>5200000</v>
      </c>
      <c r="G707" s="38" t="s">
        <v>265</v>
      </c>
      <c r="H707" s="7">
        <v>68720114</v>
      </c>
      <c r="I707" s="7">
        <v>73918537</v>
      </c>
      <c r="J707" s="7" t="s">
        <v>87</v>
      </c>
      <c r="K707" s="7" t="s">
        <v>9</v>
      </c>
      <c r="L707" s="8">
        <f t="shared" si="21"/>
        <v>5198423</v>
      </c>
      <c r="M707" t="s">
        <v>358</v>
      </c>
    </row>
    <row r="708" spans="1:13" x14ac:dyDescent="0.2">
      <c r="A708" s="7" t="s">
        <v>265</v>
      </c>
      <c r="B708" s="7">
        <v>72700000</v>
      </c>
      <c r="C708" s="7">
        <v>77900000</v>
      </c>
      <c r="D708" s="7" t="s">
        <v>88</v>
      </c>
      <c r="E708" s="7" t="s">
        <v>2</v>
      </c>
      <c r="F708" s="37">
        <f t="shared" ref="F708:F771" si="22">C708-B708</f>
        <v>5200000</v>
      </c>
      <c r="G708" s="38" t="s">
        <v>265</v>
      </c>
      <c r="H708" s="7">
        <v>73918537</v>
      </c>
      <c r="I708" s="7">
        <v>79151921</v>
      </c>
      <c r="J708" s="7" t="s">
        <v>88</v>
      </c>
      <c r="K708" s="7" t="s">
        <v>2</v>
      </c>
      <c r="L708" s="8">
        <f t="shared" ref="L708:L771" si="23">I708-H708</f>
        <v>5233384</v>
      </c>
      <c r="M708" t="s">
        <v>358</v>
      </c>
    </row>
    <row r="709" spans="1:13" x14ac:dyDescent="0.2">
      <c r="A709" s="7" t="s">
        <v>265</v>
      </c>
      <c r="B709" s="7">
        <v>77900000</v>
      </c>
      <c r="C709" s="7">
        <v>86700000</v>
      </c>
      <c r="D709" s="7" t="s">
        <v>266</v>
      </c>
      <c r="E709" s="7" t="s">
        <v>27</v>
      </c>
      <c r="F709" s="37">
        <f t="shared" si="22"/>
        <v>8800000</v>
      </c>
      <c r="G709" s="38" t="s">
        <v>265</v>
      </c>
      <c r="H709" s="7">
        <v>79151921</v>
      </c>
      <c r="I709" s="7">
        <v>87949894</v>
      </c>
      <c r="J709" s="7" t="s">
        <v>266</v>
      </c>
      <c r="K709" s="7" t="s">
        <v>27</v>
      </c>
      <c r="L709" s="8">
        <f t="shared" si="23"/>
        <v>8797973</v>
      </c>
      <c r="M709" t="s">
        <v>358</v>
      </c>
    </row>
    <row r="710" spans="1:13" x14ac:dyDescent="0.2">
      <c r="A710" s="7" t="s">
        <v>265</v>
      </c>
      <c r="B710" s="7">
        <v>86700000</v>
      </c>
      <c r="C710" s="7">
        <v>88500000</v>
      </c>
      <c r="D710" s="7" t="s">
        <v>267</v>
      </c>
      <c r="E710" s="7" t="s">
        <v>2</v>
      </c>
      <c r="F710" s="37">
        <f t="shared" si="22"/>
        <v>1800000</v>
      </c>
      <c r="G710" s="38" t="s">
        <v>265</v>
      </c>
      <c r="H710" s="7">
        <v>87949894</v>
      </c>
      <c r="I710" s="7">
        <v>89750628</v>
      </c>
      <c r="J710" s="7" t="s">
        <v>267</v>
      </c>
      <c r="K710" s="7" t="s">
        <v>2</v>
      </c>
      <c r="L710" s="8">
        <f t="shared" si="23"/>
        <v>1800734</v>
      </c>
      <c r="M710" t="s">
        <v>358</v>
      </c>
    </row>
    <row r="711" spans="1:13" x14ac:dyDescent="0.2">
      <c r="A711" s="7" t="s">
        <v>265</v>
      </c>
      <c r="B711" s="7">
        <v>88500000</v>
      </c>
      <c r="C711" s="7">
        <v>91500000</v>
      </c>
      <c r="D711" s="7" t="s">
        <v>268</v>
      </c>
      <c r="E711" s="7" t="s">
        <v>20</v>
      </c>
      <c r="F711" s="37">
        <f t="shared" si="22"/>
        <v>3000000</v>
      </c>
      <c r="G711" s="38" t="s">
        <v>265</v>
      </c>
      <c r="H711" s="7">
        <v>89750628</v>
      </c>
      <c r="I711" s="7">
        <v>92747879</v>
      </c>
      <c r="J711" s="7" t="s">
        <v>268</v>
      </c>
      <c r="K711" s="7" t="s">
        <v>20</v>
      </c>
      <c r="L711" s="8">
        <f t="shared" si="23"/>
        <v>2997251</v>
      </c>
      <c r="M711" t="s">
        <v>358</v>
      </c>
    </row>
    <row r="712" spans="1:13" x14ac:dyDescent="0.2">
      <c r="A712" s="7" t="s">
        <v>265</v>
      </c>
      <c r="B712" s="7">
        <v>91500000</v>
      </c>
      <c r="C712" s="7">
        <v>93300000</v>
      </c>
      <c r="D712" s="7" t="s">
        <v>45</v>
      </c>
      <c r="E712" s="7" t="s">
        <v>2</v>
      </c>
      <c r="F712" s="37">
        <f t="shared" si="22"/>
        <v>1800000</v>
      </c>
      <c r="G712" s="38" t="s">
        <v>265</v>
      </c>
      <c r="H712" s="7">
        <v>92747879</v>
      </c>
      <c r="I712" s="7">
        <v>94542054</v>
      </c>
      <c r="J712" s="7" t="s">
        <v>45</v>
      </c>
      <c r="K712" s="7" t="s">
        <v>2</v>
      </c>
      <c r="L712" s="8">
        <f t="shared" si="23"/>
        <v>1794175</v>
      </c>
      <c r="M712" t="s">
        <v>358</v>
      </c>
    </row>
    <row r="713" spans="1:13" x14ac:dyDescent="0.2">
      <c r="A713" s="7" t="s">
        <v>265</v>
      </c>
      <c r="B713" s="7">
        <v>93300000</v>
      </c>
      <c r="C713" s="7">
        <v>98400000</v>
      </c>
      <c r="D713" s="7" t="s">
        <v>46</v>
      </c>
      <c r="E713" s="7" t="s">
        <v>20</v>
      </c>
      <c r="F713" s="37">
        <f t="shared" si="22"/>
        <v>5100000</v>
      </c>
      <c r="G713" s="38" t="s">
        <v>265</v>
      </c>
      <c r="H713" s="7">
        <v>94542054</v>
      </c>
      <c r="I713" s="7">
        <v>99630796</v>
      </c>
      <c r="J713" s="7" t="s">
        <v>46</v>
      </c>
      <c r="K713" s="7" t="s">
        <v>20</v>
      </c>
      <c r="L713" s="8">
        <f t="shared" si="23"/>
        <v>5088742</v>
      </c>
      <c r="M713" t="s">
        <v>358</v>
      </c>
    </row>
    <row r="714" spans="1:13" x14ac:dyDescent="0.2">
      <c r="A714" s="7" t="s">
        <v>265</v>
      </c>
      <c r="B714" s="7">
        <v>98400000</v>
      </c>
      <c r="C714" s="7">
        <v>104200000</v>
      </c>
      <c r="D714" s="7" t="s">
        <v>89</v>
      </c>
      <c r="E714" s="7" t="s">
        <v>2</v>
      </c>
      <c r="F714" s="37">
        <f t="shared" si="22"/>
        <v>5800000</v>
      </c>
      <c r="G714" s="38" t="s">
        <v>265</v>
      </c>
      <c r="H714" s="7">
        <v>99630796</v>
      </c>
      <c r="I714" s="7">
        <v>105514255</v>
      </c>
      <c r="J714" s="7" t="s">
        <v>89</v>
      </c>
      <c r="K714" s="7" t="s">
        <v>2</v>
      </c>
      <c r="L714" s="8">
        <f t="shared" si="23"/>
        <v>5883459</v>
      </c>
      <c r="M714" t="s">
        <v>358</v>
      </c>
    </row>
    <row r="715" spans="1:13" x14ac:dyDescent="0.2">
      <c r="A715" s="7" t="s">
        <v>265</v>
      </c>
      <c r="B715" s="7">
        <v>104200000</v>
      </c>
      <c r="C715" s="7">
        <v>104900000</v>
      </c>
      <c r="D715" s="7" t="s">
        <v>90</v>
      </c>
      <c r="E715" s="7" t="s">
        <v>9</v>
      </c>
      <c r="F715" s="37">
        <f t="shared" si="22"/>
        <v>700000</v>
      </c>
      <c r="G715" s="38" t="s">
        <v>265</v>
      </c>
      <c r="H715" s="7">
        <v>105514255</v>
      </c>
      <c r="I715" s="7">
        <v>106214835</v>
      </c>
      <c r="J715" s="7" t="s">
        <v>90</v>
      </c>
      <c r="K715" s="7" t="s">
        <v>9</v>
      </c>
      <c r="L715" s="8">
        <f t="shared" si="23"/>
        <v>700580</v>
      </c>
      <c r="M715" t="s">
        <v>358</v>
      </c>
    </row>
    <row r="716" spans="1:13" x14ac:dyDescent="0.2">
      <c r="A716" s="7" t="s">
        <v>265</v>
      </c>
      <c r="B716" s="7">
        <v>104900000</v>
      </c>
      <c r="C716" s="7">
        <v>107800000</v>
      </c>
      <c r="D716" s="7" t="s">
        <v>91</v>
      </c>
      <c r="E716" s="7" t="s">
        <v>2</v>
      </c>
      <c r="F716" s="37">
        <f t="shared" si="22"/>
        <v>2900000</v>
      </c>
      <c r="G716" s="38" t="s">
        <v>265</v>
      </c>
      <c r="H716" s="7">
        <v>106214835</v>
      </c>
      <c r="I716" s="7">
        <v>109118351</v>
      </c>
      <c r="J716" s="7" t="s">
        <v>91</v>
      </c>
      <c r="K716" s="7" t="s">
        <v>2</v>
      </c>
      <c r="L716" s="8">
        <f t="shared" si="23"/>
        <v>2903516</v>
      </c>
      <c r="M716" t="s">
        <v>358</v>
      </c>
    </row>
    <row r="717" spans="1:13" x14ac:dyDescent="0.2">
      <c r="A717" s="7" t="s">
        <v>265</v>
      </c>
      <c r="B717" s="7">
        <v>107800000</v>
      </c>
      <c r="C717" s="7">
        <v>115000000</v>
      </c>
      <c r="D717" s="7" t="s">
        <v>57</v>
      </c>
      <c r="E717" s="7" t="s">
        <v>20</v>
      </c>
      <c r="F717" s="37">
        <f t="shared" si="22"/>
        <v>7200000</v>
      </c>
      <c r="G717" s="38" t="s">
        <v>265</v>
      </c>
      <c r="H717" s="7">
        <v>109118351</v>
      </c>
      <c r="I717" s="7">
        <v>116314793</v>
      </c>
      <c r="J717" s="7" t="s">
        <v>57</v>
      </c>
      <c r="K717" s="7" t="s">
        <v>20</v>
      </c>
      <c r="L717" s="8">
        <f t="shared" si="23"/>
        <v>7196442</v>
      </c>
      <c r="M717" t="s">
        <v>358</v>
      </c>
    </row>
    <row r="718" spans="1:13" x14ac:dyDescent="0.2">
      <c r="A718" s="7" t="s">
        <v>265</v>
      </c>
      <c r="B718" s="7">
        <v>115000000</v>
      </c>
      <c r="C718" s="7">
        <v>117700000</v>
      </c>
      <c r="D718" s="7" t="s">
        <v>58</v>
      </c>
      <c r="E718" s="7" t="s">
        <v>2</v>
      </c>
      <c r="F718" s="37">
        <f t="shared" si="22"/>
        <v>2700000</v>
      </c>
      <c r="G718" s="38" t="s">
        <v>265</v>
      </c>
      <c r="H718" s="7">
        <v>116314793</v>
      </c>
      <c r="I718" s="7">
        <v>119015389</v>
      </c>
      <c r="J718" s="7" t="s">
        <v>58</v>
      </c>
      <c r="K718" s="7" t="s">
        <v>2</v>
      </c>
      <c r="L718" s="8">
        <f t="shared" si="23"/>
        <v>2700596</v>
      </c>
      <c r="M718" t="s">
        <v>358</v>
      </c>
    </row>
    <row r="719" spans="1:13" x14ac:dyDescent="0.2">
      <c r="A719" s="7" t="s">
        <v>265</v>
      </c>
      <c r="B719" s="7">
        <v>117700000</v>
      </c>
      <c r="C719" s="7">
        <v>121400000</v>
      </c>
      <c r="D719" s="7" t="s">
        <v>269</v>
      </c>
      <c r="E719" s="7" t="s">
        <v>20</v>
      </c>
      <c r="F719" s="37">
        <f t="shared" si="22"/>
        <v>3700000</v>
      </c>
      <c r="G719" s="38" t="s">
        <v>265</v>
      </c>
      <c r="H719" s="7">
        <v>119015389</v>
      </c>
      <c r="I719" s="7">
        <v>122715324</v>
      </c>
      <c r="J719" s="7" t="s">
        <v>269</v>
      </c>
      <c r="K719" s="7" t="s">
        <v>20</v>
      </c>
      <c r="L719" s="8">
        <f t="shared" si="23"/>
        <v>3699935</v>
      </c>
      <c r="M719" t="s">
        <v>358</v>
      </c>
    </row>
    <row r="720" spans="1:13" x14ac:dyDescent="0.2">
      <c r="A720" s="7" t="s">
        <v>265</v>
      </c>
      <c r="B720" s="7">
        <v>121400000</v>
      </c>
      <c r="C720" s="7">
        <v>124100000</v>
      </c>
      <c r="D720" s="7" t="s">
        <v>270</v>
      </c>
      <c r="E720" s="7" t="s">
        <v>2</v>
      </c>
      <c r="F720" s="37">
        <f t="shared" si="22"/>
        <v>2700000</v>
      </c>
      <c r="G720" s="38" t="s">
        <v>265</v>
      </c>
      <c r="H720" s="7">
        <v>122715324</v>
      </c>
      <c r="I720" s="7">
        <v>125416714</v>
      </c>
      <c r="J720" s="7" t="s">
        <v>270</v>
      </c>
      <c r="K720" s="7" t="s">
        <v>2</v>
      </c>
      <c r="L720" s="8">
        <f t="shared" si="23"/>
        <v>2701390</v>
      </c>
      <c r="M720" t="s">
        <v>358</v>
      </c>
    </row>
    <row r="721" spans="1:13" x14ac:dyDescent="0.2">
      <c r="A721" s="7" t="s">
        <v>265</v>
      </c>
      <c r="B721" s="7">
        <v>124100000</v>
      </c>
      <c r="C721" s="7">
        <v>127500000</v>
      </c>
      <c r="D721" s="7" t="s">
        <v>271</v>
      </c>
      <c r="E721" s="7" t="s">
        <v>20</v>
      </c>
      <c r="F721" s="37">
        <f t="shared" si="22"/>
        <v>3400000</v>
      </c>
      <c r="G721" s="38" t="s">
        <v>265</v>
      </c>
      <c r="H721" s="7">
        <v>125416714</v>
      </c>
      <c r="I721" s="7">
        <v>128811644</v>
      </c>
      <c r="J721" s="7" t="s">
        <v>271</v>
      </c>
      <c r="K721" s="7" t="s">
        <v>20</v>
      </c>
      <c r="L721" s="8">
        <f t="shared" si="23"/>
        <v>3394930</v>
      </c>
      <c r="M721" t="s">
        <v>358</v>
      </c>
    </row>
    <row r="722" spans="1:13" x14ac:dyDescent="0.2">
      <c r="A722" s="7" t="s">
        <v>265</v>
      </c>
      <c r="B722" s="7">
        <v>127500000</v>
      </c>
      <c r="C722" s="7">
        <v>129600000</v>
      </c>
      <c r="D722" s="7" t="s">
        <v>60</v>
      </c>
      <c r="E722" s="7" t="s">
        <v>2</v>
      </c>
      <c r="F722" s="37">
        <f t="shared" si="22"/>
        <v>2100000</v>
      </c>
      <c r="G722" s="38" t="s">
        <v>265</v>
      </c>
      <c r="H722" s="7">
        <v>128811644</v>
      </c>
      <c r="I722" s="7">
        <v>130913119</v>
      </c>
      <c r="J722" s="7" t="s">
        <v>60</v>
      </c>
      <c r="K722" s="7" t="s">
        <v>2</v>
      </c>
      <c r="L722" s="8">
        <f t="shared" si="23"/>
        <v>2101475</v>
      </c>
      <c r="M722" t="s">
        <v>358</v>
      </c>
    </row>
    <row r="723" spans="1:13" x14ac:dyDescent="0.2">
      <c r="A723" s="7" t="s">
        <v>265</v>
      </c>
      <c r="B723" s="7">
        <v>129600000</v>
      </c>
      <c r="C723" s="7">
        <v>130800000</v>
      </c>
      <c r="D723" s="7" t="s">
        <v>61</v>
      </c>
      <c r="E723" s="7" t="s">
        <v>4</v>
      </c>
      <c r="F723" s="37">
        <f t="shared" si="22"/>
        <v>1200000</v>
      </c>
      <c r="G723" s="38" t="s">
        <v>265</v>
      </c>
      <c r="H723" s="7">
        <v>130913119</v>
      </c>
      <c r="I723" s="7">
        <v>132117533</v>
      </c>
      <c r="J723" s="7" t="s">
        <v>61</v>
      </c>
      <c r="K723" s="7" t="s">
        <v>4</v>
      </c>
      <c r="L723" s="8">
        <f t="shared" si="23"/>
        <v>1204414</v>
      </c>
      <c r="M723" t="s">
        <v>358</v>
      </c>
    </row>
    <row r="724" spans="1:13" x14ac:dyDescent="0.2">
      <c r="A724" s="7" t="s">
        <v>265</v>
      </c>
      <c r="B724" s="7">
        <v>130800000</v>
      </c>
      <c r="C724" s="7">
        <v>132900000</v>
      </c>
      <c r="D724" s="7" t="s">
        <v>62</v>
      </c>
      <c r="E724" s="7" t="s">
        <v>2</v>
      </c>
      <c r="F724" s="37">
        <f t="shared" si="22"/>
        <v>2100000</v>
      </c>
      <c r="G724" s="38" t="s">
        <v>265</v>
      </c>
      <c r="H724" s="7">
        <v>132117533</v>
      </c>
      <c r="I724" s="7">
        <v>134221510</v>
      </c>
      <c r="J724" s="7" t="s">
        <v>62</v>
      </c>
      <c r="K724" s="7" t="s">
        <v>2</v>
      </c>
      <c r="L724" s="8">
        <f t="shared" si="23"/>
        <v>2103977</v>
      </c>
      <c r="M724" t="s">
        <v>358</v>
      </c>
    </row>
    <row r="725" spans="1:13" x14ac:dyDescent="0.2">
      <c r="A725" s="7" t="s">
        <v>265</v>
      </c>
      <c r="B725" s="7">
        <v>132900000</v>
      </c>
      <c r="C725" s="7">
        <v>138500000</v>
      </c>
      <c r="D725" s="7" t="s">
        <v>252</v>
      </c>
      <c r="E725" s="7" t="s">
        <v>9</v>
      </c>
      <c r="F725" s="37">
        <f t="shared" si="22"/>
        <v>5600000</v>
      </c>
      <c r="G725" s="38" t="s">
        <v>265</v>
      </c>
      <c r="H725" s="7">
        <v>134221510</v>
      </c>
      <c r="I725" s="7">
        <v>139809728</v>
      </c>
      <c r="J725" s="7" t="s">
        <v>252</v>
      </c>
      <c r="K725" s="7" t="s">
        <v>9</v>
      </c>
      <c r="L725" s="8">
        <f t="shared" si="23"/>
        <v>5588218</v>
      </c>
      <c r="M725" t="s">
        <v>358</v>
      </c>
    </row>
    <row r="726" spans="1:13" x14ac:dyDescent="0.2">
      <c r="A726" s="7" t="s">
        <v>265</v>
      </c>
      <c r="B726" s="7">
        <v>138500000</v>
      </c>
      <c r="C726" s="7">
        <v>143400000</v>
      </c>
      <c r="D726" s="7" t="s">
        <v>153</v>
      </c>
      <c r="E726" s="7" t="s">
        <v>2</v>
      </c>
      <c r="F726" s="37">
        <f t="shared" si="22"/>
        <v>4900000</v>
      </c>
      <c r="G726" s="38" t="s">
        <v>265</v>
      </c>
      <c r="H726" s="7">
        <v>139809728</v>
      </c>
      <c r="I726" s="7">
        <v>144755427</v>
      </c>
      <c r="J726" s="7" t="s">
        <v>153</v>
      </c>
      <c r="K726" s="7" t="s">
        <v>2</v>
      </c>
      <c r="L726" s="8">
        <f t="shared" si="23"/>
        <v>4945699</v>
      </c>
      <c r="M726" t="s">
        <v>358</v>
      </c>
    </row>
    <row r="727" spans="1:13" x14ac:dyDescent="0.2">
      <c r="A727" s="7" t="s">
        <v>265</v>
      </c>
      <c r="B727" s="7">
        <v>143400000</v>
      </c>
      <c r="C727" s="7">
        <v>148200000</v>
      </c>
      <c r="D727" s="7" t="s">
        <v>204</v>
      </c>
      <c r="E727" s="7" t="s">
        <v>20</v>
      </c>
      <c r="F727" s="37">
        <f t="shared" si="22"/>
        <v>4800000</v>
      </c>
      <c r="G727" s="38" t="s">
        <v>265</v>
      </c>
      <c r="H727" s="7">
        <v>144755427</v>
      </c>
      <c r="I727" s="7">
        <v>149379963</v>
      </c>
      <c r="J727" s="7" t="s">
        <v>204</v>
      </c>
      <c r="K727" s="7" t="s">
        <v>20</v>
      </c>
      <c r="L727" s="8">
        <f t="shared" si="23"/>
        <v>4624536</v>
      </c>
      <c r="M727" t="s">
        <v>358</v>
      </c>
    </row>
    <row r="728" spans="1:13" x14ac:dyDescent="0.2">
      <c r="A728" s="7" t="s">
        <v>265</v>
      </c>
      <c r="B728" s="7">
        <v>148200000</v>
      </c>
      <c r="C728" s="7">
        <v>152800000</v>
      </c>
      <c r="D728" s="7" t="s">
        <v>205</v>
      </c>
      <c r="E728" s="7" t="s">
        <v>2</v>
      </c>
      <c r="F728" s="37">
        <f t="shared" si="22"/>
        <v>4600000</v>
      </c>
      <c r="G728" s="38" t="s">
        <v>265</v>
      </c>
      <c r="H728" s="7">
        <v>149379963</v>
      </c>
      <c r="I728" s="7">
        <v>153973252</v>
      </c>
      <c r="J728" s="7" t="s">
        <v>205</v>
      </c>
      <c r="K728" s="7" t="s">
        <v>2</v>
      </c>
      <c r="L728" s="8">
        <f t="shared" si="23"/>
        <v>4593289</v>
      </c>
      <c r="M728" t="s">
        <v>358</v>
      </c>
    </row>
    <row r="729" spans="1:13" x14ac:dyDescent="0.2">
      <c r="A729" s="7" t="s">
        <v>265</v>
      </c>
      <c r="B729" s="7">
        <v>152800000</v>
      </c>
      <c r="C729" s="7">
        <v>155200000</v>
      </c>
      <c r="D729" s="7" t="s">
        <v>206</v>
      </c>
      <c r="E729" s="7" t="s">
        <v>4</v>
      </c>
      <c r="F729" s="37">
        <f t="shared" si="22"/>
        <v>2400000</v>
      </c>
      <c r="G729" s="38" t="s">
        <v>265</v>
      </c>
      <c r="H729" s="7">
        <v>153973252</v>
      </c>
      <c r="I729" s="7">
        <v>156375514</v>
      </c>
      <c r="J729" s="7" t="s">
        <v>206</v>
      </c>
      <c r="K729" s="7" t="s">
        <v>4</v>
      </c>
      <c r="L729" s="8">
        <f t="shared" si="23"/>
        <v>2402262</v>
      </c>
      <c r="M729" t="s">
        <v>358</v>
      </c>
    </row>
    <row r="730" spans="1:13" x14ac:dyDescent="0.2">
      <c r="A730" s="7" t="s">
        <v>265</v>
      </c>
      <c r="B730" s="7">
        <v>155200000</v>
      </c>
      <c r="C730" s="7">
        <v>159345973</v>
      </c>
      <c r="D730" s="7" t="s">
        <v>207</v>
      </c>
      <c r="E730" s="7" t="s">
        <v>2</v>
      </c>
      <c r="F730" s="37">
        <f t="shared" si="22"/>
        <v>4145973</v>
      </c>
      <c r="G730" s="38" t="s">
        <v>265</v>
      </c>
      <c r="H730" s="7">
        <v>156375514</v>
      </c>
      <c r="I730" s="7">
        <v>160567428</v>
      </c>
      <c r="J730" s="7" t="s">
        <v>207</v>
      </c>
      <c r="K730" s="7" t="s">
        <v>2</v>
      </c>
      <c r="L730" s="8">
        <f t="shared" si="23"/>
        <v>4191914</v>
      </c>
      <c r="M730" s="43" t="s">
        <v>367</v>
      </c>
    </row>
    <row r="731" spans="1:13" x14ac:dyDescent="0.2">
      <c r="A731" s="7" t="s">
        <v>272</v>
      </c>
      <c r="B731" s="7">
        <v>0</v>
      </c>
      <c r="C731" s="7">
        <v>2300000</v>
      </c>
      <c r="D731" s="7" t="s">
        <v>196</v>
      </c>
      <c r="E731" s="7" t="s">
        <v>2</v>
      </c>
      <c r="F731" s="37">
        <f t="shared" si="22"/>
        <v>2300000</v>
      </c>
      <c r="G731" s="38" t="s">
        <v>272</v>
      </c>
      <c r="H731" s="7">
        <v>0</v>
      </c>
      <c r="I731" s="7">
        <v>2084125</v>
      </c>
      <c r="J731" s="7" t="s">
        <v>196</v>
      </c>
      <c r="K731" s="7" t="s">
        <v>2</v>
      </c>
      <c r="L731" s="8">
        <f t="shared" si="23"/>
        <v>2084125</v>
      </c>
      <c r="M731" s="43" t="s">
        <v>377</v>
      </c>
    </row>
    <row r="732" spans="1:13" x14ac:dyDescent="0.2">
      <c r="A732" s="7" t="s">
        <v>272</v>
      </c>
      <c r="B732" s="7">
        <v>2300000</v>
      </c>
      <c r="C732" s="7">
        <v>6300000</v>
      </c>
      <c r="D732" s="7" t="s">
        <v>197</v>
      </c>
      <c r="E732" s="7" t="s">
        <v>20</v>
      </c>
      <c r="F732" s="37">
        <f t="shared" si="22"/>
        <v>4000000</v>
      </c>
      <c r="G732" s="38" t="s">
        <v>272</v>
      </c>
      <c r="H732" s="7">
        <v>2084125</v>
      </c>
      <c r="I732" s="7">
        <v>6054502</v>
      </c>
      <c r="J732" s="7" t="s">
        <v>197</v>
      </c>
      <c r="K732" s="7" t="s">
        <v>20</v>
      </c>
      <c r="L732" s="8">
        <f t="shared" si="23"/>
        <v>3970377</v>
      </c>
      <c r="M732" t="s">
        <v>358</v>
      </c>
    </row>
    <row r="733" spans="1:13" x14ac:dyDescent="0.2">
      <c r="A733" s="7" t="s">
        <v>272</v>
      </c>
      <c r="B733" s="7">
        <v>6300000</v>
      </c>
      <c r="C733" s="7">
        <v>12800000</v>
      </c>
      <c r="D733" s="7" t="s">
        <v>198</v>
      </c>
      <c r="E733" s="7" t="s">
        <v>2</v>
      </c>
      <c r="F733" s="37">
        <f t="shared" si="22"/>
        <v>6500000</v>
      </c>
      <c r="G733" s="38" t="s">
        <v>272</v>
      </c>
      <c r="H733" s="7">
        <v>6054502</v>
      </c>
      <c r="I733" s="7">
        <v>13066163</v>
      </c>
      <c r="J733" s="7" t="s">
        <v>198</v>
      </c>
      <c r="K733" s="7" t="s">
        <v>2</v>
      </c>
      <c r="L733" s="8">
        <f t="shared" si="23"/>
        <v>7011661</v>
      </c>
      <c r="M733" s="43" t="s">
        <v>376</v>
      </c>
    </row>
    <row r="734" spans="1:13" x14ac:dyDescent="0.2">
      <c r="A734" s="7" t="s">
        <v>272</v>
      </c>
      <c r="B734" s="7">
        <v>12800000</v>
      </c>
      <c r="C734" s="7">
        <v>19200000</v>
      </c>
      <c r="D734" s="7" t="s">
        <v>273</v>
      </c>
      <c r="E734" s="7" t="s">
        <v>27</v>
      </c>
      <c r="F734" s="37">
        <f t="shared" si="22"/>
        <v>6400000</v>
      </c>
      <c r="G734" s="38" t="s">
        <v>272</v>
      </c>
      <c r="H734" s="7">
        <v>13066163</v>
      </c>
      <c r="I734" s="7">
        <v>19465021</v>
      </c>
      <c r="J734" s="7" t="s">
        <v>273</v>
      </c>
      <c r="K734" s="7" t="s">
        <v>27</v>
      </c>
      <c r="L734" s="8">
        <f t="shared" si="23"/>
        <v>6398858</v>
      </c>
      <c r="M734" t="s">
        <v>358</v>
      </c>
    </row>
    <row r="735" spans="1:13" x14ac:dyDescent="0.2">
      <c r="A735" s="7" t="s">
        <v>272</v>
      </c>
      <c r="B735" s="7">
        <v>19200000</v>
      </c>
      <c r="C735" s="7">
        <v>23500000</v>
      </c>
      <c r="D735" s="7" t="s">
        <v>31</v>
      </c>
      <c r="E735" s="7" t="s">
        <v>2</v>
      </c>
      <c r="F735" s="37">
        <f t="shared" si="22"/>
        <v>4300000</v>
      </c>
      <c r="G735" s="38" t="s">
        <v>272</v>
      </c>
      <c r="H735" s="7">
        <v>19465021</v>
      </c>
      <c r="I735" s="7">
        <v>23774881</v>
      </c>
      <c r="J735" s="7" t="s">
        <v>31</v>
      </c>
      <c r="K735" s="7" t="s">
        <v>2</v>
      </c>
      <c r="L735" s="8">
        <f t="shared" si="23"/>
        <v>4309860</v>
      </c>
      <c r="M735" t="s">
        <v>358</v>
      </c>
    </row>
    <row r="736" spans="1:13" x14ac:dyDescent="0.2">
      <c r="A736" s="7" t="s">
        <v>272</v>
      </c>
      <c r="B736" s="7">
        <v>23500000</v>
      </c>
      <c r="C736" s="7">
        <v>27500000</v>
      </c>
      <c r="D736" s="7" t="s">
        <v>32</v>
      </c>
      <c r="E736" s="7" t="s">
        <v>9</v>
      </c>
      <c r="F736" s="37">
        <f t="shared" si="22"/>
        <v>4000000</v>
      </c>
      <c r="G736" s="38" t="s">
        <v>272</v>
      </c>
      <c r="H736" s="7">
        <v>23774881</v>
      </c>
      <c r="I736" s="7">
        <v>27777347</v>
      </c>
      <c r="J736" s="7" t="s">
        <v>32</v>
      </c>
      <c r="K736" s="7" t="s">
        <v>9</v>
      </c>
      <c r="L736" s="8">
        <f t="shared" si="23"/>
        <v>4002466</v>
      </c>
      <c r="M736" t="s">
        <v>358</v>
      </c>
    </row>
    <row r="737" spans="1:13" x14ac:dyDescent="0.2">
      <c r="A737" s="7" t="s">
        <v>272</v>
      </c>
      <c r="B737" s="7">
        <v>27500000</v>
      </c>
      <c r="C737" s="7">
        <v>29000000</v>
      </c>
      <c r="D737" s="7" t="s">
        <v>33</v>
      </c>
      <c r="E737" s="7" t="s">
        <v>2</v>
      </c>
      <c r="F737" s="37">
        <f t="shared" si="22"/>
        <v>1500000</v>
      </c>
      <c r="G737" s="38" t="s">
        <v>272</v>
      </c>
      <c r="H737" s="7">
        <v>27777347</v>
      </c>
      <c r="I737" s="7">
        <v>29278158</v>
      </c>
      <c r="J737" s="7" t="s">
        <v>33</v>
      </c>
      <c r="K737" s="7" t="s">
        <v>2</v>
      </c>
      <c r="L737" s="8">
        <f t="shared" si="23"/>
        <v>1500811</v>
      </c>
      <c r="M737" t="s">
        <v>358</v>
      </c>
    </row>
    <row r="738" spans="1:13" x14ac:dyDescent="0.2">
      <c r="A738" s="7" t="s">
        <v>272</v>
      </c>
      <c r="B738" s="7">
        <v>29000000</v>
      </c>
      <c r="C738" s="7">
        <v>36700000</v>
      </c>
      <c r="D738" s="7" t="s">
        <v>37</v>
      </c>
      <c r="E738" s="7" t="s">
        <v>20</v>
      </c>
      <c r="F738" s="37">
        <f t="shared" si="22"/>
        <v>7700000</v>
      </c>
      <c r="G738" s="38" t="s">
        <v>272</v>
      </c>
      <c r="H738" s="7">
        <v>29278158</v>
      </c>
      <c r="I738" s="7">
        <v>36976053</v>
      </c>
      <c r="J738" s="7" t="s">
        <v>37</v>
      </c>
      <c r="K738" s="7" t="s">
        <v>20</v>
      </c>
      <c r="L738" s="8">
        <f t="shared" si="23"/>
        <v>7697895</v>
      </c>
      <c r="M738" t="s">
        <v>358</v>
      </c>
    </row>
    <row r="739" spans="1:13" x14ac:dyDescent="0.2">
      <c r="A739" s="7" t="s">
        <v>272</v>
      </c>
      <c r="B739" s="7">
        <v>36700000</v>
      </c>
      <c r="C739" s="7">
        <v>38500000</v>
      </c>
      <c r="D739" s="7" t="s">
        <v>82</v>
      </c>
      <c r="E739" s="7" t="s">
        <v>2</v>
      </c>
      <c r="F739" s="37">
        <f t="shared" si="22"/>
        <v>1800000</v>
      </c>
      <c r="G739" s="38" t="s">
        <v>272</v>
      </c>
      <c r="H739" s="7">
        <v>36976053</v>
      </c>
      <c r="I739" s="7">
        <v>38776976</v>
      </c>
      <c r="J739" s="7" t="s">
        <v>82</v>
      </c>
      <c r="K739" s="7" t="s">
        <v>2</v>
      </c>
      <c r="L739" s="8">
        <f t="shared" si="23"/>
        <v>1800923</v>
      </c>
      <c r="M739" t="s">
        <v>358</v>
      </c>
    </row>
    <row r="740" spans="1:13" x14ac:dyDescent="0.2">
      <c r="A740" s="7" t="s">
        <v>272</v>
      </c>
      <c r="B740" s="7">
        <v>38500000</v>
      </c>
      <c r="C740" s="7">
        <v>39900000</v>
      </c>
      <c r="D740" s="7" t="s">
        <v>83</v>
      </c>
      <c r="E740" s="7" t="s">
        <v>4</v>
      </c>
      <c r="F740" s="37">
        <f t="shared" si="22"/>
        <v>1400000</v>
      </c>
      <c r="G740" s="38" t="s">
        <v>272</v>
      </c>
      <c r="H740" s="7">
        <v>38776976</v>
      </c>
      <c r="I740" s="7">
        <v>40177151</v>
      </c>
      <c r="J740" s="7" t="s">
        <v>83</v>
      </c>
      <c r="K740" s="7" t="s">
        <v>4</v>
      </c>
      <c r="L740" s="8">
        <f t="shared" si="23"/>
        <v>1400175</v>
      </c>
      <c r="M740" t="s">
        <v>358</v>
      </c>
    </row>
    <row r="741" spans="1:13" x14ac:dyDescent="0.2">
      <c r="A741" s="7" t="s">
        <v>272</v>
      </c>
      <c r="B741" s="7">
        <v>39900000</v>
      </c>
      <c r="C741" s="7">
        <v>43200000</v>
      </c>
      <c r="D741" s="7" t="s">
        <v>84</v>
      </c>
      <c r="E741" s="7" t="s">
        <v>2</v>
      </c>
      <c r="F741" s="37">
        <f t="shared" si="22"/>
        <v>3300000</v>
      </c>
      <c r="G741" s="38" t="s">
        <v>272</v>
      </c>
      <c r="H741" s="7">
        <v>40177151</v>
      </c>
      <c r="I741" s="7">
        <v>44215832</v>
      </c>
      <c r="J741" s="7" t="s">
        <v>84</v>
      </c>
      <c r="K741" s="7" t="s">
        <v>2</v>
      </c>
      <c r="L741" s="8">
        <f t="shared" si="23"/>
        <v>4038681</v>
      </c>
      <c r="M741" t="s">
        <v>368</v>
      </c>
    </row>
    <row r="742" spans="1:13" x14ac:dyDescent="0.2">
      <c r="A742" s="7" t="s">
        <v>272</v>
      </c>
      <c r="B742" s="7">
        <v>43200000</v>
      </c>
      <c r="C742" s="7">
        <v>45200000</v>
      </c>
      <c r="D742" s="7" t="s">
        <v>39</v>
      </c>
      <c r="E742" s="7" t="s">
        <v>40</v>
      </c>
      <c r="F742" s="37">
        <f t="shared" si="22"/>
        <v>2000000</v>
      </c>
      <c r="G742" s="38" t="s">
        <v>272</v>
      </c>
      <c r="H742" s="7">
        <v>44215832</v>
      </c>
      <c r="I742" s="7">
        <v>45270456</v>
      </c>
      <c r="J742" s="7" t="s">
        <v>39</v>
      </c>
      <c r="K742" s="7" t="s">
        <v>40</v>
      </c>
      <c r="L742" s="8">
        <f t="shared" si="23"/>
        <v>1054624</v>
      </c>
      <c r="M742" t="s">
        <v>355</v>
      </c>
    </row>
    <row r="743" spans="1:13" x14ac:dyDescent="0.2">
      <c r="A743" s="7" t="s">
        <v>272</v>
      </c>
      <c r="B743" s="7">
        <v>45200000</v>
      </c>
      <c r="C743" s="7">
        <v>47200000</v>
      </c>
      <c r="D743" s="7" t="s">
        <v>85</v>
      </c>
      <c r="E743" s="7" t="s">
        <v>40</v>
      </c>
      <c r="F743" s="37">
        <f t="shared" si="22"/>
        <v>2000000</v>
      </c>
      <c r="G743" s="38" t="s">
        <v>272</v>
      </c>
      <c r="H743" s="7">
        <v>45270456</v>
      </c>
      <c r="I743" s="7">
        <v>46325080</v>
      </c>
      <c r="J743" s="7" t="s">
        <v>85</v>
      </c>
      <c r="K743" s="7" t="s">
        <v>40</v>
      </c>
      <c r="L743" s="8">
        <f t="shared" si="23"/>
        <v>1054624</v>
      </c>
      <c r="M743" t="s">
        <v>356</v>
      </c>
    </row>
    <row r="744" spans="1:13" x14ac:dyDescent="0.2">
      <c r="A744" s="7" t="s">
        <v>272</v>
      </c>
      <c r="B744" s="7">
        <v>47200000</v>
      </c>
      <c r="C744" s="7">
        <v>51300000</v>
      </c>
      <c r="D744" s="7" t="s">
        <v>86</v>
      </c>
      <c r="E744" s="7" t="s">
        <v>2</v>
      </c>
      <c r="F744" s="37">
        <f t="shared" si="22"/>
        <v>4100000</v>
      </c>
      <c r="G744" s="38" t="s">
        <v>272</v>
      </c>
      <c r="H744" s="7">
        <v>46325080</v>
      </c>
      <c r="I744" s="7">
        <v>51673061</v>
      </c>
      <c r="J744" s="7" t="s">
        <v>86</v>
      </c>
      <c r="K744" s="7" t="s">
        <v>2</v>
      </c>
      <c r="L744" s="8">
        <f t="shared" si="23"/>
        <v>5347981</v>
      </c>
      <c r="M744" t="s">
        <v>357</v>
      </c>
    </row>
    <row r="745" spans="1:13" x14ac:dyDescent="0.2">
      <c r="A745" s="7" t="s">
        <v>272</v>
      </c>
      <c r="B745" s="7">
        <v>51300000</v>
      </c>
      <c r="C745" s="7">
        <v>51700000</v>
      </c>
      <c r="D745" s="7" t="s">
        <v>87</v>
      </c>
      <c r="E745" s="7" t="s">
        <v>20</v>
      </c>
      <c r="F745" s="37">
        <f t="shared" si="22"/>
        <v>400000</v>
      </c>
      <c r="G745" s="38" t="s">
        <v>272</v>
      </c>
      <c r="H745" s="7">
        <v>51673061</v>
      </c>
      <c r="I745" s="7">
        <v>52073547</v>
      </c>
      <c r="J745" s="7" t="s">
        <v>87</v>
      </c>
      <c r="K745" s="7" t="s">
        <v>20</v>
      </c>
      <c r="L745" s="8">
        <f t="shared" si="23"/>
        <v>400486</v>
      </c>
      <c r="M745" t="s">
        <v>358</v>
      </c>
    </row>
    <row r="746" spans="1:13" x14ac:dyDescent="0.2">
      <c r="A746" s="7" t="s">
        <v>272</v>
      </c>
      <c r="B746" s="7">
        <v>51700000</v>
      </c>
      <c r="C746" s="7">
        <v>54600000</v>
      </c>
      <c r="D746" s="7" t="s">
        <v>88</v>
      </c>
      <c r="E746" s="7" t="s">
        <v>2</v>
      </c>
      <c r="F746" s="37">
        <f t="shared" si="22"/>
        <v>2900000</v>
      </c>
      <c r="G746" s="38" t="s">
        <v>272</v>
      </c>
      <c r="H746" s="7">
        <v>52073547</v>
      </c>
      <c r="I746" s="7">
        <v>54977464</v>
      </c>
      <c r="J746" s="7" t="s">
        <v>88</v>
      </c>
      <c r="K746" s="7" t="s">
        <v>2</v>
      </c>
      <c r="L746" s="8">
        <f t="shared" si="23"/>
        <v>2903917</v>
      </c>
      <c r="M746" t="s">
        <v>358</v>
      </c>
    </row>
    <row r="747" spans="1:13" x14ac:dyDescent="0.2">
      <c r="A747" s="7" t="s">
        <v>272</v>
      </c>
      <c r="B747" s="7">
        <v>54600000</v>
      </c>
      <c r="C747" s="7">
        <v>60600000</v>
      </c>
      <c r="D747" s="7" t="s">
        <v>111</v>
      </c>
      <c r="E747" s="7" t="s">
        <v>9</v>
      </c>
      <c r="F747" s="37">
        <f t="shared" si="22"/>
        <v>6000000</v>
      </c>
      <c r="G747" s="38" t="s">
        <v>272</v>
      </c>
      <c r="H747" s="7">
        <v>54977464</v>
      </c>
      <c r="I747" s="7">
        <v>61023743</v>
      </c>
      <c r="J747" s="7" t="s">
        <v>111</v>
      </c>
      <c r="K747" s="7" t="s">
        <v>9</v>
      </c>
      <c r="L747" s="8">
        <f t="shared" si="23"/>
        <v>6046279</v>
      </c>
      <c r="M747" t="s">
        <v>358</v>
      </c>
    </row>
    <row r="748" spans="1:13" x14ac:dyDescent="0.2">
      <c r="A748" s="7" t="s">
        <v>272</v>
      </c>
      <c r="B748" s="7">
        <v>60600000</v>
      </c>
      <c r="C748" s="7">
        <v>61300000</v>
      </c>
      <c r="D748" s="7" t="s">
        <v>112</v>
      </c>
      <c r="E748" s="7" t="s">
        <v>2</v>
      </c>
      <c r="F748" s="37">
        <f t="shared" si="22"/>
        <v>700000</v>
      </c>
      <c r="G748" s="38" t="s">
        <v>272</v>
      </c>
      <c r="H748" s="7">
        <v>61023743</v>
      </c>
      <c r="I748" s="7">
        <v>61723740</v>
      </c>
      <c r="J748" s="7" t="s">
        <v>112</v>
      </c>
      <c r="K748" s="7" t="s">
        <v>2</v>
      </c>
      <c r="L748" s="8">
        <f t="shared" si="23"/>
        <v>699997</v>
      </c>
      <c r="M748" t="s">
        <v>358</v>
      </c>
    </row>
    <row r="749" spans="1:13" x14ac:dyDescent="0.2">
      <c r="A749" s="7" t="s">
        <v>272</v>
      </c>
      <c r="B749" s="7">
        <v>61300000</v>
      </c>
      <c r="C749" s="7">
        <v>65100000</v>
      </c>
      <c r="D749" s="7" t="s">
        <v>113</v>
      </c>
      <c r="E749" s="7" t="s">
        <v>9</v>
      </c>
      <c r="F749" s="37">
        <f t="shared" si="22"/>
        <v>3800000</v>
      </c>
      <c r="G749" s="38" t="s">
        <v>272</v>
      </c>
      <c r="H749" s="7">
        <v>61723740</v>
      </c>
      <c r="I749" s="7">
        <v>65525777</v>
      </c>
      <c r="J749" s="7" t="s">
        <v>113</v>
      </c>
      <c r="K749" s="7" t="s">
        <v>9</v>
      </c>
      <c r="L749" s="8">
        <f t="shared" si="23"/>
        <v>3802037</v>
      </c>
      <c r="M749" t="s">
        <v>358</v>
      </c>
    </row>
    <row r="750" spans="1:13" x14ac:dyDescent="0.2">
      <c r="A750" s="7" t="s">
        <v>272</v>
      </c>
      <c r="B750" s="7">
        <v>65100000</v>
      </c>
      <c r="C750" s="7">
        <v>67100000</v>
      </c>
      <c r="D750" s="7" t="s">
        <v>114</v>
      </c>
      <c r="E750" s="7" t="s">
        <v>2</v>
      </c>
      <c r="F750" s="37">
        <f t="shared" si="22"/>
        <v>2000000</v>
      </c>
      <c r="G750" s="38" t="s">
        <v>272</v>
      </c>
      <c r="H750" s="7">
        <v>65525777</v>
      </c>
      <c r="I750" s="7">
        <v>67526469</v>
      </c>
      <c r="J750" s="7" t="s">
        <v>114</v>
      </c>
      <c r="K750" s="7" t="s">
        <v>2</v>
      </c>
      <c r="L750" s="8">
        <f t="shared" si="23"/>
        <v>2000692</v>
      </c>
      <c r="M750" t="s">
        <v>358</v>
      </c>
    </row>
    <row r="751" spans="1:13" x14ac:dyDescent="0.2">
      <c r="A751" s="7" t="s">
        <v>272</v>
      </c>
      <c r="B751" s="7">
        <v>67100000</v>
      </c>
      <c r="C751" s="7">
        <v>69600000</v>
      </c>
      <c r="D751" s="7" t="s">
        <v>115</v>
      </c>
      <c r="E751" s="7" t="s">
        <v>9</v>
      </c>
      <c r="F751" s="37">
        <f t="shared" si="22"/>
        <v>2500000</v>
      </c>
      <c r="G751" s="38" t="s">
        <v>272</v>
      </c>
      <c r="H751" s="7">
        <v>67526469</v>
      </c>
      <c r="I751" s="7">
        <v>70029827</v>
      </c>
      <c r="J751" s="7" t="s">
        <v>115</v>
      </c>
      <c r="K751" s="7" t="s">
        <v>9</v>
      </c>
      <c r="L751" s="8">
        <f t="shared" si="23"/>
        <v>2503358</v>
      </c>
      <c r="M751" t="s">
        <v>358</v>
      </c>
    </row>
    <row r="752" spans="1:13" x14ac:dyDescent="0.2">
      <c r="A752" s="7" t="s">
        <v>272</v>
      </c>
      <c r="B752" s="7">
        <v>69600000</v>
      </c>
      <c r="C752" s="7">
        <v>72000000</v>
      </c>
      <c r="D752" s="7" t="s">
        <v>116</v>
      </c>
      <c r="E752" s="7" t="s">
        <v>2</v>
      </c>
      <c r="F752" s="37">
        <f t="shared" si="22"/>
        <v>2400000</v>
      </c>
      <c r="G752" s="38" t="s">
        <v>272</v>
      </c>
      <c r="H752" s="7">
        <v>70029827</v>
      </c>
      <c r="I752" s="7">
        <v>72435109</v>
      </c>
      <c r="J752" s="7" t="s">
        <v>116</v>
      </c>
      <c r="K752" s="7" t="s">
        <v>2</v>
      </c>
      <c r="L752" s="8">
        <f t="shared" si="23"/>
        <v>2405282</v>
      </c>
      <c r="M752" t="s">
        <v>358</v>
      </c>
    </row>
    <row r="753" spans="1:13" x14ac:dyDescent="0.2">
      <c r="A753" s="7" t="s">
        <v>272</v>
      </c>
      <c r="B753" s="7">
        <v>72000000</v>
      </c>
      <c r="C753" s="7">
        <v>74600000</v>
      </c>
      <c r="D753" s="7" t="s">
        <v>266</v>
      </c>
      <c r="E753" s="7" t="s">
        <v>27</v>
      </c>
      <c r="F753" s="37">
        <f t="shared" si="22"/>
        <v>2600000</v>
      </c>
      <c r="G753" s="38" t="s">
        <v>272</v>
      </c>
      <c r="H753" s="7">
        <v>72435109</v>
      </c>
      <c r="I753" s="7">
        <v>75029437</v>
      </c>
      <c r="J753" s="7" t="s">
        <v>266</v>
      </c>
      <c r="K753" s="7" t="s">
        <v>27</v>
      </c>
      <c r="L753" s="8">
        <f t="shared" si="23"/>
        <v>2594328</v>
      </c>
      <c r="M753" t="s">
        <v>358</v>
      </c>
    </row>
    <row r="754" spans="1:13" x14ac:dyDescent="0.2">
      <c r="A754" s="7" t="s">
        <v>272</v>
      </c>
      <c r="B754" s="7">
        <v>74600000</v>
      </c>
      <c r="C754" s="7">
        <v>74700000</v>
      </c>
      <c r="D754" s="7" t="s">
        <v>267</v>
      </c>
      <c r="E754" s="7" t="s">
        <v>2</v>
      </c>
      <c r="F754" s="37">
        <f t="shared" si="22"/>
        <v>100000</v>
      </c>
      <c r="G754" s="38" t="s">
        <v>272</v>
      </c>
      <c r="H754" s="7">
        <v>75029437</v>
      </c>
      <c r="I754" s="7">
        <v>75129430</v>
      </c>
      <c r="J754" s="7" t="s">
        <v>267</v>
      </c>
      <c r="K754" s="7" t="s">
        <v>2</v>
      </c>
      <c r="L754" s="8">
        <f t="shared" si="23"/>
        <v>99993</v>
      </c>
      <c r="M754" t="s">
        <v>358</v>
      </c>
    </row>
    <row r="755" spans="1:13" x14ac:dyDescent="0.2">
      <c r="A755" s="7" t="s">
        <v>272</v>
      </c>
      <c r="B755" s="7">
        <v>74700000</v>
      </c>
      <c r="C755" s="7">
        <v>83500000</v>
      </c>
      <c r="D755" s="7" t="s">
        <v>268</v>
      </c>
      <c r="E755" s="7" t="s">
        <v>20</v>
      </c>
      <c r="F755" s="37">
        <f t="shared" si="22"/>
        <v>8800000</v>
      </c>
      <c r="G755" s="38" t="s">
        <v>272</v>
      </c>
      <c r="H755" s="7">
        <v>75129430</v>
      </c>
      <c r="I755" s="7">
        <v>83931590</v>
      </c>
      <c r="J755" s="7" t="s">
        <v>268</v>
      </c>
      <c r="K755" s="7" t="s">
        <v>20</v>
      </c>
      <c r="L755" s="8">
        <f t="shared" si="23"/>
        <v>8802160</v>
      </c>
      <c r="M755" t="s">
        <v>358</v>
      </c>
    </row>
    <row r="756" spans="1:13" x14ac:dyDescent="0.2">
      <c r="A756" s="7" t="s">
        <v>272</v>
      </c>
      <c r="B756" s="7">
        <v>83500000</v>
      </c>
      <c r="C756" s="7">
        <v>85900000</v>
      </c>
      <c r="D756" s="7" t="s">
        <v>45</v>
      </c>
      <c r="E756" s="7" t="s">
        <v>2</v>
      </c>
      <c r="F756" s="37">
        <f t="shared" si="22"/>
        <v>2400000</v>
      </c>
      <c r="G756" s="38" t="s">
        <v>272</v>
      </c>
      <c r="H756" s="7">
        <v>83931590</v>
      </c>
      <c r="I756" s="7">
        <v>87017433</v>
      </c>
      <c r="J756" s="7" t="s">
        <v>45</v>
      </c>
      <c r="K756" s="7" t="s">
        <v>2</v>
      </c>
      <c r="L756" s="8">
        <f t="shared" si="23"/>
        <v>3085843</v>
      </c>
      <c r="M756" t="s">
        <v>358</v>
      </c>
    </row>
    <row r="757" spans="1:13" x14ac:dyDescent="0.2">
      <c r="A757" s="7" t="s">
        <v>272</v>
      </c>
      <c r="B757" s="7">
        <v>85900000</v>
      </c>
      <c r="C757" s="7">
        <v>92300000</v>
      </c>
      <c r="D757" s="7" t="s">
        <v>46</v>
      </c>
      <c r="E757" s="7" t="s">
        <v>27</v>
      </c>
      <c r="F757" s="37">
        <f t="shared" si="22"/>
        <v>6400000</v>
      </c>
      <c r="G757" s="38" t="s">
        <v>272</v>
      </c>
      <c r="H757" s="7">
        <v>87017433</v>
      </c>
      <c r="I757" s="7">
        <v>93425090</v>
      </c>
      <c r="J757" s="7" t="s">
        <v>46</v>
      </c>
      <c r="K757" s="7" t="s">
        <v>27</v>
      </c>
      <c r="L757" s="8">
        <f t="shared" si="23"/>
        <v>6407657</v>
      </c>
      <c r="M757" t="s">
        <v>358</v>
      </c>
    </row>
    <row r="758" spans="1:13" x14ac:dyDescent="0.2">
      <c r="A758" s="7" t="s">
        <v>272</v>
      </c>
      <c r="B758" s="7">
        <v>92300000</v>
      </c>
      <c r="C758" s="7">
        <v>97900000</v>
      </c>
      <c r="D758" s="7" t="s">
        <v>89</v>
      </c>
      <c r="E758" s="7" t="s">
        <v>2</v>
      </c>
      <c r="F758" s="37">
        <f t="shared" si="22"/>
        <v>5600000</v>
      </c>
      <c r="G758" s="38" t="s">
        <v>272</v>
      </c>
      <c r="H758" s="7">
        <v>93425090</v>
      </c>
      <c r="I758" s="7">
        <v>99025482</v>
      </c>
      <c r="J758" s="7" t="s">
        <v>89</v>
      </c>
      <c r="K758" s="7" t="s">
        <v>2</v>
      </c>
      <c r="L758" s="8">
        <f t="shared" si="23"/>
        <v>5600392</v>
      </c>
      <c r="M758" t="s">
        <v>358</v>
      </c>
    </row>
    <row r="759" spans="1:13" x14ac:dyDescent="0.2">
      <c r="A759" s="7" t="s">
        <v>272</v>
      </c>
      <c r="B759" s="7">
        <v>97900000</v>
      </c>
      <c r="C759" s="7">
        <v>100500000</v>
      </c>
      <c r="D759" s="7" t="s">
        <v>90</v>
      </c>
      <c r="E759" s="7" t="s">
        <v>4</v>
      </c>
      <c r="F759" s="37">
        <f t="shared" si="22"/>
        <v>2600000</v>
      </c>
      <c r="G759" s="38" t="s">
        <v>272</v>
      </c>
      <c r="H759" s="7">
        <v>99025482</v>
      </c>
      <c r="I759" s="7">
        <v>101626041</v>
      </c>
      <c r="J759" s="7" t="s">
        <v>90</v>
      </c>
      <c r="K759" s="7" t="s">
        <v>4</v>
      </c>
      <c r="L759" s="8">
        <f t="shared" si="23"/>
        <v>2600559</v>
      </c>
      <c r="M759" t="s">
        <v>358</v>
      </c>
    </row>
    <row r="760" spans="1:13" x14ac:dyDescent="0.2">
      <c r="A760" s="7" t="s">
        <v>272</v>
      </c>
      <c r="B760" s="7">
        <v>100500000</v>
      </c>
      <c r="C760" s="7">
        <v>105100000</v>
      </c>
      <c r="D760" s="7" t="s">
        <v>91</v>
      </c>
      <c r="E760" s="7" t="s">
        <v>2</v>
      </c>
      <c r="F760" s="37">
        <f t="shared" si="22"/>
        <v>4600000</v>
      </c>
      <c r="G760" s="38" t="s">
        <v>272</v>
      </c>
      <c r="H760" s="7">
        <v>101626041</v>
      </c>
      <c r="I760" s="7">
        <v>106227505</v>
      </c>
      <c r="J760" s="7" t="s">
        <v>91</v>
      </c>
      <c r="K760" s="7" t="s">
        <v>2</v>
      </c>
      <c r="L760" s="8">
        <f t="shared" si="23"/>
        <v>4601464</v>
      </c>
      <c r="M760" t="s">
        <v>358</v>
      </c>
    </row>
    <row r="761" spans="1:13" x14ac:dyDescent="0.2">
      <c r="A761" s="7" t="s">
        <v>272</v>
      </c>
      <c r="B761" s="7">
        <v>105100000</v>
      </c>
      <c r="C761" s="7">
        <v>109500000</v>
      </c>
      <c r="D761" s="7" t="s">
        <v>48</v>
      </c>
      <c r="E761" s="7" t="s">
        <v>20</v>
      </c>
      <c r="F761" s="37">
        <f t="shared" si="22"/>
        <v>4400000</v>
      </c>
      <c r="G761" s="38" t="s">
        <v>272</v>
      </c>
      <c r="H761" s="7">
        <v>106227505</v>
      </c>
      <c r="I761" s="7">
        <v>110628554</v>
      </c>
      <c r="J761" s="7" t="s">
        <v>48</v>
      </c>
      <c r="K761" s="7" t="s">
        <v>20</v>
      </c>
      <c r="L761" s="8">
        <f t="shared" si="23"/>
        <v>4401049</v>
      </c>
      <c r="M761" t="s">
        <v>358</v>
      </c>
    </row>
    <row r="762" spans="1:13" x14ac:dyDescent="0.2">
      <c r="A762" s="7" t="s">
        <v>272</v>
      </c>
      <c r="B762" s="7">
        <v>109500000</v>
      </c>
      <c r="C762" s="7">
        <v>111100000</v>
      </c>
      <c r="D762" s="7" t="s">
        <v>49</v>
      </c>
      <c r="E762" s="7" t="s">
        <v>2</v>
      </c>
      <c r="F762" s="37">
        <f t="shared" si="22"/>
        <v>1600000</v>
      </c>
      <c r="G762" s="38" t="s">
        <v>272</v>
      </c>
      <c r="H762" s="7">
        <v>110628554</v>
      </c>
      <c r="I762" s="7">
        <v>112228628</v>
      </c>
      <c r="J762" s="7" t="s">
        <v>49</v>
      </c>
      <c r="K762" s="7" t="s">
        <v>2</v>
      </c>
      <c r="L762" s="8">
        <f t="shared" si="23"/>
        <v>1600074</v>
      </c>
      <c r="M762" t="s">
        <v>358</v>
      </c>
    </row>
    <row r="763" spans="1:13" x14ac:dyDescent="0.2">
      <c r="A763" s="7" t="s">
        <v>272</v>
      </c>
      <c r="B763" s="7">
        <v>111100000</v>
      </c>
      <c r="C763" s="7">
        <v>116700000</v>
      </c>
      <c r="D763" s="7" t="s">
        <v>50</v>
      </c>
      <c r="E763" s="7" t="s">
        <v>27</v>
      </c>
      <c r="F763" s="37">
        <f t="shared" si="22"/>
        <v>5600000</v>
      </c>
      <c r="G763" s="38" t="s">
        <v>272</v>
      </c>
      <c r="H763" s="7">
        <v>112228628</v>
      </c>
      <c r="I763" s="7">
        <v>117826624</v>
      </c>
      <c r="J763" s="7" t="s">
        <v>50</v>
      </c>
      <c r="K763" s="7" t="s">
        <v>27</v>
      </c>
      <c r="L763" s="8">
        <f t="shared" si="23"/>
        <v>5597996</v>
      </c>
      <c r="M763" t="s">
        <v>358</v>
      </c>
    </row>
    <row r="764" spans="1:13" x14ac:dyDescent="0.2">
      <c r="A764" s="7" t="s">
        <v>272</v>
      </c>
      <c r="B764" s="7">
        <v>116700000</v>
      </c>
      <c r="C764" s="7">
        <v>118300000</v>
      </c>
      <c r="D764" s="7" t="s">
        <v>136</v>
      </c>
      <c r="E764" s="7" t="s">
        <v>2</v>
      </c>
      <c r="F764" s="37">
        <f t="shared" si="22"/>
        <v>1600000</v>
      </c>
      <c r="G764" s="38" t="s">
        <v>272</v>
      </c>
      <c r="H764" s="7">
        <v>117826624</v>
      </c>
      <c r="I764" s="7">
        <v>119428452</v>
      </c>
      <c r="J764" s="7" t="s">
        <v>136</v>
      </c>
      <c r="K764" s="7" t="s">
        <v>2</v>
      </c>
      <c r="L764" s="8">
        <f t="shared" si="23"/>
        <v>1601828</v>
      </c>
      <c r="M764" t="s">
        <v>358</v>
      </c>
    </row>
    <row r="765" spans="1:13" x14ac:dyDescent="0.2">
      <c r="A765" s="7" t="s">
        <v>272</v>
      </c>
      <c r="B765" s="7">
        <v>118300000</v>
      </c>
      <c r="C765" s="7">
        <v>121500000</v>
      </c>
      <c r="D765" s="7" t="s">
        <v>137</v>
      </c>
      <c r="E765" s="7" t="s">
        <v>9</v>
      </c>
      <c r="F765" s="37">
        <f t="shared" si="22"/>
        <v>3200000</v>
      </c>
      <c r="G765" s="38" t="s">
        <v>272</v>
      </c>
      <c r="H765" s="7">
        <v>119428452</v>
      </c>
      <c r="I765" s="7">
        <v>122630227</v>
      </c>
      <c r="J765" s="7" t="s">
        <v>137</v>
      </c>
      <c r="K765" s="7" t="s">
        <v>9</v>
      </c>
      <c r="L765" s="8">
        <f t="shared" si="23"/>
        <v>3201775</v>
      </c>
      <c r="M765" t="s">
        <v>358</v>
      </c>
    </row>
    <row r="766" spans="1:13" x14ac:dyDescent="0.2">
      <c r="A766" s="7" t="s">
        <v>272</v>
      </c>
      <c r="B766" s="7">
        <v>121500000</v>
      </c>
      <c r="C766" s="7">
        <v>126300000</v>
      </c>
      <c r="D766" s="7" t="s">
        <v>138</v>
      </c>
      <c r="E766" s="7" t="s">
        <v>2</v>
      </c>
      <c r="F766" s="37">
        <f t="shared" si="22"/>
        <v>4800000</v>
      </c>
      <c r="G766" s="38" t="s">
        <v>272</v>
      </c>
      <c r="H766" s="7">
        <v>122630227</v>
      </c>
      <c r="I766" s="7">
        <v>127427152</v>
      </c>
      <c r="J766" s="7" t="s">
        <v>138</v>
      </c>
      <c r="K766" s="7" t="s">
        <v>2</v>
      </c>
      <c r="L766" s="8">
        <f t="shared" si="23"/>
        <v>4796925</v>
      </c>
      <c r="M766" t="s">
        <v>358</v>
      </c>
    </row>
    <row r="767" spans="1:13" x14ac:dyDescent="0.2">
      <c r="A767" s="7" t="s">
        <v>272</v>
      </c>
      <c r="B767" s="7">
        <v>126300000</v>
      </c>
      <c r="C767" s="7">
        <v>130400000</v>
      </c>
      <c r="D767" s="7" t="s">
        <v>139</v>
      </c>
      <c r="E767" s="7" t="s">
        <v>9</v>
      </c>
      <c r="F767" s="37">
        <f t="shared" si="22"/>
        <v>4100000</v>
      </c>
      <c r="G767" s="38" t="s">
        <v>272</v>
      </c>
      <c r="H767" s="7">
        <v>127427152</v>
      </c>
      <c r="I767" s="7">
        <v>131526643</v>
      </c>
      <c r="J767" s="7" t="s">
        <v>139</v>
      </c>
      <c r="K767" s="7" t="s">
        <v>9</v>
      </c>
      <c r="L767" s="8">
        <f t="shared" si="23"/>
        <v>4099491</v>
      </c>
      <c r="M767" t="s">
        <v>358</v>
      </c>
    </row>
    <row r="768" spans="1:13" x14ac:dyDescent="0.2">
      <c r="A768" s="7" t="s">
        <v>272</v>
      </c>
      <c r="B768" s="7">
        <v>130400000</v>
      </c>
      <c r="C768" s="7">
        <v>135400000</v>
      </c>
      <c r="D768" s="7" t="s">
        <v>140</v>
      </c>
      <c r="E768" s="7" t="s">
        <v>2</v>
      </c>
      <c r="F768" s="37">
        <f t="shared" si="22"/>
        <v>5000000</v>
      </c>
      <c r="G768" s="38" t="s">
        <v>272</v>
      </c>
      <c r="H768" s="7">
        <v>131526643</v>
      </c>
      <c r="I768" s="7">
        <v>136517853</v>
      </c>
      <c r="J768" s="7" t="s">
        <v>140</v>
      </c>
      <c r="K768" s="7" t="s">
        <v>2</v>
      </c>
      <c r="L768" s="8">
        <f t="shared" si="23"/>
        <v>4991210</v>
      </c>
      <c r="M768" t="s">
        <v>358</v>
      </c>
    </row>
    <row r="769" spans="1:13" x14ac:dyDescent="0.2">
      <c r="A769" s="7" t="s">
        <v>272</v>
      </c>
      <c r="B769" s="7">
        <v>135400000</v>
      </c>
      <c r="C769" s="7">
        <v>138900000</v>
      </c>
      <c r="D769" s="7" t="s">
        <v>141</v>
      </c>
      <c r="E769" s="7" t="s">
        <v>20</v>
      </c>
      <c r="F769" s="37">
        <f t="shared" si="22"/>
        <v>3500000</v>
      </c>
      <c r="G769" s="38" t="s">
        <v>272</v>
      </c>
      <c r="H769" s="7">
        <v>136517853</v>
      </c>
      <c r="I769" s="7">
        <v>140019529</v>
      </c>
      <c r="J769" s="7" t="s">
        <v>141</v>
      </c>
      <c r="K769" s="7" t="s">
        <v>20</v>
      </c>
      <c r="L769" s="8">
        <f t="shared" si="23"/>
        <v>3501676</v>
      </c>
      <c r="M769" t="s">
        <v>358</v>
      </c>
    </row>
    <row r="770" spans="1:13" x14ac:dyDescent="0.2">
      <c r="A770" s="7" t="s">
        <v>272</v>
      </c>
      <c r="B770" s="7">
        <v>138900000</v>
      </c>
      <c r="C770" s="7">
        <v>145138636</v>
      </c>
      <c r="D770" s="7" t="s">
        <v>53</v>
      </c>
      <c r="E770" s="7" t="s">
        <v>2</v>
      </c>
      <c r="F770" s="37">
        <f t="shared" si="22"/>
        <v>6238636</v>
      </c>
      <c r="G770" s="38" t="s">
        <v>272</v>
      </c>
      <c r="H770" s="7">
        <v>140019529</v>
      </c>
      <c r="I770" s="7">
        <v>146259331</v>
      </c>
      <c r="J770" s="7" t="s">
        <v>53</v>
      </c>
      <c r="K770" s="7" t="s">
        <v>2</v>
      </c>
      <c r="L770" s="8">
        <f t="shared" si="23"/>
        <v>6239802</v>
      </c>
      <c r="M770" s="43" t="s">
        <v>367</v>
      </c>
    </row>
    <row r="771" spans="1:13" x14ac:dyDescent="0.2">
      <c r="A771" s="7" t="s">
        <v>274</v>
      </c>
      <c r="B771" s="7">
        <v>0</v>
      </c>
      <c r="C771" s="7">
        <v>2200000</v>
      </c>
      <c r="D771" s="7" t="s">
        <v>193</v>
      </c>
      <c r="E771" s="7" t="s">
        <v>2</v>
      </c>
      <c r="F771" s="37">
        <f t="shared" si="22"/>
        <v>2200000</v>
      </c>
      <c r="G771" s="38" t="s">
        <v>274</v>
      </c>
      <c r="H771" s="7">
        <v>0</v>
      </c>
      <c r="I771" s="7">
        <v>2202472</v>
      </c>
      <c r="J771" s="7" t="s">
        <v>193</v>
      </c>
      <c r="K771" s="7" t="s">
        <v>2</v>
      </c>
      <c r="L771" s="8">
        <f t="shared" si="23"/>
        <v>2202472</v>
      </c>
      <c r="M771" t="s">
        <v>358</v>
      </c>
    </row>
    <row r="772" spans="1:13" x14ac:dyDescent="0.2">
      <c r="A772" s="7" t="s">
        <v>274</v>
      </c>
      <c r="B772" s="7">
        <v>2200000</v>
      </c>
      <c r="C772" s="7">
        <v>4600000</v>
      </c>
      <c r="D772" s="7" t="s">
        <v>194</v>
      </c>
      <c r="E772" s="7" t="s">
        <v>4</v>
      </c>
      <c r="F772" s="37">
        <f t="shared" ref="F772:F788" si="24">C772-B772</f>
        <v>2400000</v>
      </c>
      <c r="G772" s="38" t="s">
        <v>274</v>
      </c>
      <c r="H772" s="7">
        <v>2202472</v>
      </c>
      <c r="I772" s="7">
        <v>4603652</v>
      </c>
      <c r="J772" s="7" t="s">
        <v>194</v>
      </c>
      <c r="K772" s="7" t="s">
        <v>4</v>
      </c>
      <c r="L772" s="8">
        <f t="shared" ref="L772:L835" si="25">I772-H772</f>
        <v>2401180</v>
      </c>
      <c r="M772" t="s">
        <v>358</v>
      </c>
    </row>
    <row r="773" spans="1:13" x14ac:dyDescent="0.2">
      <c r="A773" s="7" t="s">
        <v>274</v>
      </c>
      <c r="B773" s="7">
        <v>4600000</v>
      </c>
      <c r="C773" s="7">
        <v>9000000</v>
      </c>
      <c r="D773" s="7" t="s">
        <v>195</v>
      </c>
      <c r="E773" s="7" t="s">
        <v>2</v>
      </c>
      <c r="F773" s="37">
        <f t="shared" si="24"/>
        <v>4400000</v>
      </c>
      <c r="G773" s="38" t="s">
        <v>274</v>
      </c>
      <c r="H773" s="7">
        <v>4603652</v>
      </c>
      <c r="I773" s="7">
        <v>9006617</v>
      </c>
      <c r="J773" s="7" t="s">
        <v>195</v>
      </c>
      <c r="K773" s="7" t="s">
        <v>2</v>
      </c>
      <c r="L773" s="8">
        <f t="shared" si="25"/>
        <v>4402965</v>
      </c>
      <c r="M773" t="s">
        <v>358</v>
      </c>
    </row>
    <row r="774" spans="1:13" x14ac:dyDescent="0.2">
      <c r="A774" s="7" t="s">
        <v>274</v>
      </c>
      <c r="B774" s="7">
        <v>9000000</v>
      </c>
      <c r="C774" s="7">
        <v>14200000</v>
      </c>
      <c r="D774" s="7" t="s">
        <v>221</v>
      </c>
      <c r="E774" s="7" t="s">
        <v>20</v>
      </c>
      <c r="F774" s="37">
        <f t="shared" si="24"/>
        <v>5200000</v>
      </c>
      <c r="G774" s="38" t="s">
        <v>274</v>
      </c>
      <c r="H774" s="7">
        <v>9006617</v>
      </c>
      <c r="I774" s="7">
        <v>14209493</v>
      </c>
      <c r="J774" s="7" t="s">
        <v>221</v>
      </c>
      <c r="K774" s="7" t="s">
        <v>20</v>
      </c>
      <c r="L774" s="8">
        <f t="shared" si="25"/>
        <v>5202876</v>
      </c>
      <c r="M774" t="s">
        <v>358</v>
      </c>
    </row>
    <row r="775" spans="1:13" x14ac:dyDescent="0.2">
      <c r="A775" s="7" t="s">
        <v>274</v>
      </c>
      <c r="B775" s="7">
        <v>14200000</v>
      </c>
      <c r="C775" s="7">
        <v>16600000</v>
      </c>
      <c r="D775" s="7" t="s">
        <v>28</v>
      </c>
      <c r="E775" s="7" t="s">
        <v>2</v>
      </c>
      <c r="F775" s="37">
        <f t="shared" si="24"/>
        <v>2400000</v>
      </c>
      <c r="G775" s="38" t="s">
        <v>274</v>
      </c>
      <c r="H775" s="7">
        <v>14209493</v>
      </c>
      <c r="I775" s="7">
        <v>16611825</v>
      </c>
      <c r="J775" s="7" t="s">
        <v>28</v>
      </c>
      <c r="K775" s="7" t="s">
        <v>2</v>
      </c>
      <c r="L775" s="8">
        <f t="shared" si="25"/>
        <v>2402332</v>
      </c>
      <c r="M775" t="s">
        <v>358</v>
      </c>
    </row>
    <row r="776" spans="1:13" x14ac:dyDescent="0.2">
      <c r="A776" s="7" t="s">
        <v>274</v>
      </c>
      <c r="B776" s="7">
        <v>16600000</v>
      </c>
      <c r="C776" s="7">
        <v>18500000</v>
      </c>
      <c r="D776" s="7" t="s">
        <v>29</v>
      </c>
      <c r="E776" s="7" t="s">
        <v>4</v>
      </c>
      <c r="F776" s="37">
        <f t="shared" si="24"/>
        <v>1900000</v>
      </c>
      <c r="G776" s="38" t="s">
        <v>274</v>
      </c>
      <c r="H776" s="7">
        <v>16611825</v>
      </c>
      <c r="I776" s="7">
        <v>18513245</v>
      </c>
      <c r="J776" s="7" t="s">
        <v>29</v>
      </c>
      <c r="K776" s="7" t="s">
        <v>4</v>
      </c>
      <c r="L776" s="8">
        <f t="shared" si="25"/>
        <v>1901420</v>
      </c>
      <c r="M776" t="s">
        <v>358</v>
      </c>
    </row>
    <row r="777" spans="1:13" x14ac:dyDescent="0.2">
      <c r="A777" s="7" t="s">
        <v>274</v>
      </c>
      <c r="B777" s="7">
        <v>18500000</v>
      </c>
      <c r="C777" s="7">
        <v>19900000</v>
      </c>
      <c r="D777" s="7" t="s">
        <v>30</v>
      </c>
      <c r="E777" s="7" t="s">
        <v>2</v>
      </c>
      <c r="F777" s="37">
        <f t="shared" si="24"/>
        <v>1400000</v>
      </c>
      <c r="G777" s="38" t="s">
        <v>274</v>
      </c>
      <c r="H777" s="7">
        <v>18513245</v>
      </c>
      <c r="I777" s="7">
        <v>19913875</v>
      </c>
      <c r="J777" s="7" t="s">
        <v>30</v>
      </c>
      <c r="K777" s="7" t="s">
        <v>2</v>
      </c>
      <c r="L777" s="8">
        <f t="shared" si="25"/>
        <v>1400630</v>
      </c>
      <c r="M777" t="s">
        <v>358</v>
      </c>
    </row>
    <row r="778" spans="1:13" x14ac:dyDescent="0.2">
      <c r="A778" s="7" t="s">
        <v>274</v>
      </c>
      <c r="B778" s="7">
        <v>19900000</v>
      </c>
      <c r="C778" s="7">
        <v>25600000</v>
      </c>
      <c r="D778" s="7" t="s">
        <v>31</v>
      </c>
      <c r="E778" s="7" t="s">
        <v>27</v>
      </c>
      <c r="F778" s="37">
        <f t="shared" si="24"/>
        <v>5700000</v>
      </c>
      <c r="G778" s="38" t="s">
        <v>274</v>
      </c>
      <c r="H778" s="7">
        <v>19913875</v>
      </c>
      <c r="I778" s="7">
        <v>25610359</v>
      </c>
      <c r="J778" s="7" t="s">
        <v>31</v>
      </c>
      <c r="K778" s="7" t="s">
        <v>27</v>
      </c>
      <c r="L778" s="8">
        <f t="shared" si="25"/>
        <v>5696484</v>
      </c>
      <c r="M778" t="s">
        <v>358</v>
      </c>
    </row>
    <row r="779" spans="1:13" x14ac:dyDescent="0.2">
      <c r="A779" s="7" t="s">
        <v>274</v>
      </c>
      <c r="B779" s="7">
        <v>25600000</v>
      </c>
      <c r="C779" s="7">
        <v>28000000</v>
      </c>
      <c r="D779" s="7" t="s">
        <v>32</v>
      </c>
      <c r="E779" s="7" t="s">
        <v>2</v>
      </c>
      <c r="F779" s="37">
        <f t="shared" si="24"/>
        <v>2400000</v>
      </c>
      <c r="G779" s="38" t="s">
        <v>274</v>
      </c>
      <c r="H779" s="7">
        <v>25610359</v>
      </c>
      <c r="I779" s="7">
        <v>28010599</v>
      </c>
      <c r="J779" s="7" t="s">
        <v>32</v>
      </c>
      <c r="K779" s="7" t="s">
        <v>2</v>
      </c>
      <c r="L779" s="8">
        <f t="shared" si="25"/>
        <v>2400240</v>
      </c>
      <c r="M779" t="s">
        <v>358</v>
      </c>
    </row>
    <row r="780" spans="1:13" x14ac:dyDescent="0.2">
      <c r="A780" s="7" t="s">
        <v>274</v>
      </c>
      <c r="B780" s="7">
        <v>28000000</v>
      </c>
      <c r="C780" s="7">
        <v>33200000</v>
      </c>
      <c r="D780" s="7" t="s">
        <v>33</v>
      </c>
      <c r="E780" s="7" t="s">
        <v>27</v>
      </c>
      <c r="F780" s="37">
        <f t="shared" si="24"/>
        <v>5200000</v>
      </c>
      <c r="G780" s="38" t="s">
        <v>274</v>
      </c>
      <c r="H780" s="7">
        <v>28010599</v>
      </c>
      <c r="I780" s="7">
        <v>33218700</v>
      </c>
      <c r="J780" s="7" t="s">
        <v>33</v>
      </c>
      <c r="K780" s="7" t="s">
        <v>27</v>
      </c>
      <c r="L780" s="8">
        <f t="shared" si="25"/>
        <v>5208101</v>
      </c>
      <c r="M780" t="s">
        <v>358</v>
      </c>
    </row>
    <row r="781" spans="1:13" x14ac:dyDescent="0.2">
      <c r="A781" s="7" t="s">
        <v>274</v>
      </c>
      <c r="B781" s="7">
        <v>33200000</v>
      </c>
      <c r="C781" s="7">
        <v>36300000</v>
      </c>
      <c r="D781" s="7" t="s">
        <v>34</v>
      </c>
      <c r="E781" s="7" t="s">
        <v>2</v>
      </c>
      <c r="F781" s="37">
        <f t="shared" si="24"/>
        <v>3100000</v>
      </c>
      <c r="G781" s="38" t="s">
        <v>274</v>
      </c>
      <c r="H781" s="7">
        <v>33218700</v>
      </c>
      <c r="I781" s="7">
        <v>36322011</v>
      </c>
      <c r="J781" s="7" t="s">
        <v>34</v>
      </c>
      <c r="K781" s="7" t="s">
        <v>2</v>
      </c>
      <c r="L781" s="8">
        <f t="shared" si="25"/>
        <v>3103311</v>
      </c>
      <c r="M781" t="s">
        <v>358</v>
      </c>
    </row>
    <row r="782" spans="1:13" x14ac:dyDescent="0.2">
      <c r="A782" s="7" t="s">
        <v>274</v>
      </c>
      <c r="B782" s="7">
        <v>36300000</v>
      </c>
      <c r="C782" s="7">
        <v>37900000</v>
      </c>
      <c r="D782" s="7" t="s">
        <v>35</v>
      </c>
      <c r="E782" s="7" t="s">
        <v>4</v>
      </c>
      <c r="F782" s="37">
        <f t="shared" si="24"/>
        <v>1600000</v>
      </c>
      <c r="G782" s="38" t="s">
        <v>274</v>
      </c>
      <c r="H782" s="7">
        <v>36322011</v>
      </c>
      <c r="I782" s="7">
        <v>37923910</v>
      </c>
      <c r="J782" s="7" t="s">
        <v>35</v>
      </c>
      <c r="K782" s="7" t="s">
        <v>4</v>
      </c>
      <c r="L782" s="8">
        <f t="shared" si="25"/>
        <v>1601899</v>
      </c>
      <c r="M782" t="s">
        <v>358</v>
      </c>
    </row>
    <row r="783" spans="1:13" x14ac:dyDescent="0.2">
      <c r="A783" s="7" t="s">
        <v>274</v>
      </c>
      <c r="B783" s="7">
        <v>37900000</v>
      </c>
      <c r="C783" s="7">
        <v>39000000</v>
      </c>
      <c r="D783" s="7" t="s">
        <v>36</v>
      </c>
      <c r="E783" s="7" t="s">
        <v>2</v>
      </c>
      <c r="F783" s="37">
        <f t="shared" si="24"/>
        <v>1100000</v>
      </c>
      <c r="G783" s="38" t="s">
        <v>274</v>
      </c>
      <c r="H783" s="7">
        <v>37923910</v>
      </c>
      <c r="I783" s="7">
        <v>39013701</v>
      </c>
      <c r="J783" s="7" t="s">
        <v>36</v>
      </c>
      <c r="K783" s="7" t="s">
        <v>2</v>
      </c>
      <c r="L783" s="8">
        <f t="shared" si="25"/>
        <v>1089791</v>
      </c>
      <c r="M783" t="s">
        <v>358</v>
      </c>
    </row>
    <row r="784" spans="1:13" x14ac:dyDescent="0.2">
      <c r="A784" s="7" t="s">
        <v>274</v>
      </c>
      <c r="B784" s="7">
        <v>39000000</v>
      </c>
      <c r="C784" s="7">
        <v>40000000</v>
      </c>
      <c r="D784" s="7" t="s">
        <v>37</v>
      </c>
      <c r="E784" s="7" t="s">
        <v>9</v>
      </c>
      <c r="F784" s="37">
        <f t="shared" si="24"/>
        <v>1000000</v>
      </c>
      <c r="G784" s="38" t="s">
        <v>274</v>
      </c>
      <c r="H784" s="7">
        <v>39013701</v>
      </c>
      <c r="I784" s="7">
        <v>40014198</v>
      </c>
      <c r="J784" s="7" t="s">
        <v>37</v>
      </c>
      <c r="K784" s="7" t="s">
        <v>9</v>
      </c>
      <c r="L784" s="8">
        <f t="shared" si="25"/>
        <v>1000497</v>
      </c>
      <c r="M784" t="s">
        <v>358</v>
      </c>
    </row>
    <row r="785" spans="1:13" x14ac:dyDescent="0.2">
      <c r="A785" s="7" t="s">
        <v>274</v>
      </c>
      <c r="B785" s="7">
        <v>40000000</v>
      </c>
      <c r="C785" s="7">
        <v>42200000</v>
      </c>
      <c r="D785" s="7" t="s">
        <v>38</v>
      </c>
      <c r="E785" s="7" t="s">
        <v>2</v>
      </c>
      <c r="F785" s="37">
        <f t="shared" si="24"/>
        <v>2200000</v>
      </c>
      <c r="G785" s="38" t="s">
        <v>274</v>
      </c>
      <c r="H785" s="7">
        <v>40014198</v>
      </c>
      <c r="I785" s="7">
        <v>44951775</v>
      </c>
      <c r="J785" s="7" t="s">
        <v>38</v>
      </c>
      <c r="K785" s="7" t="s">
        <v>2</v>
      </c>
      <c r="L785" s="8">
        <f t="shared" si="25"/>
        <v>4937577</v>
      </c>
      <c r="M785" t="s">
        <v>368</v>
      </c>
    </row>
    <row r="786" spans="1:13" x14ac:dyDescent="0.2">
      <c r="A786" s="7" t="s">
        <v>274</v>
      </c>
      <c r="B786" s="7">
        <v>42200000</v>
      </c>
      <c r="C786" s="7">
        <v>43000000</v>
      </c>
      <c r="D786" s="7" t="s">
        <v>39</v>
      </c>
      <c r="E786" s="7" t="s">
        <v>40</v>
      </c>
      <c r="F786" s="37">
        <f t="shared" si="24"/>
        <v>800000</v>
      </c>
      <c r="G786" s="38" t="s">
        <v>274</v>
      </c>
      <c r="H786" s="7">
        <v>44951775</v>
      </c>
      <c r="I786" s="7">
        <v>46267185</v>
      </c>
      <c r="J786" s="7" t="s">
        <v>39</v>
      </c>
      <c r="K786" s="7" t="s">
        <v>40</v>
      </c>
      <c r="L786" s="8">
        <f t="shared" si="25"/>
        <v>1315410</v>
      </c>
      <c r="M786" t="s">
        <v>355</v>
      </c>
    </row>
    <row r="787" spans="1:13" x14ac:dyDescent="0.2">
      <c r="A787" s="7" t="s">
        <v>274</v>
      </c>
      <c r="B787" s="7">
        <v>43000000</v>
      </c>
      <c r="C787" s="7">
        <v>45500000</v>
      </c>
      <c r="D787" s="7" t="s">
        <v>41</v>
      </c>
      <c r="E787" s="7" t="s">
        <v>40</v>
      </c>
      <c r="F787" s="37">
        <f t="shared" si="24"/>
        <v>2500000</v>
      </c>
      <c r="G787" s="38" t="s">
        <v>274</v>
      </c>
      <c r="H787" s="7">
        <v>46267185</v>
      </c>
      <c r="I787" s="7">
        <v>47582595</v>
      </c>
      <c r="J787" s="7" t="s">
        <v>41</v>
      </c>
      <c r="K787" s="7" t="s">
        <v>40</v>
      </c>
      <c r="L787" s="8">
        <f t="shared" si="25"/>
        <v>1315410</v>
      </c>
      <c r="M787" t="s">
        <v>356</v>
      </c>
    </row>
    <row r="788" spans="1:13" x14ac:dyDescent="0.2">
      <c r="A788" s="7" t="s">
        <v>274</v>
      </c>
      <c r="B788" s="7">
        <v>45500000</v>
      </c>
      <c r="C788" s="7">
        <v>61500000</v>
      </c>
      <c r="D788" s="7" t="s">
        <v>42</v>
      </c>
      <c r="E788" s="7" t="s">
        <v>43</v>
      </c>
      <c r="F788" s="37">
        <f t="shared" si="24"/>
        <v>16000000</v>
      </c>
      <c r="G788" s="38" t="s">
        <v>274</v>
      </c>
      <c r="H788" s="7">
        <v>47582595</v>
      </c>
      <c r="I788" s="7">
        <v>76694047</v>
      </c>
      <c r="J788" s="7" t="s">
        <v>42</v>
      </c>
      <c r="K788" s="7" t="s">
        <v>43</v>
      </c>
      <c r="L788" s="8">
        <f t="shared" si="25"/>
        <v>29111452</v>
      </c>
      <c r="M788" t="s">
        <v>369</v>
      </c>
    </row>
    <row r="789" spans="1:13" x14ac:dyDescent="0.2">
      <c r="A789" s="7" t="s">
        <v>274</v>
      </c>
      <c r="B789" s="7">
        <v>61500000</v>
      </c>
      <c r="C789" s="7">
        <v>65000000</v>
      </c>
      <c r="D789" s="7" t="s">
        <v>176</v>
      </c>
      <c r="E789" s="7" t="s">
        <v>2</v>
      </c>
      <c r="F789" s="37">
        <f>C789-B789</f>
        <v>3500000</v>
      </c>
      <c r="G789" s="38" t="s">
        <v>274</v>
      </c>
      <c r="H789" s="7">
        <v>76694047</v>
      </c>
      <c r="I789" s="7">
        <v>77166639</v>
      </c>
      <c r="J789" s="7" t="s">
        <v>176</v>
      </c>
      <c r="K789" s="7" t="s">
        <v>2</v>
      </c>
      <c r="L789" s="8">
        <f t="shared" si="25"/>
        <v>472592</v>
      </c>
      <c r="M789" t="s">
        <v>370</v>
      </c>
    </row>
    <row r="790" spans="1:13" x14ac:dyDescent="0.2">
      <c r="A790" s="7" t="s">
        <v>274</v>
      </c>
      <c r="B790" s="7">
        <v>65000000</v>
      </c>
      <c r="C790" s="7">
        <v>69300000</v>
      </c>
      <c r="D790" s="7" t="s">
        <v>266</v>
      </c>
      <c r="E790" s="7" t="s">
        <v>4</v>
      </c>
      <c r="F790" s="37">
        <f>C790-B790</f>
        <v>4300000</v>
      </c>
      <c r="G790" s="38" t="s">
        <v>274</v>
      </c>
      <c r="H790" s="7">
        <v>77166639</v>
      </c>
      <c r="I790" s="7">
        <v>81466639</v>
      </c>
      <c r="J790" s="7" t="s">
        <v>266</v>
      </c>
      <c r="K790" s="7" t="s">
        <v>4</v>
      </c>
      <c r="L790" s="8">
        <f t="shared" si="25"/>
        <v>4300000</v>
      </c>
      <c r="M790" t="s">
        <v>371</v>
      </c>
    </row>
    <row r="791" spans="1:13" x14ac:dyDescent="0.2">
      <c r="A791" s="7" t="s">
        <v>274</v>
      </c>
      <c r="B791" s="7">
        <v>69300000</v>
      </c>
      <c r="C791" s="7">
        <v>71300000</v>
      </c>
      <c r="D791" s="7" t="s">
        <v>267</v>
      </c>
      <c r="E791" s="7" t="s">
        <v>2</v>
      </c>
      <c r="F791" s="37">
        <f t="shared" ref="F791:F853" si="26">C791-B791</f>
        <v>2000000</v>
      </c>
      <c r="G791" s="38" t="s">
        <v>274</v>
      </c>
      <c r="H791" s="7">
        <v>81466639</v>
      </c>
      <c r="I791" s="7">
        <v>83449676</v>
      </c>
      <c r="J791" s="7" t="s">
        <v>267</v>
      </c>
      <c r="K791" s="7" t="s">
        <v>2</v>
      </c>
      <c r="L791" s="8">
        <f t="shared" si="25"/>
        <v>1983037</v>
      </c>
      <c r="M791" t="s">
        <v>358</v>
      </c>
    </row>
    <row r="792" spans="1:13" x14ac:dyDescent="0.2">
      <c r="A792" s="7" t="s">
        <v>274</v>
      </c>
      <c r="B792" s="7">
        <v>71300000</v>
      </c>
      <c r="C792" s="7">
        <v>76600000</v>
      </c>
      <c r="D792" s="7" t="s">
        <v>268</v>
      </c>
      <c r="E792" s="7" t="s">
        <v>9</v>
      </c>
      <c r="F792" s="37">
        <f t="shared" si="26"/>
        <v>5300000</v>
      </c>
      <c r="G792" s="38" t="s">
        <v>274</v>
      </c>
      <c r="H792" s="7">
        <v>83449676</v>
      </c>
      <c r="I792" s="7">
        <v>88756405</v>
      </c>
      <c r="J792" s="7" t="s">
        <v>268</v>
      </c>
      <c r="K792" s="7" t="s">
        <v>9</v>
      </c>
      <c r="L792" s="8">
        <f t="shared" si="25"/>
        <v>5306729</v>
      </c>
      <c r="M792" t="s">
        <v>358</v>
      </c>
    </row>
    <row r="793" spans="1:13" x14ac:dyDescent="0.2">
      <c r="A793" s="7" t="s">
        <v>274</v>
      </c>
      <c r="B793" s="7">
        <v>76600000</v>
      </c>
      <c r="C793" s="7">
        <v>78500000</v>
      </c>
      <c r="D793" s="7" t="s">
        <v>45</v>
      </c>
      <c r="E793" s="7" t="s">
        <v>2</v>
      </c>
      <c r="F793" s="37">
        <f t="shared" si="26"/>
        <v>1900000</v>
      </c>
      <c r="G793" s="38" t="s">
        <v>274</v>
      </c>
      <c r="H793" s="7">
        <v>88756405</v>
      </c>
      <c r="I793" s="7">
        <v>90657183</v>
      </c>
      <c r="J793" s="7" t="s">
        <v>45</v>
      </c>
      <c r="K793" s="7" t="s">
        <v>2</v>
      </c>
      <c r="L793" s="8">
        <f t="shared" si="25"/>
        <v>1900778</v>
      </c>
      <c r="M793" t="s">
        <v>358</v>
      </c>
    </row>
    <row r="794" spans="1:13" x14ac:dyDescent="0.2">
      <c r="A794" s="7" t="s">
        <v>274</v>
      </c>
      <c r="B794" s="7">
        <v>78500000</v>
      </c>
      <c r="C794" s="7">
        <v>81500000</v>
      </c>
      <c r="D794" s="7" t="s">
        <v>133</v>
      </c>
      <c r="E794" s="7" t="s">
        <v>9</v>
      </c>
      <c r="F794" s="37">
        <f t="shared" si="26"/>
        <v>3000000</v>
      </c>
      <c r="G794" s="38" t="s">
        <v>274</v>
      </c>
      <c r="H794" s="7">
        <v>90657183</v>
      </c>
      <c r="I794" s="7">
        <v>93652149</v>
      </c>
      <c r="J794" s="7" t="s">
        <v>133</v>
      </c>
      <c r="K794" s="7" t="s">
        <v>9</v>
      </c>
      <c r="L794" s="8">
        <f t="shared" si="25"/>
        <v>2994966</v>
      </c>
      <c r="M794" t="s">
        <v>358</v>
      </c>
    </row>
    <row r="795" spans="1:13" x14ac:dyDescent="0.2">
      <c r="A795" s="7" t="s">
        <v>274</v>
      </c>
      <c r="B795" s="7">
        <v>81500000</v>
      </c>
      <c r="C795" s="7">
        <v>84300000</v>
      </c>
      <c r="D795" s="7" t="s">
        <v>134</v>
      </c>
      <c r="E795" s="7" t="s">
        <v>2</v>
      </c>
      <c r="F795" s="37">
        <f t="shared" si="26"/>
        <v>2800000</v>
      </c>
      <c r="G795" s="38" t="s">
        <v>274</v>
      </c>
      <c r="H795" s="7">
        <v>93652149</v>
      </c>
      <c r="I795" s="7">
        <v>96450330</v>
      </c>
      <c r="J795" s="7" t="s">
        <v>134</v>
      </c>
      <c r="K795" s="7" t="s">
        <v>2</v>
      </c>
      <c r="L795" s="8">
        <f t="shared" si="25"/>
        <v>2798181</v>
      </c>
      <c r="M795" t="s">
        <v>358</v>
      </c>
    </row>
    <row r="796" spans="1:13" x14ac:dyDescent="0.2">
      <c r="A796" s="7" t="s">
        <v>274</v>
      </c>
      <c r="B796" s="7">
        <v>84300000</v>
      </c>
      <c r="C796" s="7">
        <v>87800000</v>
      </c>
      <c r="D796" s="7" t="s">
        <v>135</v>
      </c>
      <c r="E796" s="7" t="s">
        <v>9</v>
      </c>
      <c r="F796" s="37">
        <f t="shared" si="26"/>
        <v>3500000</v>
      </c>
      <c r="G796" s="38" t="s">
        <v>274</v>
      </c>
      <c r="H796" s="7">
        <v>96450330</v>
      </c>
      <c r="I796" s="7">
        <v>99953385</v>
      </c>
      <c r="J796" s="7" t="s">
        <v>135</v>
      </c>
      <c r="K796" s="7" t="s">
        <v>9</v>
      </c>
      <c r="L796" s="8">
        <f t="shared" si="25"/>
        <v>3503055</v>
      </c>
      <c r="M796" t="s">
        <v>358</v>
      </c>
    </row>
    <row r="797" spans="1:13" x14ac:dyDescent="0.2">
      <c r="A797" s="7" t="s">
        <v>274</v>
      </c>
      <c r="B797" s="7">
        <v>87800000</v>
      </c>
      <c r="C797" s="7">
        <v>89200000</v>
      </c>
      <c r="D797" s="7" t="s">
        <v>89</v>
      </c>
      <c r="E797" s="7" t="s">
        <v>2</v>
      </c>
      <c r="F797" s="37">
        <f t="shared" si="26"/>
        <v>1400000</v>
      </c>
      <c r="G797" s="38" t="s">
        <v>274</v>
      </c>
      <c r="H797" s="7">
        <v>99953385</v>
      </c>
      <c r="I797" s="7">
        <v>101362780</v>
      </c>
      <c r="J797" s="7" t="s">
        <v>89</v>
      </c>
      <c r="K797" s="7" t="s">
        <v>2</v>
      </c>
      <c r="L797" s="8">
        <f t="shared" si="25"/>
        <v>1409395</v>
      </c>
      <c r="M797" t="s">
        <v>358</v>
      </c>
    </row>
    <row r="798" spans="1:13" x14ac:dyDescent="0.2">
      <c r="A798" s="7" t="s">
        <v>274</v>
      </c>
      <c r="B798" s="7">
        <v>89200000</v>
      </c>
      <c r="C798" s="7">
        <v>91200000</v>
      </c>
      <c r="D798" s="7" t="s">
        <v>90</v>
      </c>
      <c r="E798" s="7" t="s">
        <v>4</v>
      </c>
      <c r="F798" s="37">
        <f t="shared" si="26"/>
        <v>2000000</v>
      </c>
      <c r="G798" s="38" t="s">
        <v>274</v>
      </c>
      <c r="H798" s="7">
        <v>101362780</v>
      </c>
      <c r="I798" s="7">
        <v>103366144</v>
      </c>
      <c r="J798" s="7" t="s">
        <v>90</v>
      </c>
      <c r="K798" s="7" t="s">
        <v>4</v>
      </c>
      <c r="L798" s="8">
        <f t="shared" si="25"/>
        <v>2003364</v>
      </c>
      <c r="M798" t="s">
        <v>358</v>
      </c>
    </row>
    <row r="799" spans="1:13" x14ac:dyDescent="0.2">
      <c r="A799" s="7" t="s">
        <v>274</v>
      </c>
      <c r="B799" s="7">
        <v>91200000</v>
      </c>
      <c r="C799" s="7">
        <v>93900000</v>
      </c>
      <c r="D799" s="7" t="s">
        <v>167</v>
      </c>
      <c r="E799" s="7" t="s">
        <v>2</v>
      </c>
      <c r="F799" s="37">
        <f t="shared" si="26"/>
        <v>2700000</v>
      </c>
      <c r="G799" s="38" t="s">
        <v>274</v>
      </c>
      <c r="H799" s="7">
        <v>103366144</v>
      </c>
      <c r="I799" s="7">
        <v>106067989</v>
      </c>
      <c r="J799" s="7" t="s">
        <v>167</v>
      </c>
      <c r="K799" s="7" t="s">
        <v>2</v>
      </c>
      <c r="L799" s="8">
        <f t="shared" si="25"/>
        <v>2701845</v>
      </c>
      <c r="M799" t="s">
        <v>358</v>
      </c>
    </row>
    <row r="800" spans="1:13" x14ac:dyDescent="0.2">
      <c r="A800" s="7" t="s">
        <v>274</v>
      </c>
      <c r="B800" s="7">
        <v>93900000</v>
      </c>
      <c r="C800" s="7">
        <v>96500000</v>
      </c>
      <c r="D800" s="7" t="s">
        <v>168</v>
      </c>
      <c r="E800" s="7" t="s">
        <v>4</v>
      </c>
      <c r="F800" s="37">
        <f t="shared" si="26"/>
        <v>2600000</v>
      </c>
      <c r="G800" s="38" t="s">
        <v>274</v>
      </c>
      <c r="H800" s="7">
        <v>106067989</v>
      </c>
      <c r="I800" s="7">
        <v>108671778</v>
      </c>
      <c r="J800" s="7" t="s">
        <v>168</v>
      </c>
      <c r="K800" s="7" t="s">
        <v>4</v>
      </c>
      <c r="L800" s="8">
        <f t="shared" si="25"/>
        <v>2603789</v>
      </c>
      <c r="M800" t="s">
        <v>358</v>
      </c>
    </row>
    <row r="801" spans="1:13" x14ac:dyDescent="0.2">
      <c r="A801" s="7" t="s">
        <v>274</v>
      </c>
      <c r="B801" s="7">
        <v>96500000</v>
      </c>
      <c r="C801" s="7">
        <v>99800000</v>
      </c>
      <c r="D801" s="7" t="s">
        <v>169</v>
      </c>
      <c r="E801" s="7" t="s">
        <v>2</v>
      </c>
      <c r="F801" s="37">
        <f t="shared" si="26"/>
        <v>3300000</v>
      </c>
      <c r="G801" s="38" t="s">
        <v>274</v>
      </c>
      <c r="H801" s="7">
        <v>108671778</v>
      </c>
      <c r="I801" s="7">
        <v>111971620</v>
      </c>
      <c r="J801" s="7" t="s">
        <v>169</v>
      </c>
      <c r="K801" s="7" t="s">
        <v>2</v>
      </c>
      <c r="L801" s="8">
        <f t="shared" si="25"/>
        <v>3299842</v>
      </c>
      <c r="M801" t="s">
        <v>358</v>
      </c>
    </row>
    <row r="802" spans="1:13" x14ac:dyDescent="0.2">
      <c r="A802" s="7" t="s">
        <v>274</v>
      </c>
      <c r="B802" s="7">
        <v>99800000</v>
      </c>
      <c r="C802" s="7">
        <v>105400000</v>
      </c>
      <c r="D802" s="7" t="s">
        <v>57</v>
      </c>
      <c r="E802" s="7" t="s">
        <v>27</v>
      </c>
      <c r="F802" s="37">
        <f t="shared" si="26"/>
        <v>5600000</v>
      </c>
      <c r="G802" s="38" t="s">
        <v>274</v>
      </c>
      <c r="H802" s="7">
        <v>111971620</v>
      </c>
      <c r="I802" s="7">
        <v>117574632</v>
      </c>
      <c r="J802" s="7" t="s">
        <v>57</v>
      </c>
      <c r="K802" s="7" t="s">
        <v>27</v>
      </c>
      <c r="L802" s="8">
        <f t="shared" si="25"/>
        <v>5603012</v>
      </c>
      <c r="M802" t="s">
        <v>358</v>
      </c>
    </row>
    <row r="803" spans="1:13" x14ac:dyDescent="0.2">
      <c r="A803" s="7" t="s">
        <v>274</v>
      </c>
      <c r="B803" s="7">
        <v>105400000</v>
      </c>
      <c r="C803" s="7">
        <v>108500000</v>
      </c>
      <c r="D803" s="7" t="s">
        <v>58</v>
      </c>
      <c r="E803" s="7" t="s">
        <v>2</v>
      </c>
      <c r="F803" s="37">
        <f t="shared" si="26"/>
        <v>3100000</v>
      </c>
      <c r="G803" s="38" t="s">
        <v>274</v>
      </c>
      <c r="H803" s="7">
        <v>117574632</v>
      </c>
      <c r="I803" s="7">
        <v>120669232</v>
      </c>
      <c r="J803" s="7" t="s">
        <v>58</v>
      </c>
      <c r="K803" s="7" t="s">
        <v>2</v>
      </c>
      <c r="L803" s="8">
        <f t="shared" si="25"/>
        <v>3094600</v>
      </c>
      <c r="M803" t="s">
        <v>358</v>
      </c>
    </row>
    <row r="804" spans="1:13" x14ac:dyDescent="0.2">
      <c r="A804" s="7" t="s">
        <v>274</v>
      </c>
      <c r="B804" s="7">
        <v>108500000</v>
      </c>
      <c r="C804" s="7">
        <v>112100000</v>
      </c>
      <c r="D804" s="7" t="s">
        <v>59</v>
      </c>
      <c r="E804" s="7" t="s">
        <v>4</v>
      </c>
      <c r="F804" s="37">
        <f t="shared" si="26"/>
        <v>3600000</v>
      </c>
      <c r="G804" s="38" t="s">
        <v>274</v>
      </c>
      <c r="H804" s="7">
        <v>120669232</v>
      </c>
      <c r="I804" s="7">
        <v>124271384</v>
      </c>
      <c r="J804" s="7" t="s">
        <v>59</v>
      </c>
      <c r="K804" s="7" t="s">
        <v>4</v>
      </c>
      <c r="L804" s="8">
        <f t="shared" si="25"/>
        <v>3602152</v>
      </c>
      <c r="M804" t="s">
        <v>358</v>
      </c>
    </row>
    <row r="805" spans="1:13" x14ac:dyDescent="0.2">
      <c r="A805" s="7" t="s">
        <v>274</v>
      </c>
      <c r="B805" s="7">
        <v>112100000</v>
      </c>
      <c r="C805" s="7">
        <v>114900000</v>
      </c>
      <c r="D805" s="7" t="s">
        <v>259</v>
      </c>
      <c r="E805" s="7" t="s">
        <v>2</v>
      </c>
      <c r="F805" s="37">
        <f t="shared" si="26"/>
        <v>2800000</v>
      </c>
      <c r="G805" s="38" t="s">
        <v>274</v>
      </c>
      <c r="H805" s="7">
        <v>124271384</v>
      </c>
      <c r="I805" s="7">
        <v>127092454</v>
      </c>
      <c r="J805" s="7" t="s">
        <v>259</v>
      </c>
      <c r="K805" s="7" t="s">
        <v>2</v>
      </c>
      <c r="L805" s="8">
        <f t="shared" si="25"/>
        <v>2821070</v>
      </c>
      <c r="M805" t="s">
        <v>358</v>
      </c>
    </row>
    <row r="806" spans="1:13" x14ac:dyDescent="0.2">
      <c r="A806" s="7" t="s">
        <v>274</v>
      </c>
      <c r="B806" s="7">
        <v>114900000</v>
      </c>
      <c r="C806" s="7">
        <v>119800000</v>
      </c>
      <c r="D806" s="7" t="s">
        <v>150</v>
      </c>
      <c r="E806" s="7" t="s">
        <v>20</v>
      </c>
      <c r="F806" s="37">
        <f t="shared" si="26"/>
        <v>4900000</v>
      </c>
      <c r="G806" s="38" t="s">
        <v>274</v>
      </c>
      <c r="H806" s="7">
        <v>127092454</v>
      </c>
      <c r="I806" s="7">
        <v>131993831</v>
      </c>
      <c r="J806" s="7" t="s">
        <v>150</v>
      </c>
      <c r="K806" s="7" t="s">
        <v>20</v>
      </c>
      <c r="L806" s="8">
        <f t="shared" si="25"/>
        <v>4901377</v>
      </c>
      <c r="M806" t="s">
        <v>358</v>
      </c>
    </row>
    <row r="807" spans="1:13" x14ac:dyDescent="0.2">
      <c r="A807" s="7" t="s">
        <v>274</v>
      </c>
      <c r="B807" s="7">
        <v>119800000</v>
      </c>
      <c r="C807" s="7">
        <v>123100000</v>
      </c>
      <c r="D807" s="7" t="s">
        <v>151</v>
      </c>
      <c r="E807" s="7" t="s">
        <v>2</v>
      </c>
      <c r="F807" s="37">
        <f t="shared" si="26"/>
        <v>3300000</v>
      </c>
      <c r="G807" s="38" t="s">
        <v>274</v>
      </c>
      <c r="H807" s="7">
        <v>131993831</v>
      </c>
      <c r="I807" s="7">
        <v>135297230</v>
      </c>
      <c r="J807" s="7" t="s">
        <v>151</v>
      </c>
      <c r="K807" s="7" t="s">
        <v>2</v>
      </c>
      <c r="L807" s="8">
        <f t="shared" si="25"/>
        <v>3303399</v>
      </c>
      <c r="M807" t="s">
        <v>358</v>
      </c>
    </row>
    <row r="808" spans="1:13" x14ac:dyDescent="0.2">
      <c r="A808" s="7" t="s">
        <v>274</v>
      </c>
      <c r="B808" s="7">
        <v>123100000</v>
      </c>
      <c r="C808" s="7">
        <v>127500000</v>
      </c>
      <c r="D808" s="7" t="s">
        <v>152</v>
      </c>
      <c r="E808" s="7" t="s">
        <v>4</v>
      </c>
      <c r="F808" s="37">
        <f t="shared" si="26"/>
        <v>4400000</v>
      </c>
      <c r="G808" s="38" t="s">
        <v>274</v>
      </c>
      <c r="H808" s="7">
        <v>135297230</v>
      </c>
      <c r="I808" s="7">
        <v>139706950</v>
      </c>
      <c r="J808" s="7" t="s">
        <v>152</v>
      </c>
      <c r="K808" s="7" t="s">
        <v>4</v>
      </c>
      <c r="L808" s="8">
        <f t="shared" si="25"/>
        <v>4409720</v>
      </c>
      <c r="M808" t="s">
        <v>358</v>
      </c>
    </row>
    <row r="809" spans="1:13" x14ac:dyDescent="0.2">
      <c r="A809" s="7" t="s">
        <v>274</v>
      </c>
      <c r="B809" s="7">
        <v>127500000</v>
      </c>
      <c r="C809" s="7">
        <v>130600000</v>
      </c>
      <c r="D809" s="7" t="s">
        <v>275</v>
      </c>
      <c r="E809" s="7" t="s">
        <v>2</v>
      </c>
      <c r="F809" s="37">
        <f t="shared" si="26"/>
        <v>3100000</v>
      </c>
      <c r="G809" s="38" t="s">
        <v>274</v>
      </c>
      <c r="H809" s="7">
        <v>139706950</v>
      </c>
      <c r="I809" s="7">
        <v>142804928</v>
      </c>
      <c r="J809" s="7" t="s">
        <v>275</v>
      </c>
      <c r="K809" s="7" t="s">
        <v>2</v>
      </c>
      <c r="L809" s="8">
        <f t="shared" si="25"/>
        <v>3097978</v>
      </c>
      <c r="M809" t="s">
        <v>358</v>
      </c>
    </row>
    <row r="810" spans="1:13" x14ac:dyDescent="0.2">
      <c r="A810" s="7" t="s">
        <v>274</v>
      </c>
      <c r="B810" s="7">
        <v>130600000</v>
      </c>
      <c r="C810" s="7">
        <v>131100000</v>
      </c>
      <c r="D810" s="7" t="s">
        <v>276</v>
      </c>
      <c r="E810" s="7" t="s">
        <v>4</v>
      </c>
      <c r="F810" s="37">
        <f t="shared" si="26"/>
        <v>500000</v>
      </c>
      <c r="G810" s="38" t="s">
        <v>274</v>
      </c>
      <c r="H810" s="7">
        <v>142804928</v>
      </c>
      <c r="I810" s="7">
        <v>143308266</v>
      </c>
      <c r="J810" s="7" t="s">
        <v>276</v>
      </c>
      <c r="K810" s="7" t="s">
        <v>4</v>
      </c>
      <c r="L810" s="8">
        <f t="shared" si="25"/>
        <v>503338</v>
      </c>
      <c r="M810" t="s">
        <v>358</v>
      </c>
    </row>
    <row r="811" spans="1:13" x14ac:dyDescent="0.2">
      <c r="A811" s="7" t="s">
        <v>274</v>
      </c>
      <c r="B811" s="7">
        <v>131100000</v>
      </c>
      <c r="C811" s="7">
        <v>133100000</v>
      </c>
      <c r="D811" s="7" t="s">
        <v>277</v>
      </c>
      <c r="E811" s="7" t="s">
        <v>2</v>
      </c>
      <c r="F811" s="37">
        <f t="shared" si="26"/>
        <v>2000000</v>
      </c>
      <c r="G811" s="38" t="s">
        <v>274</v>
      </c>
      <c r="H811" s="7">
        <v>143308266</v>
      </c>
      <c r="I811" s="7">
        <v>145314130</v>
      </c>
      <c r="J811" s="7" t="s">
        <v>277</v>
      </c>
      <c r="K811" s="7" t="s">
        <v>2</v>
      </c>
      <c r="L811" s="8">
        <f t="shared" si="25"/>
        <v>2005864</v>
      </c>
      <c r="M811" t="s">
        <v>358</v>
      </c>
    </row>
    <row r="812" spans="1:13" x14ac:dyDescent="0.2">
      <c r="A812" s="7" t="s">
        <v>274</v>
      </c>
      <c r="B812" s="7">
        <v>133100000</v>
      </c>
      <c r="C812" s="7">
        <v>134500000</v>
      </c>
      <c r="D812" s="7" t="s">
        <v>254</v>
      </c>
      <c r="E812" s="7" t="s">
        <v>4</v>
      </c>
      <c r="F812" s="37">
        <f t="shared" si="26"/>
        <v>1400000</v>
      </c>
      <c r="G812" s="38" t="s">
        <v>274</v>
      </c>
      <c r="H812" s="7">
        <v>145314130</v>
      </c>
      <c r="I812" s="7">
        <v>146716800</v>
      </c>
      <c r="J812" s="7" t="s">
        <v>254</v>
      </c>
      <c r="K812" s="7" t="s">
        <v>4</v>
      </c>
      <c r="L812" s="8">
        <f t="shared" si="25"/>
        <v>1402670</v>
      </c>
      <c r="M812" t="s">
        <v>358</v>
      </c>
    </row>
    <row r="813" spans="1:13" x14ac:dyDescent="0.2">
      <c r="A813" s="7" t="s">
        <v>274</v>
      </c>
      <c r="B813" s="7">
        <v>134500000</v>
      </c>
      <c r="C813" s="7">
        <v>138394717</v>
      </c>
      <c r="D813" s="7" t="s">
        <v>255</v>
      </c>
      <c r="E813" s="7" t="s">
        <v>2</v>
      </c>
      <c r="F813" s="37">
        <f t="shared" si="26"/>
        <v>3894717</v>
      </c>
      <c r="G813" s="38" t="s">
        <v>274</v>
      </c>
      <c r="H813" s="7">
        <v>146716800</v>
      </c>
      <c r="I813" s="7">
        <v>150617247</v>
      </c>
      <c r="J813" s="7" t="s">
        <v>255</v>
      </c>
      <c r="K813" s="7" t="s">
        <v>2</v>
      </c>
      <c r="L813" s="8">
        <f t="shared" si="25"/>
        <v>3900447</v>
      </c>
      <c r="M813" s="43" t="s">
        <v>367</v>
      </c>
    </row>
    <row r="814" spans="1:13" x14ac:dyDescent="0.2">
      <c r="A814" s="7" t="s">
        <v>278</v>
      </c>
      <c r="B814" s="7">
        <v>0</v>
      </c>
      <c r="C814" s="7">
        <v>4400000</v>
      </c>
      <c r="D814" s="7" t="s">
        <v>279</v>
      </c>
      <c r="E814" s="7" t="s">
        <v>2</v>
      </c>
      <c r="F814" s="37">
        <f t="shared" si="26"/>
        <v>4400000</v>
      </c>
      <c r="G814" s="38" t="s">
        <v>278</v>
      </c>
      <c r="H814" s="7">
        <v>0</v>
      </c>
      <c r="I814" s="7">
        <v>3944795</v>
      </c>
      <c r="J814" s="7" t="s">
        <v>279</v>
      </c>
      <c r="K814" s="7" t="s">
        <v>2</v>
      </c>
      <c r="L814" s="8">
        <f t="shared" si="25"/>
        <v>3944795</v>
      </c>
      <c r="M814" t="s">
        <v>377</v>
      </c>
    </row>
    <row r="815" spans="1:13" x14ac:dyDescent="0.2">
      <c r="A815" s="7" t="s">
        <v>278</v>
      </c>
      <c r="B815" s="7">
        <v>4400000</v>
      </c>
      <c r="C815" s="7">
        <v>6100000</v>
      </c>
      <c r="D815" s="7" t="s">
        <v>280</v>
      </c>
      <c r="E815" s="7" t="s">
        <v>9</v>
      </c>
      <c r="F815" s="37">
        <f t="shared" si="26"/>
        <v>1700000</v>
      </c>
      <c r="G815" s="38" t="s">
        <v>278</v>
      </c>
      <c r="H815" s="7">
        <v>3944795</v>
      </c>
      <c r="I815" s="7">
        <v>5652276</v>
      </c>
      <c r="J815" s="7" t="s">
        <v>280</v>
      </c>
      <c r="K815" s="7" t="s">
        <v>9</v>
      </c>
      <c r="L815" s="8">
        <f t="shared" si="25"/>
        <v>1707481</v>
      </c>
      <c r="M815" t="s">
        <v>358</v>
      </c>
    </row>
    <row r="816" spans="1:13" x14ac:dyDescent="0.2">
      <c r="A816" s="7" t="s">
        <v>278</v>
      </c>
      <c r="B816" s="7">
        <v>6100000</v>
      </c>
      <c r="C816" s="7">
        <v>9600000</v>
      </c>
      <c r="D816" s="7" t="s">
        <v>281</v>
      </c>
      <c r="E816" s="7" t="s">
        <v>2</v>
      </c>
      <c r="F816" s="37">
        <f t="shared" si="26"/>
        <v>3500000</v>
      </c>
      <c r="G816" s="38" t="s">
        <v>278</v>
      </c>
      <c r="H816" s="7">
        <v>5652276</v>
      </c>
      <c r="I816" s="7">
        <v>9182594</v>
      </c>
      <c r="J816" s="7" t="s">
        <v>281</v>
      </c>
      <c r="K816" s="7" t="s">
        <v>2</v>
      </c>
      <c r="L816" s="8">
        <f t="shared" si="25"/>
        <v>3530318</v>
      </c>
      <c r="M816" t="s">
        <v>358</v>
      </c>
    </row>
    <row r="817" spans="1:13" x14ac:dyDescent="0.2">
      <c r="A817" s="7" t="s">
        <v>278</v>
      </c>
      <c r="B817" s="7">
        <v>9600000</v>
      </c>
      <c r="C817" s="7">
        <v>17400000</v>
      </c>
      <c r="D817" s="7" t="s">
        <v>29</v>
      </c>
      <c r="E817" s="7" t="s">
        <v>9</v>
      </c>
      <c r="F817" s="37">
        <f t="shared" si="26"/>
        <v>7800000</v>
      </c>
      <c r="G817" s="38" t="s">
        <v>278</v>
      </c>
      <c r="H817" s="7">
        <v>9182594</v>
      </c>
      <c r="I817" s="7">
        <v>16982597</v>
      </c>
      <c r="J817" s="7" t="s">
        <v>29</v>
      </c>
      <c r="K817" s="7" t="s">
        <v>9</v>
      </c>
      <c r="L817" s="8">
        <f t="shared" si="25"/>
        <v>7800003</v>
      </c>
      <c r="M817" t="s">
        <v>358</v>
      </c>
    </row>
    <row r="818" spans="1:13" x14ac:dyDescent="0.2">
      <c r="A818" s="7" t="s">
        <v>278</v>
      </c>
      <c r="B818" s="7">
        <v>17400000</v>
      </c>
      <c r="C818" s="7">
        <v>19200000</v>
      </c>
      <c r="D818" s="7" t="s">
        <v>282</v>
      </c>
      <c r="E818" s="7" t="s">
        <v>2</v>
      </c>
      <c r="F818" s="37">
        <f t="shared" si="26"/>
        <v>1800000</v>
      </c>
      <c r="G818" s="38" t="s">
        <v>278</v>
      </c>
      <c r="H818" s="7">
        <v>16982597</v>
      </c>
      <c r="I818" s="7">
        <v>18782737</v>
      </c>
      <c r="J818" s="7" t="s">
        <v>282</v>
      </c>
      <c r="K818" s="7" t="s">
        <v>2</v>
      </c>
      <c r="L818" s="8">
        <f t="shared" si="25"/>
        <v>1800140</v>
      </c>
      <c r="M818" t="s">
        <v>358</v>
      </c>
    </row>
    <row r="819" spans="1:13" x14ac:dyDescent="0.2">
      <c r="A819" s="7" t="s">
        <v>278</v>
      </c>
      <c r="B819" s="7">
        <v>19200000</v>
      </c>
      <c r="C819" s="7">
        <v>21900000</v>
      </c>
      <c r="D819" s="7" t="s">
        <v>283</v>
      </c>
      <c r="E819" s="7" t="s">
        <v>9</v>
      </c>
      <c r="F819" s="37">
        <f t="shared" si="26"/>
        <v>2700000</v>
      </c>
      <c r="G819" s="38" t="s">
        <v>278</v>
      </c>
      <c r="H819" s="7">
        <v>18782737</v>
      </c>
      <c r="I819" s="7">
        <v>21483312</v>
      </c>
      <c r="J819" s="7" t="s">
        <v>283</v>
      </c>
      <c r="K819" s="7" t="s">
        <v>9</v>
      </c>
      <c r="L819" s="8">
        <f t="shared" si="25"/>
        <v>2700575</v>
      </c>
      <c r="M819" t="s">
        <v>358</v>
      </c>
    </row>
    <row r="820" spans="1:13" x14ac:dyDescent="0.2">
      <c r="A820" s="7" t="s">
        <v>278</v>
      </c>
      <c r="B820" s="7">
        <v>21900000</v>
      </c>
      <c r="C820" s="7">
        <v>24900000</v>
      </c>
      <c r="D820" s="7" t="s">
        <v>284</v>
      </c>
      <c r="E820" s="7" t="s">
        <v>2</v>
      </c>
      <c r="F820" s="37">
        <f t="shared" si="26"/>
        <v>3000000</v>
      </c>
      <c r="G820" s="38" t="s">
        <v>278</v>
      </c>
      <c r="H820" s="7">
        <v>21483312</v>
      </c>
      <c r="I820" s="7">
        <v>24484237</v>
      </c>
      <c r="J820" s="7" t="s">
        <v>284</v>
      </c>
      <c r="K820" s="7" t="s">
        <v>2</v>
      </c>
      <c r="L820" s="8">
        <f t="shared" si="25"/>
        <v>3000925</v>
      </c>
      <c r="M820" t="s">
        <v>358</v>
      </c>
    </row>
    <row r="821" spans="1:13" x14ac:dyDescent="0.2">
      <c r="A821" s="7" t="s">
        <v>278</v>
      </c>
      <c r="B821" s="7">
        <v>24900000</v>
      </c>
      <c r="C821" s="7">
        <v>29300000</v>
      </c>
      <c r="D821" s="7" t="s">
        <v>31</v>
      </c>
      <c r="E821" s="7" t="s">
        <v>27</v>
      </c>
      <c r="F821" s="37">
        <f t="shared" si="26"/>
        <v>4400000</v>
      </c>
      <c r="G821" s="38" t="s">
        <v>278</v>
      </c>
      <c r="H821" s="7">
        <v>24484237</v>
      </c>
      <c r="I821" s="7">
        <v>28892068</v>
      </c>
      <c r="J821" s="7" t="s">
        <v>31</v>
      </c>
      <c r="K821" s="7" t="s">
        <v>27</v>
      </c>
      <c r="L821" s="8">
        <f t="shared" si="25"/>
        <v>4407831</v>
      </c>
      <c r="M821" t="s">
        <v>358</v>
      </c>
    </row>
    <row r="822" spans="1:13" x14ac:dyDescent="0.2">
      <c r="A822" s="7" t="s">
        <v>278</v>
      </c>
      <c r="B822" s="7">
        <v>29300000</v>
      </c>
      <c r="C822" s="7">
        <v>31500000</v>
      </c>
      <c r="D822" s="7" t="s">
        <v>32</v>
      </c>
      <c r="E822" s="7" t="s">
        <v>2</v>
      </c>
      <c r="F822" s="37">
        <f t="shared" si="26"/>
        <v>2200000</v>
      </c>
      <c r="G822" s="38" t="s">
        <v>278</v>
      </c>
      <c r="H822" s="7">
        <v>28892068</v>
      </c>
      <c r="I822" s="7">
        <v>31098156</v>
      </c>
      <c r="J822" s="7" t="s">
        <v>32</v>
      </c>
      <c r="K822" s="7" t="s">
        <v>2</v>
      </c>
      <c r="L822" s="8">
        <f t="shared" si="25"/>
        <v>2206088</v>
      </c>
      <c r="M822" t="s">
        <v>358</v>
      </c>
    </row>
    <row r="823" spans="1:13" x14ac:dyDescent="0.2">
      <c r="A823" s="7" t="s">
        <v>278</v>
      </c>
      <c r="B823" s="7">
        <v>31500000</v>
      </c>
      <c r="C823" s="7">
        <v>37800000</v>
      </c>
      <c r="D823" s="7" t="s">
        <v>33</v>
      </c>
      <c r="E823" s="7" t="s">
        <v>27</v>
      </c>
      <c r="F823" s="37">
        <f t="shared" si="26"/>
        <v>6300000</v>
      </c>
      <c r="G823" s="38" t="s">
        <v>278</v>
      </c>
      <c r="H823" s="7">
        <v>31098156</v>
      </c>
      <c r="I823" s="7">
        <v>37203573</v>
      </c>
      <c r="J823" s="7" t="s">
        <v>33</v>
      </c>
      <c r="K823" s="7" t="s">
        <v>27</v>
      </c>
      <c r="L823" s="8">
        <f t="shared" si="25"/>
        <v>6105417</v>
      </c>
      <c r="M823" t="s">
        <v>358</v>
      </c>
    </row>
    <row r="824" spans="1:13" x14ac:dyDescent="0.2">
      <c r="A824" s="7" t="s">
        <v>278</v>
      </c>
      <c r="B824" s="7">
        <v>37800000</v>
      </c>
      <c r="C824" s="7">
        <v>42500000</v>
      </c>
      <c r="D824" s="7" t="s">
        <v>285</v>
      </c>
      <c r="E824" s="7" t="s">
        <v>2</v>
      </c>
      <c r="F824" s="37">
        <f t="shared" si="26"/>
        <v>4700000</v>
      </c>
      <c r="G824" s="38" t="s">
        <v>278</v>
      </c>
      <c r="H824" s="7">
        <v>37203573</v>
      </c>
      <c r="I824" s="7">
        <v>41906024</v>
      </c>
      <c r="J824" s="7" t="s">
        <v>285</v>
      </c>
      <c r="K824" s="7" t="s">
        <v>2</v>
      </c>
      <c r="L824" s="8">
        <f t="shared" si="25"/>
        <v>4702451</v>
      </c>
      <c r="M824" t="s">
        <v>358</v>
      </c>
    </row>
    <row r="825" spans="1:13" x14ac:dyDescent="0.2">
      <c r="A825" s="7" t="s">
        <v>278</v>
      </c>
      <c r="B825" s="7">
        <v>42500000</v>
      </c>
      <c r="C825" s="7">
        <v>47600000</v>
      </c>
      <c r="D825" s="7" t="s">
        <v>286</v>
      </c>
      <c r="E825" s="7" t="s">
        <v>20</v>
      </c>
      <c r="F825" s="37">
        <f t="shared" si="26"/>
        <v>5100000</v>
      </c>
      <c r="G825" s="38" t="s">
        <v>278</v>
      </c>
      <c r="H825" s="7">
        <v>41906024</v>
      </c>
      <c r="I825" s="7">
        <v>47009888</v>
      </c>
      <c r="J825" s="7" t="s">
        <v>286</v>
      </c>
      <c r="K825" s="7" t="s">
        <v>20</v>
      </c>
      <c r="L825" s="8">
        <f t="shared" si="25"/>
        <v>5103864</v>
      </c>
      <c r="M825" t="s">
        <v>358</v>
      </c>
    </row>
    <row r="826" spans="1:13" x14ac:dyDescent="0.2">
      <c r="A826" s="7" t="s">
        <v>278</v>
      </c>
      <c r="B826" s="7">
        <v>47600000</v>
      </c>
      <c r="C826" s="7">
        <v>50100000</v>
      </c>
      <c r="D826" s="7" t="s">
        <v>82</v>
      </c>
      <c r="E826" s="7" t="s">
        <v>2</v>
      </c>
      <c r="F826" s="37">
        <f t="shared" si="26"/>
        <v>2500000</v>
      </c>
      <c r="G826" s="38" t="s">
        <v>278</v>
      </c>
      <c r="H826" s="7">
        <v>47009888</v>
      </c>
      <c r="I826" s="7">
        <v>49417662</v>
      </c>
      <c r="J826" s="7" t="s">
        <v>82</v>
      </c>
      <c r="K826" s="7" t="s">
        <v>2</v>
      </c>
      <c r="L826" s="8">
        <f t="shared" si="25"/>
        <v>2407774</v>
      </c>
      <c r="M826" t="s">
        <v>358</v>
      </c>
    </row>
    <row r="827" spans="1:13" x14ac:dyDescent="0.2">
      <c r="A827" s="7" t="s">
        <v>278</v>
      </c>
      <c r="B827" s="7">
        <v>50100000</v>
      </c>
      <c r="C827" s="7">
        <v>54800000</v>
      </c>
      <c r="D827" s="7" t="s">
        <v>83</v>
      </c>
      <c r="E827" s="7" t="s">
        <v>4</v>
      </c>
      <c r="F827" s="37">
        <f t="shared" si="26"/>
        <v>4700000</v>
      </c>
      <c r="G827" s="38" t="s">
        <v>278</v>
      </c>
      <c r="H827" s="7">
        <v>49417662</v>
      </c>
      <c r="I827" s="7">
        <v>54090881</v>
      </c>
      <c r="J827" s="7" t="s">
        <v>83</v>
      </c>
      <c r="K827" s="7" t="s">
        <v>4</v>
      </c>
      <c r="L827" s="8">
        <f t="shared" si="25"/>
        <v>4673219</v>
      </c>
      <c r="M827" t="s">
        <v>358</v>
      </c>
    </row>
    <row r="828" spans="1:13" x14ac:dyDescent="0.2">
      <c r="A828" s="7" t="s">
        <v>278</v>
      </c>
      <c r="B828" s="7">
        <v>54800000</v>
      </c>
      <c r="C828" s="7">
        <v>58100000</v>
      </c>
      <c r="D828" s="7" t="s">
        <v>84</v>
      </c>
      <c r="E828" s="7" t="s">
        <v>2</v>
      </c>
      <c r="F828" s="37">
        <f t="shared" si="26"/>
        <v>3300000</v>
      </c>
      <c r="G828" s="38" t="s">
        <v>278</v>
      </c>
      <c r="H828" s="7">
        <v>54090881</v>
      </c>
      <c r="I828" s="7">
        <v>57820107</v>
      </c>
      <c r="J828" s="7" t="s">
        <v>84</v>
      </c>
      <c r="K828" s="7" t="s">
        <v>2</v>
      </c>
      <c r="L828" s="8">
        <f t="shared" si="25"/>
        <v>3729226</v>
      </c>
      <c r="M828" t="s">
        <v>368</v>
      </c>
    </row>
    <row r="829" spans="1:13" x14ac:dyDescent="0.2">
      <c r="A829" s="7" t="s">
        <v>278</v>
      </c>
      <c r="B829" s="7">
        <v>58100000</v>
      </c>
      <c r="C829" s="7">
        <v>61000000</v>
      </c>
      <c r="D829" s="7" t="s">
        <v>39</v>
      </c>
      <c r="E829" s="7" t="s">
        <v>40</v>
      </c>
      <c r="F829" s="37">
        <f t="shared" si="26"/>
        <v>2900000</v>
      </c>
      <c r="G829" s="38" t="s">
        <v>278</v>
      </c>
      <c r="H829" s="7">
        <v>57820107</v>
      </c>
      <c r="I829" s="7">
        <v>59373565</v>
      </c>
      <c r="J829" s="7" t="s">
        <v>39</v>
      </c>
      <c r="K829" s="7" t="s">
        <v>40</v>
      </c>
      <c r="L829" s="8">
        <f t="shared" si="25"/>
        <v>1553458</v>
      </c>
      <c r="M829" t="s">
        <v>355</v>
      </c>
    </row>
    <row r="830" spans="1:13" x14ac:dyDescent="0.2">
      <c r="A830" s="7" t="s">
        <v>278</v>
      </c>
      <c r="B830" s="7">
        <v>61000000</v>
      </c>
      <c r="C830" s="7">
        <v>63800000</v>
      </c>
      <c r="D830" s="7" t="s">
        <v>85</v>
      </c>
      <c r="E830" s="7" t="s">
        <v>40</v>
      </c>
      <c r="F830" s="37">
        <f t="shared" si="26"/>
        <v>2800000</v>
      </c>
      <c r="G830" s="38" t="s">
        <v>278</v>
      </c>
      <c r="H830" s="7">
        <v>59373565</v>
      </c>
      <c r="I830" s="7">
        <v>60927025</v>
      </c>
      <c r="J830" s="7" t="s">
        <v>85</v>
      </c>
      <c r="K830" s="7" t="s">
        <v>40</v>
      </c>
      <c r="L830" s="8">
        <f t="shared" si="25"/>
        <v>1553460</v>
      </c>
      <c r="M830" t="s">
        <v>356</v>
      </c>
    </row>
    <row r="831" spans="1:13" x14ac:dyDescent="0.2">
      <c r="A831" s="7" t="s">
        <v>278</v>
      </c>
      <c r="B831" s="7">
        <v>63800000</v>
      </c>
      <c r="C831" s="7">
        <v>65400000</v>
      </c>
      <c r="D831" s="7" t="s">
        <v>155</v>
      </c>
      <c r="E831" s="7" t="s">
        <v>2</v>
      </c>
      <c r="F831" s="37">
        <f t="shared" si="26"/>
        <v>1600000</v>
      </c>
      <c r="G831" s="38" t="s">
        <v>278</v>
      </c>
      <c r="H831" s="7">
        <v>60927025</v>
      </c>
      <c r="I831" s="7">
        <v>63825591</v>
      </c>
      <c r="J831" s="7" t="s">
        <v>155</v>
      </c>
      <c r="K831" s="7" t="s">
        <v>2</v>
      </c>
      <c r="L831" s="8">
        <f t="shared" si="25"/>
        <v>2898566</v>
      </c>
      <c r="M831" t="s">
        <v>357</v>
      </c>
    </row>
    <row r="832" spans="1:13" x14ac:dyDescent="0.2">
      <c r="A832" s="7" t="s">
        <v>278</v>
      </c>
      <c r="B832" s="7">
        <v>65400000</v>
      </c>
      <c r="C832" s="7">
        <v>68500000</v>
      </c>
      <c r="D832" s="7" t="s">
        <v>42</v>
      </c>
      <c r="E832" s="7" t="s">
        <v>9</v>
      </c>
      <c r="F832" s="37">
        <f t="shared" si="26"/>
        <v>3100000</v>
      </c>
      <c r="G832" s="38" t="s">
        <v>278</v>
      </c>
      <c r="H832" s="7">
        <v>63825591</v>
      </c>
      <c r="I832" s="7">
        <v>66933457</v>
      </c>
      <c r="J832" s="7" t="s">
        <v>42</v>
      </c>
      <c r="K832" s="7" t="s">
        <v>9</v>
      </c>
      <c r="L832" s="8">
        <f t="shared" si="25"/>
        <v>3107866</v>
      </c>
      <c r="M832" t="s">
        <v>358</v>
      </c>
    </row>
    <row r="833" spans="1:13" x14ac:dyDescent="0.2">
      <c r="A833" s="7" t="s">
        <v>278</v>
      </c>
      <c r="B833" s="7">
        <v>68500000</v>
      </c>
      <c r="C833" s="7">
        <v>73000000</v>
      </c>
      <c r="D833" s="7" t="s">
        <v>114</v>
      </c>
      <c r="E833" s="7" t="s">
        <v>2</v>
      </c>
      <c r="F833" s="37">
        <f t="shared" si="26"/>
        <v>4500000</v>
      </c>
      <c r="G833" s="38" t="s">
        <v>278</v>
      </c>
      <c r="H833" s="7">
        <v>66933457</v>
      </c>
      <c r="I833" s="7">
        <v>71433508</v>
      </c>
      <c r="J833" s="7" t="s">
        <v>114</v>
      </c>
      <c r="K833" s="7" t="s">
        <v>2</v>
      </c>
      <c r="L833" s="8">
        <f t="shared" si="25"/>
        <v>4500051</v>
      </c>
      <c r="M833" t="s">
        <v>358</v>
      </c>
    </row>
    <row r="834" spans="1:13" x14ac:dyDescent="0.2">
      <c r="A834" s="7" t="s">
        <v>278</v>
      </c>
      <c r="B834" s="7">
        <v>73000000</v>
      </c>
      <c r="C834" s="7">
        <v>74700000</v>
      </c>
      <c r="D834" s="7" t="s">
        <v>115</v>
      </c>
      <c r="E834" s="7" t="s">
        <v>9</v>
      </c>
      <c r="F834" s="37">
        <f t="shared" si="26"/>
        <v>1700000</v>
      </c>
      <c r="G834" s="38" t="s">
        <v>278</v>
      </c>
      <c r="H834" s="7">
        <v>71433508</v>
      </c>
      <c r="I834" s="7">
        <v>73133628</v>
      </c>
      <c r="J834" s="7" t="s">
        <v>115</v>
      </c>
      <c r="K834" s="7" t="s">
        <v>9</v>
      </c>
      <c r="L834" s="8">
        <f t="shared" si="25"/>
        <v>1700120</v>
      </c>
      <c r="M834" t="s">
        <v>358</v>
      </c>
    </row>
    <row r="835" spans="1:13" x14ac:dyDescent="0.2">
      <c r="A835" s="7" t="s">
        <v>278</v>
      </c>
      <c r="B835" s="7">
        <v>74700000</v>
      </c>
      <c r="C835" s="7">
        <v>76800000</v>
      </c>
      <c r="D835" s="7" t="s">
        <v>116</v>
      </c>
      <c r="E835" s="7" t="s">
        <v>2</v>
      </c>
      <c r="F835" s="37">
        <f t="shared" si="26"/>
        <v>2100000</v>
      </c>
      <c r="G835" s="38" t="s">
        <v>278</v>
      </c>
      <c r="H835" s="7">
        <v>73133628</v>
      </c>
      <c r="I835" s="7">
        <v>75233853</v>
      </c>
      <c r="J835" s="7" t="s">
        <v>116</v>
      </c>
      <c r="K835" s="7" t="s">
        <v>2</v>
      </c>
      <c r="L835" s="8">
        <f t="shared" si="25"/>
        <v>2100225</v>
      </c>
      <c r="M835" t="s">
        <v>358</v>
      </c>
    </row>
    <row r="836" spans="1:13" x14ac:dyDescent="0.2">
      <c r="A836" s="7" t="s">
        <v>278</v>
      </c>
      <c r="B836" s="7">
        <v>76800000</v>
      </c>
      <c r="C836" s="7">
        <v>85400000</v>
      </c>
      <c r="D836" s="7" t="s">
        <v>44</v>
      </c>
      <c r="E836" s="7" t="s">
        <v>27</v>
      </c>
      <c r="F836" s="37">
        <f t="shared" si="26"/>
        <v>8600000</v>
      </c>
      <c r="G836" s="38" t="s">
        <v>278</v>
      </c>
      <c r="H836" s="7">
        <v>75233853</v>
      </c>
      <c r="I836" s="7">
        <v>83828518</v>
      </c>
      <c r="J836" s="7" t="s">
        <v>44</v>
      </c>
      <c r="K836" s="7" t="s">
        <v>27</v>
      </c>
      <c r="L836" s="8">
        <f t="shared" ref="L836:L863" si="27">I836-H836</f>
        <v>8594665</v>
      </c>
      <c r="M836" t="s">
        <v>358</v>
      </c>
    </row>
    <row r="837" spans="1:13" x14ac:dyDescent="0.2">
      <c r="A837" s="7" t="s">
        <v>278</v>
      </c>
      <c r="B837" s="7">
        <v>85400000</v>
      </c>
      <c r="C837" s="7">
        <v>87000000</v>
      </c>
      <c r="D837" s="7" t="s">
        <v>45</v>
      </c>
      <c r="E837" s="7" t="s">
        <v>2</v>
      </c>
      <c r="F837" s="37">
        <f t="shared" si="26"/>
        <v>1600000</v>
      </c>
      <c r="G837" s="38" t="s">
        <v>278</v>
      </c>
      <c r="H837" s="7">
        <v>83828518</v>
      </c>
      <c r="I837" s="7">
        <v>85427981</v>
      </c>
      <c r="J837" s="7" t="s">
        <v>45</v>
      </c>
      <c r="K837" s="7" t="s">
        <v>2</v>
      </c>
      <c r="L837" s="8">
        <f t="shared" si="27"/>
        <v>1599463</v>
      </c>
      <c r="M837" t="s">
        <v>358</v>
      </c>
    </row>
    <row r="838" spans="1:13" x14ac:dyDescent="0.2">
      <c r="A838" s="7" t="s">
        <v>278</v>
      </c>
      <c r="B838" s="7">
        <v>87000000</v>
      </c>
      <c r="C838" s="7">
        <v>92700000</v>
      </c>
      <c r="D838" s="7" t="s">
        <v>133</v>
      </c>
      <c r="E838" s="7" t="s">
        <v>27</v>
      </c>
      <c r="F838" s="37">
        <f t="shared" si="26"/>
        <v>5700000</v>
      </c>
      <c r="G838" s="38" t="s">
        <v>278</v>
      </c>
      <c r="H838" s="7">
        <v>85427981</v>
      </c>
      <c r="I838" s="7">
        <v>91150234</v>
      </c>
      <c r="J838" s="7" t="s">
        <v>133</v>
      </c>
      <c r="K838" s="7" t="s">
        <v>27</v>
      </c>
      <c r="L838" s="8">
        <f t="shared" si="27"/>
        <v>5722253</v>
      </c>
      <c r="M838" t="s">
        <v>358</v>
      </c>
    </row>
    <row r="839" spans="1:13" x14ac:dyDescent="0.2">
      <c r="A839" s="7" t="s">
        <v>278</v>
      </c>
      <c r="B839" s="7">
        <v>92700000</v>
      </c>
      <c r="C839" s="7">
        <v>94300000</v>
      </c>
      <c r="D839" s="7" t="s">
        <v>134</v>
      </c>
      <c r="E839" s="7" t="s">
        <v>2</v>
      </c>
      <c r="F839" s="37">
        <f t="shared" si="26"/>
        <v>1600000</v>
      </c>
      <c r="G839" s="38" t="s">
        <v>278</v>
      </c>
      <c r="H839" s="7">
        <v>91150234</v>
      </c>
      <c r="I839" s="7">
        <v>92745170</v>
      </c>
      <c r="J839" s="7" t="s">
        <v>134</v>
      </c>
      <c r="K839" s="7" t="s">
        <v>2</v>
      </c>
      <c r="L839" s="8">
        <f t="shared" si="27"/>
        <v>1594936</v>
      </c>
      <c r="M839" t="s">
        <v>358</v>
      </c>
    </row>
    <row r="840" spans="1:13" x14ac:dyDescent="0.2">
      <c r="A840" s="7" t="s">
        <v>278</v>
      </c>
      <c r="B840" s="7">
        <v>94300000</v>
      </c>
      <c r="C840" s="7">
        <v>99100000</v>
      </c>
      <c r="D840" s="7" t="s">
        <v>135</v>
      </c>
      <c r="E840" s="7" t="s">
        <v>20</v>
      </c>
      <c r="F840" s="37">
        <f t="shared" si="26"/>
        <v>4800000</v>
      </c>
      <c r="G840" s="38" t="s">
        <v>278</v>
      </c>
      <c r="H840" s="7">
        <v>92745170</v>
      </c>
      <c r="I840" s="7">
        <v>97541699</v>
      </c>
      <c r="J840" s="7" t="s">
        <v>135</v>
      </c>
      <c r="K840" s="7" t="s">
        <v>20</v>
      </c>
      <c r="L840" s="8">
        <f t="shared" si="27"/>
        <v>4796529</v>
      </c>
      <c r="M840" t="s">
        <v>358</v>
      </c>
    </row>
    <row r="841" spans="1:13" x14ac:dyDescent="0.2">
      <c r="A841" s="7" t="s">
        <v>278</v>
      </c>
      <c r="B841" s="7">
        <v>99100000</v>
      </c>
      <c r="C841" s="7">
        <v>103300000</v>
      </c>
      <c r="D841" s="7" t="s">
        <v>89</v>
      </c>
      <c r="E841" s="7" t="s">
        <v>2</v>
      </c>
      <c r="F841" s="37">
        <f t="shared" si="26"/>
        <v>4200000</v>
      </c>
      <c r="G841" s="38" t="s">
        <v>278</v>
      </c>
      <c r="H841" s="7">
        <v>97541699</v>
      </c>
      <c r="I841" s="7">
        <v>101746979</v>
      </c>
      <c r="J841" s="7" t="s">
        <v>89</v>
      </c>
      <c r="K841" s="7" t="s">
        <v>2</v>
      </c>
      <c r="L841" s="8">
        <f t="shared" si="27"/>
        <v>4205280</v>
      </c>
      <c r="M841" t="s">
        <v>358</v>
      </c>
    </row>
    <row r="842" spans="1:13" x14ac:dyDescent="0.2">
      <c r="A842" s="7" t="s">
        <v>278</v>
      </c>
      <c r="B842" s="7">
        <v>103300000</v>
      </c>
      <c r="C842" s="7">
        <v>104500000</v>
      </c>
      <c r="D842" s="7" t="s">
        <v>90</v>
      </c>
      <c r="E842" s="7" t="s">
        <v>9</v>
      </c>
      <c r="F842" s="37">
        <f t="shared" si="26"/>
        <v>1200000</v>
      </c>
      <c r="G842" s="38" t="s">
        <v>278</v>
      </c>
      <c r="H842" s="7">
        <v>101746979</v>
      </c>
      <c r="I842" s="7">
        <v>102931146</v>
      </c>
      <c r="J842" s="7" t="s">
        <v>90</v>
      </c>
      <c r="K842" s="7" t="s">
        <v>9</v>
      </c>
      <c r="L842" s="8">
        <f t="shared" si="27"/>
        <v>1184167</v>
      </c>
      <c r="M842" t="s">
        <v>376</v>
      </c>
    </row>
    <row r="843" spans="1:13" x14ac:dyDescent="0.2">
      <c r="A843" s="7" t="s">
        <v>278</v>
      </c>
      <c r="B843" s="7">
        <v>104500000</v>
      </c>
      <c r="C843" s="7">
        <v>109400000</v>
      </c>
      <c r="D843" s="7" t="s">
        <v>91</v>
      </c>
      <c r="E843" s="7" t="s">
        <v>2</v>
      </c>
      <c r="F843" s="37">
        <f t="shared" si="26"/>
        <v>4900000</v>
      </c>
      <c r="G843" s="38" t="s">
        <v>278</v>
      </c>
      <c r="H843" s="7">
        <v>102931146</v>
      </c>
      <c r="I843" s="7">
        <v>107847498</v>
      </c>
      <c r="J843" s="7" t="s">
        <v>91</v>
      </c>
      <c r="K843" s="7" t="s">
        <v>2</v>
      </c>
      <c r="L843" s="8">
        <f t="shared" si="27"/>
        <v>4916352</v>
      </c>
      <c r="M843" t="s">
        <v>358</v>
      </c>
    </row>
    <row r="844" spans="1:13" x14ac:dyDescent="0.2">
      <c r="A844" s="7" t="s">
        <v>278</v>
      </c>
      <c r="B844" s="7">
        <v>109400000</v>
      </c>
      <c r="C844" s="7">
        <v>117400000</v>
      </c>
      <c r="D844" s="7" t="s">
        <v>170</v>
      </c>
      <c r="E844" s="7" t="s">
        <v>20</v>
      </c>
      <c r="F844" s="37">
        <f t="shared" si="26"/>
        <v>8000000</v>
      </c>
      <c r="G844" s="38" t="s">
        <v>278</v>
      </c>
      <c r="H844" s="7">
        <v>107847498</v>
      </c>
      <c r="I844" s="7">
        <v>115776569</v>
      </c>
      <c r="J844" s="7" t="s">
        <v>170</v>
      </c>
      <c r="K844" s="7" t="s">
        <v>20</v>
      </c>
      <c r="L844" s="8">
        <f t="shared" si="27"/>
        <v>7929071</v>
      </c>
      <c r="M844" t="s">
        <v>358</v>
      </c>
    </row>
    <row r="845" spans="1:13" x14ac:dyDescent="0.2">
      <c r="A845" s="7" t="s">
        <v>278</v>
      </c>
      <c r="B845" s="7">
        <v>117400000</v>
      </c>
      <c r="C845" s="7">
        <v>121800000</v>
      </c>
      <c r="D845" s="7" t="s">
        <v>225</v>
      </c>
      <c r="E845" s="7" t="s">
        <v>2</v>
      </c>
      <c r="F845" s="37">
        <f t="shared" si="26"/>
        <v>4400000</v>
      </c>
      <c r="G845" s="38" t="s">
        <v>278</v>
      </c>
      <c r="H845" s="7">
        <v>115776569</v>
      </c>
      <c r="I845" s="7">
        <v>120099927</v>
      </c>
      <c r="J845" s="7" t="s">
        <v>225</v>
      </c>
      <c r="K845" s="7" t="s">
        <v>2</v>
      </c>
      <c r="L845" s="8">
        <f t="shared" si="27"/>
        <v>4323358</v>
      </c>
      <c r="M845" t="s">
        <v>358</v>
      </c>
    </row>
    <row r="846" spans="1:13" x14ac:dyDescent="0.2">
      <c r="A846" s="7" t="s">
        <v>278</v>
      </c>
      <c r="B846" s="7">
        <v>121800000</v>
      </c>
      <c r="C846" s="7">
        <v>129500000</v>
      </c>
      <c r="D846" s="7" t="s">
        <v>123</v>
      </c>
      <c r="E846" s="7" t="s">
        <v>27</v>
      </c>
      <c r="F846" s="37">
        <f t="shared" si="26"/>
        <v>7700000</v>
      </c>
      <c r="G846" s="38" t="s">
        <v>278</v>
      </c>
      <c r="H846" s="7">
        <v>120099927</v>
      </c>
      <c r="I846" s="7">
        <v>127818782</v>
      </c>
      <c r="J846" s="7" t="s">
        <v>123</v>
      </c>
      <c r="K846" s="7" t="s">
        <v>27</v>
      </c>
      <c r="L846" s="8">
        <f t="shared" si="27"/>
        <v>7718855</v>
      </c>
      <c r="M846" t="s">
        <v>358</v>
      </c>
    </row>
    <row r="847" spans="1:13" x14ac:dyDescent="0.2">
      <c r="A847" s="7" t="s">
        <v>278</v>
      </c>
      <c r="B847" s="7">
        <v>129500000</v>
      </c>
      <c r="C847" s="7">
        <v>131300000</v>
      </c>
      <c r="D847" s="7" t="s">
        <v>171</v>
      </c>
      <c r="E847" s="7" t="s">
        <v>2</v>
      </c>
      <c r="F847" s="37">
        <f t="shared" si="26"/>
        <v>1800000</v>
      </c>
      <c r="G847" s="38" t="s">
        <v>278</v>
      </c>
      <c r="H847" s="7">
        <v>127818782</v>
      </c>
      <c r="I847" s="7">
        <v>129624103</v>
      </c>
      <c r="J847" s="7" t="s">
        <v>171</v>
      </c>
      <c r="K847" s="7" t="s">
        <v>2</v>
      </c>
      <c r="L847" s="8">
        <f t="shared" si="27"/>
        <v>1805321</v>
      </c>
      <c r="M847" t="s">
        <v>358</v>
      </c>
    </row>
    <row r="848" spans="1:13" x14ac:dyDescent="0.2">
      <c r="A848" s="7" t="s">
        <v>278</v>
      </c>
      <c r="B848" s="7">
        <v>131300000</v>
      </c>
      <c r="C848" s="7">
        <v>134500000</v>
      </c>
      <c r="D848" s="7" t="s">
        <v>101</v>
      </c>
      <c r="E848" s="7" t="s">
        <v>4</v>
      </c>
      <c r="F848" s="37">
        <f t="shared" si="26"/>
        <v>3200000</v>
      </c>
      <c r="G848" s="38" t="s">
        <v>278</v>
      </c>
      <c r="H848" s="7">
        <v>129624103</v>
      </c>
      <c r="I848" s="7">
        <v>132825159</v>
      </c>
      <c r="J848" s="7" t="s">
        <v>101</v>
      </c>
      <c r="K848" s="7" t="s">
        <v>4</v>
      </c>
      <c r="L848" s="8">
        <f t="shared" si="27"/>
        <v>3201056</v>
      </c>
      <c r="M848" t="s">
        <v>358</v>
      </c>
    </row>
    <row r="849" spans="1:13" x14ac:dyDescent="0.2">
      <c r="A849" s="7" t="s">
        <v>278</v>
      </c>
      <c r="B849" s="7">
        <v>134500000</v>
      </c>
      <c r="C849" s="7">
        <v>138900000</v>
      </c>
      <c r="D849" s="7" t="s">
        <v>102</v>
      </c>
      <c r="E849" s="7" t="s">
        <v>2</v>
      </c>
      <c r="F849" s="37">
        <f t="shared" si="26"/>
        <v>4400000</v>
      </c>
      <c r="G849" s="38" t="s">
        <v>278</v>
      </c>
      <c r="H849" s="7">
        <v>132825159</v>
      </c>
      <c r="I849" s="7">
        <v>137210433</v>
      </c>
      <c r="J849" s="7" t="s">
        <v>102</v>
      </c>
      <c r="K849" s="7" t="s">
        <v>2</v>
      </c>
      <c r="L849" s="8">
        <f t="shared" si="27"/>
        <v>4385274</v>
      </c>
      <c r="M849" t="s">
        <v>358</v>
      </c>
    </row>
    <row r="850" spans="1:13" x14ac:dyDescent="0.2">
      <c r="A850" s="7" t="s">
        <v>278</v>
      </c>
      <c r="B850" s="7">
        <v>138900000</v>
      </c>
      <c r="C850" s="7">
        <v>141200000</v>
      </c>
      <c r="D850" s="7" t="s">
        <v>232</v>
      </c>
      <c r="E850" s="7" t="s">
        <v>20</v>
      </c>
      <c r="F850" s="37">
        <f t="shared" si="26"/>
        <v>2300000</v>
      </c>
      <c r="G850" s="38" t="s">
        <v>278</v>
      </c>
      <c r="H850" s="7">
        <v>137210433</v>
      </c>
      <c r="I850" s="7">
        <v>139517370</v>
      </c>
      <c r="J850" s="7" t="s">
        <v>232</v>
      </c>
      <c r="K850" s="7" t="s">
        <v>20</v>
      </c>
      <c r="L850" s="8">
        <f t="shared" si="27"/>
        <v>2306937</v>
      </c>
      <c r="M850" t="s">
        <v>358</v>
      </c>
    </row>
    <row r="851" spans="1:13" x14ac:dyDescent="0.2">
      <c r="A851" s="7" t="s">
        <v>278</v>
      </c>
      <c r="B851" s="7">
        <v>141200000</v>
      </c>
      <c r="C851" s="7">
        <v>143000000</v>
      </c>
      <c r="D851" s="7" t="s">
        <v>233</v>
      </c>
      <c r="E851" s="7" t="s">
        <v>2</v>
      </c>
      <c r="F851" s="37">
        <f t="shared" si="26"/>
        <v>1800000</v>
      </c>
      <c r="G851" s="38" t="s">
        <v>278</v>
      </c>
      <c r="H851" s="7">
        <v>139517370</v>
      </c>
      <c r="I851" s="7">
        <v>141308643</v>
      </c>
      <c r="J851" s="7" t="s">
        <v>233</v>
      </c>
      <c r="K851" s="7" t="s">
        <v>2</v>
      </c>
      <c r="L851" s="8">
        <f t="shared" si="27"/>
        <v>1791273</v>
      </c>
      <c r="M851" t="s">
        <v>358</v>
      </c>
    </row>
    <row r="852" spans="1:13" x14ac:dyDescent="0.2">
      <c r="A852" s="7" t="s">
        <v>278</v>
      </c>
      <c r="B852" s="7">
        <v>143000000</v>
      </c>
      <c r="C852" s="7">
        <v>148000000</v>
      </c>
      <c r="D852" s="7" t="s">
        <v>234</v>
      </c>
      <c r="E852" s="7" t="s">
        <v>27</v>
      </c>
      <c r="F852" s="37">
        <f t="shared" si="26"/>
        <v>5000000</v>
      </c>
      <c r="G852" s="38" t="s">
        <v>278</v>
      </c>
      <c r="H852" s="7">
        <v>141308643</v>
      </c>
      <c r="I852" s="7">
        <v>146265526</v>
      </c>
      <c r="J852" s="7" t="s">
        <v>234</v>
      </c>
      <c r="K852" s="7" t="s">
        <v>27</v>
      </c>
      <c r="L852" s="8">
        <f t="shared" si="27"/>
        <v>4956883</v>
      </c>
      <c r="M852" t="s">
        <v>358</v>
      </c>
    </row>
    <row r="853" spans="1:13" x14ac:dyDescent="0.2">
      <c r="A853" s="7" t="s">
        <v>278</v>
      </c>
      <c r="B853" s="7">
        <v>148000000</v>
      </c>
      <c r="C853" s="7">
        <v>156040895</v>
      </c>
      <c r="D853" s="7" t="s">
        <v>235</v>
      </c>
      <c r="E853" s="7" t="s">
        <v>2</v>
      </c>
      <c r="F853" s="37">
        <f t="shared" si="26"/>
        <v>8040895</v>
      </c>
      <c r="G853" s="38" t="s">
        <v>278</v>
      </c>
      <c r="H853" s="7">
        <v>146265526</v>
      </c>
      <c r="I853" s="7">
        <v>154259566</v>
      </c>
      <c r="J853" s="7" t="s">
        <v>235</v>
      </c>
      <c r="K853" s="7" t="s">
        <v>2</v>
      </c>
      <c r="L853" s="8">
        <f t="shared" si="27"/>
        <v>7994040</v>
      </c>
      <c r="M853" s="43" t="s">
        <v>367</v>
      </c>
    </row>
    <row r="854" spans="1:13" x14ac:dyDescent="0.2">
      <c r="A854" s="7" t="s">
        <v>346</v>
      </c>
      <c r="B854" s="7">
        <v>0</v>
      </c>
      <c r="C854" s="7">
        <v>300000</v>
      </c>
      <c r="D854" s="7" t="s">
        <v>179</v>
      </c>
      <c r="E854" s="7" t="s">
        <v>2</v>
      </c>
      <c r="F854" s="37">
        <f>C854-B854</f>
        <v>300000</v>
      </c>
      <c r="G854" s="38" t="s">
        <v>346</v>
      </c>
      <c r="H854" s="7">
        <v>0</v>
      </c>
      <c r="I854" s="7">
        <v>127375</v>
      </c>
      <c r="J854" s="7" t="s">
        <v>179</v>
      </c>
      <c r="K854" s="7" t="s">
        <v>2</v>
      </c>
      <c r="L854" s="42">
        <f t="shared" si="27"/>
        <v>127375</v>
      </c>
      <c r="M854" t="s">
        <v>363</v>
      </c>
    </row>
    <row r="855" spans="1:13" x14ac:dyDescent="0.2">
      <c r="A855" s="7" t="s">
        <v>346</v>
      </c>
      <c r="B855" s="7">
        <v>300000</v>
      </c>
      <c r="C855" s="7">
        <v>600000</v>
      </c>
      <c r="D855" s="7" t="s">
        <v>180</v>
      </c>
      <c r="E855" s="7" t="s">
        <v>9</v>
      </c>
      <c r="F855" s="37">
        <f t="shared" ref="F855:F864" si="28">C855-B855</f>
        <v>300000</v>
      </c>
      <c r="G855" s="38" t="s">
        <v>346</v>
      </c>
      <c r="H855" s="7">
        <v>127375</v>
      </c>
      <c r="I855" s="7">
        <v>454123</v>
      </c>
      <c r="J855" s="7" t="s">
        <v>180</v>
      </c>
      <c r="K855" s="7" t="s">
        <v>9</v>
      </c>
      <c r="L855" s="42">
        <f t="shared" si="27"/>
        <v>326748</v>
      </c>
      <c r="M855" t="s">
        <v>363</v>
      </c>
    </row>
    <row r="856" spans="1:13" x14ac:dyDescent="0.2">
      <c r="A856" s="7" t="s">
        <v>346</v>
      </c>
      <c r="B856" s="7">
        <v>600000</v>
      </c>
      <c r="C856" s="7">
        <v>10300000</v>
      </c>
      <c r="D856" s="7" t="s">
        <v>38</v>
      </c>
      <c r="E856" s="7" t="s">
        <v>2</v>
      </c>
      <c r="F856" s="37">
        <f t="shared" si="28"/>
        <v>9700000</v>
      </c>
      <c r="G856" s="38" t="s">
        <v>346</v>
      </c>
      <c r="H856" s="7">
        <v>454123</v>
      </c>
      <c r="I856" s="7">
        <v>10565750</v>
      </c>
      <c r="J856" s="7" t="s">
        <v>38</v>
      </c>
      <c r="K856" s="7" t="s">
        <v>2</v>
      </c>
      <c r="L856" s="42">
        <f t="shared" si="27"/>
        <v>10111627</v>
      </c>
      <c r="M856" t="s">
        <v>374</v>
      </c>
    </row>
    <row r="857" spans="1:13" x14ac:dyDescent="0.2">
      <c r="A857" s="7" t="s">
        <v>346</v>
      </c>
      <c r="B857" s="7">
        <v>10300000</v>
      </c>
      <c r="C857" s="7">
        <v>10400000</v>
      </c>
      <c r="D857" s="7" t="s">
        <v>39</v>
      </c>
      <c r="E857" s="7" t="s">
        <v>40</v>
      </c>
      <c r="F857" s="37">
        <f t="shared" si="28"/>
        <v>100000</v>
      </c>
      <c r="G857" s="38" t="s">
        <v>346</v>
      </c>
      <c r="H857" s="7">
        <v>10565750</v>
      </c>
      <c r="I857" s="7">
        <v>10724418</v>
      </c>
      <c r="J857" s="7" t="s">
        <v>39</v>
      </c>
      <c r="K857" s="7" t="s">
        <v>40</v>
      </c>
      <c r="L857" s="42">
        <f t="shared" si="27"/>
        <v>158668</v>
      </c>
      <c r="M857" t="s">
        <v>355</v>
      </c>
    </row>
    <row r="858" spans="1:13" x14ac:dyDescent="0.2">
      <c r="A858" s="7" t="s">
        <v>346</v>
      </c>
      <c r="B858" s="7">
        <v>10400000</v>
      </c>
      <c r="C858" s="7">
        <v>10600000</v>
      </c>
      <c r="D858" s="7" t="s">
        <v>85</v>
      </c>
      <c r="E858" s="7" t="s">
        <v>40</v>
      </c>
      <c r="F858" s="37">
        <f t="shared" si="28"/>
        <v>200000</v>
      </c>
      <c r="G858" s="38" t="s">
        <v>346</v>
      </c>
      <c r="H858" s="7">
        <v>10724418</v>
      </c>
      <c r="I858" s="7">
        <v>10883085</v>
      </c>
      <c r="J858" s="7" t="s">
        <v>85</v>
      </c>
      <c r="K858" s="7" t="s">
        <v>40</v>
      </c>
      <c r="L858" s="42">
        <f t="shared" si="27"/>
        <v>158667</v>
      </c>
      <c r="M858" t="s">
        <v>356</v>
      </c>
    </row>
    <row r="859" spans="1:13" x14ac:dyDescent="0.2">
      <c r="A859" s="7" t="s">
        <v>346</v>
      </c>
      <c r="B859" s="7">
        <v>10600000</v>
      </c>
      <c r="C859" s="7">
        <v>12400000</v>
      </c>
      <c r="D859" s="7" t="s">
        <v>86</v>
      </c>
      <c r="E859" s="7" t="s">
        <v>2</v>
      </c>
      <c r="F859" s="37">
        <f t="shared" si="28"/>
        <v>1800000</v>
      </c>
      <c r="G859" s="38" t="s">
        <v>346</v>
      </c>
      <c r="H859" s="7">
        <v>10883085</v>
      </c>
      <c r="I859" s="7">
        <v>13307633</v>
      </c>
      <c r="J859" s="7" t="s">
        <v>86</v>
      </c>
      <c r="K859" s="7" t="s">
        <v>2</v>
      </c>
      <c r="L859" s="8">
        <f t="shared" si="27"/>
        <v>2424548</v>
      </c>
      <c r="M859" t="s">
        <v>357</v>
      </c>
    </row>
    <row r="860" spans="1:13" x14ac:dyDescent="0.2">
      <c r="A860" s="7" t="s">
        <v>346</v>
      </c>
      <c r="B860" s="7">
        <v>12400000</v>
      </c>
      <c r="C860" s="7">
        <v>17100000</v>
      </c>
      <c r="D860" s="7" t="s">
        <v>347</v>
      </c>
      <c r="E860" s="7" t="s">
        <v>9</v>
      </c>
      <c r="F860" s="37">
        <f t="shared" si="28"/>
        <v>4700000</v>
      </c>
      <c r="G860" s="38" t="s">
        <v>346</v>
      </c>
      <c r="H860" s="7">
        <v>13307633</v>
      </c>
      <c r="I860" s="7">
        <v>18006518</v>
      </c>
      <c r="J860" s="7" t="s">
        <v>347</v>
      </c>
      <c r="K860" s="7" t="s">
        <v>9</v>
      </c>
      <c r="L860" s="8">
        <f t="shared" si="27"/>
        <v>4698885</v>
      </c>
      <c r="M860" t="s">
        <v>358</v>
      </c>
    </row>
    <row r="861" spans="1:13" x14ac:dyDescent="0.2">
      <c r="A861" s="7" t="s">
        <v>346</v>
      </c>
      <c r="B861" s="7">
        <v>17100000</v>
      </c>
      <c r="C861" s="7">
        <v>19600000</v>
      </c>
      <c r="D861" s="7" t="s">
        <v>348</v>
      </c>
      <c r="E861" s="7" t="s">
        <v>2</v>
      </c>
      <c r="F861" s="37">
        <f t="shared" si="28"/>
        <v>2500000</v>
      </c>
      <c r="G861" s="38" t="s">
        <v>346</v>
      </c>
      <c r="H861" s="7">
        <v>18006518</v>
      </c>
      <c r="I861" s="7">
        <v>20506564</v>
      </c>
      <c r="J861" s="7" t="s">
        <v>348</v>
      </c>
      <c r="K861" s="7" t="s">
        <v>2</v>
      </c>
      <c r="L861" s="8">
        <f t="shared" si="27"/>
        <v>2500046</v>
      </c>
      <c r="M861" t="s">
        <v>358</v>
      </c>
    </row>
    <row r="862" spans="1:13" x14ac:dyDescent="0.2">
      <c r="A862" s="7" t="s">
        <v>346</v>
      </c>
      <c r="B862" s="7">
        <v>19600000</v>
      </c>
      <c r="C862" s="7">
        <v>23800000</v>
      </c>
      <c r="D862" s="7" t="s">
        <v>349</v>
      </c>
      <c r="E862" s="7" t="s">
        <v>9</v>
      </c>
      <c r="F862" s="37">
        <f t="shared" si="28"/>
        <v>4200000</v>
      </c>
      <c r="G862" s="38" t="s">
        <v>346</v>
      </c>
      <c r="H862" s="7">
        <v>20506564</v>
      </c>
      <c r="I862" s="7">
        <v>25062557</v>
      </c>
      <c r="J862" s="7" t="s">
        <v>349</v>
      </c>
      <c r="K862" s="7" t="s">
        <v>9</v>
      </c>
      <c r="L862" s="8">
        <f t="shared" si="27"/>
        <v>4555993</v>
      </c>
      <c r="M862" t="s">
        <v>375</v>
      </c>
    </row>
    <row r="863" spans="1:13" x14ac:dyDescent="0.2">
      <c r="A863" s="7" t="s">
        <v>346</v>
      </c>
      <c r="B863" s="7">
        <v>23800000</v>
      </c>
      <c r="C863" s="7">
        <v>26600000</v>
      </c>
      <c r="D863" s="7" t="s">
        <v>88</v>
      </c>
      <c r="E863" s="7" t="s">
        <v>2</v>
      </c>
      <c r="F863" s="37">
        <f t="shared" si="28"/>
        <v>2800000</v>
      </c>
      <c r="G863" s="38" t="s">
        <v>346</v>
      </c>
      <c r="H863" s="7">
        <v>25062557</v>
      </c>
      <c r="I863" s="34">
        <v>27449937</v>
      </c>
      <c r="J863" s="7" t="s">
        <v>88</v>
      </c>
      <c r="K863" s="7" t="s">
        <v>2</v>
      </c>
      <c r="L863" s="8">
        <f t="shared" si="27"/>
        <v>2387380</v>
      </c>
      <c r="M863" t="s">
        <v>360</v>
      </c>
    </row>
    <row r="864" spans="1:13" x14ac:dyDescent="0.2">
      <c r="A864" s="7" t="s">
        <v>346</v>
      </c>
      <c r="B864" s="7">
        <v>26600000</v>
      </c>
      <c r="C864" s="7">
        <v>57227415</v>
      </c>
      <c r="D864" s="7" t="s">
        <v>42</v>
      </c>
      <c r="E864" s="7" t="s">
        <v>43</v>
      </c>
      <c r="F864" s="37">
        <f t="shared" si="28"/>
        <v>30627415</v>
      </c>
      <c r="G864" s="38" t="s">
        <v>346</v>
      </c>
      <c r="H864" s="7">
        <v>27449937</v>
      </c>
      <c r="I864" s="7">
        <v>62460029</v>
      </c>
      <c r="J864" s="7" t="s">
        <v>42</v>
      </c>
      <c r="K864" s="7" t="s">
        <v>43</v>
      </c>
      <c r="L864" s="8">
        <f>I864-H864</f>
        <v>35010092</v>
      </c>
      <c r="M864" t="s">
        <v>372</v>
      </c>
    </row>
  </sheetData>
  <mergeCells count="2">
    <mergeCell ref="A1:F1"/>
    <mergeCell ref="G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CEF9-8E8B-6A4D-B0DE-41D6F4D7D0F5}">
  <dimension ref="A1:S13"/>
  <sheetViews>
    <sheetView workbookViewId="0">
      <selection activeCell="E13" sqref="A3:E13"/>
    </sheetView>
  </sheetViews>
  <sheetFormatPr baseColWidth="10" defaultRowHeight="16" x14ac:dyDescent="0.2"/>
  <cols>
    <col min="18" max="18" width="16.33203125" customWidth="1"/>
  </cols>
  <sheetData>
    <row r="1" spans="1:19" x14ac:dyDescent="0.2">
      <c r="A1" s="29" t="s">
        <v>350</v>
      </c>
      <c r="B1" s="29"/>
      <c r="C1" s="29"/>
      <c r="D1" s="29"/>
      <c r="E1" s="29"/>
      <c r="F1" s="29"/>
      <c r="G1" s="13"/>
      <c r="H1" s="30" t="s">
        <v>351</v>
      </c>
      <c r="I1" s="30"/>
      <c r="J1" s="30"/>
      <c r="K1" s="30"/>
      <c r="L1" s="30"/>
      <c r="M1" s="30"/>
      <c r="N1" s="13"/>
      <c r="O1" s="31" t="s">
        <v>302</v>
      </c>
      <c r="P1" s="32" t="s">
        <v>287</v>
      </c>
      <c r="Q1" s="32" t="s">
        <v>288</v>
      </c>
    </row>
    <row r="2" spans="1:19" ht="17" thickBot="1" x14ac:dyDescent="0.25">
      <c r="A2" s="4" t="s">
        <v>296</v>
      </c>
      <c r="B2" s="4" t="s">
        <v>291</v>
      </c>
      <c r="C2" s="4" t="s">
        <v>292</v>
      </c>
      <c r="D2" s="4" t="s">
        <v>293</v>
      </c>
      <c r="E2" s="4" t="s">
        <v>294</v>
      </c>
      <c r="F2" s="5" t="s">
        <v>290</v>
      </c>
      <c r="G2" s="14"/>
      <c r="H2" s="6" t="s">
        <v>296</v>
      </c>
      <c r="I2" s="6" t="s">
        <v>291</v>
      </c>
      <c r="J2" s="6" t="s">
        <v>292</v>
      </c>
      <c r="K2" s="6" t="s">
        <v>293</v>
      </c>
      <c r="L2" s="6" t="s">
        <v>294</v>
      </c>
      <c r="M2" s="17" t="s">
        <v>290</v>
      </c>
      <c r="N2" s="24"/>
      <c r="O2" s="31"/>
      <c r="P2" s="32"/>
      <c r="Q2" s="32"/>
      <c r="R2" s="2"/>
      <c r="S2" s="2" t="s">
        <v>352</v>
      </c>
    </row>
    <row r="3" spans="1:19" x14ac:dyDescent="0.2">
      <c r="A3" s="7" t="s">
        <v>346</v>
      </c>
      <c r="B3" s="7">
        <v>0</v>
      </c>
      <c r="C3" s="7">
        <v>300000</v>
      </c>
      <c r="D3" s="7" t="s">
        <v>179</v>
      </c>
      <c r="E3" s="7" t="s">
        <v>2</v>
      </c>
      <c r="F3" s="8">
        <f>C3-B3</f>
        <v>300000</v>
      </c>
      <c r="G3" s="15"/>
      <c r="H3" s="33" t="s">
        <v>346</v>
      </c>
      <c r="I3" s="33">
        <v>0</v>
      </c>
      <c r="J3" s="33">
        <v>127375</v>
      </c>
      <c r="K3" s="33" t="s">
        <v>179</v>
      </c>
      <c r="L3" s="33" t="s">
        <v>2</v>
      </c>
      <c r="M3" s="18">
        <f t="shared" ref="M3:M12" si="0">J3-I3</f>
        <v>127375</v>
      </c>
      <c r="N3" s="25"/>
      <c r="O3" s="1">
        <f>100*(M3-F3)/F3</f>
        <v>-57.541666666666664</v>
      </c>
      <c r="P3">
        <f t="shared" ref="P3:P13" si="1">IF(K3=D3,1,0)</f>
        <v>1</v>
      </c>
      <c r="R3" s="19" t="s">
        <v>300</v>
      </c>
      <c r="S3" t="s">
        <v>353</v>
      </c>
    </row>
    <row r="4" spans="1:19" x14ac:dyDescent="0.2">
      <c r="A4" s="7" t="s">
        <v>346</v>
      </c>
      <c r="B4" s="7">
        <v>300000</v>
      </c>
      <c r="C4" s="7">
        <v>600000</v>
      </c>
      <c r="D4" s="7" t="s">
        <v>180</v>
      </c>
      <c r="E4" s="7" t="s">
        <v>9</v>
      </c>
      <c r="F4" s="8">
        <f t="shared" ref="F4:F13" si="2">C4-B4</f>
        <v>300000</v>
      </c>
      <c r="G4" s="15"/>
      <c r="H4" s="33" t="s">
        <v>346</v>
      </c>
      <c r="I4" s="33">
        <v>127375</v>
      </c>
      <c r="J4" s="33">
        <v>454123</v>
      </c>
      <c r="K4" s="33" t="s">
        <v>180</v>
      </c>
      <c r="L4" s="33" t="s">
        <v>9</v>
      </c>
      <c r="M4" s="18">
        <f t="shared" si="0"/>
        <v>326748</v>
      </c>
      <c r="N4" s="25"/>
      <c r="O4" s="1">
        <f t="shared" ref="O4:O13" si="3">100*(M4-F4)/F4</f>
        <v>8.9160000000000004</v>
      </c>
      <c r="P4">
        <f t="shared" si="1"/>
        <v>1</v>
      </c>
      <c r="Q4">
        <f t="shared" ref="Q4:Q12" si="4">IF(J3=I4,1,0)</f>
        <v>1</v>
      </c>
      <c r="R4" s="20" t="s">
        <v>298</v>
      </c>
      <c r="S4" t="s">
        <v>353</v>
      </c>
    </row>
    <row r="5" spans="1:19" x14ac:dyDescent="0.2">
      <c r="A5" s="7" t="s">
        <v>346</v>
      </c>
      <c r="B5" s="7">
        <v>600000</v>
      </c>
      <c r="C5" s="7">
        <v>10300000</v>
      </c>
      <c r="D5" s="7" t="s">
        <v>38</v>
      </c>
      <c r="E5" s="7" t="s">
        <v>2</v>
      </c>
      <c r="F5" s="8">
        <f t="shared" si="2"/>
        <v>9700000</v>
      </c>
      <c r="G5" s="15"/>
      <c r="H5" s="33" t="s">
        <v>346</v>
      </c>
      <c r="I5" s="33">
        <v>454123</v>
      </c>
      <c r="J5" s="11">
        <v>10565750</v>
      </c>
      <c r="K5" s="33" t="s">
        <v>38</v>
      </c>
      <c r="L5" s="33" t="s">
        <v>2</v>
      </c>
      <c r="M5" s="18">
        <f t="shared" si="0"/>
        <v>10111627</v>
      </c>
      <c r="N5" s="25"/>
      <c r="O5" s="1">
        <f t="shared" si="3"/>
        <v>4.2435773195876285</v>
      </c>
      <c r="P5">
        <f t="shared" si="1"/>
        <v>1</v>
      </c>
      <c r="Q5">
        <f t="shared" si="4"/>
        <v>1</v>
      </c>
      <c r="R5" s="21" t="s">
        <v>299</v>
      </c>
      <c r="S5" t="s">
        <v>354</v>
      </c>
    </row>
    <row r="6" spans="1:19" x14ac:dyDescent="0.2">
      <c r="A6" s="7" t="s">
        <v>346</v>
      </c>
      <c r="B6" s="7">
        <v>10300000</v>
      </c>
      <c r="C6" s="7">
        <v>10400000</v>
      </c>
      <c r="D6" s="7" t="s">
        <v>39</v>
      </c>
      <c r="E6" s="7" t="s">
        <v>40</v>
      </c>
      <c r="F6" s="8">
        <f t="shared" si="2"/>
        <v>100000</v>
      </c>
      <c r="G6" s="15"/>
      <c r="H6" s="33" t="s">
        <v>346</v>
      </c>
      <c r="I6" s="11">
        <v>10565750</v>
      </c>
      <c r="J6" s="11">
        <v>10724418</v>
      </c>
      <c r="K6" s="33" t="s">
        <v>39</v>
      </c>
      <c r="L6" s="33" t="s">
        <v>40</v>
      </c>
      <c r="M6" s="18">
        <f t="shared" si="0"/>
        <v>158668</v>
      </c>
      <c r="N6" s="25"/>
      <c r="O6" s="1">
        <f t="shared" si="3"/>
        <v>58.667999999999999</v>
      </c>
      <c r="P6">
        <f t="shared" si="1"/>
        <v>1</v>
      </c>
      <c r="Q6">
        <f t="shared" si="4"/>
        <v>1</v>
      </c>
      <c r="R6" s="22" t="s">
        <v>301</v>
      </c>
      <c r="S6" t="s">
        <v>355</v>
      </c>
    </row>
    <row r="7" spans="1:19" ht="17" thickBot="1" x14ac:dyDescent="0.25">
      <c r="A7" s="7" t="s">
        <v>346</v>
      </c>
      <c r="B7" s="7">
        <v>10400000</v>
      </c>
      <c r="C7" s="7">
        <v>10600000</v>
      </c>
      <c r="D7" s="7" t="s">
        <v>85</v>
      </c>
      <c r="E7" s="7" t="s">
        <v>40</v>
      </c>
      <c r="F7" s="8">
        <f t="shared" si="2"/>
        <v>200000</v>
      </c>
      <c r="G7" s="15"/>
      <c r="H7" s="33" t="s">
        <v>346</v>
      </c>
      <c r="I7" s="11">
        <v>10724418</v>
      </c>
      <c r="J7" s="11">
        <v>10883085</v>
      </c>
      <c r="K7" s="33" t="s">
        <v>85</v>
      </c>
      <c r="L7" s="33" t="s">
        <v>40</v>
      </c>
      <c r="M7" s="10">
        <f t="shared" si="0"/>
        <v>158667</v>
      </c>
      <c r="N7" s="25"/>
      <c r="O7" s="1">
        <f t="shared" si="3"/>
        <v>-20.666499999999999</v>
      </c>
      <c r="P7">
        <f t="shared" si="1"/>
        <v>1</v>
      </c>
      <c r="Q7">
        <f t="shared" si="4"/>
        <v>1</v>
      </c>
      <c r="R7" s="23" t="s">
        <v>303</v>
      </c>
      <c r="S7" t="s">
        <v>356</v>
      </c>
    </row>
    <row r="8" spans="1:19" x14ac:dyDescent="0.2">
      <c r="A8" s="7" t="s">
        <v>346</v>
      </c>
      <c r="B8" s="7">
        <v>10600000</v>
      </c>
      <c r="C8" s="7">
        <v>12400000</v>
      </c>
      <c r="D8" s="7" t="s">
        <v>86</v>
      </c>
      <c r="E8" s="7" t="s">
        <v>2</v>
      </c>
      <c r="F8" s="8">
        <f t="shared" si="2"/>
        <v>1800000</v>
      </c>
      <c r="G8" s="15"/>
      <c r="H8" s="33" t="s">
        <v>346</v>
      </c>
      <c r="I8" s="11">
        <v>10883085</v>
      </c>
      <c r="J8" s="33">
        <v>13307633</v>
      </c>
      <c r="K8" s="33" t="s">
        <v>86</v>
      </c>
      <c r="L8" s="33" t="s">
        <v>2</v>
      </c>
      <c r="M8" s="10">
        <f t="shared" si="0"/>
        <v>2424548</v>
      </c>
      <c r="N8" s="25"/>
      <c r="O8" s="1">
        <f t="shared" si="3"/>
        <v>34.697111111111113</v>
      </c>
      <c r="P8">
        <f t="shared" si="1"/>
        <v>1</v>
      </c>
      <c r="Q8">
        <f t="shared" si="4"/>
        <v>1</v>
      </c>
      <c r="S8" t="s">
        <v>357</v>
      </c>
    </row>
    <row r="9" spans="1:19" x14ac:dyDescent="0.2">
      <c r="A9" s="7" t="s">
        <v>346</v>
      </c>
      <c r="B9" s="7">
        <v>12400000</v>
      </c>
      <c r="C9" s="7">
        <v>17100000</v>
      </c>
      <c r="D9" s="7" t="s">
        <v>347</v>
      </c>
      <c r="E9" s="7" t="s">
        <v>9</v>
      </c>
      <c r="F9" s="8">
        <f t="shared" si="2"/>
        <v>4700000</v>
      </c>
      <c r="G9" s="15"/>
      <c r="H9" s="33" t="s">
        <v>346</v>
      </c>
      <c r="I9" s="33">
        <v>13307633</v>
      </c>
      <c r="J9" s="33">
        <v>18006518</v>
      </c>
      <c r="K9" s="33" t="s">
        <v>347</v>
      </c>
      <c r="L9" s="33" t="s">
        <v>9</v>
      </c>
      <c r="M9" s="10">
        <f t="shared" si="0"/>
        <v>4698885</v>
      </c>
      <c r="N9" s="25"/>
      <c r="O9" s="1">
        <f t="shared" si="3"/>
        <v>-2.3723404255319148E-2</v>
      </c>
      <c r="P9">
        <f t="shared" si="1"/>
        <v>1</v>
      </c>
      <c r="Q9">
        <f t="shared" si="4"/>
        <v>1</v>
      </c>
      <c r="S9" t="s">
        <v>358</v>
      </c>
    </row>
    <row r="10" spans="1:19" x14ac:dyDescent="0.2">
      <c r="A10" s="7" t="s">
        <v>346</v>
      </c>
      <c r="B10" s="7">
        <v>17100000</v>
      </c>
      <c r="C10" s="7">
        <v>19600000</v>
      </c>
      <c r="D10" s="7" t="s">
        <v>348</v>
      </c>
      <c r="E10" s="7" t="s">
        <v>2</v>
      </c>
      <c r="F10" s="8">
        <f t="shared" si="2"/>
        <v>2500000</v>
      </c>
      <c r="G10" s="15"/>
      <c r="H10" s="33" t="s">
        <v>346</v>
      </c>
      <c r="I10" s="33">
        <v>18006518</v>
      </c>
      <c r="J10" s="33">
        <v>20506564</v>
      </c>
      <c r="K10" s="33" t="s">
        <v>348</v>
      </c>
      <c r="L10" s="33" t="s">
        <v>2</v>
      </c>
      <c r="M10" s="10">
        <f t="shared" si="0"/>
        <v>2500046</v>
      </c>
      <c r="N10" s="25"/>
      <c r="O10" s="1">
        <f t="shared" si="3"/>
        <v>1.8400000000000001E-3</v>
      </c>
      <c r="P10">
        <f t="shared" si="1"/>
        <v>1</v>
      </c>
      <c r="Q10">
        <f t="shared" si="4"/>
        <v>1</v>
      </c>
      <c r="S10" t="s">
        <v>358</v>
      </c>
    </row>
    <row r="11" spans="1:19" x14ac:dyDescent="0.2">
      <c r="A11" s="7" t="s">
        <v>346</v>
      </c>
      <c r="B11" s="7">
        <v>19600000</v>
      </c>
      <c r="C11" s="7">
        <v>23800000</v>
      </c>
      <c r="D11" s="7" t="s">
        <v>349</v>
      </c>
      <c r="E11" s="7" t="s">
        <v>9</v>
      </c>
      <c r="F11" s="8">
        <f t="shared" si="2"/>
        <v>4200000</v>
      </c>
      <c r="G11" s="15"/>
      <c r="H11" s="33" t="s">
        <v>346</v>
      </c>
      <c r="I11" s="33">
        <v>20506564</v>
      </c>
      <c r="J11" s="33">
        <v>25062557</v>
      </c>
      <c r="K11" s="33" t="s">
        <v>349</v>
      </c>
      <c r="L11" s="33" t="s">
        <v>9</v>
      </c>
      <c r="M11" s="10">
        <f t="shared" si="0"/>
        <v>4555993</v>
      </c>
      <c r="N11" s="25"/>
      <c r="O11" s="1">
        <f t="shared" si="3"/>
        <v>8.4760238095238094</v>
      </c>
      <c r="P11">
        <f t="shared" si="1"/>
        <v>1</v>
      </c>
      <c r="Q11">
        <f t="shared" si="4"/>
        <v>1</v>
      </c>
      <c r="S11" t="s">
        <v>359</v>
      </c>
    </row>
    <row r="12" spans="1:19" x14ac:dyDescent="0.2">
      <c r="A12" s="7" t="s">
        <v>346</v>
      </c>
      <c r="B12" s="7">
        <v>23800000</v>
      </c>
      <c r="C12" s="7">
        <v>26600000</v>
      </c>
      <c r="D12" s="7" t="s">
        <v>88</v>
      </c>
      <c r="E12" s="7" t="s">
        <v>2</v>
      </c>
      <c r="F12" s="8">
        <f t="shared" si="2"/>
        <v>2800000</v>
      </c>
      <c r="G12" s="15"/>
      <c r="H12" s="33" t="s">
        <v>346</v>
      </c>
      <c r="I12" s="33">
        <v>25062557</v>
      </c>
      <c r="J12" s="28">
        <v>27449937</v>
      </c>
      <c r="K12" s="33" t="s">
        <v>88</v>
      </c>
      <c r="L12" s="33" t="s">
        <v>2</v>
      </c>
      <c r="M12" s="10">
        <f t="shared" si="0"/>
        <v>2387380</v>
      </c>
      <c r="N12" s="25"/>
      <c r="O12" s="1">
        <f t="shared" si="3"/>
        <v>-14.736428571428572</v>
      </c>
      <c r="P12">
        <f t="shared" si="1"/>
        <v>1</v>
      </c>
      <c r="Q12">
        <f t="shared" si="4"/>
        <v>1</v>
      </c>
      <c r="S12" t="s">
        <v>360</v>
      </c>
    </row>
    <row r="13" spans="1:19" x14ac:dyDescent="0.2">
      <c r="A13" s="7" t="s">
        <v>346</v>
      </c>
      <c r="B13" s="7">
        <v>26600000</v>
      </c>
      <c r="C13" s="7">
        <v>57227415</v>
      </c>
      <c r="D13" s="7" t="s">
        <v>42</v>
      </c>
      <c r="E13" s="7" t="s">
        <v>43</v>
      </c>
      <c r="F13" s="8">
        <f t="shared" si="2"/>
        <v>30627415</v>
      </c>
      <c r="G13" s="15"/>
      <c r="H13" s="33" t="s">
        <v>346</v>
      </c>
      <c r="I13" s="11">
        <v>27449937</v>
      </c>
      <c r="J13" s="33">
        <v>62460029</v>
      </c>
      <c r="K13" s="33" t="s">
        <v>42</v>
      </c>
      <c r="L13" s="33" t="s">
        <v>43</v>
      </c>
      <c r="M13" s="10">
        <f>J13-I13</f>
        <v>35010092</v>
      </c>
      <c r="N13" s="25"/>
      <c r="O13" s="1">
        <f t="shared" si="3"/>
        <v>14.309653622416388</v>
      </c>
      <c r="P13">
        <f t="shared" si="1"/>
        <v>1</v>
      </c>
      <c r="Q13">
        <f>IF(J12=I13,1,0)</f>
        <v>1</v>
      </c>
    </row>
  </sheetData>
  <mergeCells count="5">
    <mergeCell ref="A1:F1"/>
    <mergeCell ref="H1:M1"/>
    <mergeCell ref="O1:O2"/>
    <mergeCell ref="P1:P2"/>
    <mergeCell ref="Q1:Q2"/>
  </mergeCells>
  <conditionalFormatting sqref="O3:O13">
    <cfRule type="cellIs" dxfId="8" priority="2" operator="lessThan">
      <formula>-10</formula>
    </cfRule>
    <cfRule type="cellIs" dxfId="7" priority="3" operator="greaterThan">
      <formula>10</formula>
    </cfRule>
  </conditionalFormatting>
  <conditionalFormatting sqref="Q4:Q13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16FC-C4C9-5142-BEC6-395B93726322}">
  <dimension ref="A1:R853"/>
  <sheetViews>
    <sheetView workbookViewId="0">
      <pane ySplit="2" topLeftCell="A830" activePane="bottomLeft" state="frozen"/>
      <selection pane="bottomLeft" activeCell="K842" sqref="H842:K842"/>
    </sheetView>
  </sheetViews>
  <sheetFormatPr baseColWidth="10" defaultRowHeight="16" x14ac:dyDescent="0.2"/>
  <cols>
    <col min="6" max="6" width="10.83203125" style="3"/>
    <col min="7" max="7" width="1.5" style="16" customWidth="1"/>
    <col min="13" max="13" width="10.83203125" style="3"/>
    <col min="14" max="14" width="1.83203125" style="16" customWidth="1"/>
    <col min="16" max="16" width="12" customWidth="1"/>
    <col min="18" max="18" width="15.83203125" customWidth="1"/>
  </cols>
  <sheetData>
    <row r="1" spans="1:18" x14ac:dyDescent="0.2">
      <c r="A1" s="29" t="s">
        <v>343</v>
      </c>
      <c r="B1" s="29"/>
      <c r="C1" s="29"/>
      <c r="D1" s="29"/>
      <c r="E1" s="29"/>
      <c r="F1" s="29"/>
      <c r="G1" s="13"/>
      <c r="H1" s="30" t="s">
        <v>344</v>
      </c>
      <c r="I1" s="30"/>
      <c r="J1" s="30"/>
      <c r="K1" s="30"/>
      <c r="L1" s="30"/>
      <c r="M1" s="30"/>
      <c r="N1" s="13"/>
      <c r="O1" s="31" t="s">
        <v>302</v>
      </c>
      <c r="P1" s="32" t="s">
        <v>287</v>
      </c>
      <c r="Q1" s="32" t="s">
        <v>288</v>
      </c>
    </row>
    <row r="2" spans="1:18" s="2" customFormat="1" ht="17" thickBot="1" x14ac:dyDescent="0.25">
      <c r="A2" s="4" t="s">
        <v>296</v>
      </c>
      <c r="B2" s="4" t="s">
        <v>291</v>
      </c>
      <c r="C2" s="4" t="s">
        <v>292</v>
      </c>
      <c r="D2" s="4" t="s">
        <v>293</v>
      </c>
      <c r="E2" s="4" t="s">
        <v>294</v>
      </c>
      <c r="F2" s="5" t="s">
        <v>290</v>
      </c>
      <c r="G2" s="14"/>
      <c r="H2" s="6" t="s">
        <v>289</v>
      </c>
      <c r="I2" s="6" t="s">
        <v>291</v>
      </c>
      <c r="J2" s="6" t="s">
        <v>292</v>
      </c>
      <c r="K2" s="6" t="s">
        <v>293</v>
      </c>
      <c r="L2" s="6" t="s">
        <v>294</v>
      </c>
      <c r="M2" s="17" t="s">
        <v>290</v>
      </c>
      <c r="N2" s="24"/>
      <c r="O2" s="31"/>
      <c r="P2" s="32"/>
      <c r="Q2" s="32"/>
    </row>
    <row r="3" spans="1:18" x14ac:dyDescent="0.2">
      <c r="A3" s="7" t="s">
        <v>0</v>
      </c>
      <c r="B3" s="7">
        <v>0</v>
      </c>
      <c r="C3" s="7">
        <v>1735965</v>
      </c>
      <c r="D3" s="7" t="s">
        <v>1</v>
      </c>
      <c r="E3" s="7" t="s">
        <v>2</v>
      </c>
      <c r="F3" s="8">
        <f>C3-B3</f>
        <v>1735965</v>
      </c>
      <c r="G3" s="15"/>
      <c r="H3" s="9" t="s">
        <v>0</v>
      </c>
      <c r="I3" s="9">
        <v>0</v>
      </c>
      <c r="J3" s="9">
        <v>1736134</v>
      </c>
      <c r="K3" s="9" t="s">
        <v>1</v>
      </c>
      <c r="L3" s="9" t="s">
        <v>2</v>
      </c>
      <c r="M3" s="18">
        <f t="shared" ref="M3:M66" si="0">J3-I3</f>
        <v>1736134</v>
      </c>
      <c r="N3" s="25"/>
      <c r="O3" s="1">
        <f>100*(M3-F3)/F3</f>
        <v>9.7352193160576399E-3</v>
      </c>
      <c r="P3">
        <f t="shared" ref="P3:P66" si="1">IF(K3=D3,1,0)</f>
        <v>1</v>
      </c>
      <c r="R3" s="19" t="s">
        <v>300</v>
      </c>
    </row>
    <row r="4" spans="1:18" x14ac:dyDescent="0.2">
      <c r="A4" s="7" t="s">
        <v>0</v>
      </c>
      <c r="B4" s="7">
        <v>1735965</v>
      </c>
      <c r="C4" s="7">
        <v>4816989</v>
      </c>
      <c r="D4" s="7" t="s">
        <v>3</v>
      </c>
      <c r="E4" s="7" t="s">
        <v>4</v>
      </c>
      <c r="F4" s="8">
        <f t="shared" ref="F4:F67" si="2">C4-B4</f>
        <v>3081024</v>
      </c>
      <c r="G4" s="15"/>
      <c r="H4" s="9" t="s">
        <v>0</v>
      </c>
      <c r="I4" s="9">
        <v>1736134</v>
      </c>
      <c r="J4" s="9">
        <v>4817158</v>
      </c>
      <c r="K4" s="9" t="s">
        <v>3</v>
      </c>
      <c r="L4" s="9" t="s">
        <v>4</v>
      </c>
      <c r="M4" s="18">
        <f t="shared" si="0"/>
        <v>3081024</v>
      </c>
      <c r="N4" s="25"/>
      <c r="O4" s="1">
        <f t="shared" ref="O4:O67" si="3">100*(M4-F4)/F4</f>
        <v>0</v>
      </c>
      <c r="P4">
        <f t="shared" si="1"/>
        <v>1</v>
      </c>
      <c r="Q4">
        <f t="shared" ref="Q4:Q67" si="4">IF(J3=I4,1,0)</f>
        <v>1</v>
      </c>
      <c r="R4" s="20" t="s">
        <v>298</v>
      </c>
    </row>
    <row r="5" spans="1:18" x14ac:dyDescent="0.2">
      <c r="A5" s="7" t="s">
        <v>0</v>
      </c>
      <c r="B5" s="7">
        <v>4816989</v>
      </c>
      <c r="C5" s="7">
        <v>6629068</v>
      </c>
      <c r="D5" s="7" t="s">
        <v>5</v>
      </c>
      <c r="E5" s="7" t="s">
        <v>2</v>
      </c>
      <c r="F5" s="8">
        <f t="shared" si="2"/>
        <v>1812079</v>
      </c>
      <c r="G5" s="15"/>
      <c r="H5" s="9" t="s">
        <v>0</v>
      </c>
      <c r="I5" s="9">
        <v>4817158</v>
      </c>
      <c r="J5" s="9">
        <v>6629237</v>
      </c>
      <c r="K5" s="9" t="s">
        <v>5</v>
      </c>
      <c r="L5" s="9" t="s">
        <v>2</v>
      </c>
      <c r="M5" s="18">
        <f t="shared" si="0"/>
        <v>1812079</v>
      </c>
      <c r="N5" s="25"/>
      <c r="O5" s="1">
        <f t="shared" si="3"/>
        <v>0</v>
      </c>
      <c r="P5">
        <f t="shared" si="1"/>
        <v>1</v>
      </c>
      <c r="Q5">
        <f t="shared" si="4"/>
        <v>1</v>
      </c>
      <c r="R5" s="21" t="s">
        <v>299</v>
      </c>
    </row>
    <row r="6" spans="1:18" x14ac:dyDescent="0.2">
      <c r="A6" s="7" t="s">
        <v>0</v>
      </c>
      <c r="B6" s="7">
        <v>6629068</v>
      </c>
      <c r="C6" s="7">
        <v>8634052</v>
      </c>
      <c r="D6" s="7" t="s">
        <v>6</v>
      </c>
      <c r="E6" s="7" t="s">
        <v>4</v>
      </c>
      <c r="F6" s="8">
        <f t="shared" si="2"/>
        <v>2004984</v>
      </c>
      <c r="G6" s="15"/>
      <c r="H6" s="9" t="s">
        <v>0</v>
      </c>
      <c r="I6" s="9">
        <v>6629237</v>
      </c>
      <c r="J6" s="9">
        <v>8634221</v>
      </c>
      <c r="K6" s="9" t="s">
        <v>6</v>
      </c>
      <c r="L6" s="9" t="s">
        <v>4</v>
      </c>
      <c r="M6" s="18">
        <f t="shared" si="0"/>
        <v>2004984</v>
      </c>
      <c r="N6" s="25"/>
      <c r="O6" s="1">
        <f t="shared" si="3"/>
        <v>0</v>
      </c>
      <c r="P6">
        <f t="shared" si="1"/>
        <v>1</v>
      </c>
      <c r="Q6">
        <f t="shared" si="4"/>
        <v>1</v>
      </c>
      <c r="R6" s="22" t="s">
        <v>301</v>
      </c>
    </row>
    <row r="7" spans="1:18" ht="17" thickBot="1" x14ac:dyDescent="0.25">
      <c r="A7" s="7" t="s">
        <v>0</v>
      </c>
      <c r="B7" s="7">
        <v>8634052</v>
      </c>
      <c r="C7" s="7">
        <v>12044143</v>
      </c>
      <c r="D7" s="7" t="s">
        <v>7</v>
      </c>
      <c r="E7" s="7" t="s">
        <v>2</v>
      </c>
      <c r="F7" s="8">
        <f t="shared" si="2"/>
        <v>3410091</v>
      </c>
      <c r="G7" s="15"/>
      <c r="H7" s="9" t="s">
        <v>0</v>
      </c>
      <c r="I7" s="9">
        <v>8634221</v>
      </c>
      <c r="J7" s="9">
        <v>12044312</v>
      </c>
      <c r="K7" s="9" t="s">
        <v>7</v>
      </c>
      <c r="L7" s="9" t="s">
        <v>2</v>
      </c>
      <c r="M7" s="10">
        <f t="shared" si="0"/>
        <v>3410091</v>
      </c>
      <c r="N7" s="25"/>
      <c r="O7" s="1">
        <f t="shared" si="3"/>
        <v>0</v>
      </c>
      <c r="P7">
        <f t="shared" si="1"/>
        <v>1</v>
      </c>
      <c r="Q7">
        <f t="shared" si="4"/>
        <v>1</v>
      </c>
      <c r="R7" s="23" t="s">
        <v>303</v>
      </c>
    </row>
    <row r="8" spans="1:18" x14ac:dyDescent="0.2">
      <c r="A8" s="7" t="s">
        <v>0</v>
      </c>
      <c r="B8" s="7">
        <v>12044143</v>
      </c>
      <c r="C8" s="7">
        <v>15341266</v>
      </c>
      <c r="D8" s="7" t="s">
        <v>8</v>
      </c>
      <c r="E8" s="7" t="s">
        <v>9</v>
      </c>
      <c r="F8" s="8">
        <f t="shared" si="2"/>
        <v>3297123</v>
      </c>
      <c r="G8" s="15"/>
      <c r="H8" s="9" t="s">
        <v>0</v>
      </c>
      <c r="I8" s="9">
        <v>12044312</v>
      </c>
      <c r="J8" s="9">
        <v>15341435</v>
      </c>
      <c r="K8" s="9" t="s">
        <v>8</v>
      </c>
      <c r="L8" s="9" t="s">
        <v>9</v>
      </c>
      <c r="M8" s="10">
        <f t="shared" si="0"/>
        <v>3297123</v>
      </c>
      <c r="N8" s="25"/>
      <c r="O8" s="1">
        <f t="shared" si="3"/>
        <v>0</v>
      </c>
      <c r="P8">
        <f t="shared" si="1"/>
        <v>1</v>
      </c>
      <c r="Q8">
        <f t="shared" si="4"/>
        <v>1</v>
      </c>
    </row>
    <row r="9" spans="1:18" x14ac:dyDescent="0.2">
      <c r="A9" s="7" t="s">
        <v>0</v>
      </c>
      <c r="B9" s="7">
        <v>15341266</v>
      </c>
      <c r="C9" s="7">
        <v>19923637</v>
      </c>
      <c r="D9" s="7" t="s">
        <v>10</v>
      </c>
      <c r="E9" s="7" t="s">
        <v>2</v>
      </c>
      <c r="F9" s="8">
        <f t="shared" si="2"/>
        <v>4582371</v>
      </c>
      <c r="G9" s="15"/>
      <c r="H9" s="9" t="s">
        <v>0</v>
      </c>
      <c r="I9" s="9">
        <v>15341435</v>
      </c>
      <c r="J9" s="9">
        <v>19923806</v>
      </c>
      <c r="K9" s="9" t="s">
        <v>10</v>
      </c>
      <c r="L9" s="9" t="s">
        <v>2</v>
      </c>
      <c r="M9" s="10">
        <f t="shared" si="0"/>
        <v>4582371</v>
      </c>
      <c r="N9" s="25"/>
      <c r="O9" s="1">
        <f t="shared" si="3"/>
        <v>0</v>
      </c>
      <c r="P9">
        <f t="shared" si="1"/>
        <v>1</v>
      </c>
      <c r="Q9">
        <f t="shared" si="4"/>
        <v>1</v>
      </c>
    </row>
    <row r="10" spans="1:18" x14ac:dyDescent="0.2">
      <c r="A10" s="7" t="s">
        <v>0</v>
      </c>
      <c r="B10" s="7">
        <v>19923637</v>
      </c>
      <c r="C10" s="7">
        <v>23434574</v>
      </c>
      <c r="D10" s="7" t="s">
        <v>11</v>
      </c>
      <c r="E10" s="7" t="s">
        <v>4</v>
      </c>
      <c r="F10" s="8">
        <f t="shared" si="2"/>
        <v>3510937</v>
      </c>
      <c r="G10" s="15"/>
      <c r="H10" s="9" t="s">
        <v>0</v>
      </c>
      <c r="I10" s="9">
        <v>19923806</v>
      </c>
      <c r="J10" s="9">
        <v>23434743</v>
      </c>
      <c r="K10" s="9" t="s">
        <v>11</v>
      </c>
      <c r="L10" s="9" t="s">
        <v>4</v>
      </c>
      <c r="M10" s="10">
        <f t="shared" si="0"/>
        <v>3510937</v>
      </c>
      <c r="N10" s="25"/>
      <c r="O10" s="1">
        <f t="shared" si="3"/>
        <v>0</v>
      </c>
      <c r="P10">
        <f t="shared" si="1"/>
        <v>1</v>
      </c>
      <c r="Q10">
        <f t="shared" si="4"/>
        <v>1</v>
      </c>
    </row>
    <row r="11" spans="1:18" x14ac:dyDescent="0.2">
      <c r="A11" s="7" t="s">
        <v>0</v>
      </c>
      <c r="B11" s="7">
        <v>23434574</v>
      </c>
      <c r="C11" s="7">
        <v>27441306</v>
      </c>
      <c r="D11" s="7" t="s">
        <v>12</v>
      </c>
      <c r="E11" s="7" t="s">
        <v>2</v>
      </c>
      <c r="F11" s="8">
        <f t="shared" si="2"/>
        <v>4006732</v>
      </c>
      <c r="G11" s="15"/>
      <c r="H11" s="9" t="s">
        <v>0</v>
      </c>
      <c r="I11" s="9">
        <v>23434743</v>
      </c>
      <c r="J11" s="9">
        <v>27441475</v>
      </c>
      <c r="K11" s="9" t="s">
        <v>12</v>
      </c>
      <c r="L11" s="9" t="s">
        <v>2</v>
      </c>
      <c r="M11" s="10">
        <f t="shared" si="0"/>
        <v>4006732</v>
      </c>
      <c r="N11" s="25"/>
      <c r="O11" s="1">
        <f t="shared" si="3"/>
        <v>0</v>
      </c>
      <c r="P11">
        <f t="shared" si="1"/>
        <v>1</v>
      </c>
      <c r="Q11">
        <f t="shared" si="4"/>
        <v>1</v>
      </c>
    </row>
    <row r="12" spans="1:18" x14ac:dyDescent="0.2">
      <c r="A12" s="7" t="s">
        <v>0</v>
      </c>
      <c r="B12" s="7">
        <v>27441306</v>
      </c>
      <c r="C12" s="7">
        <v>29743244</v>
      </c>
      <c r="D12" s="7" t="s">
        <v>13</v>
      </c>
      <c r="E12" s="7" t="s">
        <v>4</v>
      </c>
      <c r="F12" s="8">
        <f t="shared" si="2"/>
        <v>2301938</v>
      </c>
      <c r="G12" s="15"/>
      <c r="H12" s="9" t="s">
        <v>0</v>
      </c>
      <c r="I12" s="9">
        <v>27441475</v>
      </c>
      <c r="J12" s="9">
        <v>29743413</v>
      </c>
      <c r="K12" s="9" t="s">
        <v>13</v>
      </c>
      <c r="L12" s="9" t="s">
        <v>4</v>
      </c>
      <c r="M12" s="10">
        <f t="shared" si="0"/>
        <v>2301938</v>
      </c>
      <c r="N12" s="25"/>
      <c r="O12" s="1">
        <f t="shared" si="3"/>
        <v>0</v>
      </c>
      <c r="P12">
        <f t="shared" si="1"/>
        <v>1</v>
      </c>
      <c r="Q12">
        <f t="shared" si="4"/>
        <v>1</v>
      </c>
    </row>
    <row r="13" spans="1:18" x14ac:dyDescent="0.2">
      <c r="A13" s="7" t="s">
        <v>0</v>
      </c>
      <c r="B13" s="7">
        <v>29743244</v>
      </c>
      <c r="C13" s="7">
        <v>32157918</v>
      </c>
      <c r="D13" s="7" t="s">
        <v>14</v>
      </c>
      <c r="E13" s="7" t="s">
        <v>2</v>
      </c>
      <c r="F13" s="8">
        <f t="shared" si="2"/>
        <v>2414674</v>
      </c>
      <c r="G13" s="15"/>
      <c r="H13" s="9" t="s">
        <v>0</v>
      </c>
      <c r="I13" s="9">
        <v>29743413</v>
      </c>
      <c r="J13" s="9">
        <v>32158087</v>
      </c>
      <c r="K13" s="9" t="s">
        <v>14</v>
      </c>
      <c r="L13" s="9" t="s">
        <v>2</v>
      </c>
      <c r="M13" s="10">
        <f t="shared" si="0"/>
        <v>2414674</v>
      </c>
      <c r="N13" s="25"/>
      <c r="O13" s="1">
        <f t="shared" si="3"/>
        <v>0</v>
      </c>
      <c r="P13">
        <f t="shared" si="1"/>
        <v>1</v>
      </c>
      <c r="Q13">
        <f t="shared" si="4"/>
        <v>1</v>
      </c>
    </row>
    <row r="14" spans="1:18" x14ac:dyDescent="0.2">
      <c r="A14" s="7" t="s">
        <v>0</v>
      </c>
      <c r="B14" s="7">
        <v>32157918</v>
      </c>
      <c r="C14" s="7">
        <v>34161711</v>
      </c>
      <c r="D14" s="7" t="s">
        <v>15</v>
      </c>
      <c r="E14" s="7" t="s">
        <v>4</v>
      </c>
      <c r="F14" s="8">
        <f t="shared" si="2"/>
        <v>2003793</v>
      </c>
      <c r="G14" s="15"/>
      <c r="H14" s="9" t="s">
        <v>0</v>
      </c>
      <c r="I14" s="9">
        <v>32158087</v>
      </c>
      <c r="J14" s="9">
        <v>34161880</v>
      </c>
      <c r="K14" s="9" t="s">
        <v>15</v>
      </c>
      <c r="L14" s="9" t="s">
        <v>4</v>
      </c>
      <c r="M14" s="10">
        <f t="shared" si="0"/>
        <v>2003793</v>
      </c>
      <c r="N14" s="25"/>
      <c r="O14" s="1">
        <f t="shared" si="3"/>
        <v>0</v>
      </c>
      <c r="P14">
        <f t="shared" si="1"/>
        <v>1</v>
      </c>
      <c r="Q14">
        <f t="shared" si="4"/>
        <v>1</v>
      </c>
    </row>
    <row r="15" spans="1:18" x14ac:dyDescent="0.2">
      <c r="A15" s="7" t="s">
        <v>0</v>
      </c>
      <c r="B15" s="7">
        <v>34161711</v>
      </c>
      <c r="C15" s="7">
        <v>39468378</v>
      </c>
      <c r="D15" s="7" t="s">
        <v>16</v>
      </c>
      <c r="E15" s="7" t="s">
        <v>2</v>
      </c>
      <c r="F15" s="8">
        <f t="shared" si="2"/>
        <v>5306667</v>
      </c>
      <c r="G15" s="15"/>
      <c r="H15" s="9" t="s">
        <v>0</v>
      </c>
      <c r="I15" s="9">
        <v>34161880</v>
      </c>
      <c r="J15" s="9">
        <v>39468547</v>
      </c>
      <c r="K15" s="9" t="s">
        <v>16</v>
      </c>
      <c r="L15" s="9" t="s">
        <v>2</v>
      </c>
      <c r="M15" s="10">
        <f t="shared" si="0"/>
        <v>5306667</v>
      </c>
      <c r="N15" s="25"/>
      <c r="O15" s="1">
        <f t="shared" si="3"/>
        <v>0</v>
      </c>
      <c r="P15">
        <f t="shared" si="1"/>
        <v>1</v>
      </c>
      <c r="Q15">
        <f t="shared" si="4"/>
        <v>1</v>
      </c>
    </row>
    <row r="16" spans="1:18" x14ac:dyDescent="0.2">
      <c r="A16" s="7" t="s">
        <v>0</v>
      </c>
      <c r="B16" s="7">
        <v>39468378</v>
      </c>
      <c r="C16" s="7">
        <v>43570492</v>
      </c>
      <c r="D16" s="7" t="s">
        <v>17</v>
      </c>
      <c r="E16" s="7" t="s">
        <v>4</v>
      </c>
      <c r="F16" s="8">
        <f t="shared" si="2"/>
        <v>4102114</v>
      </c>
      <c r="G16" s="15"/>
      <c r="H16" s="9" t="s">
        <v>0</v>
      </c>
      <c r="I16" s="9">
        <v>39468547</v>
      </c>
      <c r="J16" s="9">
        <v>43570661</v>
      </c>
      <c r="K16" s="9" t="s">
        <v>17</v>
      </c>
      <c r="L16" s="9" t="s">
        <v>4</v>
      </c>
      <c r="M16" s="10">
        <f t="shared" si="0"/>
        <v>4102114</v>
      </c>
      <c r="N16" s="25"/>
      <c r="O16" s="1">
        <f t="shared" si="3"/>
        <v>0</v>
      </c>
      <c r="P16">
        <f t="shared" si="1"/>
        <v>1</v>
      </c>
      <c r="Q16">
        <f t="shared" si="4"/>
        <v>1</v>
      </c>
    </row>
    <row r="17" spans="1:17" x14ac:dyDescent="0.2">
      <c r="A17" s="7" t="s">
        <v>0</v>
      </c>
      <c r="B17" s="7">
        <v>43570492</v>
      </c>
      <c r="C17" s="7">
        <v>46177222</v>
      </c>
      <c r="D17" s="7" t="s">
        <v>18</v>
      </c>
      <c r="E17" s="7" t="s">
        <v>2</v>
      </c>
      <c r="F17" s="8">
        <f t="shared" si="2"/>
        <v>2606730</v>
      </c>
      <c r="G17" s="15"/>
      <c r="H17" s="9" t="s">
        <v>0</v>
      </c>
      <c r="I17" s="9">
        <v>43570661</v>
      </c>
      <c r="J17" s="9">
        <v>46177391</v>
      </c>
      <c r="K17" s="9" t="s">
        <v>18</v>
      </c>
      <c r="L17" s="9" t="s">
        <v>2</v>
      </c>
      <c r="M17" s="10">
        <f t="shared" si="0"/>
        <v>2606730</v>
      </c>
      <c r="N17" s="25"/>
      <c r="O17" s="1">
        <f t="shared" si="3"/>
        <v>0</v>
      </c>
      <c r="P17">
        <f t="shared" si="1"/>
        <v>1</v>
      </c>
      <c r="Q17">
        <f t="shared" si="4"/>
        <v>1</v>
      </c>
    </row>
    <row r="18" spans="1:17" x14ac:dyDescent="0.2">
      <c r="A18" s="7" t="s">
        <v>0</v>
      </c>
      <c r="B18" s="7">
        <v>46177222</v>
      </c>
      <c r="C18" s="7">
        <v>50078974</v>
      </c>
      <c r="D18" s="7" t="s">
        <v>19</v>
      </c>
      <c r="E18" s="7" t="s">
        <v>20</v>
      </c>
      <c r="F18" s="8">
        <f t="shared" si="2"/>
        <v>3901752</v>
      </c>
      <c r="G18" s="15"/>
      <c r="H18" s="9" t="s">
        <v>0</v>
      </c>
      <c r="I18" s="9">
        <v>46177391</v>
      </c>
      <c r="J18" s="9">
        <v>50079143</v>
      </c>
      <c r="K18" s="9" t="s">
        <v>19</v>
      </c>
      <c r="L18" s="9" t="s">
        <v>20</v>
      </c>
      <c r="M18" s="10">
        <f t="shared" si="0"/>
        <v>3901752</v>
      </c>
      <c r="N18" s="25"/>
      <c r="O18" s="1">
        <f t="shared" si="3"/>
        <v>0</v>
      </c>
      <c r="P18">
        <f t="shared" si="1"/>
        <v>1</v>
      </c>
      <c r="Q18">
        <f t="shared" si="4"/>
        <v>1</v>
      </c>
    </row>
    <row r="19" spans="1:17" x14ac:dyDescent="0.2">
      <c r="A19" s="7" t="s">
        <v>0</v>
      </c>
      <c r="B19" s="7">
        <v>50078974</v>
      </c>
      <c r="C19" s="7">
        <v>55482505</v>
      </c>
      <c r="D19" s="7" t="s">
        <v>21</v>
      </c>
      <c r="E19" s="7" t="s">
        <v>2</v>
      </c>
      <c r="F19" s="8">
        <f t="shared" si="2"/>
        <v>5403531</v>
      </c>
      <c r="G19" s="15"/>
      <c r="H19" s="9" t="s">
        <v>0</v>
      </c>
      <c r="I19" s="9">
        <v>50079143</v>
      </c>
      <c r="J19" s="9">
        <v>55482674</v>
      </c>
      <c r="K19" s="9" t="s">
        <v>21</v>
      </c>
      <c r="L19" s="9" t="s">
        <v>2</v>
      </c>
      <c r="M19" s="10">
        <f t="shared" si="0"/>
        <v>5403531</v>
      </c>
      <c r="N19" s="25"/>
      <c r="O19" s="1">
        <f t="shared" si="3"/>
        <v>0</v>
      </c>
      <c r="P19">
        <f t="shared" si="1"/>
        <v>1</v>
      </c>
      <c r="Q19">
        <f t="shared" si="4"/>
        <v>1</v>
      </c>
    </row>
    <row r="20" spans="1:17" x14ac:dyDescent="0.2">
      <c r="A20" s="7" t="s">
        <v>0</v>
      </c>
      <c r="B20" s="7">
        <v>55482505</v>
      </c>
      <c r="C20" s="7">
        <v>58377946</v>
      </c>
      <c r="D20" s="7" t="s">
        <v>22</v>
      </c>
      <c r="E20" s="7" t="s">
        <v>9</v>
      </c>
      <c r="F20" s="8">
        <f t="shared" si="2"/>
        <v>2895441</v>
      </c>
      <c r="G20" s="15"/>
      <c r="H20" s="9" t="s">
        <v>0</v>
      </c>
      <c r="I20" s="9">
        <v>55482674</v>
      </c>
      <c r="J20" s="9">
        <v>58378115</v>
      </c>
      <c r="K20" s="9" t="s">
        <v>22</v>
      </c>
      <c r="L20" s="9" t="s">
        <v>9</v>
      </c>
      <c r="M20" s="10">
        <f t="shared" si="0"/>
        <v>2895441</v>
      </c>
      <c r="N20" s="25"/>
      <c r="O20" s="1">
        <f t="shared" si="3"/>
        <v>0</v>
      </c>
      <c r="P20">
        <f t="shared" si="1"/>
        <v>1</v>
      </c>
      <c r="Q20">
        <f t="shared" si="4"/>
        <v>1</v>
      </c>
    </row>
    <row r="21" spans="1:17" x14ac:dyDescent="0.2">
      <c r="A21" s="7" t="s">
        <v>0</v>
      </c>
      <c r="B21" s="7">
        <v>58377946</v>
      </c>
      <c r="C21" s="7">
        <v>60678767</v>
      </c>
      <c r="D21" s="7" t="s">
        <v>23</v>
      </c>
      <c r="E21" s="7" t="s">
        <v>2</v>
      </c>
      <c r="F21" s="8">
        <f t="shared" si="2"/>
        <v>2300821</v>
      </c>
      <c r="G21" s="15"/>
      <c r="H21" s="9" t="s">
        <v>0</v>
      </c>
      <c r="I21" s="9">
        <v>58378115</v>
      </c>
      <c r="J21" s="9">
        <v>60678936</v>
      </c>
      <c r="K21" s="9" t="s">
        <v>23</v>
      </c>
      <c r="L21" s="9" t="s">
        <v>2</v>
      </c>
      <c r="M21" s="10">
        <f t="shared" si="0"/>
        <v>2300821</v>
      </c>
      <c r="N21" s="25"/>
      <c r="O21" s="1">
        <f t="shared" si="3"/>
        <v>0</v>
      </c>
      <c r="P21">
        <f t="shared" si="1"/>
        <v>1</v>
      </c>
      <c r="Q21">
        <f t="shared" si="4"/>
        <v>1</v>
      </c>
    </row>
    <row r="22" spans="1:17" x14ac:dyDescent="0.2">
      <c r="A22" s="7" t="s">
        <v>0</v>
      </c>
      <c r="B22" s="7">
        <v>60678767</v>
      </c>
      <c r="C22" s="7">
        <v>68377386</v>
      </c>
      <c r="D22" s="7" t="s">
        <v>24</v>
      </c>
      <c r="E22" s="7" t="s">
        <v>9</v>
      </c>
      <c r="F22" s="8">
        <f t="shared" si="2"/>
        <v>7698619</v>
      </c>
      <c r="G22" s="15"/>
      <c r="H22" s="9" t="s">
        <v>0</v>
      </c>
      <c r="I22" s="9">
        <v>60678936</v>
      </c>
      <c r="J22" s="9">
        <v>68377555</v>
      </c>
      <c r="K22" s="9" t="s">
        <v>24</v>
      </c>
      <c r="L22" s="9" t="s">
        <v>9</v>
      </c>
      <c r="M22" s="10">
        <f t="shared" si="0"/>
        <v>7698619</v>
      </c>
      <c r="N22" s="25"/>
      <c r="O22" s="1">
        <f t="shared" si="3"/>
        <v>0</v>
      </c>
      <c r="P22">
        <f t="shared" si="1"/>
        <v>1</v>
      </c>
      <c r="Q22">
        <f t="shared" si="4"/>
        <v>1</v>
      </c>
    </row>
    <row r="23" spans="1:17" x14ac:dyDescent="0.2">
      <c r="A23" s="7" t="s">
        <v>0</v>
      </c>
      <c r="B23" s="7">
        <v>68377386</v>
      </c>
      <c r="C23" s="7">
        <v>69177517</v>
      </c>
      <c r="D23" s="7" t="s">
        <v>25</v>
      </c>
      <c r="E23" s="7" t="s">
        <v>2</v>
      </c>
      <c r="F23" s="8">
        <f t="shared" si="2"/>
        <v>800131</v>
      </c>
      <c r="G23" s="15"/>
      <c r="H23" s="9" t="s">
        <v>0</v>
      </c>
      <c r="I23" s="9">
        <v>68377555</v>
      </c>
      <c r="J23" s="9">
        <v>69177686</v>
      </c>
      <c r="K23" s="9" t="s">
        <v>25</v>
      </c>
      <c r="L23" s="9" t="s">
        <v>2</v>
      </c>
      <c r="M23" s="10">
        <f t="shared" si="0"/>
        <v>800131</v>
      </c>
      <c r="N23" s="25"/>
      <c r="O23" s="1">
        <f t="shared" si="3"/>
        <v>0</v>
      </c>
      <c r="P23">
        <f t="shared" si="1"/>
        <v>1</v>
      </c>
      <c r="Q23">
        <f t="shared" si="4"/>
        <v>1</v>
      </c>
    </row>
    <row r="24" spans="1:17" x14ac:dyDescent="0.2">
      <c r="A24" s="7" t="s">
        <v>0</v>
      </c>
      <c r="B24" s="7">
        <v>69177517</v>
      </c>
      <c r="C24" s="7">
        <v>84240464</v>
      </c>
      <c r="D24" s="7" t="s">
        <v>26</v>
      </c>
      <c r="E24" s="7" t="s">
        <v>27</v>
      </c>
      <c r="F24" s="8">
        <f t="shared" si="2"/>
        <v>15062947</v>
      </c>
      <c r="G24" s="15"/>
      <c r="H24" s="9" t="s">
        <v>0</v>
      </c>
      <c r="I24" s="9">
        <v>69177686</v>
      </c>
      <c r="J24" s="9">
        <v>84240633</v>
      </c>
      <c r="K24" s="9" t="s">
        <v>26</v>
      </c>
      <c r="L24" s="9" t="s">
        <v>27</v>
      </c>
      <c r="M24" s="10">
        <f t="shared" si="0"/>
        <v>15062947</v>
      </c>
      <c r="N24" s="25"/>
      <c r="O24" s="1">
        <f t="shared" si="3"/>
        <v>0</v>
      </c>
      <c r="P24">
        <f t="shared" si="1"/>
        <v>1</v>
      </c>
      <c r="Q24">
        <f t="shared" si="4"/>
        <v>1</v>
      </c>
    </row>
    <row r="25" spans="1:17" x14ac:dyDescent="0.2">
      <c r="A25" s="7" t="s">
        <v>0</v>
      </c>
      <c r="B25" s="7">
        <v>84240464</v>
      </c>
      <c r="C25" s="7">
        <v>87743231</v>
      </c>
      <c r="D25" s="7" t="s">
        <v>28</v>
      </c>
      <c r="E25" s="7" t="s">
        <v>2</v>
      </c>
      <c r="F25" s="8">
        <f t="shared" si="2"/>
        <v>3502767</v>
      </c>
      <c r="G25" s="15"/>
      <c r="H25" s="9" t="s">
        <v>0</v>
      </c>
      <c r="I25" s="9">
        <v>84240633</v>
      </c>
      <c r="J25" s="9">
        <v>87743400</v>
      </c>
      <c r="K25" s="9" t="s">
        <v>28</v>
      </c>
      <c r="L25" s="9" t="s">
        <v>2</v>
      </c>
      <c r="M25" s="10">
        <f t="shared" si="0"/>
        <v>3502767</v>
      </c>
      <c r="N25" s="25"/>
      <c r="O25" s="1">
        <f t="shared" si="3"/>
        <v>0</v>
      </c>
      <c r="P25">
        <f t="shared" si="1"/>
        <v>1</v>
      </c>
      <c r="Q25">
        <f t="shared" si="4"/>
        <v>1</v>
      </c>
    </row>
    <row r="26" spans="1:17" x14ac:dyDescent="0.2">
      <c r="A26" s="7" t="s">
        <v>0</v>
      </c>
      <c r="B26" s="7">
        <v>87743231</v>
      </c>
      <c r="C26" s="7">
        <v>91344645</v>
      </c>
      <c r="D26" s="7" t="s">
        <v>29</v>
      </c>
      <c r="E26" s="7" t="s">
        <v>20</v>
      </c>
      <c r="F26" s="8">
        <f t="shared" si="2"/>
        <v>3601414</v>
      </c>
      <c r="G26" s="15"/>
      <c r="H26" s="9" t="s">
        <v>0</v>
      </c>
      <c r="I26" s="9">
        <v>87743400</v>
      </c>
      <c r="J26" s="9">
        <v>91344814</v>
      </c>
      <c r="K26" s="9" t="s">
        <v>29</v>
      </c>
      <c r="L26" s="9" t="s">
        <v>20</v>
      </c>
      <c r="M26" s="10">
        <f t="shared" si="0"/>
        <v>3601414</v>
      </c>
      <c r="N26" s="25"/>
      <c r="O26" s="1">
        <f t="shared" si="3"/>
        <v>0</v>
      </c>
      <c r="P26">
        <f t="shared" si="1"/>
        <v>1</v>
      </c>
      <c r="Q26">
        <f t="shared" si="4"/>
        <v>1</v>
      </c>
    </row>
    <row r="27" spans="1:17" x14ac:dyDescent="0.2">
      <c r="A27" s="7" t="s">
        <v>0</v>
      </c>
      <c r="B27" s="7">
        <v>91344645</v>
      </c>
      <c r="C27" s="7">
        <v>94148241</v>
      </c>
      <c r="D27" s="7" t="s">
        <v>30</v>
      </c>
      <c r="E27" s="7" t="s">
        <v>2</v>
      </c>
      <c r="F27" s="8">
        <f t="shared" si="2"/>
        <v>2803596</v>
      </c>
      <c r="G27" s="15"/>
      <c r="H27" s="9" t="s">
        <v>0</v>
      </c>
      <c r="I27" s="9">
        <v>91344814</v>
      </c>
      <c r="J27" s="9">
        <v>94148410</v>
      </c>
      <c r="K27" s="9" t="s">
        <v>30</v>
      </c>
      <c r="L27" s="9" t="s">
        <v>2</v>
      </c>
      <c r="M27" s="10">
        <f t="shared" si="0"/>
        <v>2803596</v>
      </c>
      <c r="N27" s="25"/>
      <c r="O27" s="1">
        <f t="shared" si="3"/>
        <v>0</v>
      </c>
      <c r="P27">
        <f t="shared" si="1"/>
        <v>1</v>
      </c>
      <c r="Q27">
        <f t="shared" si="4"/>
        <v>1</v>
      </c>
    </row>
    <row r="28" spans="1:17" x14ac:dyDescent="0.2">
      <c r="A28" s="7" t="s">
        <v>0</v>
      </c>
      <c r="B28" s="7">
        <v>94148241</v>
      </c>
      <c r="C28" s="7">
        <v>99148340</v>
      </c>
      <c r="D28" s="7" t="s">
        <v>31</v>
      </c>
      <c r="E28" s="7" t="s">
        <v>20</v>
      </c>
      <c r="F28" s="8">
        <f t="shared" si="2"/>
        <v>5000099</v>
      </c>
      <c r="G28" s="15"/>
      <c r="H28" s="9" t="s">
        <v>0</v>
      </c>
      <c r="I28" s="9">
        <v>94148410</v>
      </c>
      <c r="J28" s="9">
        <v>99148509</v>
      </c>
      <c r="K28" s="9" t="s">
        <v>31</v>
      </c>
      <c r="L28" s="9" t="s">
        <v>20</v>
      </c>
      <c r="M28" s="10">
        <f t="shared" si="0"/>
        <v>5000099</v>
      </c>
      <c r="N28" s="25"/>
      <c r="O28" s="1">
        <f t="shared" si="3"/>
        <v>0</v>
      </c>
      <c r="P28">
        <f t="shared" si="1"/>
        <v>1</v>
      </c>
      <c r="Q28">
        <f t="shared" si="4"/>
        <v>1</v>
      </c>
    </row>
    <row r="29" spans="1:17" x14ac:dyDescent="0.2">
      <c r="A29" s="7" t="s">
        <v>0</v>
      </c>
      <c r="B29" s="7">
        <v>99148340</v>
      </c>
      <c r="C29" s="7">
        <v>101649187</v>
      </c>
      <c r="D29" s="7" t="s">
        <v>32</v>
      </c>
      <c r="E29" s="7" t="s">
        <v>2</v>
      </c>
      <c r="F29" s="8">
        <f t="shared" si="2"/>
        <v>2500847</v>
      </c>
      <c r="G29" s="15"/>
      <c r="H29" s="9" t="s">
        <v>0</v>
      </c>
      <c r="I29" s="9">
        <v>99148509</v>
      </c>
      <c r="J29" s="9">
        <v>101649356</v>
      </c>
      <c r="K29" s="9" t="s">
        <v>32</v>
      </c>
      <c r="L29" s="9" t="s">
        <v>2</v>
      </c>
      <c r="M29" s="10">
        <f t="shared" si="0"/>
        <v>2500847</v>
      </c>
      <c r="N29" s="25"/>
      <c r="O29" s="1">
        <f t="shared" si="3"/>
        <v>0</v>
      </c>
      <c r="P29">
        <f t="shared" si="1"/>
        <v>1</v>
      </c>
      <c r="Q29">
        <f t="shared" si="4"/>
        <v>1</v>
      </c>
    </row>
    <row r="30" spans="1:17" x14ac:dyDescent="0.2">
      <c r="A30" s="7" t="s">
        <v>0</v>
      </c>
      <c r="B30" s="7">
        <v>101649187</v>
      </c>
      <c r="C30" s="7">
        <v>106737488</v>
      </c>
      <c r="D30" s="7" t="s">
        <v>33</v>
      </c>
      <c r="E30" s="7" t="s">
        <v>27</v>
      </c>
      <c r="F30" s="8">
        <f t="shared" si="2"/>
        <v>5088301</v>
      </c>
      <c r="G30" s="15"/>
      <c r="H30" s="9" t="s">
        <v>0</v>
      </c>
      <c r="I30" s="9">
        <v>101649356</v>
      </c>
      <c r="J30" s="9">
        <v>106737657</v>
      </c>
      <c r="K30" s="9" t="s">
        <v>33</v>
      </c>
      <c r="L30" s="9" t="s">
        <v>27</v>
      </c>
      <c r="M30" s="10">
        <f t="shared" si="0"/>
        <v>5088301</v>
      </c>
      <c r="N30" s="25"/>
      <c r="O30" s="1">
        <f t="shared" si="3"/>
        <v>0</v>
      </c>
      <c r="P30">
        <f t="shared" si="1"/>
        <v>1</v>
      </c>
      <c r="Q30">
        <f t="shared" si="4"/>
        <v>1</v>
      </c>
    </row>
    <row r="31" spans="1:17" x14ac:dyDescent="0.2">
      <c r="A31" s="7" t="s">
        <v>0</v>
      </c>
      <c r="B31" s="7">
        <v>106737488</v>
      </c>
      <c r="C31" s="7">
        <v>111214805</v>
      </c>
      <c r="D31" s="7" t="s">
        <v>34</v>
      </c>
      <c r="E31" s="7" t="s">
        <v>2</v>
      </c>
      <c r="F31" s="8">
        <f t="shared" si="2"/>
        <v>4477317</v>
      </c>
      <c r="G31" s="15"/>
      <c r="H31" s="9" t="s">
        <v>0</v>
      </c>
      <c r="I31" s="9">
        <v>106737657</v>
      </c>
      <c r="J31" s="9">
        <v>111214974</v>
      </c>
      <c r="K31" s="9" t="s">
        <v>34</v>
      </c>
      <c r="L31" s="9" t="s">
        <v>2</v>
      </c>
      <c r="M31" s="10">
        <f t="shared" si="0"/>
        <v>4477317</v>
      </c>
      <c r="N31" s="25"/>
      <c r="O31" s="1">
        <f t="shared" si="3"/>
        <v>0</v>
      </c>
      <c r="P31">
        <f t="shared" si="1"/>
        <v>1</v>
      </c>
      <c r="Q31">
        <f t="shared" si="4"/>
        <v>1</v>
      </c>
    </row>
    <row r="32" spans="1:17" x14ac:dyDescent="0.2">
      <c r="A32" s="7" t="s">
        <v>0</v>
      </c>
      <c r="B32" s="7">
        <v>111214805</v>
      </c>
      <c r="C32" s="7">
        <v>115511187</v>
      </c>
      <c r="D32" s="7" t="s">
        <v>35</v>
      </c>
      <c r="E32" s="7" t="s">
        <v>9</v>
      </c>
      <c r="F32" s="8">
        <f t="shared" si="2"/>
        <v>4296382</v>
      </c>
      <c r="G32" s="15"/>
      <c r="H32" s="9" t="s">
        <v>0</v>
      </c>
      <c r="I32" s="9">
        <v>111214974</v>
      </c>
      <c r="J32" s="9">
        <v>115511356</v>
      </c>
      <c r="K32" s="9" t="s">
        <v>35</v>
      </c>
      <c r="L32" s="9" t="s">
        <v>9</v>
      </c>
      <c r="M32" s="10">
        <f t="shared" si="0"/>
        <v>4296382</v>
      </c>
      <c r="N32" s="25"/>
      <c r="O32" s="1">
        <f t="shared" si="3"/>
        <v>0</v>
      </c>
      <c r="P32">
        <f t="shared" si="1"/>
        <v>1</v>
      </c>
      <c r="Q32">
        <f t="shared" si="4"/>
        <v>1</v>
      </c>
    </row>
    <row r="33" spans="1:17" x14ac:dyDescent="0.2">
      <c r="A33" s="7" t="s">
        <v>0</v>
      </c>
      <c r="B33" s="7">
        <v>115511187</v>
      </c>
      <c r="C33" s="7">
        <v>117210493</v>
      </c>
      <c r="D33" s="7" t="s">
        <v>36</v>
      </c>
      <c r="E33" s="7" t="s">
        <v>2</v>
      </c>
      <c r="F33" s="8">
        <f t="shared" si="2"/>
        <v>1699306</v>
      </c>
      <c r="G33" s="15"/>
      <c r="H33" s="9" t="s">
        <v>0</v>
      </c>
      <c r="I33" s="9">
        <v>115511356</v>
      </c>
      <c r="J33" s="9">
        <v>117210662</v>
      </c>
      <c r="K33" s="9" t="s">
        <v>36</v>
      </c>
      <c r="L33" s="9" t="s">
        <v>2</v>
      </c>
      <c r="M33" s="10">
        <f t="shared" si="0"/>
        <v>1699306</v>
      </c>
      <c r="N33" s="25"/>
      <c r="O33" s="1">
        <f t="shared" si="3"/>
        <v>0</v>
      </c>
      <c r="P33">
        <f t="shared" si="1"/>
        <v>1</v>
      </c>
      <c r="Q33">
        <f t="shared" si="4"/>
        <v>1</v>
      </c>
    </row>
    <row r="34" spans="1:17" x14ac:dyDescent="0.2">
      <c r="A34" s="7" t="s">
        <v>0</v>
      </c>
      <c r="B34" s="7">
        <v>117210493</v>
      </c>
      <c r="C34" s="7">
        <v>120413269</v>
      </c>
      <c r="D34" s="7" t="s">
        <v>37</v>
      </c>
      <c r="E34" s="7" t="s">
        <v>9</v>
      </c>
      <c r="F34" s="8">
        <f t="shared" si="2"/>
        <v>3202776</v>
      </c>
      <c r="G34" s="15"/>
      <c r="H34" s="9" t="s">
        <v>0</v>
      </c>
      <c r="I34" s="11">
        <v>117210662</v>
      </c>
      <c r="J34" s="11">
        <v>120413438</v>
      </c>
      <c r="K34" s="11" t="s">
        <v>37</v>
      </c>
      <c r="L34" s="11" t="s">
        <v>9</v>
      </c>
      <c r="M34" s="10">
        <f t="shared" si="0"/>
        <v>3202776</v>
      </c>
      <c r="N34" s="25"/>
      <c r="O34" s="1">
        <f t="shared" si="3"/>
        <v>0</v>
      </c>
      <c r="P34">
        <f t="shared" si="1"/>
        <v>1</v>
      </c>
      <c r="Q34">
        <f t="shared" si="4"/>
        <v>1</v>
      </c>
    </row>
    <row r="35" spans="1:17" x14ac:dyDescent="0.2">
      <c r="A35" s="7" t="s">
        <v>0</v>
      </c>
      <c r="B35" s="7">
        <v>120413269</v>
      </c>
      <c r="C35" s="7">
        <v>121796048</v>
      </c>
      <c r="D35" s="7" t="s">
        <v>38</v>
      </c>
      <c r="E35" s="7" t="s">
        <v>2</v>
      </c>
      <c r="F35" s="8">
        <f t="shared" si="2"/>
        <v>1382779</v>
      </c>
      <c r="G35" s="15"/>
      <c r="H35" s="9" t="s">
        <v>0</v>
      </c>
      <c r="I35" s="11">
        <v>120413438</v>
      </c>
      <c r="J35" s="26">
        <v>121796217</v>
      </c>
      <c r="K35" s="11" t="s">
        <v>38</v>
      </c>
      <c r="L35" s="11" t="s">
        <v>2</v>
      </c>
      <c r="M35" s="10">
        <f t="shared" si="0"/>
        <v>1382779</v>
      </c>
      <c r="N35" s="25"/>
      <c r="O35" s="1">
        <f t="shared" si="3"/>
        <v>0</v>
      </c>
      <c r="P35">
        <f t="shared" si="1"/>
        <v>1</v>
      </c>
      <c r="Q35">
        <f t="shared" si="4"/>
        <v>1</v>
      </c>
    </row>
    <row r="36" spans="1:17" x14ac:dyDescent="0.2">
      <c r="A36" s="7" t="s">
        <v>0</v>
      </c>
      <c r="B36" s="7">
        <v>121796048</v>
      </c>
      <c r="C36" s="7">
        <v>124048267</v>
      </c>
      <c r="D36" s="7" t="s">
        <v>39</v>
      </c>
      <c r="E36" s="7" t="s">
        <v>40</v>
      </c>
      <c r="F36" s="8">
        <f t="shared" si="2"/>
        <v>2252219</v>
      </c>
      <c r="G36" s="15"/>
      <c r="H36" s="9" t="s">
        <v>0</v>
      </c>
      <c r="I36" s="26">
        <v>121796217</v>
      </c>
      <c r="J36" s="26">
        <v>124048436</v>
      </c>
      <c r="K36" s="11" t="s">
        <v>39</v>
      </c>
      <c r="L36" s="11" t="s">
        <v>40</v>
      </c>
      <c r="M36" s="10">
        <f t="shared" si="0"/>
        <v>2252219</v>
      </c>
      <c r="N36" s="25"/>
      <c r="O36" s="1">
        <f t="shared" si="3"/>
        <v>0</v>
      </c>
      <c r="P36">
        <f t="shared" si="1"/>
        <v>1</v>
      </c>
      <c r="Q36">
        <f t="shared" si="4"/>
        <v>1</v>
      </c>
    </row>
    <row r="37" spans="1:17" x14ac:dyDescent="0.2">
      <c r="A37" s="7" t="s">
        <v>0</v>
      </c>
      <c r="B37" s="7">
        <v>124048267</v>
      </c>
      <c r="C37" s="7">
        <v>126300487</v>
      </c>
      <c r="D37" s="7" t="s">
        <v>41</v>
      </c>
      <c r="E37" s="7" t="s">
        <v>40</v>
      </c>
      <c r="F37" s="8">
        <f t="shared" si="2"/>
        <v>2252220</v>
      </c>
      <c r="G37" s="15"/>
      <c r="H37" s="9" t="s">
        <v>0</v>
      </c>
      <c r="I37" s="26">
        <v>124048436</v>
      </c>
      <c r="J37" s="26">
        <v>126300656</v>
      </c>
      <c r="K37" s="11" t="s">
        <v>41</v>
      </c>
      <c r="L37" s="11" t="s">
        <v>40</v>
      </c>
      <c r="M37" s="10">
        <f t="shared" si="0"/>
        <v>2252220</v>
      </c>
      <c r="N37" s="25"/>
      <c r="O37" s="1">
        <f t="shared" si="3"/>
        <v>0</v>
      </c>
      <c r="P37">
        <f t="shared" si="1"/>
        <v>1</v>
      </c>
      <c r="Q37">
        <f t="shared" si="4"/>
        <v>1</v>
      </c>
    </row>
    <row r="38" spans="1:17" x14ac:dyDescent="0.2">
      <c r="A38" s="7" t="s">
        <v>0</v>
      </c>
      <c r="B38" s="7">
        <v>126300487</v>
      </c>
      <c r="C38" s="7">
        <v>142241659</v>
      </c>
      <c r="D38" s="7" t="s">
        <v>42</v>
      </c>
      <c r="E38" s="7" t="s">
        <v>43</v>
      </c>
      <c r="F38" s="8">
        <f t="shared" si="2"/>
        <v>15941172</v>
      </c>
      <c r="G38" s="15"/>
      <c r="H38" s="9" t="s">
        <v>0</v>
      </c>
      <c r="I38" s="26">
        <v>126300656</v>
      </c>
      <c r="J38" s="11">
        <v>142241828</v>
      </c>
      <c r="K38" s="11" t="s">
        <v>42</v>
      </c>
      <c r="L38" s="11" t="s">
        <v>43</v>
      </c>
      <c r="M38" s="10">
        <f t="shared" si="0"/>
        <v>15941172</v>
      </c>
      <c r="N38" s="25"/>
      <c r="O38" s="1">
        <f t="shared" si="3"/>
        <v>0</v>
      </c>
      <c r="P38">
        <f t="shared" si="1"/>
        <v>1</v>
      </c>
      <c r="Q38">
        <f t="shared" si="4"/>
        <v>1</v>
      </c>
    </row>
    <row r="39" spans="1:17" x14ac:dyDescent="0.2">
      <c r="A39" s="7" t="s">
        <v>0</v>
      </c>
      <c r="B39" s="7">
        <v>142241659</v>
      </c>
      <c r="C39" s="7">
        <v>147308041</v>
      </c>
      <c r="D39" s="7" t="s">
        <v>44</v>
      </c>
      <c r="E39" s="7" t="s">
        <v>2</v>
      </c>
      <c r="F39" s="8">
        <f t="shared" si="2"/>
        <v>5066382</v>
      </c>
      <c r="G39" s="15"/>
      <c r="H39" s="9" t="s">
        <v>0</v>
      </c>
      <c r="I39" s="11">
        <v>142241828</v>
      </c>
      <c r="J39" s="11">
        <v>147308210</v>
      </c>
      <c r="K39" s="11" t="s">
        <v>44</v>
      </c>
      <c r="L39" s="11" t="s">
        <v>2</v>
      </c>
      <c r="M39" s="10">
        <f t="shared" si="0"/>
        <v>5066382</v>
      </c>
      <c r="N39" s="25"/>
      <c r="O39" s="1">
        <f t="shared" si="3"/>
        <v>0</v>
      </c>
      <c r="P39">
        <f t="shared" si="1"/>
        <v>1</v>
      </c>
      <c r="Q39">
        <f t="shared" si="4"/>
        <v>1</v>
      </c>
    </row>
    <row r="40" spans="1:17" x14ac:dyDescent="0.2">
      <c r="A40" s="7" t="s">
        <v>0</v>
      </c>
      <c r="B40" s="7">
        <v>147308041</v>
      </c>
      <c r="C40" s="7">
        <v>149724009</v>
      </c>
      <c r="D40" s="7" t="s">
        <v>45</v>
      </c>
      <c r="E40" s="7" t="s">
        <v>9</v>
      </c>
      <c r="F40" s="8">
        <f t="shared" si="2"/>
        <v>2415968</v>
      </c>
      <c r="G40" s="15"/>
      <c r="H40" s="9" t="s">
        <v>0</v>
      </c>
      <c r="I40" s="11">
        <v>147308210</v>
      </c>
      <c r="J40" s="11">
        <v>149724178</v>
      </c>
      <c r="K40" s="11" t="s">
        <v>45</v>
      </c>
      <c r="L40" s="11" t="s">
        <v>9</v>
      </c>
      <c r="M40" s="10">
        <f t="shared" si="0"/>
        <v>2415968</v>
      </c>
      <c r="N40" s="25"/>
      <c r="O40" s="1">
        <f t="shared" si="3"/>
        <v>0</v>
      </c>
      <c r="P40">
        <f t="shared" si="1"/>
        <v>1</v>
      </c>
      <c r="Q40">
        <f t="shared" si="4"/>
        <v>1</v>
      </c>
    </row>
    <row r="41" spans="1:17" x14ac:dyDescent="0.2">
      <c r="A41" s="7" t="s">
        <v>0</v>
      </c>
      <c r="B41" s="7">
        <v>149724009</v>
      </c>
      <c r="C41" s="7">
        <v>154239365</v>
      </c>
      <c r="D41" s="7" t="s">
        <v>46</v>
      </c>
      <c r="E41" s="7" t="s">
        <v>2</v>
      </c>
      <c r="F41" s="8">
        <f t="shared" si="2"/>
        <v>4515356</v>
      </c>
      <c r="G41" s="15"/>
      <c r="H41" s="9" t="s">
        <v>0</v>
      </c>
      <c r="I41" s="9">
        <v>149724178</v>
      </c>
      <c r="J41" s="9">
        <v>154239534</v>
      </c>
      <c r="K41" s="9" t="s">
        <v>46</v>
      </c>
      <c r="L41" s="9" t="s">
        <v>2</v>
      </c>
      <c r="M41" s="10">
        <f t="shared" si="0"/>
        <v>4515356</v>
      </c>
      <c r="N41" s="25"/>
      <c r="O41" s="1">
        <f t="shared" si="3"/>
        <v>0</v>
      </c>
      <c r="P41">
        <f t="shared" si="1"/>
        <v>1</v>
      </c>
      <c r="Q41">
        <f t="shared" si="4"/>
        <v>1</v>
      </c>
    </row>
    <row r="42" spans="1:17" x14ac:dyDescent="0.2">
      <c r="A42" s="7" t="s">
        <v>0</v>
      </c>
      <c r="B42" s="7">
        <v>154239365</v>
      </c>
      <c r="C42" s="7">
        <v>155736378</v>
      </c>
      <c r="D42" s="7" t="s">
        <v>47</v>
      </c>
      <c r="E42" s="7" t="s">
        <v>9</v>
      </c>
      <c r="F42" s="8">
        <f t="shared" si="2"/>
        <v>1497013</v>
      </c>
      <c r="G42" s="15"/>
      <c r="H42" s="9" t="s">
        <v>0</v>
      </c>
      <c r="I42" s="9">
        <v>154239534</v>
      </c>
      <c r="J42" s="9">
        <v>155736547</v>
      </c>
      <c r="K42" s="9" t="s">
        <v>47</v>
      </c>
      <c r="L42" s="9" t="s">
        <v>9</v>
      </c>
      <c r="M42" s="10">
        <f t="shared" si="0"/>
        <v>1497013</v>
      </c>
      <c r="N42" s="25"/>
      <c r="O42" s="1">
        <f t="shared" si="3"/>
        <v>0</v>
      </c>
      <c r="P42">
        <f t="shared" si="1"/>
        <v>1</v>
      </c>
      <c r="Q42">
        <f t="shared" si="4"/>
        <v>1</v>
      </c>
    </row>
    <row r="43" spans="1:17" x14ac:dyDescent="0.2">
      <c r="A43" s="7" t="s">
        <v>0</v>
      </c>
      <c r="B43" s="7">
        <v>155736378</v>
      </c>
      <c r="C43" s="7">
        <v>158237044</v>
      </c>
      <c r="D43" s="7" t="s">
        <v>48</v>
      </c>
      <c r="E43" s="7" t="s">
        <v>2</v>
      </c>
      <c r="F43" s="8">
        <f t="shared" si="2"/>
        <v>2500666</v>
      </c>
      <c r="G43" s="15"/>
      <c r="H43" s="9" t="s">
        <v>0</v>
      </c>
      <c r="I43" s="9">
        <v>155736547</v>
      </c>
      <c r="J43" s="9">
        <v>158237213</v>
      </c>
      <c r="K43" s="9" t="s">
        <v>48</v>
      </c>
      <c r="L43" s="9" t="s">
        <v>2</v>
      </c>
      <c r="M43" s="10">
        <f t="shared" si="0"/>
        <v>2500666</v>
      </c>
      <c r="N43" s="25"/>
      <c r="O43" s="1">
        <f t="shared" si="3"/>
        <v>0</v>
      </c>
      <c r="P43">
        <f t="shared" si="1"/>
        <v>1</v>
      </c>
      <c r="Q43">
        <f t="shared" si="4"/>
        <v>1</v>
      </c>
    </row>
    <row r="44" spans="1:17" x14ac:dyDescent="0.2">
      <c r="A44" s="7" t="s">
        <v>0</v>
      </c>
      <c r="B44" s="7">
        <v>158237044</v>
      </c>
      <c r="C44" s="7">
        <v>159637083</v>
      </c>
      <c r="D44" s="7" t="s">
        <v>49</v>
      </c>
      <c r="E44" s="7" t="s">
        <v>9</v>
      </c>
      <c r="F44" s="8">
        <f t="shared" si="2"/>
        <v>1400039</v>
      </c>
      <c r="G44" s="15"/>
      <c r="H44" s="9" t="s">
        <v>0</v>
      </c>
      <c r="I44" s="9">
        <v>158237213</v>
      </c>
      <c r="J44" s="9">
        <v>159637252</v>
      </c>
      <c r="K44" s="9" t="s">
        <v>49</v>
      </c>
      <c r="L44" s="9" t="s">
        <v>9</v>
      </c>
      <c r="M44" s="10">
        <f t="shared" si="0"/>
        <v>1400039</v>
      </c>
      <c r="N44" s="25"/>
      <c r="O44" s="1">
        <f t="shared" si="3"/>
        <v>0</v>
      </c>
      <c r="P44">
        <f t="shared" si="1"/>
        <v>1</v>
      </c>
      <c r="Q44">
        <f t="shared" si="4"/>
        <v>1</v>
      </c>
    </row>
    <row r="45" spans="1:17" x14ac:dyDescent="0.2">
      <c r="A45" s="7" t="s">
        <v>0</v>
      </c>
      <c r="B45" s="7">
        <v>159637083</v>
      </c>
      <c r="C45" s="7">
        <v>164846435</v>
      </c>
      <c r="D45" s="7" t="s">
        <v>50</v>
      </c>
      <c r="E45" s="7" t="s">
        <v>2</v>
      </c>
      <c r="F45" s="8">
        <f t="shared" si="2"/>
        <v>5209352</v>
      </c>
      <c r="G45" s="15"/>
      <c r="H45" s="9" t="s">
        <v>0</v>
      </c>
      <c r="I45" s="9">
        <v>159637252</v>
      </c>
      <c r="J45" s="9">
        <v>164846604</v>
      </c>
      <c r="K45" s="9" t="s">
        <v>50</v>
      </c>
      <c r="L45" s="9" t="s">
        <v>2</v>
      </c>
      <c r="M45" s="10">
        <f t="shared" si="0"/>
        <v>5209352</v>
      </c>
      <c r="N45" s="25"/>
      <c r="O45" s="1">
        <f t="shared" si="3"/>
        <v>0</v>
      </c>
      <c r="P45">
        <f t="shared" si="1"/>
        <v>1</v>
      </c>
      <c r="Q45">
        <f t="shared" si="4"/>
        <v>1</v>
      </c>
    </row>
    <row r="46" spans="1:17" x14ac:dyDescent="0.2">
      <c r="A46" s="7" t="s">
        <v>0</v>
      </c>
      <c r="B46" s="7">
        <v>164846435</v>
      </c>
      <c r="C46" s="7">
        <v>166547042</v>
      </c>
      <c r="D46" s="7" t="s">
        <v>51</v>
      </c>
      <c r="E46" s="7" t="s">
        <v>9</v>
      </c>
      <c r="F46" s="8">
        <f t="shared" si="2"/>
        <v>1700607</v>
      </c>
      <c r="G46" s="15"/>
      <c r="H46" s="9" t="s">
        <v>0</v>
      </c>
      <c r="I46" s="9">
        <v>164846604</v>
      </c>
      <c r="J46" s="9">
        <v>166547211</v>
      </c>
      <c r="K46" s="9" t="s">
        <v>51</v>
      </c>
      <c r="L46" s="9" t="s">
        <v>9</v>
      </c>
      <c r="M46" s="10">
        <f t="shared" si="0"/>
        <v>1700607</v>
      </c>
      <c r="N46" s="25"/>
      <c r="O46" s="1">
        <f t="shared" si="3"/>
        <v>0</v>
      </c>
      <c r="P46">
        <f t="shared" si="1"/>
        <v>1</v>
      </c>
      <c r="Q46">
        <f t="shared" si="4"/>
        <v>1</v>
      </c>
    </row>
    <row r="47" spans="1:17" x14ac:dyDescent="0.2">
      <c r="A47" s="7" t="s">
        <v>0</v>
      </c>
      <c r="B47" s="7">
        <v>166547042</v>
      </c>
      <c r="C47" s="7">
        <v>170256335</v>
      </c>
      <c r="D47" s="7" t="s">
        <v>52</v>
      </c>
      <c r="E47" s="7" t="s">
        <v>2</v>
      </c>
      <c r="F47" s="8">
        <f t="shared" si="2"/>
        <v>3709293</v>
      </c>
      <c r="G47" s="15"/>
      <c r="H47" s="9" t="s">
        <v>0</v>
      </c>
      <c r="I47" s="9">
        <v>166547211</v>
      </c>
      <c r="J47" s="9">
        <v>170256504</v>
      </c>
      <c r="K47" s="9" t="s">
        <v>52</v>
      </c>
      <c r="L47" s="9" t="s">
        <v>2</v>
      </c>
      <c r="M47" s="10">
        <f t="shared" si="0"/>
        <v>3709293</v>
      </c>
      <c r="N47" s="25"/>
      <c r="O47" s="1">
        <f t="shared" si="3"/>
        <v>0</v>
      </c>
      <c r="P47">
        <f t="shared" si="1"/>
        <v>1</v>
      </c>
      <c r="Q47">
        <f t="shared" si="4"/>
        <v>1</v>
      </c>
    </row>
    <row r="48" spans="1:17" x14ac:dyDescent="0.2">
      <c r="A48" s="7" t="s">
        <v>0</v>
      </c>
      <c r="B48" s="7">
        <v>170256335</v>
      </c>
      <c r="C48" s="7">
        <v>172358116</v>
      </c>
      <c r="D48" s="7" t="s">
        <v>53</v>
      </c>
      <c r="E48" s="7" t="s">
        <v>20</v>
      </c>
      <c r="F48" s="8">
        <f t="shared" si="2"/>
        <v>2101781</v>
      </c>
      <c r="G48" s="15"/>
      <c r="H48" s="9" t="s">
        <v>0</v>
      </c>
      <c r="I48" s="9">
        <v>170256504</v>
      </c>
      <c r="J48" s="9">
        <v>172358285</v>
      </c>
      <c r="K48" s="9" t="s">
        <v>53</v>
      </c>
      <c r="L48" s="9" t="s">
        <v>20</v>
      </c>
      <c r="M48" s="10">
        <f t="shared" si="0"/>
        <v>2101781</v>
      </c>
      <c r="N48" s="25"/>
      <c r="O48" s="1">
        <f t="shared" si="3"/>
        <v>0</v>
      </c>
      <c r="P48">
        <f t="shared" si="1"/>
        <v>1</v>
      </c>
      <c r="Q48">
        <f t="shared" si="4"/>
        <v>1</v>
      </c>
    </row>
    <row r="49" spans="1:17" x14ac:dyDescent="0.2">
      <c r="A49" s="7" t="s">
        <v>0</v>
      </c>
      <c r="B49" s="7">
        <v>172358116</v>
      </c>
      <c r="C49" s="7">
        <v>175455343</v>
      </c>
      <c r="D49" s="7" t="s">
        <v>54</v>
      </c>
      <c r="E49" s="7" t="s">
        <v>2</v>
      </c>
      <c r="F49" s="8">
        <f t="shared" si="2"/>
        <v>3097227</v>
      </c>
      <c r="G49" s="15"/>
      <c r="H49" s="9" t="s">
        <v>0</v>
      </c>
      <c r="I49" s="9">
        <v>172358285</v>
      </c>
      <c r="J49" s="9">
        <v>175455512</v>
      </c>
      <c r="K49" s="9" t="s">
        <v>54</v>
      </c>
      <c r="L49" s="9" t="s">
        <v>2</v>
      </c>
      <c r="M49" s="10">
        <f t="shared" si="0"/>
        <v>3097227</v>
      </c>
      <c r="N49" s="25"/>
      <c r="O49" s="1">
        <f t="shared" si="3"/>
        <v>0</v>
      </c>
      <c r="P49">
        <f t="shared" si="1"/>
        <v>1</v>
      </c>
      <c r="Q49">
        <f t="shared" si="4"/>
        <v>1</v>
      </c>
    </row>
    <row r="50" spans="1:17" x14ac:dyDescent="0.2">
      <c r="A50" s="7" t="s">
        <v>0</v>
      </c>
      <c r="B50" s="7">
        <v>175455343</v>
      </c>
      <c r="C50" s="7">
        <v>179655381</v>
      </c>
      <c r="D50" s="7" t="s">
        <v>55</v>
      </c>
      <c r="E50" s="7" t="s">
        <v>9</v>
      </c>
      <c r="F50" s="8">
        <f t="shared" si="2"/>
        <v>4200038</v>
      </c>
      <c r="G50" s="15"/>
      <c r="H50" s="9" t="s">
        <v>0</v>
      </c>
      <c r="I50" s="9">
        <v>175455512</v>
      </c>
      <c r="J50" s="9">
        <v>179655550</v>
      </c>
      <c r="K50" s="9" t="s">
        <v>55</v>
      </c>
      <c r="L50" s="9" t="s">
        <v>9</v>
      </c>
      <c r="M50" s="10">
        <f t="shared" si="0"/>
        <v>4200038</v>
      </c>
      <c r="N50" s="25"/>
      <c r="O50" s="1">
        <f t="shared" si="3"/>
        <v>0</v>
      </c>
      <c r="P50">
        <f t="shared" si="1"/>
        <v>1</v>
      </c>
      <c r="Q50">
        <f t="shared" si="4"/>
        <v>1</v>
      </c>
    </row>
    <row r="51" spans="1:17" x14ac:dyDescent="0.2">
      <c r="A51" s="7" t="s">
        <v>0</v>
      </c>
      <c r="B51" s="7">
        <v>179655381</v>
      </c>
      <c r="C51" s="7">
        <v>185154686</v>
      </c>
      <c r="D51" s="7" t="s">
        <v>56</v>
      </c>
      <c r="E51" s="7" t="s">
        <v>2</v>
      </c>
      <c r="F51" s="8">
        <f t="shared" si="2"/>
        <v>5499305</v>
      </c>
      <c r="G51" s="15"/>
      <c r="H51" s="9" t="s">
        <v>0</v>
      </c>
      <c r="I51" s="9">
        <v>179655550</v>
      </c>
      <c r="J51" s="9">
        <v>185154855</v>
      </c>
      <c r="K51" s="9" t="s">
        <v>56</v>
      </c>
      <c r="L51" s="9" t="s">
        <v>2</v>
      </c>
      <c r="M51" s="10">
        <f t="shared" si="0"/>
        <v>5499305</v>
      </c>
      <c r="N51" s="25"/>
      <c r="O51" s="1">
        <f t="shared" si="3"/>
        <v>0</v>
      </c>
      <c r="P51">
        <f t="shared" si="1"/>
        <v>1</v>
      </c>
      <c r="Q51">
        <f t="shared" si="4"/>
        <v>1</v>
      </c>
    </row>
    <row r="52" spans="1:17" x14ac:dyDescent="0.2">
      <c r="A52" s="7" t="s">
        <v>0</v>
      </c>
      <c r="B52" s="7">
        <v>185154686</v>
      </c>
      <c r="C52" s="7">
        <v>190146214</v>
      </c>
      <c r="D52" s="7" t="s">
        <v>57</v>
      </c>
      <c r="E52" s="7" t="s">
        <v>27</v>
      </c>
      <c r="F52" s="8">
        <f t="shared" si="2"/>
        <v>4991528</v>
      </c>
      <c r="G52" s="15"/>
      <c r="H52" s="9" t="s">
        <v>0</v>
      </c>
      <c r="I52" s="9">
        <v>185154855</v>
      </c>
      <c r="J52" s="9">
        <v>190146383</v>
      </c>
      <c r="K52" s="9" t="s">
        <v>57</v>
      </c>
      <c r="L52" s="9" t="s">
        <v>27</v>
      </c>
      <c r="M52" s="10">
        <f t="shared" si="0"/>
        <v>4991528</v>
      </c>
      <c r="N52" s="25"/>
      <c r="O52" s="1">
        <f t="shared" si="3"/>
        <v>0</v>
      </c>
      <c r="P52">
        <f t="shared" si="1"/>
        <v>1</v>
      </c>
      <c r="Q52">
        <f t="shared" si="4"/>
        <v>1</v>
      </c>
    </row>
    <row r="53" spans="1:17" x14ac:dyDescent="0.2">
      <c r="A53" s="7" t="s">
        <v>0</v>
      </c>
      <c r="B53" s="7">
        <v>190146214</v>
      </c>
      <c r="C53" s="7">
        <v>193148937</v>
      </c>
      <c r="D53" s="7" t="s">
        <v>58</v>
      </c>
      <c r="E53" s="7" t="s">
        <v>2</v>
      </c>
      <c r="F53" s="8">
        <f t="shared" si="2"/>
        <v>3002723</v>
      </c>
      <c r="G53" s="15"/>
      <c r="H53" s="9" t="s">
        <v>0</v>
      </c>
      <c r="I53" s="9">
        <v>190146383</v>
      </c>
      <c r="J53" s="9">
        <v>193149106</v>
      </c>
      <c r="K53" s="9" t="s">
        <v>58</v>
      </c>
      <c r="L53" s="9" t="s">
        <v>2</v>
      </c>
      <c r="M53" s="10">
        <f t="shared" si="0"/>
        <v>3002723</v>
      </c>
      <c r="N53" s="25"/>
      <c r="O53" s="1">
        <f t="shared" si="3"/>
        <v>0</v>
      </c>
      <c r="P53">
        <f t="shared" si="1"/>
        <v>1</v>
      </c>
      <c r="Q53">
        <f t="shared" si="4"/>
        <v>1</v>
      </c>
    </row>
    <row r="54" spans="1:17" x14ac:dyDescent="0.2">
      <c r="A54" s="7" t="s">
        <v>0</v>
      </c>
      <c r="B54" s="7">
        <v>193148937</v>
      </c>
      <c r="C54" s="7">
        <v>197959914</v>
      </c>
      <c r="D54" s="7" t="s">
        <v>59</v>
      </c>
      <c r="E54" s="7" t="s">
        <v>27</v>
      </c>
      <c r="F54" s="8">
        <f t="shared" si="2"/>
        <v>4810977</v>
      </c>
      <c r="G54" s="15"/>
      <c r="H54" s="9" t="s">
        <v>0</v>
      </c>
      <c r="I54" s="9">
        <v>193149106</v>
      </c>
      <c r="J54" s="9">
        <v>197960083</v>
      </c>
      <c r="K54" s="9" t="s">
        <v>59</v>
      </c>
      <c r="L54" s="9" t="s">
        <v>27</v>
      </c>
      <c r="M54" s="10">
        <f t="shared" si="0"/>
        <v>4810977</v>
      </c>
      <c r="N54" s="25"/>
      <c r="O54" s="1">
        <f t="shared" si="3"/>
        <v>0</v>
      </c>
      <c r="P54">
        <f t="shared" si="1"/>
        <v>1</v>
      </c>
      <c r="Q54">
        <f t="shared" si="4"/>
        <v>1</v>
      </c>
    </row>
    <row r="55" spans="1:17" x14ac:dyDescent="0.2">
      <c r="A55" s="7" t="s">
        <v>0</v>
      </c>
      <c r="B55" s="7">
        <v>197959914</v>
      </c>
      <c r="C55" s="7">
        <v>206365243</v>
      </c>
      <c r="D55" s="7" t="s">
        <v>60</v>
      </c>
      <c r="E55" s="7" t="s">
        <v>2</v>
      </c>
      <c r="F55" s="8">
        <f t="shared" si="2"/>
        <v>8405329</v>
      </c>
      <c r="G55" s="15"/>
      <c r="H55" s="9" t="s">
        <v>0</v>
      </c>
      <c r="I55" s="9">
        <v>197960083</v>
      </c>
      <c r="J55" s="9">
        <v>206365412</v>
      </c>
      <c r="K55" s="9" t="s">
        <v>60</v>
      </c>
      <c r="L55" s="9" t="s">
        <v>2</v>
      </c>
      <c r="M55" s="10">
        <f t="shared" si="0"/>
        <v>8405329</v>
      </c>
      <c r="N55" s="25"/>
      <c r="O55" s="1">
        <f t="shared" si="3"/>
        <v>0</v>
      </c>
      <c r="P55">
        <f t="shared" si="1"/>
        <v>1</v>
      </c>
      <c r="Q55">
        <f t="shared" si="4"/>
        <v>1</v>
      </c>
    </row>
    <row r="56" spans="1:17" x14ac:dyDescent="0.2">
      <c r="A56" s="7" t="s">
        <v>0</v>
      </c>
      <c r="B56" s="7">
        <v>206365243</v>
      </c>
      <c r="C56" s="7">
        <v>210545587</v>
      </c>
      <c r="D56" s="7" t="s">
        <v>61</v>
      </c>
      <c r="E56" s="7" t="s">
        <v>4</v>
      </c>
      <c r="F56" s="8">
        <f t="shared" si="2"/>
        <v>4180344</v>
      </c>
      <c r="G56" s="15"/>
      <c r="H56" s="9" t="s">
        <v>0</v>
      </c>
      <c r="I56" s="9">
        <v>206365412</v>
      </c>
      <c r="J56" s="9">
        <v>210545756</v>
      </c>
      <c r="K56" s="9" t="s">
        <v>61</v>
      </c>
      <c r="L56" s="9" t="s">
        <v>4</v>
      </c>
      <c r="M56" s="10">
        <f t="shared" si="0"/>
        <v>4180344</v>
      </c>
      <c r="N56" s="25"/>
      <c r="O56" s="1">
        <f t="shared" si="3"/>
        <v>0</v>
      </c>
      <c r="P56">
        <f t="shared" si="1"/>
        <v>1</v>
      </c>
      <c r="Q56">
        <f t="shared" si="4"/>
        <v>1</v>
      </c>
    </row>
    <row r="57" spans="1:17" x14ac:dyDescent="0.2">
      <c r="A57" s="7" t="s">
        <v>0</v>
      </c>
      <c r="B57" s="7">
        <v>210545587</v>
      </c>
      <c r="C57" s="7">
        <v>213639518</v>
      </c>
      <c r="D57" s="7" t="s">
        <v>62</v>
      </c>
      <c r="E57" s="7" t="s">
        <v>2</v>
      </c>
      <c r="F57" s="8">
        <f t="shared" si="2"/>
        <v>3093931</v>
      </c>
      <c r="G57" s="15"/>
      <c r="H57" s="9" t="s">
        <v>0</v>
      </c>
      <c r="I57" s="9">
        <v>210545756</v>
      </c>
      <c r="J57" s="9">
        <v>213639687</v>
      </c>
      <c r="K57" s="9" t="s">
        <v>62</v>
      </c>
      <c r="L57" s="9" t="s">
        <v>2</v>
      </c>
      <c r="M57" s="10">
        <f t="shared" si="0"/>
        <v>3093931</v>
      </c>
      <c r="N57" s="25"/>
      <c r="O57" s="1">
        <f t="shared" si="3"/>
        <v>0</v>
      </c>
      <c r="P57">
        <f t="shared" si="1"/>
        <v>1</v>
      </c>
      <c r="Q57">
        <f t="shared" si="4"/>
        <v>1</v>
      </c>
    </row>
    <row r="58" spans="1:17" x14ac:dyDescent="0.2">
      <c r="A58" s="7" t="s">
        <v>0</v>
      </c>
      <c r="B58" s="7">
        <v>213639518</v>
      </c>
      <c r="C58" s="7">
        <v>223089723</v>
      </c>
      <c r="D58" s="7" t="s">
        <v>63</v>
      </c>
      <c r="E58" s="7" t="s">
        <v>27</v>
      </c>
      <c r="F58" s="8">
        <f t="shared" si="2"/>
        <v>9450205</v>
      </c>
      <c r="G58" s="15"/>
      <c r="H58" s="9" t="s">
        <v>0</v>
      </c>
      <c r="I58" s="9">
        <v>213639687</v>
      </c>
      <c r="J58" s="9">
        <v>223089892</v>
      </c>
      <c r="K58" s="9" t="s">
        <v>63</v>
      </c>
      <c r="L58" s="9" t="s">
        <v>27</v>
      </c>
      <c r="M58" s="10">
        <f t="shared" si="0"/>
        <v>9450205</v>
      </c>
      <c r="N58" s="25"/>
      <c r="O58" s="1">
        <f t="shared" si="3"/>
        <v>0</v>
      </c>
      <c r="P58">
        <f t="shared" si="1"/>
        <v>1</v>
      </c>
      <c r="Q58">
        <f t="shared" si="4"/>
        <v>1</v>
      </c>
    </row>
    <row r="59" spans="1:17" x14ac:dyDescent="0.2">
      <c r="A59" s="7" t="s">
        <v>0</v>
      </c>
      <c r="B59" s="7">
        <v>223089723</v>
      </c>
      <c r="C59" s="7">
        <v>223588804</v>
      </c>
      <c r="D59" s="7" t="s">
        <v>64</v>
      </c>
      <c r="E59" s="7" t="s">
        <v>2</v>
      </c>
      <c r="F59" s="8">
        <f t="shared" si="2"/>
        <v>499081</v>
      </c>
      <c r="G59" s="15"/>
      <c r="H59" s="9" t="s">
        <v>0</v>
      </c>
      <c r="I59" s="9">
        <v>223089892</v>
      </c>
      <c r="J59" s="9">
        <v>223588973</v>
      </c>
      <c r="K59" s="9" t="s">
        <v>64</v>
      </c>
      <c r="L59" s="9" t="s">
        <v>2</v>
      </c>
      <c r="M59" s="10">
        <f t="shared" si="0"/>
        <v>499081</v>
      </c>
      <c r="N59" s="25"/>
      <c r="O59" s="1">
        <f t="shared" si="3"/>
        <v>0</v>
      </c>
      <c r="P59">
        <f t="shared" si="1"/>
        <v>1</v>
      </c>
      <c r="Q59">
        <f t="shared" si="4"/>
        <v>1</v>
      </c>
    </row>
    <row r="60" spans="1:17" x14ac:dyDescent="0.2">
      <c r="A60" s="7" t="s">
        <v>0</v>
      </c>
      <c r="B60" s="7">
        <v>223588804</v>
      </c>
      <c r="C60" s="7">
        <v>225987880</v>
      </c>
      <c r="D60" s="7" t="s">
        <v>65</v>
      </c>
      <c r="E60" s="7" t="s">
        <v>4</v>
      </c>
      <c r="F60" s="8">
        <f t="shared" si="2"/>
        <v>2399076</v>
      </c>
      <c r="G60" s="15"/>
      <c r="H60" s="9" t="s">
        <v>0</v>
      </c>
      <c r="I60" s="9">
        <v>223588973</v>
      </c>
      <c r="J60" s="9">
        <v>225988049</v>
      </c>
      <c r="K60" s="9" t="s">
        <v>65</v>
      </c>
      <c r="L60" s="9" t="s">
        <v>4</v>
      </c>
      <c r="M60" s="10">
        <f t="shared" si="0"/>
        <v>2399076</v>
      </c>
      <c r="N60" s="25"/>
      <c r="O60" s="1">
        <f t="shared" si="3"/>
        <v>0</v>
      </c>
      <c r="P60">
        <f t="shared" si="1"/>
        <v>1</v>
      </c>
      <c r="Q60">
        <f t="shared" si="4"/>
        <v>1</v>
      </c>
    </row>
    <row r="61" spans="1:17" x14ac:dyDescent="0.2">
      <c r="A61" s="7" t="s">
        <v>0</v>
      </c>
      <c r="B61" s="7">
        <v>225987880</v>
      </c>
      <c r="C61" s="7">
        <v>229880334</v>
      </c>
      <c r="D61" s="7" t="s">
        <v>66</v>
      </c>
      <c r="E61" s="7" t="s">
        <v>2</v>
      </c>
      <c r="F61" s="8">
        <f t="shared" si="2"/>
        <v>3892454</v>
      </c>
      <c r="G61" s="15"/>
      <c r="H61" s="9" t="s">
        <v>0</v>
      </c>
      <c r="I61" s="9">
        <v>225988049</v>
      </c>
      <c r="J61" s="9">
        <v>229880503</v>
      </c>
      <c r="K61" s="9" t="s">
        <v>66</v>
      </c>
      <c r="L61" s="9" t="s">
        <v>2</v>
      </c>
      <c r="M61" s="10">
        <f t="shared" si="0"/>
        <v>3892454</v>
      </c>
      <c r="N61" s="25"/>
      <c r="O61" s="1">
        <f t="shared" si="3"/>
        <v>0</v>
      </c>
      <c r="P61">
        <f t="shared" si="1"/>
        <v>1</v>
      </c>
      <c r="Q61">
        <f t="shared" si="4"/>
        <v>1</v>
      </c>
    </row>
    <row r="62" spans="1:17" x14ac:dyDescent="0.2">
      <c r="A62" s="7" t="s">
        <v>0</v>
      </c>
      <c r="B62" s="7">
        <v>229880334</v>
      </c>
      <c r="C62" s="7">
        <v>233990393</v>
      </c>
      <c r="D62" s="7" t="s">
        <v>67</v>
      </c>
      <c r="E62" s="7" t="s">
        <v>9</v>
      </c>
      <c r="F62" s="8">
        <f t="shared" si="2"/>
        <v>4110059</v>
      </c>
      <c r="G62" s="15"/>
      <c r="H62" s="9" t="s">
        <v>0</v>
      </c>
      <c r="I62" s="9">
        <v>229880503</v>
      </c>
      <c r="J62" s="9">
        <v>233990562</v>
      </c>
      <c r="K62" s="9" t="s">
        <v>67</v>
      </c>
      <c r="L62" s="9" t="s">
        <v>9</v>
      </c>
      <c r="M62" s="10">
        <f t="shared" si="0"/>
        <v>4110059</v>
      </c>
      <c r="N62" s="25"/>
      <c r="O62" s="1">
        <f t="shared" si="3"/>
        <v>0</v>
      </c>
      <c r="P62">
        <f t="shared" si="1"/>
        <v>1</v>
      </c>
      <c r="Q62">
        <f t="shared" si="4"/>
        <v>1</v>
      </c>
    </row>
    <row r="63" spans="1:17" x14ac:dyDescent="0.2">
      <c r="A63" s="7" t="s">
        <v>0</v>
      </c>
      <c r="B63" s="7">
        <v>233990393</v>
      </c>
      <c r="C63" s="7">
        <v>235800112</v>
      </c>
      <c r="D63" s="7" t="s">
        <v>68</v>
      </c>
      <c r="E63" s="7" t="s">
        <v>2</v>
      </c>
      <c r="F63" s="8">
        <f t="shared" si="2"/>
        <v>1809719</v>
      </c>
      <c r="G63" s="15"/>
      <c r="H63" s="9" t="s">
        <v>0</v>
      </c>
      <c r="I63" s="9">
        <v>233990562</v>
      </c>
      <c r="J63" s="9">
        <v>235800281</v>
      </c>
      <c r="K63" s="9" t="s">
        <v>68</v>
      </c>
      <c r="L63" s="9" t="s">
        <v>2</v>
      </c>
      <c r="M63" s="10">
        <f t="shared" si="0"/>
        <v>1809719</v>
      </c>
      <c r="N63" s="25"/>
      <c r="O63" s="1">
        <f t="shared" si="3"/>
        <v>0</v>
      </c>
      <c r="P63">
        <f t="shared" si="1"/>
        <v>1</v>
      </c>
      <c r="Q63">
        <f t="shared" si="4"/>
        <v>1</v>
      </c>
    </row>
    <row r="64" spans="1:17" x14ac:dyDescent="0.2">
      <c r="A64" s="7" t="s">
        <v>0</v>
      </c>
      <c r="B64" s="7">
        <v>235800112</v>
      </c>
      <c r="C64" s="7">
        <v>242911804</v>
      </c>
      <c r="D64" s="7" t="s">
        <v>69</v>
      </c>
      <c r="E64" s="7" t="s">
        <v>20</v>
      </c>
      <c r="F64" s="8">
        <f t="shared" si="2"/>
        <v>7111692</v>
      </c>
      <c r="G64" s="15"/>
      <c r="H64" s="9" t="s">
        <v>0</v>
      </c>
      <c r="I64" s="9">
        <v>235800281</v>
      </c>
      <c r="J64" s="9">
        <v>242911973</v>
      </c>
      <c r="K64" s="9" t="s">
        <v>69</v>
      </c>
      <c r="L64" s="9" t="s">
        <v>20</v>
      </c>
      <c r="M64" s="10">
        <f t="shared" si="0"/>
        <v>7111692</v>
      </c>
      <c r="N64" s="25"/>
      <c r="O64" s="1">
        <f t="shared" si="3"/>
        <v>0</v>
      </c>
      <c r="P64">
        <f t="shared" si="1"/>
        <v>1</v>
      </c>
      <c r="Q64">
        <f t="shared" si="4"/>
        <v>1</v>
      </c>
    </row>
    <row r="65" spans="1:17" x14ac:dyDescent="0.2">
      <c r="A65" s="7" t="s">
        <v>0</v>
      </c>
      <c r="B65" s="7">
        <v>242911804</v>
      </c>
      <c r="C65" s="7">
        <v>248387328</v>
      </c>
      <c r="D65" s="7" t="s">
        <v>70</v>
      </c>
      <c r="E65" s="7" t="s">
        <v>2</v>
      </c>
      <c r="F65" s="8">
        <f t="shared" si="2"/>
        <v>5475524</v>
      </c>
      <c r="G65" s="15"/>
      <c r="H65" s="9" t="s">
        <v>0</v>
      </c>
      <c r="I65" s="9">
        <v>242911973</v>
      </c>
      <c r="J65" s="9">
        <v>248387497</v>
      </c>
      <c r="K65" s="9" t="s">
        <v>70</v>
      </c>
      <c r="L65" s="9" t="s">
        <v>2</v>
      </c>
      <c r="M65" s="10">
        <f t="shared" si="0"/>
        <v>5475524</v>
      </c>
      <c r="N65" s="25"/>
      <c r="O65" s="1">
        <f t="shared" si="3"/>
        <v>0</v>
      </c>
      <c r="P65">
        <f t="shared" si="1"/>
        <v>1</v>
      </c>
      <c r="Q65">
        <f t="shared" si="4"/>
        <v>1</v>
      </c>
    </row>
    <row r="66" spans="1:17" x14ac:dyDescent="0.2">
      <c r="A66" s="7" t="s">
        <v>71</v>
      </c>
      <c r="B66" s="7">
        <v>0</v>
      </c>
      <c r="C66" s="7">
        <v>2999810</v>
      </c>
      <c r="D66" s="7" t="s">
        <v>72</v>
      </c>
      <c r="E66" s="7" t="s">
        <v>2</v>
      </c>
      <c r="F66" s="8">
        <f t="shared" si="2"/>
        <v>2999810</v>
      </c>
      <c r="G66" s="15"/>
      <c r="H66" s="9" t="s">
        <v>71</v>
      </c>
      <c r="I66" s="9">
        <v>0</v>
      </c>
      <c r="J66" s="9">
        <v>2999801</v>
      </c>
      <c r="K66" s="9" t="s">
        <v>72</v>
      </c>
      <c r="L66" s="9" t="s">
        <v>2</v>
      </c>
      <c r="M66" s="10">
        <f t="shared" si="0"/>
        <v>2999801</v>
      </c>
      <c r="N66" s="25"/>
      <c r="O66" s="1">
        <f t="shared" si="3"/>
        <v>-3.0001900120340955E-4</v>
      </c>
      <c r="P66">
        <f t="shared" si="1"/>
        <v>1</v>
      </c>
      <c r="Q66">
        <f t="shared" si="4"/>
        <v>0</v>
      </c>
    </row>
    <row r="67" spans="1:17" x14ac:dyDescent="0.2">
      <c r="A67" s="7" t="s">
        <v>71</v>
      </c>
      <c r="B67" s="7">
        <v>2999810</v>
      </c>
      <c r="C67" s="7">
        <v>3803899</v>
      </c>
      <c r="D67" s="7" t="s">
        <v>73</v>
      </c>
      <c r="E67" s="7" t="s">
        <v>4</v>
      </c>
      <c r="F67" s="8">
        <f t="shared" si="2"/>
        <v>804089</v>
      </c>
      <c r="G67" s="15"/>
      <c r="H67" s="9" t="s">
        <v>71</v>
      </c>
      <c r="I67" s="9">
        <v>2999801</v>
      </c>
      <c r="J67" s="9">
        <v>3803890</v>
      </c>
      <c r="K67" s="9" t="s">
        <v>73</v>
      </c>
      <c r="L67" s="9" t="s">
        <v>4</v>
      </c>
      <c r="M67" s="10">
        <f t="shared" ref="M67:M130" si="5">J67-I67</f>
        <v>804089</v>
      </c>
      <c r="N67" s="25"/>
      <c r="O67" s="1">
        <f t="shared" si="3"/>
        <v>0</v>
      </c>
      <c r="P67">
        <f t="shared" ref="P67:P130" si="6">IF(K67=D67,1,0)</f>
        <v>1</v>
      </c>
      <c r="Q67">
        <f t="shared" si="4"/>
        <v>1</v>
      </c>
    </row>
    <row r="68" spans="1:17" x14ac:dyDescent="0.2">
      <c r="A68" s="7" t="s">
        <v>71</v>
      </c>
      <c r="B68" s="7">
        <v>3803899</v>
      </c>
      <c r="C68" s="7">
        <v>6600140</v>
      </c>
      <c r="D68" s="7" t="s">
        <v>74</v>
      </c>
      <c r="E68" s="7" t="s">
        <v>2</v>
      </c>
      <c r="F68" s="8">
        <f t="shared" ref="F68:F131" si="7">C68-B68</f>
        <v>2796241</v>
      </c>
      <c r="G68" s="15"/>
      <c r="H68" s="9" t="s">
        <v>71</v>
      </c>
      <c r="I68" s="9">
        <v>3803890</v>
      </c>
      <c r="J68" s="9">
        <v>6600131</v>
      </c>
      <c r="K68" s="9" t="s">
        <v>74</v>
      </c>
      <c r="L68" s="9" t="s">
        <v>2</v>
      </c>
      <c r="M68" s="10">
        <f t="shared" si="5"/>
        <v>2796241</v>
      </c>
      <c r="N68" s="25"/>
      <c r="O68" s="1">
        <f t="shared" ref="O68:O131" si="8">100*(M68-F68)/F68</f>
        <v>0</v>
      </c>
      <c r="P68">
        <f t="shared" si="6"/>
        <v>1</v>
      </c>
      <c r="Q68">
        <f t="shared" ref="Q68:Q131" si="9">IF(J67=I68,1,0)</f>
        <v>1</v>
      </c>
    </row>
    <row r="69" spans="1:17" x14ac:dyDescent="0.2">
      <c r="A69" s="7" t="s">
        <v>71</v>
      </c>
      <c r="B69" s="7">
        <v>6600140</v>
      </c>
      <c r="C69" s="7">
        <v>12211271</v>
      </c>
      <c r="D69" s="7" t="s">
        <v>75</v>
      </c>
      <c r="E69" s="7" t="s">
        <v>20</v>
      </c>
      <c r="F69" s="8">
        <f t="shared" si="7"/>
        <v>5611131</v>
      </c>
      <c r="G69" s="15"/>
      <c r="H69" s="9" t="s">
        <v>71</v>
      </c>
      <c r="I69" s="9">
        <v>6600131</v>
      </c>
      <c r="J69" s="9">
        <v>12211262</v>
      </c>
      <c r="K69" s="9" t="s">
        <v>75</v>
      </c>
      <c r="L69" s="9" t="s">
        <v>20</v>
      </c>
      <c r="M69" s="10">
        <f t="shared" si="5"/>
        <v>5611131</v>
      </c>
      <c r="N69" s="25"/>
      <c r="O69" s="1">
        <f t="shared" si="8"/>
        <v>0</v>
      </c>
      <c r="P69">
        <f t="shared" si="6"/>
        <v>1</v>
      </c>
      <c r="Q69">
        <f t="shared" si="9"/>
        <v>1</v>
      </c>
    </row>
    <row r="70" spans="1:17" x14ac:dyDescent="0.2">
      <c r="A70" s="7" t="s">
        <v>71</v>
      </c>
      <c r="B70" s="7">
        <v>12211271</v>
      </c>
      <c r="C70" s="7">
        <v>17318428</v>
      </c>
      <c r="D70" s="7" t="s">
        <v>76</v>
      </c>
      <c r="E70" s="7" t="s">
        <v>2</v>
      </c>
      <c r="F70" s="8">
        <f t="shared" si="7"/>
        <v>5107157</v>
      </c>
      <c r="G70" s="15"/>
      <c r="H70" s="9" t="s">
        <v>71</v>
      </c>
      <c r="I70" s="9">
        <v>12211262</v>
      </c>
      <c r="J70" s="9">
        <v>17318419</v>
      </c>
      <c r="K70" s="9" t="s">
        <v>76</v>
      </c>
      <c r="L70" s="9" t="s">
        <v>2</v>
      </c>
      <c r="M70" s="10">
        <f t="shared" si="5"/>
        <v>5107157</v>
      </c>
      <c r="N70" s="25"/>
      <c r="O70" s="1">
        <f t="shared" si="8"/>
        <v>0</v>
      </c>
      <c r="P70">
        <f t="shared" si="6"/>
        <v>1</v>
      </c>
      <c r="Q70">
        <f t="shared" si="9"/>
        <v>1</v>
      </c>
    </row>
    <row r="71" spans="1:17" x14ac:dyDescent="0.2">
      <c r="A71" s="7" t="s">
        <v>71</v>
      </c>
      <c r="B71" s="7">
        <v>17318428</v>
      </c>
      <c r="C71" s="7">
        <v>18319354</v>
      </c>
      <c r="D71" s="7" t="s">
        <v>77</v>
      </c>
      <c r="E71" s="7" t="s">
        <v>20</v>
      </c>
      <c r="F71" s="8">
        <f t="shared" si="7"/>
        <v>1000926</v>
      </c>
      <c r="G71" s="15"/>
      <c r="H71" s="9" t="s">
        <v>71</v>
      </c>
      <c r="I71" s="9">
        <v>17318419</v>
      </c>
      <c r="J71" s="9">
        <v>18319345</v>
      </c>
      <c r="K71" s="9" t="s">
        <v>77</v>
      </c>
      <c r="L71" s="9" t="s">
        <v>20</v>
      </c>
      <c r="M71" s="10">
        <f t="shared" si="5"/>
        <v>1000926</v>
      </c>
      <c r="N71" s="25"/>
      <c r="O71" s="1">
        <f t="shared" si="8"/>
        <v>0</v>
      </c>
      <c r="P71">
        <f t="shared" si="6"/>
        <v>1</v>
      </c>
      <c r="Q71">
        <f t="shared" si="9"/>
        <v>1</v>
      </c>
    </row>
    <row r="72" spans="1:17" x14ac:dyDescent="0.2">
      <c r="A72" s="7" t="s">
        <v>71</v>
      </c>
      <c r="B72" s="7">
        <v>18319354</v>
      </c>
      <c r="C72" s="7">
        <v>18419356</v>
      </c>
      <c r="D72" s="7" t="s">
        <v>78</v>
      </c>
      <c r="E72" s="7" t="s">
        <v>2</v>
      </c>
      <c r="F72" s="8">
        <f t="shared" si="7"/>
        <v>100002</v>
      </c>
      <c r="G72" s="15"/>
      <c r="H72" s="9" t="s">
        <v>71</v>
      </c>
      <c r="I72" s="9">
        <v>18319345</v>
      </c>
      <c r="J72" s="9">
        <v>18419347</v>
      </c>
      <c r="K72" s="9" t="s">
        <v>78</v>
      </c>
      <c r="L72" s="9" t="s">
        <v>2</v>
      </c>
      <c r="M72" s="10">
        <f t="shared" si="5"/>
        <v>100002</v>
      </c>
      <c r="N72" s="25"/>
      <c r="O72" s="1">
        <f t="shared" si="8"/>
        <v>0</v>
      </c>
      <c r="P72">
        <f t="shared" si="6"/>
        <v>1</v>
      </c>
      <c r="Q72">
        <f t="shared" si="9"/>
        <v>1</v>
      </c>
    </row>
    <row r="73" spans="1:17" x14ac:dyDescent="0.2">
      <c r="A73" s="7" t="s">
        <v>71</v>
      </c>
      <c r="B73" s="7">
        <v>18419356</v>
      </c>
      <c r="C73" s="7">
        <v>22319034</v>
      </c>
      <c r="D73" s="7" t="s">
        <v>79</v>
      </c>
      <c r="E73" s="7" t="s">
        <v>20</v>
      </c>
      <c r="F73" s="8">
        <f t="shared" si="7"/>
        <v>3899678</v>
      </c>
      <c r="G73" s="15"/>
      <c r="H73" s="9" t="s">
        <v>71</v>
      </c>
      <c r="I73" s="9">
        <v>18419347</v>
      </c>
      <c r="J73" s="9">
        <v>22319025</v>
      </c>
      <c r="K73" s="9" t="s">
        <v>79</v>
      </c>
      <c r="L73" s="9" t="s">
        <v>20</v>
      </c>
      <c r="M73" s="10">
        <f t="shared" si="5"/>
        <v>3899678</v>
      </c>
      <c r="N73" s="25"/>
      <c r="O73" s="1">
        <f t="shared" si="8"/>
        <v>0</v>
      </c>
      <c r="P73">
        <f t="shared" si="6"/>
        <v>1</v>
      </c>
      <c r="Q73">
        <f t="shared" si="9"/>
        <v>1</v>
      </c>
    </row>
    <row r="74" spans="1:17" x14ac:dyDescent="0.2">
      <c r="A74" s="7" t="s">
        <v>71</v>
      </c>
      <c r="B74" s="7">
        <v>22319034</v>
      </c>
      <c r="C74" s="7">
        <v>24318538</v>
      </c>
      <c r="D74" s="7" t="s">
        <v>80</v>
      </c>
      <c r="E74" s="7" t="s">
        <v>2</v>
      </c>
      <c r="F74" s="8">
        <f t="shared" si="7"/>
        <v>1999504</v>
      </c>
      <c r="G74" s="15"/>
      <c r="H74" s="9" t="s">
        <v>71</v>
      </c>
      <c r="I74" s="9">
        <v>22319025</v>
      </c>
      <c r="J74" s="9">
        <v>24318529</v>
      </c>
      <c r="K74" s="9" t="s">
        <v>80</v>
      </c>
      <c r="L74" s="9" t="s">
        <v>2</v>
      </c>
      <c r="M74" s="10">
        <f t="shared" si="5"/>
        <v>1999504</v>
      </c>
      <c r="N74" s="25"/>
      <c r="O74" s="1">
        <f t="shared" si="8"/>
        <v>0</v>
      </c>
      <c r="P74">
        <f t="shared" si="6"/>
        <v>1</v>
      </c>
      <c r="Q74">
        <f t="shared" si="9"/>
        <v>1</v>
      </c>
    </row>
    <row r="75" spans="1:17" x14ac:dyDescent="0.2">
      <c r="A75" s="7" t="s">
        <v>71</v>
      </c>
      <c r="B75" s="7">
        <v>24318538</v>
      </c>
      <c r="C75" s="7">
        <v>29331681</v>
      </c>
      <c r="D75" s="7" t="s">
        <v>81</v>
      </c>
      <c r="E75" s="7" t="s">
        <v>9</v>
      </c>
      <c r="F75" s="8">
        <f t="shared" si="7"/>
        <v>5013143</v>
      </c>
      <c r="G75" s="15"/>
      <c r="H75" s="9" t="s">
        <v>71</v>
      </c>
      <c r="I75" s="9">
        <v>24318529</v>
      </c>
      <c r="J75" s="9">
        <v>29331672</v>
      </c>
      <c r="K75" s="9" t="s">
        <v>81</v>
      </c>
      <c r="L75" s="9" t="s">
        <v>9</v>
      </c>
      <c r="M75" s="10">
        <f t="shared" si="5"/>
        <v>5013143</v>
      </c>
      <c r="N75" s="25"/>
      <c r="O75" s="1">
        <f t="shared" si="8"/>
        <v>0</v>
      </c>
      <c r="P75">
        <f t="shared" si="6"/>
        <v>1</v>
      </c>
      <c r="Q75">
        <f t="shared" si="9"/>
        <v>1</v>
      </c>
    </row>
    <row r="76" spans="1:17" x14ac:dyDescent="0.2">
      <c r="A76" s="7" t="s">
        <v>71</v>
      </c>
      <c r="B76" s="7">
        <v>29331681</v>
      </c>
      <c r="C76" s="7">
        <v>31131269</v>
      </c>
      <c r="D76" s="7" t="s">
        <v>82</v>
      </c>
      <c r="E76" s="7" t="s">
        <v>2</v>
      </c>
      <c r="F76" s="8">
        <f t="shared" si="7"/>
        <v>1799588</v>
      </c>
      <c r="G76" s="15"/>
      <c r="H76" s="9" t="s">
        <v>71</v>
      </c>
      <c r="I76" s="9">
        <v>29331672</v>
      </c>
      <c r="J76" s="9">
        <v>31131260</v>
      </c>
      <c r="K76" s="9" t="s">
        <v>82</v>
      </c>
      <c r="L76" s="9" t="s">
        <v>2</v>
      </c>
      <c r="M76" s="10">
        <f t="shared" si="5"/>
        <v>1799588</v>
      </c>
      <c r="N76" s="25"/>
      <c r="O76" s="1">
        <f t="shared" si="8"/>
        <v>0</v>
      </c>
      <c r="P76">
        <f t="shared" si="6"/>
        <v>1</v>
      </c>
      <c r="Q76">
        <f t="shared" si="9"/>
        <v>1</v>
      </c>
    </row>
    <row r="77" spans="1:17" x14ac:dyDescent="0.2">
      <c r="A77" s="7" t="s">
        <v>71</v>
      </c>
      <c r="B77" s="7">
        <v>31131269</v>
      </c>
      <c r="C77" s="7">
        <v>34228529</v>
      </c>
      <c r="D77" s="7" t="s">
        <v>83</v>
      </c>
      <c r="E77" s="7" t="s">
        <v>4</v>
      </c>
      <c r="F77" s="8">
        <f t="shared" si="7"/>
        <v>3097260</v>
      </c>
      <c r="G77" s="15"/>
      <c r="H77" s="9" t="s">
        <v>71</v>
      </c>
      <c r="I77" s="9">
        <v>31131260</v>
      </c>
      <c r="J77" s="9">
        <v>34228520</v>
      </c>
      <c r="K77" s="9" t="s">
        <v>83</v>
      </c>
      <c r="L77" s="9" t="s">
        <v>4</v>
      </c>
      <c r="M77" s="10">
        <f t="shared" si="5"/>
        <v>3097260</v>
      </c>
      <c r="N77" s="25"/>
      <c r="O77" s="1">
        <f t="shared" si="8"/>
        <v>0</v>
      </c>
      <c r="P77">
        <f t="shared" si="6"/>
        <v>1</v>
      </c>
      <c r="Q77">
        <f t="shared" si="9"/>
        <v>1</v>
      </c>
    </row>
    <row r="78" spans="1:17" x14ac:dyDescent="0.2">
      <c r="A78" s="7" t="s">
        <v>71</v>
      </c>
      <c r="B78" s="7">
        <v>34228529</v>
      </c>
      <c r="C78" s="7">
        <v>39633793</v>
      </c>
      <c r="D78" s="7" t="s">
        <v>84</v>
      </c>
      <c r="E78" s="7" t="s">
        <v>2</v>
      </c>
      <c r="F78" s="8">
        <f t="shared" si="7"/>
        <v>5405264</v>
      </c>
      <c r="G78" s="15"/>
      <c r="H78" s="9" t="s">
        <v>71</v>
      </c>
      <c r="I78" s="9">
        <v>34228520</v>
      </c>
      <c r="J78" s="26">
        <v>39633784</v>
      </c>
      <c r="K78" s="9" t="s">
        <v>84</v>
      </c>
      <c r="L78" s="9" t="s">
        <v>2</v>
      </c>
      <c r="M78" s="10">
        <f t="shared" si="5"/>
        <v>5405264</v>
      </c>
      <c r="N78" s="25"/>
      <c r="O78" s="1">
        <f t="shared" si="8"/>
        <v>0</v>
      </c>
      <c r="P78">
        <f t="shared" si="6"/>
        <v>1</v>
      </c>
      <c r="Q78">
        <f t="shared" si="9"/>
        <v>1</v>
      </c>
    </row>
    <row r="79" spans="1:17" x14ac:dyDescent="0.2">
      <c r="A79" s="7" t="s">
        <v>71</v>
      </c>
      <c r="B79" s="7">
        <v>39633793</v>
      </c>
      <c r="C79" s="7">
        <v>40649191</v>
      </c>
      <c r="D79" s="7" t="s">
        <v>39</v>
      </c>
      <c r="E79" s="7" t="s">
        <v>40</v>
      </c>
      <c r="F79" s="8">
        <f t="shared" si="7"/>
        <v>1015398</v>
      </c>
      <c r="G79" s="15"/>
      <c r="H79" s="11" t="s">
        <v>71</v>
      </c>
      <c r="I79" s="26">
        <v>39633784</v>
      </c>
      <c r="J79" s="26">
        <v>40649182</v>
      </c>
      <c r="K79" s="11" t="s">
        <v>39</v>
      </c>
      <c r="L79" s="11" t="s">
        <v>40</v>
      </c>
      <c r="M79" s="10">
        <f t="shared" si="5"/>
        <v>1015398</v>
      </c>
      <c r="N79" s="25"/>
      <c r="O79" s="1">
        <f t="shared" si="8"/>
        <v>0</v>
      </c>
      <c r="P79">
        <f t="shared" si="6"/>
        <v>1</v>
      </c>
      <c r="Q79">
        <f t="shared" si="9"/>
        <v>1</v>
      </c>
    </row>
    <row r="80" spans="1:17" x14ac:dyDescent="0.2">
      <c r="A80" s="7" t="s">
        <v>71</v>
      </c>
      <c r="B80" s="7">
        <v>40649191</v>
      </c>
      <c r="C80" s="7">
        <v>41664589</v>
      </c>
      <c r="D80" s="7" t="s">
        <v>85</v>
      </c>
      <c r="E80" s="7" t="s">
        <v>40</v>
      </c>
      <c r="F80" s="8">
        <f t="shared" si="7"/>
        <v>1015398</v>
      </c>
      <c r="G80" s="15"/>
      <c r="H80" s="11" t="s">
        <v>71</v>
      </c>
      <c r="I80" s="26">
        <v>40649182</v>
      </c>
      <c r="J80" s="26">
        <v>41664580</v>
      </c>
      <c r="K80" s="11" t="s">
        <v>85</v>
      </c>
      <c r="L80" s="11" t="s">
        <v>40</v>
      </c>
      <c r="M80" s="10">
        <f t="shared" si="5"/>
        <v>1015398</v>
      </c>
      <c r="N80" s="25"/>
      <c r="O80" s="1">
        <f t="shared" si="8"/>
        <v>0</v>
      </c>
      <c r="P80">
        <f t="shared" si="6"/>
        <v>1</v>
      </c>
      <c r="Q80">
        <f t="shared" si="9"/>
        <v>1</v>
      </c>
    </row>
    <row r="81" spans="1:17" x14ac:dyDescent="0.2">
      <c r="A81" s="7" t="s">
        <v>71</v>
      </c>
      <c r="B81" s="7">
        <v>41664589</v>
      </c>
      <c r="C81" s="7">
        <v>46381004</v>
      </c>
      <c r="D81" s="7" t="s">
        <v>86</v>
      </c>
      <c r="E81" s="7" t="s">
        <v>2</v>
      </c>
      <c r="F81" s="8">
        <f t="shared" si="7"/>
        <v>4716415</v>
      </c>
      <c r="G81" s="15"/>
      <c r="H81" s="11" t="s">
        <v>71</v>
      </c>
      <c r="I81" s="26">
        <v>41664580</v>
      </c>
      <c r="J81" s="9">
        <v>46380995</v>
      </c>
      <c r="K81" s="11" t="s">
        <v>86</v>
      </c>
      <c r="L81" s="11" t="s">
        <v>2</v>
      </c>
      <c r="M81" s="10">
        <f t="shared" si="5"/>
        <v>4716415</v>
      </c>
      <c r="N81" s="25"/>
      <c r="O81" s="1">
        <f t="shared" si="8"/>
        <v>0</v>
      </c>
      <c r="P81">
        <f t="shared" si="6"/>
        <v>1</v>
      </c>
      <c r="Q81">
        <f t="shared" si="9"/>
        <v>1</v>
      </c>
    </row>
    <row r="82" spans="1:17" x14ac:dyDescent="0.2">
      <c r="A82" s="7" t="s">
        <v>71</v>
      </c>
      <c r="B82" s="7">
        <v>46381004</v>
      </c>
      <c r="C82" s="7">
        <v>49449041</v>
      </c>
      <c r="D82" s="7" t="s">
        <v>87</v>
      </c>
      <c r="E82" s="7" t="s">
        <v>4</v>
      </c>
      <c r="F82" s="8">
        <f t="shared" si="7"/>
        <v>3068037</v>
      </c>
      <c r="G82" s="15"/>
      <c r="H82" s="9" t="s">
        <v>71</v>
      </c>
      <c r="I82" s="9">
        <v>46380995</v>
      </c>
      <c r="J82" s="9">
        <v>49449032</v>
      </c>
      <c r="K82" s="9" t="s">
        <v>87</v>
      </c>
      <c r="L82" s="9" t="s">
        <v>4</v>
      </c>
      <c r="M82" s="10">
        <f t="shared" si="5"/>
        <v>3068037</v>
      </c>
      <c r="N82" s="25"/>
      <c r="O82" s="1">
        <f t="shared" si="8"/>
        <v>0</v>
      </c>
      <c r="P82">
        <f t="shared" si="6"/>
        <v>1</v>
      </c>
      <c r="Q82">
        <f t="shared" si="9"/>
        <v>1</v>
      </c>
    </row>
    <row r="83" spans="1:17" x14ac:dyDescent="0.2">
      <c r="A83" s="7" t="s">
        <v>71</v>
      </c>
      <c r="B83" s="7">
        <v>49449041</v>
      </c>
      <c r="C83" s="7">
        <v>51948621</v>
      </c>
      <c r="D83" s="7" t="s">
        <v>88</v>
      </c>
      <c r="E83" s="7" t="s">
        <v>2</v>
      </c>
      <c r="F83" s="8">
        <f t="shared" si="7"/>
        <v>2499580</v>
      </c>
      <c r="G83" s="15"/>
      <c r="H83" s="9" t="s">
        <v>71</v>
      </c>
      <c r="I83" s="9">
        <v>49449032</v>
      </c>
      <c r="J83" s="9">
        <v>51948612</v>
      </c>
      <c r="K83" s="9" t="s">
        <v>88</v>
      </c>
      <c r="L83" s="9" t="s">
        <v>2</v>
      </c>
      <c r="M83" s="10">
        <f t="shared" si="5"/>
        <v>2499580</v>
      </c>
      <c r="N83" s="25"/>
      <c r="O83" s="1">
        <f t="shared" si="8"/>
        <v>0</v>
      </c>
      <c r="P83">
        <f t="shared" si="6"/>
        <v>1</v>
      </c>
      <c r="Q83">
        <f t="shared" si="9"/>
        <v>1</v>
      </c>
    </row>
    <row r="84" spans="1:17" x14ac:dyDescent="0.2">
      <c r="A84" s="7" t="s">
        <v>71</v>
      </c>
      <c r="B84" s="7">
        <v>51948621</v>
      </c>
      <c r="C84" s="7">
        <v>60254318</v>
      </c>
      <c r="D84" s="7" t="s">
        <v>44</v>
      </c>
      <c r="E84" s="7" t="s">
        <v>27</v>
      </c>
      <c r="F84" s="8">
        <f t="shared" si="7"/>
        <v>8305697</v>
      </c>
      <c r="G84" s="15"/>
      <c r="H84" s="9" t="s">
        <v>71</v>
      </c>
      <c r="I84" s="9">
        <v>51948612</v>
      </c>
      <c r="J84" s="9">
        <v>60254309</v>
      </c>
      <c r="K84" s="9" t="s">
        <v>44</v>
      </c>
      <c r="L84" s="9" t="s">
        <v>27</v>
      </c>
      <c r="M84" s="10">
        <f t="shared" si="5"/>
        <v>8305697</v>
      </c>
      <c r="N84" s="25"/>
      <c r="O84" s="1">
        <f t="shared" si="8"/>
        <v>0</v>
      </c>
      <c r="P84">
        <f t="shared" si="6"/>
        <v>1</v>
      </c>
      <c r="Q84">
        <f t="shared" si="9"/>
        <v>1</v>
      </c>
    </row>
    <row r="85" spans="1:17" x14ac:dyDescent="0.2">
      <c r="A85" s="7" t="s">
        <v>71</v>
      </c>
      <c r="B85" s="7">
        <v>60254318</v>
      </c>
      <c r="C85" s="7">
        <v>63658144</v>
      </c>
      <c r="D85" s="7" t="s">
        <v>45</v>
      </c>
      <c r="E85" s="7" t="s">
        <v>2</v>
      </c>
      <c r="F85" s="8">
        <f t="shared" si="7"/>
        <v>3403826</v>
      </c>
      <c r="G85" s="15"/>
      <c r="H85" s="9" t="s">
        <v>71</v>
      </c>
      <c r="I85" s="9">
        <v>60254309</v>
      </c>
      <c r="J85" s="9">
        <v>63658135</v>
      </c>
      <c r="K85" s="9" t="s">
        <v>45</v>
      </c>
      <c r="L85" s="9" t="s">
        <v>2</v>
      </c>
      <c r="M85" s="10">
        <f t="shared" si="5"/>
        <v>3403826</v>
      </c>
      <c r="N85" s="25"/>
      <c r="O85" s="1">
        <f t="shared" si="8"/>
        <v>0</v>
      </c>
      <c r="P85">
        <f t="shared" si="6"/>
        <v>1</v>
      </c>
      <c r="Q85">
        <f t="shared" si="9"/>
        <v>1</v>
      </c>
    </row>
    <row r="86" spans="1:17" x14ac:dyDescent="0.2">
      <c r="A86" s="7" t="s">
        <v>71</v>
      </c>
      <c r="B86" s="7">
        <v>63658144</v>
      </c>
      <c r="C86" s="7">
        <v>69669152</v>
      </c>
      <c r="D86" s="7" t="s">
        <v>46</v>
      </c>
      <c r="E86" s="7" t="s">
        <v>27</v>
      </c>
      <c r="F86" s="8">
        <f t="shared" si="7"/>
        <v>6011008</v>
      </c>
      <c r="G86" s="15"/>
      <c r="H86" s="9" t="s">
        <v>71</v>
      </c>
      <c r="I86" s="9">
        <v>63658135</v>
      </c>
      <c r="J86" s="9">
        <v>69669143</v>
      </c>
      <c r="K86" s="9" t="s">
        <v>46</v>
      </c>
      <c r="L86" s="9" t="s">
        <v>27</v>
      </c>
      <c r="M86" s="10">
        <f t="shared" si="5"/>
        <v>6011008</v>
      </c>
      <c r="N86" s="25"/>
      <c r="O86" s="1">
        <f t="shared" si="8"/>
        <v>0</v>
      </c>
      <c r="P86">
        <f t="shared" si="6"/>
        <v>1</v>
      </c>
      <c r="Q86">
        <f t="shared" si="9"/>
        <v>1</v>
      </c>
    </row>
    <row r="87" spans="1:17" x14ac:dyDescent="0.2">
      <c r="A87" s="7" t="s">
        <v>71</v>
      </c>
      <c r="B87" s="7">
        <v>69669152</v>
      </c>
      <c r="C87" s="7">
        <v>73971392</v>
      </c>
      <c r="D87" s="7" t="s">
        <v>89</v>
      </c>
      <c r="E87" s="7" t="s">
        <v>2</v>
      </c>
      <c r="F87" s="8">
        <f t="shared" si="7"/>
        <v>4302240</v>
      </c>
      <c r="G87" s="15"/>
      <c r="H87" s="9" t="s">
        <v>71</v>
      </c>
      <c r="I87" s="9">
        <v>69669143</v>
      </c>
      <c r="J87" s="9">
        <v>73971383</v>
      </c>
      <c r="K87" s="9" t="s">
        <v>89</v>
      </c>
      <c r="L87" s="9" t="s">
        <v>2</v>
      </c>
      <c r="M87" s="10">
        <f t="shared" si="5"/>
        <v>4302240</v>
      </c>
      <c r="N87" s="25"/>
      <c r="O87" s="1">
        <f t="shared" si="8"/>
        <v>0</v>
      </c>
      <c r="P87">
        <f t="shared" si="6"/>
        <v>1</v>
      </c>
      <c r="Q87">
        <f t="shared" si="9"/>
        <v>1</v>
      </c>
    </row>
    <row r="88" spans="1:17" x14ac:dyDescent="0.2">
      <c r="A88" s="7" t="s">
        <v>71</v>
      </c>
      <c r="B88" s="7">
        <v>73971392</v>
      </c>
      <c r="C88" s="7">
        <v>76774110</v>
      </c>
      <c r="D88" s="7" t="s">
        <v>90</v>
      </c>
      <c r="E88" s="7" t="s">
        <v>9</v>
      </c>
      <c r="F88" s="8">
        <f t="shared" si="7"/>
        <v>2802718</v>
      </c>
      <c r="G88" s="15"/>
      <c r="H88" s="9" t="s">
        <v>71</v>
      </c>
      <c r="I88" s="9">
        <v>73971383</v>
      </c>
      <c r="J88" s="9">
        <v>76774101</v>
      </c>
      <c r="K88" s="9" t="s">
        <v>90</v>
      </c>
      <c r="L88" s="9" t="s">
        <v>9</v>
      </c>
      <c r="M88" s="10">
        <f t="shared" si="5"/>
        <v>2802718</v>
      </c>
      <c r="N88" s="25"/>
      <c r="O88" s="1">
        <f t="shared" si="8"/>
        <v>0</v>
      </c>
      <c r="P88">
        <f t="shared" si="6"/>
        <v>1</v>
      </c>
      <c r="Q88">
        <f t="shared" si="9"/>
        <v>1</v>
      </c>
    </row>
    <row r="89" spans="1:17" x14ac:dyDescent="0.2">
      <c r="A89" s="7" t="s">
        <v>71</v>
      </c>
      <c r="B89" s="7">
        <v>76774110</v>
      </c>
      <c r="C89" s="7">
        <v>81169099</v>
      </c>
      <c r="D89" s="7" t="s">
        <v>91</v>
      </c>
      <c r="E89" s="7" t="s">
        <v>2</v>
      </c>
      <c r="F89" s="8">
        <f t="shared" si="7"/>
        <v>4394989</v>
      </c>
      <c r="G89" s="15"/>
      <c r="H89" s="9" t="s">
        <v>71</v>
      </c>
      <c r="I89" s="9">
        <v>76774101</v>
      </c>
      <c r="J89" s="9">
        <v>81169090</v>
      </c>
      <c r="K89" s="9" t="s">
        <v>91</v>
      </c>
      <c r="L89" s="9" t="s">
        <v>2</v>
      </c>
      <c r="M89" s="10">
        <f t="shared" si="5"/>
        <v>4394989</v>
      </c>
      <c r="N89" s="25"/>
      <c r="O89" s="1">
        <f t="shared" si="8"/>
        <v>0</v>
      </c>
      <c r="P89">
        <f t="shared" si="6"/>
        <v>1</v>
      </c>
      <c r="Q89">
        <f t="shared" si="9"/>
        <v>1</v>
      </c>
    </row>
    <row r="90" spans="1:17" x14ac:dyDescent="0.2">
      <c r="A90" s="7" t="s">
        <v>71</v>
      </c>
      <c r="B90" s="7">
        <v>81169099</v>
      </c>
      <c r="C90" s="7">
        <v>86980090</v>
      </c>
      <c r="D90" s="7" t="s">
        <v>48</v>
      </c>
      <c r="E90" s="7" t="s">
        <v>27</v>
      </c>
      <c r="F90" s="8">
        <f t="shared" si="7"/>
        <v>5810991</v>
      </c>
      <c r="G90" s="15"/>
      <c r="H90" s="9" t="s">
        <v>71</v>
      </c>
      <c r="I90" s="9">
        <v>81169090</v>
      </c>
      <c r="J90" s="9">
        <v>86980081</v>
      </c>
      <c r="K90" s="9" t="s">
        <v>48</v>
      </c>
      <c r="L90" s="9" t="s">
        <v>27</v>
      </c>
      <c r="M90" s="10">
        <f t="shared" si="5"/>
        <v>5810991</v>
      </c>
      <c r="N90" s="25"/>
      <c r="O90" s="1">
        <f t="shared" si="8"/>
        <v>0</v>
      </c>
      <c r="P90">
        <f t="shared" si="6"/>
        <v>1</v>
      </c>
      <c r="Q90">
        <f t="shared" si="9"/>
        <v>1</v>
      </c>
    </row>
    <row r="91" spans="1:17" x14ac:dyDescent="0.2">
      <c r="A91" s="7" t="s">
        <v>71</v>
      </c>
      <c r="B91" s="7">
        <v>86980090</v>
      </c>
      <c r="C91" s="7">
        <v>88583858</v>
      </c>
      <c r="D91" s="7" t="s">
        <v>49</v>
      </c>
      <c r="E91" s="7" t="s">
        <v>2</v>
      </c>
      <c r="F91" s="8">
        <f t="shared" si="7"/>
        <v>1603768</v>
      </c>
      <c r="G91" s="15"/>
      <c r="H91" s="9" t="s">
        <v>71</v>
      </c>
      <c r="I91" s="9">
        <v>86980081</v>
      </c>
      <c r="J91" s="9">
        <v>88583849</v>
      </c>
      <c r="K91" s="9" t="s">
        <v>49</v>
      </c>
      <c r="L91" s="9" t="s">
        <v>2</v>
      </c>
      <c r="M91" s="10">
        <f t="shared" si="5"/>
        <v>1603768</v>
      </c>
      <c r="N91" s="25"/>
      <c r="O91" s="1">
        <f t="shared" si="8"/>
        <v>0</v>
      </c>
      <c r="P91">
        <f t="shared" si="6"/>
        <v>1</v>
      </c>
      <c r="Q91">
        <f t="shared" si="9"/>
        <v>1</v>
      </c>
    </row>
    <row r="92" spans="1:17" x14ac:dyDescent="0.2">
      <c r="A92" s="7" t="s">
        <v>71</v>
      </c>
      <c r="B92" s="7">
        <v>88583858</v>
      </c>
      <c r="C92" s="7">
        <v>91983671</v>
      </c>
      <c r="D92" s="7" t="s">
        <v>92</v>
      </c>
      <c r="E92" s="7" t="s">
        <v>20</v>
      </c>
      <c r="F92" s="8">
        <f t="shared" si="7"/>
        <v>3399813</v>
      </c>
      <c r="G92" s="15"/>
      <c r="H92" s="9" t="s">
        <v>71</v>
      </c>
      <c r="I92" s="9">
        <v>88583849</v>
      </c>
      <c r="J92" s="9">
        <v>91983662</v>
      </c>
      <c r="K92" s="9" t="s">
        <v>92</v>
      </c>
      <c r="L92" s="9" t="s">
        <v>20</v>
      </c>
      <c r="M92" s="10">
        <f t="shared" si="5"/>
        <v>3399813</v>
      </c>
      <c r="N92" s="25"/>
      <c r="O92" s="1">
        <f t="shared" si="8"/>
        <v>0</v>
      </c>
      <c r="P92">
        <f t="shared" si="6"/>
        <v>1</v>
      </c>
      <c r="Q92">
        <f t="shared" si="9"/>
        <v>1</v>
      </c>
    </row>
    <row r="93" spans="1:17" x14ac:dyDescent="0.2">
      <c r="A93" s="7" t="s">
        <v>71</v>
      </c>
      <c r="B93" s="7">
        <v>91983671</v>
      </c>
      <c r="C93" s="7">
        <v>93182363</v>
      </c>
      <c r="D93" s="7" t="s">
        <v>93</v>
      </c>
      <c r="E93" s="7" t="s">
        <v>2</v>
      </c>
      <c r="F93" s="8">
        <f t="shared" si="7"/>
        <v>1198692</v>
      </c>
      <c r="G93" s="15"/>
      <c r="H93" s="9" t="s">
        <v>71</v>
      </c>
      <c r="I93" s="9">
        <v>91983662</v>
      </c>
      <c r="J93" s="9">
        <v>93182354</v>
      </c>
      <c r="K93" s="9" t="s">
        <v>93</v>
      </c>
      <c r="L93" s="9" t="s">
        <v>2</v>
      </c>
      <c r="M93" s="10">
        <f t="shared" si="5"/>
        <v>1198692</v>
      </c>
      <c r="N93" s="25"/>
      <c r="O93" s="1">
        <f t="shared" si="8"/>
        <v>0</v>
      </c>
      <c r="P93">
        <f t="shared" si="6"/>
        <v>1</v>
      </c>
      <c r="Q93">
        <f t="shared" si="9"/>
        <v>1</v>
      </c>
    </row>
    <row r="94" spans="1:17" x14ac:dyDescent="0.2">
      <c r="A94" s="7" t="s">
        <v>71</v>
      </c>
      <c r="B94" s="7">
        <v>93182363</v>
      </c>
      <c r="C94" s="7">
        <v>96179180</v>
      </c>
      <c r="D94" s="7" t="s">
        <v>94</v>
      </c>
      <c r="E94" s="7" t="s">
        <v>9</v>
      </c>
      <c r="F94" s="8">
        <f t="shared" si="7"/>
        <v>2996817</v>
      </c>
      <c r="G94" s="15"/>
      <c r="H94" s="9" t="s">
        <v>71</v>
      </c>
      <c r="I94" s="9">
        <v>93182354</v>
      </c>
      <c r="J94" s="9">
        <v>96179171</v>
      </c>
      <c r="K94" s="9" t="s">
        <v>94</v>
      </c>
      <c r="L94" s="9" t="s">
        <v>9</v>
      </c>
      <c r="M94" s="10">
        <f t="shared" si="5"/>
        <v>2996817</v>
      </c>
      <c r="N94" s="25"/>
      <c r="O94" s="1">
        <f t="shared" si="8"/>
        <v>0</v>
      </c>
      <c r="P94">
        <f t="shared" si="6"/>
        <v>1</v>
      </c>
      <c r="Q94">
        <f t="shared" si="9"/>
        <v>1</v>
      </c>
    </row>
    <row r="95" spans="1:17" x14ac:dyDescent="0.2">
      <c r="A95" s="7" t="s">
        <v>71</v>
      </c>
      <c r="B95" s="7">
        <v>96179180</v>
      </c>
      <c r="C95" s="7">
        <v>98380193</v>
      </c>
      <c r="D95" s="7" t="s">
        <v>51</v>
      </c>
      <c r="E95" s="7" t="s">
        <v>2</v>
      </c>
      <c r="F95" s="8">
        <f t="shared" si="7"/>
        <v>2201013</v>
      </c>
      <c r="G95" s="15"/>
      <c r="H95" s="9" t="s">
        <v>71</v>
      </c>
      <c r="I95" s="9">
        <v>96179171</v>
      </c>
      <c r="J95" s="9">
        <v>98380184</v>
      </c>
      <c r="K95" s="9" t="s">
        <v>51</v>
      </c>
      <c r="L95" s="9" t="s">
        <v>2</v>
      </c>
      <c r="M95" s="10">
        <f t="shared" si="5"/>
        <v>2201013</v>
      </c>
      <c r="N95" s="25"/>
      <c r="O95" s="1">
        <f t="shared" si="8"/>
        <v>0</v>
      </c>
      <c r="P95">
        <f t="shared" si="6"/>
        <v>1</v>
      </c>
      <c r="Q95">
        <f t="shared" si="9"/>
        <v>1</v>
      </c>
    </row>
    <row r="96" spans="1:17" x14ac:dyDescent="0.2">
      <c r="A96" s="7" t="s">
        <v>71</v>
      </c>
      <c r="B96" s="7">
        <v>98380193</v>
      </c>
      <c r="C96" s="7">
        <v>100984294</v>
      </c>
      <c r="D96" s="7" t="s">
        <v>52</v>
      </c>
      <c r="E96" s="7" t="s">
        <v>9</v>
      </c>
      <c r="F96" s="8">
        <f t="shared" si="7"/>
        <v>2604101</v>
      </c>
      <c r="G96" s="15"/>
      <c r="H96" s="9" t="s">
        <v>71</v>
      </c>
      <c r="I96" s="9">
        <v>98380184</v>
      </c>
      <c r="J96" s="9">
        <v>100984285</v>
      </c>
      <c r="K96" s="9" t="s">
        <v>52</v>
      </c>
      <c r="L96" s="9" t="s">
        <v>9</v>
      </c>
      <c r="M96" s="10">
        <f t="shared" si="5"/>
        <v>2604101</v>
      </c>
      <c r="N96" s="25"/>
      <c r="O96" s="1">
        <f t="shared" si="8"/>
        <v>0</v>
      </c>
      <c r="P96">
        <f t="shared" si="6"/>
        <v>1</v>
      </c>
      <c r="Q96">
        <f t="shared" si="9"/>
        <v>1</v>
      </c>
    </row>
    <row r="97" spans="1:17" x14ac:dyDescent="0.2">
      <c r="A97" s="7" t="s">
        <v>71</v>
      </c>
      <c r="B97" s="7">
        <v>100984294</v>
      </c>
      <c r="C97" s="7">
        <v>102083356</v>
      </c>
      <c r="D97" s="7" t="s">
        <v>95</v>
      </c>
      <c r="E97" s="7" t="s">
        <v>2</v>
      </c>
      <c r="F97" s="8">
        <f t="shared" si="7"/>
        <v>1099062</v>
      </c>
      <c r="G97" s="15"/>
      <c r="H97" s="9" t="s">
        <v>71</v>
      </c>
      <c r="I97" s="9">
        <v>100984285</v>
      </c>
      <c r="J97" s="9">
        <v>102083347</v>
      </c>
      <c r="K97" s="9" t="s">
        <v>95</v>
      </c>
      <c r="L97" s="9" t="s">
        <v>2</v>
      </c>
      <c r="M97" s="10">
        <f t="shared" si="5"/>
        <v>1099062</v>
      </c>
      <c r="N97" s="25"/>
      <c r="O97" s="1">
        <f t="shared" si="8"/>
        <v>0</v>
      </c>
      <c r="P97">
        <f t="shared" si="6"/>
        <v>1</v>
      </c>
      <c r="Q97">
        <f t="shared" si="9"/>
        <v>1</v>
      </c>
    </row>
    <row r="98" spans="1:17" x14ac:dyDescent="0.2">
      <c r="A98" s="7" t="s">
        <v>71</v>
      </c>
      <c r="B98" s="7">
        <v>102083356</v>
      </c>
      <c r="C98" s="7">
        <v>103986242</v>
      </c>
      <c r="D98" s="7" t="s">
        <v>96</v>
      </c>
      <c r="E98" s="7" t="s">
        <v>4</v>
      </c>
      <c r="F98" s="8">
        <f t="shared" si="7"/>
        <v>1902886</v>
      </c>
      <c r="G98" s="15"/>
      <c r="H98" s="9" t="s">
        <v>71</v>
      </c>
      <c r="I98" s="9">
        <v>102083347</v>
      </c>
      <c r="J98" s="9">
        <v>103986233</v>
      </c>
      <c r="K98" s="9" t="s">
        <v>96</v>
      </c>
      <c r="L98" s="9" t="s">
        <v>4</v>
      </c>
      <c r="M98" s="10">
        <f t="shared" si="5"/>
        <v>1902886</v>
      </c>
      <c r="N98" s="25"/>
      <c r="O98" s="1">
        <f t="shared" si="8"/>
        <v>0</v>
      </c>
      <c r="P98">
        <f t="shared" si="6"/>
        <v>1</v>
      </c>
      <c r="Q98">
        <f t="shared" si="9"/>
        <v>1</v>
      </c>
    </row>
    <row r="99" spans="1:17" x14ac:dyDescent="0.2">
      <c r="A99" s="7" t="s">
        <v>71</v>
      </c>
      <c r="B99" s="7">
        <v>103986242</v>
      </c>
      <c r="C99" s="7">
        <v>104887391</v>
      </c>
      <c r="D99" s="7" t="s">
        <v>97</v>
      </c>
      <c r="E99" s="7" t="s">
        <v>2</v>
      </c>
      <c r="F99" s="8">
        <f t="shared" si="7"/>
        <v>901149</v>
      </c>
      <c r="G99" s="15"/>
      <c r="H99" s="9" t="s">
        <v>71</v>
      </c>
      <c r="I99" s="9">
        <v>103986233</v>
      </c>
      <c r="J99" s="9">
        <v>104887382</v>
      </c>
      <c r="K99" s="9" t="s">
        <v>97</v>
      </c>
      <c r="L99" s="9" t="s">
        <v>2</v>
      </c>
      <c r="M99" s="10">
        <f t="shared" si="5"/>
        <v>901149</v>
      </c>
      <c r="N99" s="25"/>
      <c r="O99" s="1">
        <f t="shared" si="8"/>
        <v>0</v>
      </c>
      <c r="P99">
        <f t="shared" si="6"/>
        <v>1</v>
      </c>
      <c r="Q99">
        <f t="shared" si="9"/>
        <v>1</v>
      </c>
    </row>
    <row r="100" spans="1:17" x14ac:dyDescent="0.2">
      <c r="A100" s="7" t="s">
        <v>71</v>
      </c>
      <c r="B100" s="7">
        <v>104887391</v>
      </c>
      <c r="C100" s="7">
        <v>110983867</v>
      </c>
      <c r="D100" s="7" t="s">
        <v>54</v>
      </c>
      <c r="E100" s="7" t="s">
        <v>27</v>
      </c>
      <c r="F100" s="8">
        <f t="shared" si="7"/>
        <v>6096476</v>
      </c>
      <c r="G100" s="15"/>
      <c r="H100" s="9" t="s">
        <v>71</v>
      </c>
      <c r="I100" s="9">
        <v>104887382</v>
      </c>
      <c r="J100" s="9">
        <v>110983858</v>
      </c>
      <c r="K100" s="9" t="s">
        <v>54</v>
      </c>
      <c r="L100" s="9" t="s">
        <v>27</v>
      </c>
      <c r="M100" s="10">
        <f t="shared" si="5"/>
        <v>6096476</v>
      </c>
      <c r="N100" s="25"/>
      <c r="O100" s="1">
        <f t="shared" si="8"/>
        <v>0</v>
      </c>
      <c r="P100">
        <f t="shared" si="6"/>
        <v>1</v>
      </c>
      <c r="Q100">
        <f t="shared" si="9"/>
        <v>1</v>
      </c>
    </row>
    <row r="101" spans="1:17" x14ac:dyDescent="0.2">
      <c r="A101" s="7" t="s">
        <v>71</v>
      </c>
      <c r="B101" s="7">
        <v>110983867</v>
      </c>
      <c r="C101" s="7">
        <v>113991312</v>
      </c>
      <c r="D101" s="7" t="s">
        <v>55</v>
      </c>
      <c r="E101" s="7" t="s">
        <v>2</v>
      </c>
      <c r="F101" s="8">
        <f t="shared" si="7"/>
        <v>3007445</v>
      </c>
      <c r="G101" s="15"/>
      <c r="H101" s="9" t="s">
        <v>71</v>
      </c>
      <c r="I101" s="9">
        <v>110983858</v>
      </c>
      <c r="J101" s="9">
        <v>113991303</v>
      </c>
      <c r="K101" s="9" t="s">
        <v>55</v>
      </c>
      <c r="L101" s="9" t="s">
        <v>2</v>
      </c>
      <c r="M101" s="10">
        <f t="shared" si="5"/>
        <v>3007445</v>
      </c>
      <c r="N101" s="25"/>
      <c r="O101" s="1">
        <f t="shared" si="8"/>
        <v>0</v>
      </c>
      <c r="P101">
        <f t="shared" si="6"/>
        <v>1</v>
      </c>
      <c r="Q101">
        <f t="shared" si="9"/>
        <v>1</v>
      </c>
    </row>
    <row r="102" spans="1:17" x14ac:dyDescent="0.2">
      <c r="A102" s="7" t="s">
        <v>71</v>
      </c>
      <c r="B102" s="7">
        <v>113991312</v>
      </c>
      <c r="C102" s="7">
        <v>118194477</v>
      </c>
      <c r="D102" s="7" t="s">
        <v>56</v>
      </c>
      <c r="E102" s="7" t="s">
        <v>20</v>
      </c>
      <c r="F102" s="8">
        <f t="shared" si="7"/>
        <v>4203165</v>
      </c>
      <c r="G102" s="15"/>
      <c r="H102" s="9" t="s">
        <v>71</v>
      </c>
      <c r="I102" s="9">
        <v>113991303</v>
      </c>
      <c r="J102" s="9">
        <v>118194468</v>
      </c>
      <c r="K102" s="9" t="s">
        <v>56</v>
      </c>
      <c r="L102" s="9" t="s">
        <v>20</v>
      </c>
      <c r="M102" s="10">
        <f t="shared" si="5"/>
        <v>4203165</v>
      </c>
      <c r="N102" s="25"/>
      <c r="O102" s="1">
        <f t="shared" si="8"/>
        <v>0</v>
      </c>
      <c r="P102">
        <f t="shared" si="6"/>
        <v>1</v>
      </c>
      <c r="Q102">
        <f t="shared" si="9"/>
        <v>1</v>
      </c>
    </row>
    <row r="103" spans="1:17" x14ac:dyDescent="0.2">
      <c r="A103" s="7" t="s">
        <v>71</v>
      </c>
      <c r="B103" s="7">
        <v>118194477</v>
      </c>
      <c r="C103" s="7">
        <v>120797529</v>
      </c>
      <c r="D103" s="7" t="s">
        <v>98</v>
      </c>
      <c r="E103" s="7" t="s">
        <v>2</v>
      </c>
      <c r="F103" s="8">
        <f t="shared" si="7"/>
        <v>2603052</v>
      </c>
      <c r="G103" s="15"/>
      <c r="H103" s="9" t="s">
        <v>71</v>
      </c>
      <c r="I103" s="9">
        <v>118194468</v>
      </c>
      <c r="J103" s="9">
        <v>120797520</v>
      </c>
      <c r="K103" s="9" t="s">
        <v>98</v>
      </c>
      <c r="L103" s="9" t="s">
        <v>2</v>
      </c>
      <c r="M103" s="10">
        <f t="shared" si="5"/>
        <v>2603052</v>
      </c>
      <c r="N103" s="25"/>
      <c r="O103" s="1">
        <f t="shared" si="8"/>
        <v>0</v>
      </c>
      <c r="P103">
        <f t="shared" si="6"/>
        <v>1</v>
      </c>
      <c r="Q103">
        <f t="shared" si="9"/>
        <v>1</v>
      </c>
    </row>
    <row r="104" spans="1:17" x14ac:dyDescent="0.2">
      <c r="A104" s="7" t="s">
        <v>71</v>
      </c>
      <c r="B104" s="7">
        <v>120797529</v>
      </c>
      <c r="C104" s="7">
        <v>122296091</v>
      </c>
      <c r="D104" s="7" t="s">
        <v>99</v>
      </c>
      <c r="E104" s="7" t="s">
        <v>9</v>
      </c>
      <c r="F104" s="8">
        <f t="shared" si="7"/>
        <v>1498562</v>
      </c>
      <c r="G104" s="15"/>
      <c r="H104" s="9" t="s">
        <v>71</v>
      </c>
      <c r="I104" s="9">
        <v>120797520</v>
      </c>
      <c r="J104" s="9">
        <v>122296082</v>
      </c>
      <c r="K104" s="9" t="s">
        <v>99</v>
      </c>
      <c r="L104" s="9" t="s">
        <v>9</v>
      </c>
      <c r="M104" s="10">
        <f t="shared" si="5"/>
        <v>1498562</v>
      </c>
      <c r="N104" s="25"/>
      <c r="O104" s="1">
        <f t="shared" si="8"/>
        <v>0</v>
      </c>
      <c r="P104">
        <f t="shared" si="6"/>
        <v>1</v>
      </c>
      <c r="Q104">
        <f t="shared" si="9"/>
        <v>1</v>
      </c>
    </row>
    <row r="105" spans="1:17" x14ac:dyDescent="0.2">
      <c r="A105" s="7" t="s">
        <v>71</v>
      </c>
      <c r="B105" s="7">
        <v>122296091</v>
      </c>
      <c r="C105" s="7">
        <v>126582419</v>
      </c>
      <c r="D105" s="7" t="s">
        <v>100</v>
      </c>
      <c r="E105" s="7" t="s">
        <v>2</v>
      </c>
      <c r="F105" s="8">
        <f t="shared" si="7"/>
        <v>4286328</v>
      </c>
      <c r="G105" s="15"/>
      <c r="H105" s="9" t="s">
        <v>71</v>
      </c>
      <c r="I105" s="9">
        <v>122296082</v>
      </c>
      <c r="J105" s="9">
        <v>126582410</v>
      </c>
      <c r="K105" s="9" t="s">
        <v>100</v>
      </c>
      <c r="L105" s="9" t="s">
        <v>2</v>
      </c>
      <c r="M105" s="10">
        <f t="shared" si="5"/>
        <v>4286328</v>
      </c>
      <c r="N105" s="25"/>
      <c r="O105" s="1">
        <f t="shared" si="8"/>
        <v>0</v>
      </c>
      <c r="P105">
        <f t="shared" si="6"/>
        <v>1</v>
      </c>
      <c r="Q105">
        <f t="shared" si="9"/>
        <v>1</v>
      </c>
    </row>
    <row r="106" spans="1:17" x14ac:dyDescent="0.2">
      <c r="A106" s="7" t="s">
        <v>71</v>
      </c>
      <c r="B106" s="7">
        <v>126582419</v>
      </c>
      <c r="C106" s="7">
        <v>129725246</v>
      </c>
      <c r="D106" s="7" t="s">
        <v>101</v>
      </c>
      <c r="E106" s="7" t="s">
        <v>9</v>
      </c>
      <c r="F106" s="8">
        <f t="shared" si="7"/>
        <v>3142827</v>
      </c>
      <c r="G106" s="15"/>
      <c r="H106" s="9" t="s">
        <v>71</v>
      </c>
      <c r="I106" s="9">
        <v>126582410</v>
      </c>
      <c r="J106" s="9">
        <v>129725237</v>
      </c>
      <c r="K106" s="9" t="s">
        <v>101</v>
      </c>
      <c r="L106" s="9" t="s">
        <v>9</v>
      </c>
      <c r="M106" s="10">
        <f t="shared" si="5"/>
        <v>3142827</v>
      </c>
      <c r="N106" s="25"/>
      <c r="O106" s="1">
        <f t="shared" si="8"/>
        <v>0</v>
      </c>
      <c r="P106">
        <f t="shared" si="6"/>
        <v>1</v>
      </c>
      <c r="Q106">
        <f t="shared" si="9"/>
        <v>1</v>
      </c>
    </row>
    <row r="107" spans="1:17" x14ac:dyDescent="0.2">
      <c r="A107" s="7" t="s">
        <v>71</v>
      </c>
      <c r="B107" s="7">
        <v>129725246</v>
      </c>
      <c r="C107" s="7">
        <v>134758134</v>
      </c>
      <c r="D107" s="7" t="s">
        <v>102</v>
      </c>
      <c r="E107" s="7" t="s">
        <v>2</v>
      </c>
      <c r="F107" s="8">
        <f t="shared" si="7"/>
        <v>5032888</v>
      </c>
      <c r="G107" s="15"/>
      <c r="H107" s="9" t="s">
        <v>71</v>
      </c>
      <c r="I107" s="9">
        <v>129725237</v>
      </c>
      <c r="J107" s="9">
        <v>134758122</v>
      </c>
      <c r="K107" s="9" t="s">
        <v>102</v>
      </c>
      <c r="L107" s="9" t="s">
        <v>2</v>
      </c>
      <c r="M107" s="10">
        <f t="shared" si="5"/>
        <v>5032885</v>
      </c>
      <c r="N107" s="25"/>
      <c r="O107" s="1">
        <f t="shared" si="8"/>
        <v>-5.9607922926160884E-5</v>
      </c>
      <c r="P107">
        <f t="shared" si="6"/>
        <v>1</v>
      </c>
      <c r="Q107">
        <f t="shared" si="9"/>
        <v>1</v>
      </c>
    </row>
    <row r="108" spans="1:17" x14ac:dyDescent="0.2">
      <c r="A108" s="7" t="s">
        <v>103</v>
      </c>
      <c r="B108" s="7">
        <v>0</v>
      </c>
      <c r="C108" s="7">
        <v>2889344</v>
      </c>
      <c r="D108" s="7" t="s">
        <v>104</v>
      </c>
      <c r="E108" s="7" t="s">
        <v>2</v>
      </c>
      <c r="F108" s="8">
        <f t="shared" si="7"/>
        <v>2889344</v>
      </c>
      <c r="G108" s="15"/>
      <c r="H108" s="9" t="s">
        <v>103</v>
      </c>
      <c r="I108" s="9">
        <v>0</v>
      </c>
      <c r="J108" s="9">
        <v>2889345</v>
      </c>
      <c r="K108" s="9" t="s">
        <v>104</v>
      </c>
      <c r="L108" s="9" t="s">
        <v>2</v>
      </c>
      <c r="M108" s="10">
        <f t="shared" si="5"/>
        <v>2889345</v>
      </c>
      <c r="N108" s="25"/>
      <c r="O108" s="1">
        <f t="shared" si="8"/>
        <v>3.4609932219908743E-5</v>
      </c>
      <c r="P108">
        <f t="shared" si="6"/>
        <v>1</v>
      </c>
      <c r="Q108">
        <f t="shared" si="9"/>
        <v>0</v>
      </c>
    </row>
    <row r="109" spans="1:17" x14ac:dyDescent="0.2">
      <c r="A109" s="7" t="s">
        <v>103</v>
      </c>
      <c r="B109" s="7">
        <v>2889344</v>
      </c>
      <c r="C109" s="7">
        <v>11789203</v>
      </c>
      <c r="D109" s="7" t="s">
        <v>105</v>
      </c>
      <c r="E109" s="7" t="s">
        <v>9</v>
      </c>
      <c r="F109" s="8">
        <f t="shared" si="7"/>
        <v>8899859</v>
      </c>
      <c r="G109" s="15"/>
      <c r="H109" s="9" t="s">
        <v>103</v>
      </c>
      <c r="I109" s="9">
        <v>2889345</v>
      </c>
      <c r="J109" s="9">
        <v>11789204</v>
      </c>
      <c r="K109" s="9" t="s">
        <v>105</v>
      </c>
      <c r="L109" s="9" t="s">
        <v>9</v>
      </c>
      <c r="M109" s="10">
        <f t="shared" si="5"/>
        <v>8899859</v>
      </c>
      <c r="N109" s="25"/>
      <c r="O109" s="1">
        <f t="shared" si="8"/>
        <v>0</v>
      </c>
      <c r="P109">
        <f t="shared" si="6"/>
        <v>1</v>
      </c>
      <c r="Q109">
        <f t="shared" si="9"/>
        <v>1</v>
      </c>
    </row>
    <row r="110" spans="1:17" x14ac:dyDescent="0.2">
      <c r="A110" s="7" t="s">
        <v>103</v>
      </c>
      <c r="B110" s="7">
        <v>11789203</v>
      </c>
      <c r="C110" s="7">
        <v>13892569</v>
      </c>
      <c r="D110" s="7" t="s">
        <v>72</v>
      </c>
      <c r="E110" s="7" t="s">
        <v>2</v>
      </c>
      <c r="F110" s="8">
        <f t="shared" si="7"/>
        <v>2103366</v>
      </c>
      <c r="G110" s="15"/>
      <c r="H110" s="9" t="s">
        <v>103</v>
      </c>
      <c r="I110" s="9">
        <v>11789204</v>
      </c>
      <c r="J110" s="9">
        <v>13892570</v>
      </c>
      <c r="K110" s="9" t="s">
        <v>72</v>
      </c>
      <c r="L110" s="9" t="s">
        <v>2</v>
      </c>
      <c r="M110" s="10">
        <f t="shared" si="5"/>
        <v>2103366</v>
      </c>
      <c r="N110" s="25"/>
      <c r="O110" s="1">
        <f t="shared" si="8"/>
        <v>0</v>
      </c>
      <c r="P110">
        <f t="shared" si="6"/>
        <v>1</v>
      </c>
      <c r="Q110">
        <f t="shared" si="9"/>
        <v>1</v>
      </c>
    </row>
    <row r="111" spans="1:17" x14ac:dyDescent="0.2">
      <c r="A111" s="7" t="s">
        <v>103</v>
      </c>
      <c r="B111" s="7">
        <v>13892569</v>
      </c>
      <c r="C111" s="7">
        <v>16997372</v>
      </c>
      <c r="D111" s="7" t="s">
        <v>73</v>
      </c>
      <c r="E111" s="7" t="s">
        <v>9</v>
      </c>
      <c r="F111" s="8">
        <f t="shared" si="7"/>
        <v>3104803</v>
      </c>
      <c r="G111" s="15"/>
      <c r="H111" s="9" t="s">
        <v>103</v>
      </c>
      <c r="I111" s="9">
        <v>13892570</v>
      </c>
      <c r="J111" s="9">
        <v>16997373</v>
      </c>
      <c r="K111" s="9" t="s">
        <v>73</v>
      </c>
      <c r="L111" s="9" t="s">
        <v>9</v>
      </c>
      <c r="M111" s="10">
        <f t="shared" si="5"/>
        <v>3104803</v>
      </c>
      <c r="N111" s="25"/>
      <c r="O111" s="1">
        <f t="shared" si="8"/>
        <v>0</v>
      </c>
      <c r="P111">
        <f t="shared" si="6"/>
        <v>1</v>
      </c>
      <c r="Q111">
        <f t="shared" si="9"/>
        <v>1</v>
      </c>
    </row>
    <row r="112" spans="1:17" x14ac:dyDescent="0.2">
      <c r="A112" s="7" t="s">
        <v>103</v>
      </c>
      <c r="B112" s="7">
        <v>16997372</v>
      </c>
      <c r="C112" s="7">
        <v>22120532</v>
      </c>
      <c r="D112" s="7" t="s">
        <v>74</v>
      </c>
      <c r="E112" s="7" t="s">
        <v>2</v>
      </c>
      <c r="F112" s="8">
        <f t="shared" si="7"/>
        <v>5123160</v>
      </c>
      <c r="G112" s="15"/>
      <c r="H112" s="9" t="s">
        <v>103</v>
      </c>
      <c r="I112" s="9">
        <v>16997373</v>
      </c>
      <c r="J112" s="9">
        <v>22120533</v>
      </c>
      <c r="K112" s="9" t="s">
        <v>74</v>
      </c>
      <c r="L112" s="9" t="s">
        <v>2</v>
      </c>
      <c r="M112" s="10">
        <f t="shared" si="5"/>
        <v>5123160</v>
      </c>
      <c r="N112" s="25"/>
      <c r="O112" s="1">
        <f t="shared" si="8"/>
        <v>0</v>
      </c>
      <c r="P112">
        <f t="shared" si="6"/>
        <v>1</v>
      </c>
      <c r="Q112">
        <f t="shared" si="9"/>
        <v>1</v>
      </c>
    </row>
    <row r="113" spans="1:17" x14ac:dyDescent="0.2">
      <c r="A113" s="7" t="s">
        <v>103</v>
      </c>
      <c r="B113" s="7">
        <v>22120532</v>
      </c>
      <c r="C113" s="7">
        <v>26340879</v>
      </c>
      <c r="D113" s="7" t="s">
        <v>106</v>
      </c>
      <c r="E113" s="7" t="s">
        <v>27</v>
      </c>
      <c r="F113" s="8">
        <f t="shared" si="7"/>
        <v>4220347</v>
      </c>
      <c r="G113" s="15"/>
      <c r="H113" s="9" t="s">
        <v>103</v>
      </c>
      <c r="I113" s="9">
        <v>22120533</v>
      </c>
      <c r="J113" s="9">
        <v>26340880</v>
      </c>
      <c r="K113" s="9" t="s">
        <v>106</v>
      </c>
      <c r="L113" s="9" t="s">
        <v>27</v>
      </c>
      <c r="M113" s="10">
        <f t="shared" si="5"/>
        <v>4220347</v>
      </c>
      <c r="N113" s="25"/>
      <c r="O113" s="1">
        <f t="shared" si="8"/>
        <v>0</v>
      </c>
      <c r="P113">
        <f t="shared" si="6"/>
        <v>1</v>
      </c>
      <c r="Q113">
        <f t="shared" si="9"/>
        <v>1</v>
      </c>
    </row>
    <row r="114" spans="1:17" x14ac:dyDescent="0.2">
      <c r="A114" s="7" t="s">
        <v>103</v>
      </c>
      <c r="B114" s="7">
        <v>26340879</v>
      </c>
      <c r="C114" s="7">
        <v>27340466</v>
      </c>
      <c r="D114" s="7" t="s">
        <v>107</v>
      </c>
      <c r="E114" s="7" t="s">
        <v>2</v>
      </c>
      <c r="F114" s="8">
        <f t="shared" si="7"/>
        <v>999587</v>
      </c>
      <c r="G114" s="15"/>
      <c r="H114" s="9" t="s">
        <v>103</v>
      </c>
      <c r="I114" s="9">
        <v>26340880</v>
      </c>
      <c r="J114" s="9">
        <v>27340467</v>
      </c>
      <c r="K114" s="9" t="s">
        <v>107</v>
      </c>
      <c r="L114" s="9" t="s">
        <v>2</v>
      </c>
      <c r="M114" s="10">
        <f t="shared" si="5"/>
        <v>999587</v>
      </c>
      <c r="N114" s="25"/>
      <c r="O114" s="1">
        <f t="shared" si="8"/>
        <v>0</v>
      </c>
      <c r="P114">
        <f t="shared" si="6"/>
        <v>1</v>
      </c>
      <c r="Q114">
        <f t="shared" si="9"/>
        <v>1</v>
      </c>
    </row>
    <row r="115" spans="1:17" x14ac:dyDescent="0.2">
      <c r="A115" s="7" t="s">
        <v>103</v>
      </c>
      <c r="B115" s="7">
        <v>27340466</v>
      </c>
      <c r="C115" s="7">
        <v>31136090</v>
      </c>
      <c r="D115" s="7" t="s">
        <v>108</v>
      </c>
      <c r="E115" s="7" t="s">
        <v>20</v>
      </c>
      <c r="F115" s="8">
        <f t="shared" si="7"/>
        <v>3795624</v>
      </c>
      <c r="G115" s="15"/>
      <c r="H115" s="9" t="s">
        <v>103</v>
      </c>
      <c r="I115" s="9">
        <v>27340467</v>
      </c>
      <c r="J115" s="9">
        <v>31136091</v>
      </c>
      <c r="K115" s="9" t="s">
        <v>108</v>
      </c>
      <c r="L115" s="9" t="s">
        <v>20</v>
      </c>
      <c r="M115" s="10">
        <f t="shared" si="5"/>
        <v>3795624</v>
      </c>
      <c r="N115" s="25"/>
      <c r="O115" s="1">
        <f t="shared" si="8"/>
        <v>0</v>
      </c>
      <c r="P115">
        <f t="shared" si="6"/>
        <v>1</v>
      </c>
      <c r="Q115">
        <f t="shared" si="9"/>
        <v>1</v>
      </c>
    </row>
    <row r="116" spans="1:17" x14ac:dyDescent="0.2">
      <c r="A116" s="7" t="s">
        <v>103</v>
      </c>
      <c r="B116" s="7">
        <v>31136090</v>
      </c>
      <c r="C116" s="7">
        <v>36542448</v>
      </c>
      <c r="D116" s="7" t="s">
        <v>76</v>
      </c>
      <c r="E116" s="7" t="s">
        <v>2</v>
      </c>
      <c r="F116" s="8">
        <f t="shared" si="7"/>
        <v>5406358</v>
      </c>
      <c r="G116" s="15"/>
      <c r="H116" s="9" t="s">
        <v>103</v>
      </c>
      <c r="I116" s="9">
        <v>31136091</v>
      </c>
      <c r="J116" s="9">
        <v>36542449</v>
      </c>
      <c r="K116" s="9" t="s">
        <v>76</v>
      </c>
      <c r="L116" s="9" t="s">
        <v>2</v>
      </c>
      <c r="M116" s="10">
        <f t="shared" si="5"/>
        <v>5406358</v>
      </c>
      <c r="N116" s="25"/>
      <c r="O116" s="1">
        <f t="shared" si="8"/>
        <v>0</v>
      </c>
      <c r="P116">
        <f t="shared" si="6"/>
        <v>1</v>
      </c>
      <c r="Q116">
        <f t="shared" si="9"/>
        <v>1</v>
      </c>
    </row>
    <row r="117" spans="1:17" x14ac:dyDescent="0.2">
      <c r="A117" s="7" t="s">
        <v>103</v>
      </c>
      <c r="B117" s="7">
        <v>36542448</v>
      </c>
      <c r="C117" s="7">
        <v>43555411</v>
      </c>
      <c r="D117" s="7" t="s">
        <v>37</v>
      </c>
      <c r="E117" s="7" t="s">
        <v>27</v>
      </c>
      <c r="F117" s="8">
        <f t="shared" si="7"/>
        <v>7012963</v>
      </c>
      <c r="G117" s="15"/>
      <c r="H117" s="9" t="s">
        <v>103</v>
      </c>
      <c r="I117" s="9">
        <v>36542449</v>
      </c>
      <c r="J117" s="9">
        <v>43555412</v>
      </c>
      <c r="K117" s="9" t="s">
        <v>37</v>
      </c>
      <c r="L117" s="9" t="s">
        <v>27</v>
      </c>
      <c r="M117" s="10">
        <f t="shared" si="5"/>
        <v>7012963</v>
      </c>
      <c r="N117" s="25"/>
      <c r="O117" s="1">
        <f t="shared" si="8"/>
        <v>0</v>
      </c>
      <c r="P117">
        <f t="shared" si="6"/>
        <v>1</v>
      </c>
      <c r="Q117">
        <f t="shared" si="9"/>
        <v>1</v>
      </c>
    </row>
    <row r="118" spans="1:17" x14ac:dyDescent="0.2">
      <c r="A118" s="7" t="s">
        <v>103</v>
      </c>
      <c r="B118" s="7">
        <v>43555411</v>
      </c>
      <c r="C118" s="7">
        <v>48958062</v>
      </c>
      <c r="D118" s="7" t="s">
        <v>38</v>
      </c>
      <c r="E118" s="7" t="s">
        <v>2</v>
      </c>
      <c r="F118" s="8">
        <f t="shared" si="7"/>
        <v>5402651</v>
      </c>
      <c r="G118" s="15"/>
      <c r="H118" s="9" t="s">
        <v>103</v>
      </c>
      <c r="I118" s="9">
        <v>43555412</v>
      </c>
      <c r="J118" s="9">
        <v>48958063</v>
      </c>
      <c r="K118" s="9" t="s">
        <v>38</v>
      </c>
      <c r="L118" s="9" t="s">
        <v>2</v>
      </c>
      <c r="M118" s="10">
        <f t="shared" si="5"/>
        <v>5402651</v>
      </c>
      <c r="N118" s="25"/>
      <c r="O118" s="1">
        <f t="shared" si="8"/>
        <v>0</v>
      </c>
      <c r="P118">
        <f t="shared" si="6"/>
        <v>1</v>
      </c>
      <c r="Q118">
        <f t="shared" si="9"/>
        <v>1</v>
      </c>
    </row>
    <row r="119" spans="1:17" x14ac:dyDescent="0.2">
      <c r="A119" s="7" t="s">
        <v>103</v>
      </c>
      <c r="B119" s="7">
        <v>48958062</v>
      </c>
      <c r="C119" s="7">
        <v>51035789</v>
      </c>
      <c r="D119" s="7" t="s">
        <v>109</v>
      </c>
      <c r="E119" s="7" t="s">
        <v>20</v>
      </c>
      <c r="F119" s="8">
        <f t="shared" si="7"/>
        <v>2077727</v>
      </c>
      <c r="G119" s="15"/>
      <c r="H119" s="11" t="s">
        <v>103</v>
      </c>
      <c r="I119" s="9">
        <v>48958063</v>
      </c>
      <c r="J119" s="26">
        <v>51035790</v>
      </c>
      <c r="K119" s="11" t="s">
        <v>109</v>
      </c>
      <c r="L119" s="11" t="s">
        <v>20</v>
      </c>
      <c r="M119" s="10">
        <f t="shared" si="5"/>
        <v>2077727</v>
      </c>
      <c r="N119" s="25"/>
      <c r="O119" s="1">
        <f t="shared" si="8"/>
        <v>0</v>
      </c>
      <c r="P119">
        <f t="shared" si="6"/>
        <v>1</v>
      </c>
      <c r="Q119">
        <f t="shared" si="9"/>
        <v>1</v>
      </c>
    </row>
    <row r="120" spans="1:17" x14ac:dyDescent="0.2">
      <c r="A120" s="7" t="s">
        <v>103</v>
      </c>
      <c r="B120" s="7">
        <v>51035789</v>
      </c>
      <c r="C120" s="7">
        <v>52743313</v>
      </c>
      <c r="D120" s="7" t="s">
        <v>110</v>
      </c>
      <c r="E120" s="7" t="s">
        <v>40</v>
      </c>
      <c r="F120" s="8">
        <f t="shared" si="7"/>
        <v>1707524</v>
      </c>
      <c r="G120" s="15"/>
      <c r="H120" s="11" t="s">
        <v>103</v>
      </c>
      <c r="I120" s="26">
        <v>51035790</v>
      </c>
      <c r="J120" s="26">
        <v>52743314</v>
      </c>
      <c r="K120" s="11" t="s">
        <v>110</v>
      </c>
      <c r="L120" s="11" t="s">
        <v>40</v>
      </c>
      <c r="M120" s="10">
        <f t="shared" si="5"/>
        <v>1707524</v>
      </c>
      <c r="N120" s="25"/>
      <c r="O120" s="1">
        <f t="shared" si="8"/>
        <v>0</v>
      </c>
      <c r="P120">
        <f t="shared" si="6"/>
        <v>1</v>
      </c>
      <c r="Q120">
        <f t="shared" si="9"/>
        <v>1</v>
      </c>
    </row>
    <row r="121" spans="1:17" x14ac:dyDescent="0.2">
      <c r="A121" s="7" t="s">
        <v>103</v>
      </c>
      <c r="B121" s="7">
        <v>52743313</v>
      </c>
      <c r="C121" s="7">
        <v>54450838</v>
      </c>
      <c r="D121" s="7" t="s">
        <v>41</v>
      </c>
      <c r="E121" s="7" t="s">
        <v>40</v>
      </c>
      <c r="F121" s="8">
        <f t="shared" si="7"/>
        <v>1707525</v>
      </c>
      <c r="G121" s="15"/>
      <c r="H121" s="11" t="s">
        <v>103</v>
      </c>
      <c r="I121" s="26">
        <v>52743314</v>
      </c>
      <c r="J121" s="26">
        <v>54450839</v>
      </c>
      <c r="K121" s="11" t="s">
        <v>41</v>
      </c>
      <c r="L121" s="11" t="s">
        <v>40</v>
      </c>
      <c r="M121" s="10">
        <f t="shared" si="5"/>
        <v>1707525</v>
      </c>
      <c r="N121" s="25"/>
      <c r="O121" s="1">
        <f t="shared" si="8"/>
        <v>0</v>
      </c>
      <c r="P121">
        <f t="shared" si="6"/>
        <v>1</v>
      </c>
      <c r="Q121">
        <f t="shared" si="9"/>
        <v>1</v>
      </c>
    </row>
    <row r="122" spans="1:17" x14ac:dyDescent="0.2">
      <c r="A122" s="7" t="s">
        <v>103</v>
      </c>
      <c r="B122" s="7">
        <v>54450838</v>
      </c>
      <c r="C122" s="7">
        <v>60051280</v>
      </c>
      <c r="D122" s="7" t="s">
        <v>111</v>
      </c>
      <c r="E122" s="7" t="s">
        <v>20</v>
      </c>
      <c r="F122" s="8">
        <f t="shared" si="7"/>
        <v>5600442</v>
      </c>
      <c r="G122" s="15"/>
      <c r="H122" s="9" t="s">
        <v>103</v>
      </c>
      <c r="I122" s="26">
        <v>54450839</v>
      </c>
      <c r="J122" s="9">
        <v>60051281</v>
      </c>
      <c r="K122" s="9" t="s">
        <v>111</v>
      </c>
      <c r="L122" s="9" t="s">
        <v>20</v>
      </c>
      <c r="M122" s="10">
        <f t="shared" si="5"/>
        <v>5600442</v>
      </c>
      <c r="N122" s="25"/>
      <c r="O122" s="1">
        <f t="shared" si="8"/>
        <v>0</v>
      </c>
      <c r="P122">
        <f t="shared" si="6"/>
        <v>1</v>
      </c>
      <c r="Q122">
        <f t="shared" si="9"/>
        <v>1</v>
      </c>
    </row>
    <row r="123" spans="1:17" x14ac:dyDescent="0.2">
      <c r="A123" s="7" t="s">
        <v>103</v>
      </c>
      <c r="B123" s="7">
        <v>60051280</v>
      </c>
      <c r="C123" s="7">
        <v>61888804</v>
      </c>
      <c r="D123" s="7" t="s">
        <v>112</v>
      </c>
      <c r="E123" s="7" t="s">
        <v>2</v>
      </c>
      <c r="F123" s="8">
        <f t="shared" si="7"/>
        <v>1837524</v>
      </c>
      <c r="G123" s="15"/>
      <c r="H123" s="9" t="s">
        <v>103</v>
      </c>
      <c r="I123" s="9">
        <v>60051281</v>
      </c>
      <c r="J123" s="9">
        <v>61888805</v>
      </c>
      <c r="K123" s="9" t="s">
        <v>112</v>
      </c>
      <c r="L123" s="9" t="s">
        <v>2</v>
      </c>
      <c r="M123" s="10">
        <f t="shared" si="5"/>
        <v>1837524</v>
      </c>
      <c r="N123" s="25"/>
      <c r="O123" s="1">
        <f t="shared" si="8"/>
        <v>0</v>
      </c>
      <c r="P123">
        <f t="shared" si="6"/>
        <v>1</v>
      </c>
      <c r="Q123">
        <f t="shared" si="9"/>
        <v>1</v>
      </c>
    </row>
    <row r="124" spans="1:17" x14ac:dyDescent="0.2">
      <c r="A124" s="7" t="s">
        <v>103</v>
      </c>
      <c r="B124" s="7">
        <v>61888804</v>
      </c>
      <c r="C124" s="7">
        <v>63589288</v>
      </c>
      <c r="D124" s="7" t="s">
        <v>113</v>
      </c>
      <c r="E124" s="7" t="s">
        <v>4</v>
      </c>
      <c r="F124" s="8">
        <f t="shared" si="7"/>
        <v>1700484</v>
      </c>
      <c r="G124" s="15"/>
      <c r="H124" s="9" t="s">
        <v>103</v>
      </c>
      <c r="I124" s="9">
        <v>61888805</v>
      </c>
      <c r="J124" s="9">
        <v>63589289</v>
      </c>
      <c r="K124" s="9" t="s">
        <v>113</v>
      </c>
      <c r="L124" s="9" t="s">
        <v>4</v>
      </c>
      <c r="M124" s="10">
        <f t="shared" si="5"/>
        <v>1700484</v>
      </c>
      <c r="N124" s="25"/>
      <c r="O124" s="1">
        <f t="shared" si="8"/>
        <v>0</v>
      </c>
      <c r="P124">
        <f t="shared" si="6"/>
        <v>1</v>
      </c>
      <c r="Q124">
        <f t="shared" si="9"/>
        <v>1</v>
      </c>
    </row>
    <row r="125" spans="1:17" x14ac:dyDescent="0.2">
      <c r="A125" s="7" t="s">
        <v>103</v>
      </c>
      <c r="B125" s="7">
        <v>63589288</v>
      </c>
      <c r="C125" s="7">
        <v>66094130</v>
      </c>
      <c r="D125" s="7" t="s">
        <v>114</v>
      </c>
      <c r="E125" s="7" t="s">
        <v>2</v>
      </c>
      <c r="F125" s="8">
        <f t="shared" si="7"/>
        <v>2504842</v>
      </c>
      <c r="G125" s="15"/>
      <c r="H125" s="9" t="s">
        <v>103</v>
      </c>
      <c r="I125" s="9">
        <v>63589289</v>
      </c>
      <c r="J125" s="9">
        <v>66094131</v>
      </c>
      <c r="K125" s="9" t="s">
        <v>114</v>
      </c>
      <c r="L125" s="9" t="s">
        <v>2</v>
      </c>
      <c r="M125" s="10">
        <f t="shared" si="5"/>
        <v>2504842</v>
      </c>
      <c r="N125" s="25"/>
      <c r="O125" s="1">
        <f t="shared" si="8"/>
        <v>0</v>
      </c>
      <c r="P125">
        <f t="shared" si="6"/>
        <v>1</v>
      </c>
      <c r="Q125">
        <f t="shared" si="9"/>
        <v>1</v>
      </c>
    </row>
    <row r="126" spans="1:17" x14ac:dyDescent="0.2">
      <c r="A126" s="7" t="s">
        <v>103</v>
      </c>
      <c r="B126" s="7">
        <v>66094130</v>
      </c>
      <c r="C126" s="7">
        <v>68706120</v>
      </c>
      <c r="D126" s="7" t="s">
        <v>115</v>
      </c>
      <c r="E126" s="7" t="s">
        <v>4</v>
      </c>
      <c r="F126" s="8">
        <f t="shared" si="7"/>
        <v>2611990</v>
      </c>
      <c r="G126" s="15"/>
      <c r="H126" s="9" t="s">
        <v>103</v>
      </c>
      <c r="I126" s="9">
        <v>66094131</v>
      </c>
      <c r="J126" s="9">
        <v>68706121</v>
      </c>
      <c r="K126" s="9" t="s">
        <v>115</v>
      </c>
      <c r="L126" s="9" t="s">
        <v>4</v>
      </c>
      <c r="M126" s="10">
        <f t="shared" si="5"/>
        <v>2611990</v>
      </c>
      <c r="N126" s="25"/>
      <c r="O126" s="1">
        <f t="shared" si="8"/>
        <v>0</v>
      </c>
      <c r="P126">
        <f t="shared" si="6"/>
        <v>1</v>
      </c>
      <c r="Q126">
        <f t="shared" si="9"/>
        <v>1</v>
      </c>
    </row>
    <row r="127" spans="1:17" x14ac:dyDescent="0.2">
      <c r="A127" s="7" t="s">
        <v>103</v>
      </c>
      <c r="B127" s="7">
        <v>68706120</v>
      </c>
      <c r="C127" s="7">
        <v>70520423</v>
      </c>
      <c r="D127" s="7" t="s">
        <v>116</v>
      </c>
      <c r="E127" s="7" t="s">
        <v>2</v>
      </c>
      <c r="F127" s="8">
        <f t="shared" si="7"/>
        <v>1814303</v>
      </c>
      <c r="G127" s="15"/>
      <c r="H127" s="9" t="s">
        <v>103</v>
      </c>
      <c r="I127" s="9">
        <v>68706121</v>
      </c>
      <c r="J127" s="9">
        <v>70520424</v>
      </c>
      <c r="K127" s="9" t="s">
        <v>116</v>
      </c>
      <c r="L127" s="9" t="s">
        <v>2</v>
      </c>
      <c r="M127" s="10">
        <f t="shared" si="5"/>
        <v>1814303</v>
      </c>
      <c r="N127" s="25"/>
      <c r="O127" s="1">
        <f t="shared" si="8"/>
        <v>0</v>
      </c>
      <c r="P127">
        <f t="shared" si="6"/>
        <v>1</v>
      </c>
      <c r="Q127">
        <f t="shared" si="9"/>
        <v>1</v>
      </c>
    </row>
    <row r="128" spans="1:17" x14ac:dyDescent="0.2">
      <c r="A128" s="7" t="s">
        <v>103</v>
      </c>
      <c r="B128" s="7">
        <v>70520423</v>
      </c>
      <c r="C128" s="7">
        <v>75429506</v>
      </c>
      <c r="D128" s="7" t="s">
        <v>117</v>
      </c>
      <c r="E128" s="7" t="s">
        <v>9</v>
      </c>
      <c r="F128" s="8">
        <f t="shared" si="7"/>
        <v>4909083</v>
      </c>
      <c r="G128" s="15"/>
      <c r="H128" s="9" t="s">
        <v>103</v>
      </c>
      <c r="I128" s="9">
        <v>70520424</v>
      </c>
      <c r="J128" s="9">
        <v>75429507</v>
      </c>
      <c r="K128" s="9" t="s">
        <v>117</v>
      </c>
      <c r="L128" s="9" t="s">
        <v>9</v>
      </c>
      <c r="M128" s="10">
        <f t="shared" si="5"/>
        <v>4909083</v>
      </c>
      <c r="N128" s="25"/>
      <c r="O128" s="1">
        <f t="shared" si="8"/>
        <v>0</v>
      </c>
      <c r="P128">
        <f t="shared" si="6"/>
        <v>1</v>
      </c>
      <c r="Q128">
        <f t="shared" si="9"/>
        <v>1</v>
      </c>
    </row>
    <row r="129" spans="1:17" x14ac:dyDescent="0.2">
      <c r="A129" s="7" t="s">
        <v>103</v>
      </c>
      <c r="B129" s="7">
        <v>75429506</v>
      </c>
      <c r="C129" s="7">
        <v>77332929</v>
      </c>
      <c r="D129" s="7" t="s">
        <v>118</v>
      </c>
      <c r="E129" s="7" t="s">
        <v>2</v>
      </c>
      <c r="F129" s="8">
        <f t="shared" si="7"/>
        <v>1903423</v>
      </c>
      <c r="G129" s="15"/>
      <c r="H129" s="9" t="s">
        <v>103</v>
      </c>
      <c r="I129" s="9">
        <v>75429507</v>
      </c>
      <c r="J129" s="9">
        <v>77332930</v>
      </c>
      <c r="K129" s="9" t="s">
        <v>118</v>
      </c>
      <c r="L129" s="9" t="s">
        <v>2</v>
      </c>
      <c r="M129" s="10">
        <f t="shared" si="5"/>
        <v>1903423</v>
      </c>
      <c r="N129" s="25"/>
      <c r="O129" s="1">
        <f t="shared" si="8"/>
        <v>0</v>
      </c>
      <c r="P129">
        <f t="shared" si="6"/>
        <v>1</v>
      </c>
      <c r="Q129">
        <f t="shared" si="9"/>
        <v>1</v>
      </c>
    </row>
    <row r="130" spans="1:17" x14ac:dyDescent="0.2">
      <c r="A130" s="7" t="s">
        <v>103</v>
      </c>
      <c r="B130" s="7">
        <v>77332929</v>
      </c>
      <c r="C130" s="7">
        <v>85836684</v>
      </c>
      <c r="D130" s="7" t="s">
        <v>119</v>
      </c>
      <c r="E130" s="7" t="s">
        <v>27</v>
      </c>
      <c r="F130" s="8">
        <f t="shared" si="7"/>
        <v>8503755</v>
      </c>
      <c r="G130" s="15"/>
      <c r="H130" s="9" t="s">
        <v>103</v>
      </c>
      <c r="I130" s="9">
        <v>77332930</v>
      </c>
      <c r="J130" s="9">
        <v>85836685</v>
      </c>
      <c r="K130" s="9" t="s">
        <v>119</v>
      </c>
      <c r="L130" s="9" t="s">
        <v>27</v>
      </c>
      <c r="M130" s="10">
        <f t="shared" si="5"/>
        <v>8503755</v>
      </c>
      <c r="N130" s="25"/>
      <c r="O130" s="1">
        <f t="shared" si="8"/>
        <v>0</v>
      </c>
      <c r="P130">
        <f t="shared" si="6"/>
        <v>1</v>
      </c>
      <c r="Q130">
        <f t="shared" si="9"/>
        <v>1</v>
      </c>
    </row>
    <row r="131" spans="1:17" x14ac:dyDescent="0.2">
      <c r="A131" s="7" t="s">
        <v>103</v>
      </c>
      <c r="B131" s="7">
        <v>85836684</v>
      </c>
      <c r="C131" s="7">
        <v>88519134</v>
      </c>
      <c r="D131" s="7" t="s">
        <v>120</v>
      </c>
      <c r="E131" s="7" t="s">
        <v>2</v>
      </c>
      <c r="F131" s="8">
        <f t="shared" si="7"/>
        <v>2682450</v>
      </c>
      <c r="G131" s="15"/>
      <c r="H131" s="9" t="s">
        <v>103</v>
      </c>
      <c r="I131" s="9">
        <v>85836685</v>
      </c>
      <c r="J131" s="9">
        <v>88519135</v>
      </c>
      <c r="K131" s="9" t="s">
        <v>120</v>
      </c>
      <c r="L131" s="9" t="s">
        <v>2</v>
      </c>
      <c r="M131" s="10">
        <f t="shared" ref="M131:M194" si="10">J131-I131</f>
        <v>2682450</v>
      </c>
      <c r="N131" s="25"/>
      <c r="O131" s="1">
        <f t="shared" si="8"/>
        <v>0</v>
      </c>
      <c r="P131">
        <f t="shared" ref="P131:P185" si="11">IF(K131=D131,1,0)</f>
        <v>1</v>
      </c>
      <c r="Q131">
        <f t="shared" si="9"/>
        <v>1</v>
      </c>
    </row>
    <row r="132" spans="1:17" x14ac:dyDescent="0.2">
      <c r="A132" s="7" t="s">
        <v>103</v>
      </c>
      <c r="B132" s="7">
        <v>88519134</v>
      </c>
      <c r="C132" s="7">
        <v>92928863</v>
      </c>
      <c r="D132" s="7" t="s">
        <v>121</v>
      </c>
      <c r="E132" s="7" t="s">
        <v>27</v>
      </c>
      <c r="F132" s="8">
        <f t="shared" ref="F132:F195" si="12">C132-B132</f>
        <v>4409729</v>
      </c>
      <c r="G132" s="15"/>
      <c r="H132" s="9" t="s">
        <v>103</v>
      </c>
      <c r="I132" s="9">
        <v>88519135</v>
      </c>
      <c r="J132" s="9">
        <v>92928864</v>
      </c>
      <c r="K132" s="9" t="s">
        <v>121</v>
      </c>
      <c r="L132" s="9" t="s">
        <v>27</v>
      </c>
      <c r="M132" s="10">
        <f t="shared" si="10"/>
        <v>4409729</v>
      </c>
      <c r="N132" s="25"/>
      <c r="O132" s="1">
        <f t="shared" ref="O132:O195" si="13">100*(M132-F132)/F132</f>
        <v>0</v>
      </c>
      <c r="P132">
        <f t="shared" si="11"/>
        <v>1</v>
      </c>
      <c r="Q132">
        <f t="shared" ref="Q132:Q195" si="14">IF(J131=I132,1,0)</f>
        <v>1</v>
      </c>
    </row>
    <row r="133" spans="1:17" x14ac:dyDescent="0.2">
      <c r="A133" s="7" t="s">
        <v>103</v>
      </c>
      <c r="B133" s="7">
        <v>92928863</v>
      </c>
      <c r="C133" s="7">
        <v>97406624</v>
      </c>
      <c r="D133" s="7" t="s">
        <v>122</v>
      </c>
      <c r="E133" s="7" t="s">
        <v>2</v>
      </c>
      <c r="F133" s="8">
        <f t="shared" si="12"/>
        <v>4477761</v>
      </c>
      <c r="G133" s="15"/>
      <c r="H133" s="9" t="s">
        <v>103</v>
      </c>
      <c r="I133" s="9">
        <v>92928864</v>
      </c>
      <c r="J133" s="9">
        <v>97406625</v>
      </c>
      <c r="K133" s="9" t="s">
        <v>122</v>
      </c>
      <c r="L133" s="9" t="s">
        <v>2</v>
      </c>
      <c r="M133" s="10">
        <f t="shared" si="10"/>
        <v>4477761</v>
      </c>
      <c r="N133" s="25"/>
      <c r="O133" s="1">
        <f t="shared" si="13"/>
        <v>0</v>
      </c>
      <c r="P133">
        <f t="shared" si="11"/>
        <v>1</v>
      </c>
      <c r="Q133">
        <f t="shared" si="14"/>
        <v>1</v>
      </c>
    </row>
    <row r="134" spans="1:17" x14ac:dyDescent="0.2">
      <c r="A134" s="7" t="s">
        <v>103</v>
      </c>
      <c r="B134" s="7">
        <v>97406624</v>
      </c>
      <c r="C134" s="7">
        <v>102302118</v>
      </c>
      <c r="D134" s="7" t="s">
        <v>89</v>
      </c>
      <c r="E134" s="7" t="s">
        <v>27</v>
      </c>
      <c r="F134" s="8">
        <f t="shared" si="12"/>
        <v>4895494</v>
      </c>
      <c r="G134" s="15"/>
      <c r="H134" s="9" t="s">
        <v>103</v>
      </c>
      <c r="I134" s="9">
        <v>97406625</v>
      </c>
      <c r="J134" s="9">
        <v>102302119</v>
      </c>
      <c r="K134" s="9" t="s">
        <v>89</v>
      </c>
      <c r="L134" s="9" t="s">
        <v>27</v>
      </c>
      <c r="M134" s="10">
        <f t="shared" si="10"/>
        <v>4895494</v>
      </c>
      <c r="N134" s="25"/>
      <c r="O134" s="1">
        <f t="shared" si="13"/>
        <v>0</v>
      </c>
      <c r="P134">
        <f t="shared" si="11"/>
        <v>1</v>
      </c>
      <c r="Q134">
        <f t="shared" si="14"/>
        <v>1</v>
      </c>
    </row>
    <row r="135" spans="1:17" x14ac:dyDescent="0.2">
      <c r="A135" s="7" t="s">
        <v>103</v>
      </c>
      <c r="B135" s="7">
        <v>102302118</v>
      </c>
      <c r="C135" s="7">
        <v>103003764</v>
      </c>
      <c r="D135" s="7" t="s">
        <v>90</v>
      </c>
      <c r="E135" s="7" t="s">
        <v>2</v>
      </c>
      <c r="F135" s="8">
        <f t="shared" si="12"/>
        <v>701646</v>
      </c>
      <c r="G135" s="15"/>
      <c r="H135" s="9" t="s">
        <v>103</v>
      </c>
      <c r="I135" s="9">
        <v>102302119</v>
      </c>
      <c r="J135" s="9">
        <v>103003765</v>
      </c>
      <c r="K135" s="9" t="s">
        <v>90</v>
      </c>
      <c r="L135" s="9" t="s">
        <v>2</v>
      </c>
      <c r="M135" s="10">
        <f t="shared" si="10"/>
        <v>701646</v>
      </c>
      <c r="N135" s="25"/>
      <c r="O135" s="1">
        <f t="shared" si="13"/>
        <v>0</v>
      </c>
      <c r="P135">
        <f t="shared" si="11"/>
        <v>1</v>
      </c>
      <c r="Q135">
        <f t="shared" si="14"/>
        <v>1</v>
      </c>
    </row>
    <row r="136" spans="1:17" x14ac:dyDescent="0.2">
      <c r="A136" s="7" t="s">
        <v>103</v>
      </c>
      <c r="B136" s="7">
        <v>103003764</v>
      </c>
      <c r="C136" s="7">
        <v>110610246</v>
      </c>
      <c r="D136" s="7" t="s">
        <v>91</v>
      </c>
      <c r="E136" s="7" t="s">
        <v>27</v>
      </c>
      <c r="F136" s="8">
        <f t="shared" si="12"/>
        <v>7606482</v>
      </c>
      <c r="G136" s="15"/>
      <c r="H136" s="9" t="s">
        <v>103</v>
      </c>
      <c r="I136" s="9">
        <v>103003765</v>
      </c>
      <c r="J136" s="9">
        <v>110610247</v>
      </c>
      <c r="K136" s="9" t="s">
        <v>91</v>
      </c>
      <c r="L136" s="9" t="s">
        <v>27</v>
      </c>
      <c r="M136" s="10">
        <f t="shared" si="10"/>
        <v>7606482</v>
      </c>
      <c r="N136" s="25"/>
      <c r="O136" s="1">
        <f t="shared" si="13"/>
        <v>0</v>
      </c>
      <c r="P136">
        <f t="shared" si="11"/>
        <v>1</v>
      </c>
      <c r="Q136">
        <f t="shared" si="14"/>
        <v>1</v>
      </c>
    </row>
    <row r="137" spans="1:17" x14ac:dyDescent="0.2">
      <c r="A137" s="7" t="s">
        <v>103</v>
      </c>
      <c r="B137" s="7">
        <v>110610246</v>
      </c>
      <c r="C137" s="7">
        <v>112710438</v>
      </c>
      <c r="D137" s="7" t="s">
        <v>48</v>
      </c>
      <c r="E137" s="7" t="s">
        <v>2</v>
      </c>
      <c r="F137" s="8">
        <f t="shared" si="12"/>
        <v>2100192</v>
      </c>
      <c r="G137" s="15"/>
      <c r="H137" s="9" t="s">
        <v>103</v>
      </c>
      <c r="I137" s="9">
        <v>110610247</v>
      </c>
      <c r="J137" s="9">
        <v>112710439</v>
      </c>
      <c r="K137" s="9" t="s">
        <v>48</v>
      </c>
      <c r="L137" s="9" t="s">
        <v>2</v>
      </c>
      <c r="M137" s="10">
        <f t="shared" si="10"/>
        <v>2100192</v>
      </c>
      <c r="N137" s="25"/>
      <c r="O137" s="1">
        <f t="shared" si="13"/>
        <v>0</v>
      </c>
      <c r="P137">
        <f t="shared" si="11"/>
        <v>1</v>
      </c>
      <c r="Q137">
        <f t="shared" si="14"/>
        <v>1</v>
      </c>
    </row>
    <row r="138" spans="1:17" x14ac:dyDescent="0.2">
      <c r="A138" s="7" t="s">
        <v>103</v>
      </c>
      <c r="B138" s="7">
        <v>112710438</v>
      </c>
      <c r="C138" s="7">
        <v>114610447</v>
      </c>
      <c r="D138" s="7" t="s">
        <v>49</v>
      </c>
      <c r="E138" s="7" t="s">
        <v>9</v>
      </c>
      <c r="F138" s="8">
        <f t="shared" si="12"/>
        <v>1900009</v>
      </c>
      <c r="G138" s="15"/>
      <c r="H138" s="9" t="s">
        <v>103</v>
      </c>
      <c r="I138" s="9">
        <v>112710439</v>
      </c>
      <c r="J138" s="9">
        <v>114610448</v>
      </c>
      <c r="K138" s="9" t="s">
        <v>49</v>
      </c>
      <c r="L138" s="9" t="s">
        <v>9</v>
      </c>
      <c r="M138" s="10">
        <f t="shared" si="10"/>
        <v>1900009</v>
      </c>
      <c r="N138" s="25"/>
      <c r="O138" s="1">
        <f t="shared" si="13"/>
        <v>0</v>
      </c>
      <c r="P138">
        <f t="shared" si="11"/>
        <v>1</v>
      </c>
      <c r="Q138">
        <f t="shared" si="14"/>
        <v>1</v>
      </c>
    </row>
    <row r="139" spans="1:17" x14ac:dyDescent="0.2">
      <c r="A139" s="7" t="s">
        <v>103</v>
      </c>
      <c r="B139" s="7">
        <v>114610447</v>
      </c>
      <c r="C139" s="7">
        <v>121325059</v>
      </c>
      <c r="D139" s="7" t="s">
        <v>50</v>
      </c>
      <c r="E139" s="7" t="s">
        <v>2</v>
      </c>
      <c r="F139" s="8">
        <f t="shared" si="12"/>
        <v>6714612</v>
      </c>
      <c r="G139" s="15"/>
      <c r="H139" s="9" t="s">
        <v>103</v>
      </c>
      <c r="I139" s="9">
        <v>114610448</v>
      </c>
      <c r="J139" s="9">
        <v>121325060</v>
      </c>
      <c r="K139" s="9" t="s">
        <v>50</v>
      </c>
      <c r="L139" s="9" t="s">
        <v>2</v>
      </c>
      <c r="M139" s="10">
        <f t="shared" si="10"/>
        <v>6714612</v>
      </c>
      <c r="N139" s="25"/>
      <c r="O139" s="1">
        <f t="shared" si="13"/>
        <v>0</v>
      </c>
      <c r="P139">
        <f t="shared" si="11"/>
        <v>1</v>
      </c>
      <c r="Q139">
        <f t="shared" si="14"/>
        <v>1</v>
      </c>
    </row>
    <row r="140" spans="1:17" x14ac:dyDescent="0.2">
      <c r="A140" s="7" t="s">
        <v>103</v>
      </c>
      <c r="B140" s="7">
        <v>121325059</v>
      </c>
      <c r="C140" s="7">
        <v>124028615</v>
      </c>
      <c r="D140" s="7" t="s">
        <v>51</v>
      </c>
      <c r="E140" s="7" t="s">
        <v>9</v>
      </c>
      <c r="F140" s="8">
        <f t="shared" si="12"/>
        <v>2703556</v>
      </c>
      <c r="G140" s="15"/>
      <c r="H140" s="9" t="s">
        <v>103</v>
      </c>
      <c r="I140" s="9">
        <v>121325060</v>
      </c>
      <c r="J140" s="9">
        <v>124028616</v>
      </c>
      <c r="K140" s="9" t="s">
        <v>51</v>
      </c>
      <c r="L140" s="9" t="s">
        <v>9</v>
      </c>
      <c r="M140" s="10">
        <f t="shared" si="10"/>
        <v>2703556</v>
      </c>
      <c r="N140" s="25"/>
      <c r="O140" s="1">
        <f t="shared" si="13"/>
        <v>0</v>
      </c>
      <c r="P140">
        <f t="shared" si="11"/>
        <v>1</v>
      </c>
      <c r="Q140">
        <f t="shared" si="14"/>
        <v>1</v>
      </c>
    </row>
    <row r="141" spans="1:17" x14ac:dyDescent="0.2">
      <c r="A141" s="7" t="s">
        <v>103</v>
      </c>
      <c r="B141" s="7">
        <v>124028615</v>
      </c>
      <c r="C141" s="7">
        <v>127933253</v>
      </c>
      <c r="D141" s="7" t="s">
        <v>52</v>
      </c>
      <c r="E141" s="7" t="s">
        <v>2</v>
      </c>
      <c r="F141" s="8">
        <f t="shared" si="12"/>
        <v>3904638</v>
      </c>
      <c r="G141" s="15"/>
      <c r="H141" s="9" t="s">
        <v>103</v>
      </c>
      <c r="I141" s="9">
        <v>124028616</v>
      </c>
      <c r="J141" s="9">
        <v>127933254</v>
      </c>
      <c r="K141" s="9" t="s">
        <v>52</v>
      </c>
      <c r="L141" s="9" t="s">
        <v>2</v>
      </c>
      <c r="M141" s="10">
        <f t="shared" si="10"/>
        <v>3904638</v>
      </c>
      <c r="N141" s="25"/>
      <c r="O141" s="1">
        <f t="shared" si="13"/>
        <v>0</v>
      </c>
      <c r="P141">
        <f t="shared" si="11"/>
        <v>1</v>
      </c>
      <c r="Q141">
        <f t="shared" si="14"/>
        <v>1</v>
      </c>
    </row>
    <row r="142" spans="1:17" x14ac:dyDescent="0.2">
      <c r="A142" s="7" t="s">
        <v>103</v>
      </c>
      <c r="B142" s="7">
        <v>127933253</v>
      </c>
      <c r="C142" s="7">
        <v>130935758</v>
      </c>
      <c r="D142" s="7" t="s">
        <v>53</v>
      </c>
      <c r="E142" s="7" t="s">
        <v>9</v>
      </c>
      <c r="F142" s="8">
        <f t="shared" si="12"/>
        <v>3002505</v>
      </c>
      <c r="G142" s="15"/>
      <c r="H142" s="9" t="s">
        <v>103</v>
      </c>
      <c r="I142" s="9">
        <v>127933254</v>
      </c>
      <c r="J142" s="9">
        <v>130935759</v>
      </c>
      <c r="K142" s="9" t="s">
        <v>53</v>
      </c>
      <c r="L142" s="9" t="s">
        <v>9</v>
      </c>
      <c r="M142" s="10">
        <f t="shared" si="10"/>
        <v>3002505</v>
      </c>
      <c r="N142" s="25"/>
      <c r="O142" s="1">
        <f t="shared" si="13"/>
        <v>0</v>
      </c>
      <c r="P142">
        <f t="shared" si="11"/>
        <v>1</v>
      </c>
      <c r="Q142">
        <f t="shared" si="14"/>
        <v>1</v>
      </c>
    </row>
    <row r="143" spans="1:17" x14ac:dyDescent="0.2">
      <c r="A143" s="7" t="s">
        <v>103</v>
      </c>
      <c r="B143" s="7">
        <v>130935758</v>
      </c>
      <c r="C143" s="7">
        <v>135127769</v>
      </c>
      <c r="D143" s="7" t="s">
        <v>123</v>
      </c>
      <c r="E143" s="7" t="s">
        <v>2</v>
      </c>
      <c r="F143" s="8">
        <f t="shared" si="12"/>
        <v>4192011</v>
      </c>
      <c r="G143" s="15"/>
      <c r="H143" s="9" t="s">
        <v>103</v>
      </c>
      <c r="I143" s="9">
        <v>130935759</v>
      </c>
      <c r="J143" s="9">
        <v>135127772</v>
      </c>
      <c r="K143" s="9" t="s">
        <v>123</v>
      </c>
      <c r="L143" s="9" t="s">
        <v>2</v>
      </c>
      <c r="M143" s="10">
        <f t="shared" si="10"/>
        <v>4192013</v>
      </c>
      <c r="N143" s="25"/>
      <c r="O143" s="1">
        <f t="shared" si="13"/>
        <v>4.7709798471425765E-5</v>
      </c>
      <c r="P143">
        <f t="shared" si="11"/>
        <v>1</v>
      </c>
      <c r="Q143">
        <f t="shared" si="14"/>
        <v>1</v>
      </c>
    </row>
    <row r="144" spans="1:17" x14ac:dyDescent="0.2">
      <c r="A144" s="7" t="s">
        <v>124</v>
      </c>
      <c r="B144" s="7">
        <v>0</v>
      </c>
      <c r="C144" s="7">
        <v>3215744</v>
      </c>
      <c r="D144" s="7" t="s">
        <v>125</v>
      </c>
      <c r="E144" s="7" t="s">
        <v>2</v>
      </c>
      <c r="F144" s="8">
        <f t="shared" si="12"/>
        <v>3215744</v>
      </c>
      <c r="G144" s="15"/>
      <c r="H144" s="9" t="s">
        <v>124</v>
      </c>
      <c r="I144" s="9">
        <v>0</v>
      </c>
      <c r="J144" s="9">
        <v>3215736</v>
      </c>
      <c r="K144" s="9" t="s">
        <v>125</v>
      </c>
      <c r="L144" s="9" t="s">
        <v>2</v>
      </c>
      <c r="M144" s="10">
        <f t="shared" si="10"/>
        <v>3215736</v>
      </c>
      <c r="N144" s="25"/>
      <c r="O144" s="1">
        <f t="shared" si="13"/>
        <v>-2.4877602197189824E-4</v>
      </c>
      <c r="P144">
        <f t="shared" si="11"/>
        <v>1</v>
      </c>
      <c r="Q144">
        <f t="shared" si="14"/>
        <v>0</v>
      </c>
    </row>
    <row r="145" spans="1:17" x14ac:dyDescent="0.2">
      <c r="A145" s="7" t="s">
        <v>124</v>
      </c>
      <c r="B145" s="7">
        <v>3215744</v>
      </c>
      <c r="C145" s="7">
        <v>5306179</v>
      </c>
      <c r="D145" s="7" t="s">
        <v>126</v>
      </c>
      <c r="E145" s="7" t="s">
        <v>4</v>
      </c>
      <c r="F145" s="8">
        <f t="shared" si="12"/>
        <v>2090435</v>
      </c>
      <c r="G145" s="15"/>
      <c r="H145" s="9" t="s">
        <v>124</v>
      </c>
      <c r="I145" s="9">
        <v>3215736</v>
      </c>
      <c r="J145" s="9">
        <v>5306171</v>
      </c>
      <c r="K145" s="9" t="s">
        <v>126</v>
      </c>
      <c r="L145" s="9" t="s">
        <v>4</v>
      </c>
      <c r="M145" s="10">
        <f t="shared" si="10"/>
        <v>2090435</v>
      </c>
      <c r="N145" s="25"/>
      <c r="O145" s="1">
        <f t="shared" si="13"/>
        <v>0</v>
      </c>
      <c r="P145">
        <f t="shared" si="11"/>
        <v>1</v>
      </c>
      <c r="Q145">
        <f t="shared" si="14"/>
        <v>1</v>
      </c>
    </row>
    <row r="146" spans="1:17" x14ac:dyDescent="0.2">
      <c r="A146" s="7" t="s">
        <v>124</v>
      </c>
      <c r="B146" s="7">
        <v>5306179</v>
      </c>
      <c r="C146" s="7">
        <v>9886155</v>
      </c>
      <c r="D146" s="7" t="s">
        <v>127</v>
      </c>
      <c r="E146" s="7" t="s">
        <v>2</v>
      </c>
      <c r="F146" s="8">
        <f t="shared" si="12"/>
        <v>4579976</v>
      </c>
      <c r="G146" s="15"/>
      <c r="H146" s="9" t="s">
        <v>124</v>
      </c>
      <c r="I146" s="9">
        <v>5306171</v>
      </c>
      <c r="J146" s="9">
        <v>9886147</v>
      </c>
      <c r="K146" s="9" t="s">
        <v>127</v>
      </c>
      <c r="L146" s="9" t="s">
        <v>2</v>
      </c>
      <c r="M146" s="10">
        <f t="shared" si="10"/>
        <v>4579976</v>
      </c>
      <c r="N146" s="25"/>
      <c r="O146" s="1">
        <f t="shared" si="13"/>
        <v>0</v>
      </c>
      <c r="P146">
        <f t="shared" si="11"/>
        <v>1</v>
      </c>
      <c r="Q146">
        <f t="shared" si="14"/>
        <v>1</v>
      </c>
    </row>
    <row r="147" spans="1:17" x14ac:dyDescent="0.2">
      <c r="A147" s="7" t="s">
        <v>124</v>
      </c>
      <c r="B147" s="7">
        <v>9886155</v>
      </c>
      <c r="C147" s="7">
        <v>12469144</v>
      </c>
      <c r="D147" s="7" t="s">
        <v>35</v>
      </c>
      <c r="E147" s="7" t="s">
        <v>20</v>
      </c>
      <c r="F147" s="8">
        <f t="shared" si="12"/>
        <v>2582989</v>
      </c>
      <c r="G147" s="15"/>
      <c r="H147" s="9" t="s">
        <v>124</v>
      </c>
      <c r="I147" s="9">
        <v>9886147</v>
      </c>
      <c r="J147" s="9">
        <v>12469136</v>
      </c>
      <c r="K147" s="9" t="s">
        <v>35</v>
      </c>
      <c r="L147" s="9" t="s">
        <v>20</v>
      </c>
      <c r="M147" s="10">
        <f t="shared" si="10"/>
        <v>2582989</v>
      </c>
      <c r="N147" s="25"/>
      <c r="O147" s="1">
        <f t="shared" si="13"/>
        <v>0</v>
      </c>
      <c r="P147">
        <f t="shared" si="11"/>
        <v>1</v>
      </c>
      <c r="Q147">
        <f t="shared" si="14"/>
        <v>1</v>
      </c>
    </row>
    <row r="148" spans="1:17" x14ac:dyDescent="0.2">
      <c r="A148" s="7" t="s">
        <v>124</v>
      </c>
      <c r="B148" s="7">
        <v>12469144</v>
      </c>
      <c r="C148" s="7">
        <v>14477435</v>
      </c>
      <c r="D148" s="7" t="s">
        <v>36</v>
      </c>
      <c r="E148" s="7" t="s">
        <v>2</v>
      </c>
      <c r="F148" s="8">
        <f t="shared" si="12"/>
        <v>2008291</v>
      </c>
      <c r="G148" s="15"/>
      <c r="H148" s="9" t="s">
        <v>124</v>
      </c>
      <c r="I148" s="9">
        <v>12469136</v>
      </c>
      <c r="J148" s="9">
        <v>14477427</v>
      </c>
      <c r="K148" s="9" t="s">
        <v>36</v>
      </c>
      <c r="L148" s="9" t="s">
        <v>2</v>
      </c>
      <c r="M148" s="10">
        <f t="shared" si="10"/>
        <v>2008291</v>
      </c>
      <c r="N148" s="25"/>
      <c r="O148" s="1">
        <f t="shared" si="13"/>
        <v>0</v>
      </c>
      <c r="P148">
        <f t="shared" si="11"/>
        <v>1</v>
      </c>
      <c r="Q148">
        <f t="shared" si="14"/>
        <v>1</v>
      </c>
    </row>
    <row r="149" spans="1:17" x14ac:dyDescent="0.2">
      <c r="A149" s="7" t="s">
        <v>124</v>
      </c>
      <c r="B149" s="7">
        <v>14477435</v>
      </c>
      <c r="C149" s="7">
        <v>19678338</v>
      </c>
      <c r="D149" s="7" t="s">
        <v>128</v>
      </c>
      <c r="E149" s="7" t="s">
        <v>27</v>
      </c>
      <c r="F149" s="8">
        <f t="shared" si="12"/>
        <v>5200903</v>
      </c>
      <c r="G149" s="15"/>
      <c r="H149" s="9" t="s">
        <v>124</v>
      </c>
      <c r="I149" s="9">
        <v>14477427</v>
      </c>
      <c r="J149" s="9">
        <v>19678330</v>
      </c>
      <c r="K149" s="9" t="s">
        <v>128</v>
      </c>
      <c r="L149" s="9" t="s">
        <v>27</v>
      </c>
      <c r="M149" s="10">
        <f t="shared" si="10"/>
        <v>5200903</v>
      </c>
      <c r="N149" s="25"/>
      <c r="O149" s="1">
        <f t="shared" si="13"/>
        <v>0</v>
      </c>
      <c r="P149">
        <f t="shared" si="11"/>
        <v>1</v>
      </c>
      <c r="Q149">
        <f t="shared" si="14"/>
        <v>1</v>
      </c>
    </row>
    <row r="150" spans="1:17" x14ac:dyDescent="0.2">
      <c r="A150" s="7" t="s">
        <v>124</v>
      </c>
      <c r="B150" s="7">
        <v>19678338</v>
      </c>
      <c r="C150" s="7">
        <v>20978622</v>
      </c>
      <c r="D150" s="7" t="s">
        <v>80</v>
      </c>
      <c r="E150" s="7" t="s">
        <v>2</v>
      </c>
      <c r="F150" s="8">
        <f t="shared" si="12"/>
        <v>1300284</v>
      </c>
      <c r="G150" s="15"/>
      <c r="H150" s="9" t="s">
        <v>124</v>
      </c>
      <c r="I150" s="9">
        <v>19678330</v>
      </c>
      <c r="J150" s="9">
        <v>20978614</v>
      </c>
      <c r="K150" s="9" t="s">
        <v>80</v>
      </c>
      <c r="L150" s="9" t="s">
        <v>2</v>
      </c>
      <c r="M150" s="10">
        <f t="shared" si="10"/>
        <v>1300284</v>
      </c>
      <c r="N150" s="25"/>
      <c r="O150" s="1">
        <f t="shared" si="13"/>
        <v>0</v>
      </c>
      <c r="P150">
        <f t="shared" si="11"/>
        <v>1</v>
      </c>
      <c r="Q150">
        <f t="shared" si="14"/>
        <v>1</v>
      </c>
    </row>
    <row r="151" spans="1:17" x14ac:dyDescent="0.2">
      <c r="A151" s="7" t="s">
        <v>124</v>
      </c>
      <c r="B151" s="7">
        <v>20978622</v>
      </c>
      <c r="C151" s="7">
        <v>26172544</v>
      </c>
      <c r="D151" s="7" t="s">
        <v>81</v>
      </c>
      <c r="E151" s="7" t="s">
        <v>27</v>
      </c>
      <c r="F151" s="8">
        <f t="shared" si="12"/>
        <v>5193922</v>
      </c>
      <c r="G151" s="15"/>
      <c r="H151" s="9" t="s">
        <v>124</v>
      </c>
      <c r="I151" s="9">
        <v>20978614</v>
      </c>
      <c r="J151" s="9">
        <v>26172536</v>
      </c>
      <c r="K151" s="9" t="s">
        <v>81</v>
      </c>
      <c r="L151" s="9" t="s">
        <v>27</v>
      </c>
      <c r="M151" s="10">
        <f t="shared" si="10"/>
        <v>5193922</v>
      </c>
      <c r="N151" s="25"/>
      <c r="O151" s="1">
        <f t="shared" si="13"/>
        <v>0</v>
      </c>
      <c r="P151">
        <f t="shared" si="11"/>
        <v>1</v>
      </c>
      <c r="Q151">
        <f t="shared" si="14"/>
        <v>1</v>
      </c>
    </row>
    <row r="152" spans="1:17" x14ac:dyDescent="0.2">
      <c r="A152" s="7" t="s">
        <v>124</v>
      </c>
      <c r="B152" s="7">
        <v>26172544</v>
      </c>
      <c r="C152" s="7">
        <v>27471672</v>
      </c>
      <c r="D152" s="7" t="s">
        <v>82</v>
      </c>
      <c r="E152" s="7" t="s">
        <v>2</v>
      </c>
      <c r="F152" s="8">
        <f t="shared" si="12"/>
        <v>1299128</v>
      </c>
      <c r="G152" s="15"/>
      <c r="H152" s="9" t="s">
        <v>124</v>
      </c>
      <c r="I152" s="9">
        <v>26172536</v>
      </c>
      <c r="J152" s="9">
        <v>27471664</v>
      </c>
      <c r="K152" s="9" t="s">
        <v>82</v>
      </c>
      <c r="L152" s="9" t="s">
        <v>2</v>
      </c>
      <c r="M152" s="10">
        <f t="shared" si="10"/>
        <v>1299128</v>
      </c>
      <c r="N152" s="25"/>
      <c r="O152" s="1">
        <f t="shared" si="13"/>
        <v>0</v>
      </c>
      <c r="P152">
        <f t="shared" si="11"/>
        <v>1</v>
      </c>
      <c r="Q152">
        <f t="shared" si="14"/>
        <v>1</v>
      </c>
    </row>
    <row r="153" spans="1:17" x14ac:dyDescent="0.2">
      <c r="A153" s="7" t="s">
        <v>124</v>
      </c>
      <c r="B153" s="7">
        <v>27471672</v>
      </c>
      <c r="C153" s="7">
        <v>30374680</v>
      </c>
      <c r="D153" s="7" t="s">
        <v>83</v>
      </c>
      <c r="E153" s="7" t="s">
        <v>9</v>
      </c>
      <c r="F153" s="8">
        <f t="shared" si="12"/>
        <v>2903008</v>
      </c>
      <c r="G153" s="15"/>
      <c r="H153" s="9" t="s">
        <v>124</v>
      </c>
      <c r="I153" s="9">
        <v>27471664</v>
      </c>
      <c r="J153" s="9">
        <v>30374672</v>
      </c>
      <c r="K153" s="9" t="s">
        <v>83</v>
      </c>
      <c r="L153" s="9" t="s">
        <v>9</v>
      </c>
      <c r="M153" s="10">
        <f t="shared" si="10"/>
        <v>2903008</v>
      </c>
      <c r="N153" s="25"/>
      <c r="O153" s="1">
        <f t="shared" si="13"/>
        <v>0</v>
      </c>
      <c r="P153">
        <f t="shared" si="11"/>
        <v>1</v>
      </c>
      <c r="Q153">
        <f t="shared" si="14"/>
        <v>1</v>
      </c>
    </row>
    <row r="154" spans="1:17" x14ac:dyDescent="0.2">
      <c r="A154" s="7" t="s">
        <v>124</v>
      </c>
      <c r="B154" s="7">
        <v>30374680</v>
      </c>
      <c r="C154" s="7">
        <v>34620838</v>
      </c>
      <c r="D154" s="7" t="s">
        <v>84</v>
      </c>
      <c r="E154" s="7" t="s">
        <v>2</v>
      </c>
      <c r="F154" s="8">
        <f t="shared" si="12"/>
        <v>4246158</v>
      </c>
      <c r="G154" s="15"/>
      <c r="H154" s="9" t="s">
        <v>124</v>
      </c>
      <c r="I154" s="9">
        <v>30374672</v>
      </c>
      <c r="J154" s="26">
        <v>34620830</v>
      </c>
      <c r="K154" s="9" t="s">
        <v>84</v>
      </c>
      <c r="L154" s="9" t="s">
        <v>2</v>
      </c>
      <c r="M154" s="10">
        <f t="shared" si="10"/>
        <v>4246158</v>
      </c>
      <c r="N154" s="25"/>
      <c r="O154" s="1">
        <f t="shared" si="13"/>
        <v>0</v>
      </c>
      <c r="P154">
        <f t="shared" si="11"/>
        <v>1</v>
      </c>
      <c r="Q154">
        <f t="shared" si="14"/>
        <v>1</v>
      </c>
    </row>
    <row r="155" spans="1:17" x14ac:dyDescent="0.2">
      <c r="A155" s="7" t="s">
        <v>124</v>
      </c>
      <c r="B155" s="7">
        <v>34620838</v>
      </c>
      <c r="C155" s="7">
        <v>35911664</v>
      </c>
      <c r="D155" s="7" t="s">
        <v>39</v>
      </c>
      <c r="E155" s="7" t="s">
        <v>40</v>
      </c>
      <c r="F155" s="8">
        <f t="shared" si="12"/>
        <v>1290826</v>
      </c>
      <c r="G155" s="15"/>
      <c r="H155" s="11" t="s">
        <v>124</v>
      </c>
      <c r="I155" s="26">
        <v>34620830</v>
      </c>
      <c r="J155" s="26">
        <v>35911656</v>
      </c>
      <c r="K155" s="11" t="s">
        <v>39</v>
      </c>
      <c r="L155" s="11" t="s">
        <v>40</v>
      </c>
      <c r="M155" s="10">
        <f t="shared" si="10"/>
        <v>1290826</v>
      </c>
      <c r="N155" s="25"/>
      <c r="O155" s="1">
        <f t="shared" si="13"/>
        <v>0</v>
      </c>
      <c r="P155">
        <f t="shared" si="11"/>
        <v>1</v>
      </c>
      <c r="Q155">
        <f t="shared" si="14"/>
        <v>1</v>
      </c>
    </row>
    <row r="156" spans="1:17" x14ac:dyDescent="0.2">
      <c r="A156" s="7" t="s">
        <v>124</v>
      </c>
      <c r="B156" s="7">
        <v>35911664</v>
      </c>
      <c r="C156" s="7">
        <v>37202490</v>
      </c>
      <c r="D156" s="7" t="s">
        <v>41</v>
      </c>
      <c r="E156" s="7" t="s">
        <v>40</v>
      </c>
      <c r="F156" s="8">
        <f t="shared" si="12"/>
        <v>1290826</v>
      </c>
      <c r="G156" s="15"/>
      <c r="H156" s="11" t="s">
        <v>124</v>
      </c>
      <c r="I156" s="26">
        <v>35911656</v>
      </c>
      <c r="J156" s="26">
        <v>37202482</v>
      </c>
      <c r="K156" s="11" t="s">
        <v>41</v>
      </c>
      <c r="L156" s="11" t="s">
        <v>40</v>
      </c>
      <c r="M156" s="10">
        <f t="shared" si="10"/>
        <v>1290826</v>
      </c>
      <c r="N156" s="25"/>
      <c r="O156" s="1">
        <f t="shared" si="13"/>
        <v>0</v>
      </c>
      <c r="P156">
        <f t="shared" si="11"/>
        <v>1</v>
      </c>
      <c r="Q156">
        <f t="shared" si="14"/>
        <v>1</v>
      </c>
    </row>
    <row r="157" spans="1:17" x14ac:dyDescent="0.2">
      <c r="A157" s="7" t="s">
        <v>124</v>
      </c>
      <c r="B157" s="7">
        <v>37202490</v>
      </c>
      <c r="C157" s="7">
        <v>45959545</v>
      </c>
      <c r="D157" s="7" t="s">
        <v>42</v>
      </c>
      <c r="E157" s="7" t="s">
        <v>27</v>
      </c>
      <c r="F157" s="8">
        <f t="shared" si="12"/>
        <v>8757055</v>
      </c>
      <c r="G157" s="15"/>
      <c r="H157" s="9" t="s">
        <v>124</v>
      </c>
      <c r="I157" s="26">
        <v>37202482</v>
      </c>
      <c r="J157" s="9">
        <v>45959537</v>
      </c>
      <c r="K157" s="9" t="s">
        <v>42</v>
      </c>
      <c r="L157" s="9" t="s">
        <v>27</v>
      </c>
      <c r="M157" s="10">
        <f t="shared" si="10"/>
        <v>8757055</v>
      </c>
      <c r="N157" s="25"/>
      <c r="O157" s="1">
        <f t="shared" si="13"/>
        <v>0</v>
      </c>
      <c r="P157">
        <f t="shared" si="11"/>
        <v>1</v>
      </c>
      <c r="Q157">
        <f t="shared" si="14"/>
        <v>1</v>
      </c>
    </row>
    <row r="158" spans="1:17" x14ac:dyDescent="0.2">
      <c r="A158" s="7" t="s">
        <v>124</v>
      </c>
      <c r="B158" s="7">
        <v>45959545</v>
      </c>
      <c r="C158" s="7">
        <v>48662027</v>
      </c>
      <c r="D158" s="7" t="s">
        <v>129</v>
      </c>
      <c r="E158" s="7" t="s">
        <v>2</v>
      </c>
      <c r="F158" s="8">
        <f t="shared" si="12"/>
        <v>2702482</v>
      </c>
      <c r="G158" s="15"/>
      <c r="H158" s="9" t="s">
        <v>124</v>
      </c>
      <c r="I158" s="9">
        <v>45959537</v>
      </c>
      <c r="J158" s="9">
        <v>48662019</v>
      </c>
      <c r="K158" s="9" t="s">
        <v>129</v>
      </c>
      <c r="L158" s="9" t="s">
        <v>2</v>
      </c>
      <c r="M158" s="10">
        <f t="shared" si="10"/>
        <v>2702482</v>
      </c>
      <c r="N158" s="25"/>
      <c r="O158" s="1">
        <f t="shared" si="13"/>
        <v>0</v>
      </c>
      <c r="P158">
        <f t="shared" si="11"/>
        <v>1</v>
      </c>
      <c r="Q158">
        <f t="shared" si="14"/>
        <v>1</v>
      </c>
    </row>
    <row r="159" spans="1:17" x14ac:dyDescent="0.2">
      <c r="A159" s="7" t="s">
        <v>124</v>
      </c>
      <c r="B159" s="7">
        <v>48662027</v>
      </c>
      <c r="C159" s="7">
        <v>51062917</v>
      </c>
      <c r="D159" s="7" t="s">
        <v>130</v>
      </c>
      <c r="E159" s="7" t="s">
        <v>4</v>
      </c>
      <c r="F159" s="8">
        <f t="shared" si="12"/>
        <v>2400890</v>
      </c>
      <c r="G159" s="15"/>
      <c r="H159" s="9" t="s">
        <v>124</v>
      </c>
      <c r="I159" s="9">
        <v>48662019</v>
      </c>
      <c r="J159" s="9">
        <v>51062909</v>
      </c>
      <c r="K159" s="9" t="s">
        <v>130</v>
      </c>
      <c r="L159" s="9" t="s">
        <v>4</v>
      </c>
      <c r="M159" s="10">
        <f t="shared" si="10"/>
        <v>2400890</v>
      </c>
      <c r="N159" s="25"/>
      <c r="O159" s="1">
        <f t="shared" si="13"/>
        <v>0</v>
      </c>
      <c r="P159">
        <f t="shared" si="11"/>
        <v>1</v>
      </c>
      <c r="Q159">
        <f t="shared" si="14"/>
        <v>1</v>
      </c>
    </row>
    <row r="160" spans="1:17" x14ac:dyDescent="0.2">
      <c r="A160" s="7" t="s">
        <v>124</v>
      </c>
      <c r="B160" s="7">
        <v>51062917</v>
      </c>
      <c r="C160" s="7">
        <v>54466577</v>
      </c>
      <c r="D160" s="7" t="s">
        <v>131</v>
      </c>
      <c r="E160" s="7" t="s">
        <v>2</v>
      </c>
      <c r="F160" s="8">
        <f t="shared" si="12"/>
        <v>3403660</v>
      </c>
      <c r="G160" s="15"/>
      <c r="H160" s="9" t="s">
        <v>124</v>
      </c>
      <c r="I160" s="9">
        <v>51062909</v>
      </c>
      <c r="J160" s="9">
        <v>54466569</v>
      </c>
      <c r="K160" s="9" t="s">
        <v>131</v>
      </c>
      <c r="L160" s="9" t="s">
        <v>2</v>
      </c>
      <c r="M160" s="10">
        <f t="shared" si="10"/>
        <v>3403660</v>
      </c>
      <c r="N160" s="25"/>
      <c r="O160" s="1">
        <f t="shared" si="13"/>
        <v>0</v>
      </c>
      <c r="P160">
        <f t="shared" si="11"/>
        <v>1</v>
      </c>
      <c r="Q160">
        <f t="shared" si="14"/>
        <v>1</v>
      </c>
    </row>
    <row r="161" spans="1:17" x14ac:dyDescent="0.2">
      <c r="A161" s="7" t="s">
        <v>124</v>
      </c>
      <c r="B161" s="7">
        <v>54466577</v>
      </c>
      <c r="C161" s="7">
        <v>56167601</v>
      </c>
      <c r="D161" s="7" t="s">
        <v>115</v>
      </c>
      <c r="E161" s="7" t="s">
        <v>4</v>
      </c>
      <c r="F161" s="8">
        <f t="shared" si="12"/>
        <v>1701024</v>
      </c>
      <c r="G161" s="15"/>
      <c r="H161" s="9" t="s">
        <v>124</v>
      </c>
      <c r="I161" s="9">
        <v>54466569</v>
      </c>
      <c r="J161" s="9">
        <v>56167593</v>
      </c>
      <c r="K161" s="9" t="s">
        <v>115</v>
      </c>
      <c r="L161" s="9" t="s">
        <v>4</v>
      </c>
      <c r="M161" s="10">
        <f t="shared" si="10"/>
        <v>1701024</v>
      </c>
      <c r="N161" s="25"/>
      <c r="O161" s="1">
        <f t="shared" si="13"/>
        <v>0</v>
      </c>
      <c r="P161">
        <f t="shared" si="11"/>
        <v>1</v>
      </c>
      <c r="Q161">
        <f t="shared" si="14"/>
        <v>1</v>
      </c>
    </row>
    <row r="162" spans="1:17" x14ac:dyDescent="0.2">
      <c r="A162" s="7" t="s">
        <v>124</v>
      </c>
      <c r="B162" s="7">
        <v>56167601</v>
      </c>
      <c r="C162" s="7">
        <v>57668365</v>
      </c>
      <c r="D162" s="7" t="s">
        <v>116</v>
      </c>
      <c r="E162" s="7" t="s">
        <v>2</v>
      </c>
      <c r="F162" s="8">
        <f t="shared" si="12"/>
        <v>1500764</v>
      </c>
      <c r="G162" s="15"/>
      <c r="H162" s="9" t="s">
        <v>124</v>
      </c>
      <c r="I162" s="9">
        <v>56167593</v>
      </c>
      <c r="J162" s="9">
        <v>57668357</v>
      </c>
      <c r="K162" s="9" t="s">
        <v>116</v>
      </c>
      <c r="L162" s="9" t="s">
        <v>2</v>
      </c>
      <c r="M162" s="10">
        <f t="shared" si="10"/>
        <v>1500764</v>
      </c>
      <c r="N162" s="25"/>
      <c r="O162" s="1">
        <f t="shared" si="13"/>
        <v>0</v>
      </c>
      <c r="P162">
        <f t="shared" si="11"/>
        <v>1</v>
      </c>
      <c r="Q162">
        <f t="shared" si="14"/>
        <v>1</v>
      </c>
    </row>
    <row r="163" spans="1:17" x14ac:dyDescent="0.2">
      <c r="A163" s="7" t="s">
        <v>124</v>
      </c>
      <c r="B163" s="7">
        <v>57668365</v>
      </c>
      <c r="C163" s="7">
        <v>62678775</v>
      </c>
      <c r="D163" s="7" t="s">
        <v>119</v>
      </c>
      <c r="E163" s="7" t="s">
        <v>20</v>
      </c>
      <c r="F163" s="8">
        <f t="shared" si="12"/>
        <v>5010410</v>
      </c>
      <c r="G163" s="15"/>
      <c r="H163" s="9" t="s">
        <v>124</v>
      </c>
      <c r="I163" s="9">
        <v>57668357</v>
      </c>
      <c r="J163" s="9">
        <v>62678767</v>
      </c>
      <c r="K163" s="9" t="s">
        <v>119</v>
      </c>
      <c r="L163" s="9" t="s">
        <v>20</v>
      </c>
      <c r="M163" s="10">
        <f t="shared" si="10"/>
        <v>5010410</v>
      </c>
      <c r="N163" s="25"/>
      <c r="O163" s="1">
        <f t="shared" si="13"/>
        <v>0</v>
      </c>
      <c r="P163">
        <f t="shared" si="11"/>
        <v>1</v>
      </c>
      <c r="Q163">
        <f t="shared" si="14"/>
        <v>1</v>
      </c>
    </row>
    <row r="164" spans="1:17" x14ac:dyDescent="0.2">
      <c r="A164" s="7" t="s">
        <v>124</v>
      </c>
      <c r="B164" s="7">
        <v>62678775</v>
      </c>
      <c r="C164" s="7">
        <v>64679035</v>
      </c>
      <c r="D164" s="7" t="s">
        <v>120</v>
      </c>
      <c r="E164" s="7" t="s">
        <v>2</v>
      </c>
      <c r="F164" s="8">
        <f t="shared" si="12"/>
        <v>2000260</v>
      </c>
      <c r="G164" s="15"/>
      <c r="H164" s="9" t="s">
        <v>124</v>
      </c>
      <c r="I164" s="9">
        <v>62678767</v>
      </c>
      <c r="J164" s="9">
        <v>64679027</v>
      </c>
      <c r="K164" s="9" t="s">
        <v>120</v>
      </c>
      <c r="L164" s="9" t="s">
        <v>2</v>
      </c>
      <c r="M164" s="10">
        <f t="shared" si="10"/>
        <v>2000260</v>
      </c>
      <c r="N164" s="25"/>
      <c r="O164" s="1">
        <f t="shared" si="13"/>
        <v>0</v>
      </c>
      <c r="P164">
        <f t="shared" si="11"/>
        <v>1</v>
      </c>
      <c r="Q164">
        <f t="shared" si="14"/>
        <v>1</v>
      </c>
    </row>
    <row r="165" spans="1:17" x14ac:dyDescent="0.2">
      <c r="A165" s="7" t="s">
        <v>124</v>
      </c>
      <c r="B165" s="7">
        <v>64679035</v>
      </c>
      <c r="C165" s="7">
        <v>67279394</v>
      </c>
      <c r="D165" s="7" t="s">
        <v>121</v>
      </c>
      <c r="E165" s="7" t="s">
        <v>9</v>
      </c>
      <c r="F165" s="8">
        <f t="shared" si="12"/>
        <v>2600359</v>
      </c>
      <c r="G165" s="15"/>
      <c r="H165" s="9" t="s">
        <v>124</v>
      </c>
      <c r="I165" s="9">
        <v>64679027</v>
      </c>
      <c r="J165" s="9">
        <v>67279386</v>
      </c>
      <c r="K165" s="9" t="s">
        <v>121</v>
      </c>
      <c r="L165" s="9" t="s">
        <v>9</v>
      </c>
      <c r="M165" s="10">
        <f t="shared" si="10"/>
        <v>2600359</v>
      </c>
      <c r="N165" s="25"/>
      <c r="O165" s="1">
        <f t="shared" si="13"/>
        <v>0</v>
      </c>
      <c r="P165">
        <f t="shared" si="11"/>
        <v>1</v>
      </c>
      <c r="Q165">
        <f t="shared" si="14"/>
        <v>1</v>
      </c>
    </row>
    <row r="166" spans="1:17" x14ac:dyDescent="0.2">
      <c r="A166" s="7" t="s">
        <v>124</v>
      </c>
      <c r="B166" s="7">
        <v>67279394</v>
      </c>
      <c r="C166" s="7">
        <v>71079501</v>
      </c>
      <c r="D166" s="7" t="s">
        <v>132</v>
      </c>
      <c r="E166" s="7" t="s">
        <v>2</v>
      </c>
      <c r="F166" s="8">
        <f t="shared" si="12"/>
        <v>3800107</v>
      </c>
      <c r="G166" s="15"/>
      <c r="H166" s="9" t="s">
        <v>124</v>
      </c>
      <c r="I166" s="9">
        <v>67279386</v>
      </c>
      <c r="J166" s="9">
        <v>71079493</v>
      </c>
      <c r="K166" s="9" t="s">
        <v>132</v>
      </c>
      <c r="L166" s="9" t="s">
        <v>2</v>
      </c>
      <c r="M166" s="10">
        <f t="shared" si="10"/>
        <v>3800107</v>
      </c>
      <c r="N166" s="25"/>
      <c r="O166" s="1">
        <f t="shared" si="13"/>
        <v>0</v>
      </c>
      <c r="P166">
        <f t="shared" si="11"/>
        <v>1</v>
      </c>
      <c r="Q166">
        <f t="shared" si="14"/>
        <v>1</v>
      </c>
    </row>
    <row r="167" spans="1:17" x14ac:dyDescent="0.2">
      <c r="A167" s="7" t="s">
        <v>124</v>
      </c>
      <c r="B167" s="7">
        <v>71079501</v>
      </c>
      <c r="C167" s="7">
        <v>75274601</v>
      </c>
      <c r="D167" s="7" t="s">
        <v>44</v>
      </c>
      <c r="E167" s="7" t="s">
        <v>20</v>
      </c>
      <c r="F167" s="8">
        <f t="shared" si="12"/>
        <v>4195100</v>
      </c>
      <c r="G167" s="15"/>
      <c r="H167" s="9" t="s">
        <v>124</v>
      </c>
      <c r="I167" s="9">
        <v>71079493</v>
      </c>
      <c r="J167" s="9">
        <v>75274593</v>
      </c>
      <c r="K167" s="9" t="s">
        <v>44</v>
      </c>
      <c r="L167" s="9" t="s">
        <v>20</v>
      </c>
      <c r="M167" s="10">
        <f t="shared" si="10"/>
        <v>4195100</v>
      </c>
      <c r="N167" s="25"/>
      <c r="O167" s="1">
        <f t="shared" si="13"/>
        <v>0</v>
      </c>
      <c r="P167">
        <f t="shared" si="11"/>
        <v>1</v>
      </c>
      <c r="Q167">
        <f t="shared" si="14"/>
        <v>1</v>
      </c>
    </row>
    <row r="168" spans="1:17" x14ac:dyDescent="0.2">
      <c r="A168" s="7" t="s">
        <v>124</v>
      </c>
      <c r="B168" s="7">
        <v>75274601</v>
      </c>
      <c r="C168" s="7">
        <v>79878671</v>
      </c>
      <c r="D168" s="7" t="s">
        <v>45</v>
      </c>
      <c r="E168" s="7" t="s">
        <v>2</v>
      </c>
      <c r="F168" s="8">
        <f t="shared" si="12"/>
        <v>4604070</v>
      </c>
      <c r="G168" s="15"/>
      <c r="H168" s="9" t="s">
        <v>124</v>
      </c>
      <c r="I168" s="9">
        <v>75274593</v>
      </c>
      <c r="J168" s="9">
        <v>79878663</v>
      </c>
      <c r="K168" s="9" t="s">
        <v>45</v>
      </c>
      <c r="L168" s="9" t="s">
        <v>2</v>
      </c>
      <c r="M168" s="10">
        <f t="shared" si="10"/>
        <v>4604070</v>
      </c>
      <c r="N168" s="25"/>
      <c r="O168" s="1">
        <f t="shared" si="13"/>
        <v>0</v>
      </c>
      <c r="P168">
        <f t="shared" si="11"/>
        <v>1</v>
      </c>
      <c r="Q168">
        <f t="shared" si="14"/>
        <v>1</v>
      </c>
    </row>
    <row r="169" spans="1:17" x14ac:dyDescent="0.2">
      <c r="A169" s="7" t="s">
        <v>124</v>
      </c>
      <c r="B169" s="7">
        <v>79878671</v>
      </c>
      <c r="C169" s="7">
        <v>86280942</v>
      </c>
      <c r="D169" s="7" t="s">
        <v>133</v>
      </c>
      <c r="E169" s="7" t="s">
        <v>27</v>
      </c>
      <c r="F169" s="8">
        <f t="shared" si="12"/>
        <v>6402271</v>
      </c>
      <c r="G169" s="15"/>
      <c r="H169" s="9" t="s">
        <v>124</v>
      </c>
      <c r="I169" s="9">
        <v>79878663</v>
      </c>
      <c r="J169" s="9">
        <v>86280934</v>
      </c>
      <c r="K169" s="9" t="s">
        <v>133</v>
      </c>
      <c r="L169" s="9" t="s">
        <v>27</v>
      </c>
      <c r="M169" s="10">
        <f t="shared" si="10"/>
        <v>6402271</v>
      </c>
      <c r="N169" s="25"/>
      <c r="O169" s="1">
        <f t="shared" si="13"/>
        <v>0</v>
      </c>
      <c r="P169">
        <f t="shared" si="11"/>
        <v>1</v>
      </c>
      <c r="Q169">
        <f t="shared" si="14"/>
        <v>1</v>
      </c>
    </row>
    <row r="170" spans="1:17" x14ac:dyDescent="0.2">
      <c r="A170" s="7" t="s">
        <v>124</v>
      </c>
      <c r="B170" s="7">
        <v>86280942</v>
      </c>
      <c r="C170" s="7">
        <v>88581935</v>
      </c>
      <c r="D170" s="7" t="s">
        <v>134</v>
      </c>
      <c r="E170" s="7" t="s">
        <v>2</v>
      </c>
      <c r="F170" s="8">
        <f t="shared" si="12"/>
        <v>2300993</v>
      </c>
      <c r="G170" s="15"/>
      <c r="H170" s="9" t="s">
        <v>124</v>
      </c>
      <c r="I170" s="9">
        <v>86280934</v>
      </c>
      <c r="J170" s="9">
        <v>88581927</v>
      </c>
      <c r="K170" s="9" t="s">
        <v>134</v>
      </c>
      <c r="L170" s="9" t="s">
        <v>2</v>
      </c>
      <c r="M170" s="10">
        <f t="shared" si="10"/>
        <v>2300993</v>
      </c>
      <c r="N170" s="25"/>
      <c r="O170" s="1">
        <f t="shared" si="13"/>
        <v>0</v>
      </c>
      <c r="P170">
        <f t="shared" si="11"/>
        <v>1</v>
      </c>
      <c r="Q170">
        <f t="shared" si="14"/>
        <v>1</v>
      </c>
    </row>
    <row r="171" spans="1:17" x14ac:dyDescent="0.2">
      <c r="A171" s="7" t="s">
        <v>124</v>
      </c>
      <c r="B171" s="7">
        <v>88581935</v>
      </c>
      <c r="C171" s="7">
        <v>92177463</v>
      </c>
      <c r="D171" s="7" t="s">
        <v>135</v>
      </c>
      <c r="E171" s="7" t="s">
        <v>27</v>
      </c>
      <c r="F171" s="8">
        <f t="shared" si="12"/>
        <v>3595528</v>
      </c>
      <c r="G171" s="15"/>
      <c r="H171" s="9" t="s">
        <v>124</v>
      </c>
      <c r="I171" s="9">
        <v>88581927</v>
      </c>
      <c r="J171" s="9">
        <v>92177455</v>
      </c>
      <c r="K171" s="9" t="s">
        <v>135</v>
      </c>
      <c r="L171" s="9" t="s">
        <v>27</v>
      </c>
      <c r="M171" s="10">
        <f t="shared" si="10"/>
        <v>3595528</v>
      </c>
      <c r="N171" s="25"/>
      <c r="O171" s="1">
        <f t="shared" si="13"/>
        <v>0</v>
      </c>
      <c r="P171">
        <f t="shared" si="11"/>
        <v>1</v>
      </c>
      <c r="Q171">
        <f t="shared" si="14"/>
        <v>1</v>
      </c>
    </row>
    <row r="172" spans="1:17" x14ac:dyDescent="0.2">
      <c r="A172" s="7" t="s">
        <v>124</v>
      </c>
      <c r="B172" s="7">
        <v>92177463</v>
      </c>
      <c r="C172" s="7">
        <v>95779143</v>
      </c>
      <c r="D172" s="7" t="s">
        <v>47</v>
      </c>
      <c r="E172" s="7" t="s">
        <v>2</v>
      </c>
      <c r="F172" s="8">
        <f t="shared" si="12"/>
        <v>3601680</v>
      </c>
      <c r="G172" s="15"/>
      <c r="H172" s="9" t="s">
        <v>124</v>
      </c>
      <c r="I172" s="9">
        <v>92177455</v>
      </c>
      <c r="J172" s="9">
        <v>95779135</v>
      </c>
      <c r="K172" s="9" t="s">
        <v>47</v>
      </c>
      <c r="L172" s="9" t="s">
        <v>2</v>
      </c>
      <c r="M172" s="10">
        <f t="shared" si="10"/>
        <v>3601680</v>
      </c>
      <c r="N172" s="25"/>
      <c r="O172" s="1">
        <f t="shared" si="13"/>
        <v>0</v>
      </c>
      <c r="P172">
        <f t="shared" si="11"/>
        <v>1</v>
      </c>
      <c r="Q172">
        <f t="shared" si="14"/>
        <v>1</v>
      </c>
    </row>
    <row r="173" spans="1:17" x14ac:dyDescent="0.2">
      <c r="A173" s="7" t="s">
        <v>124</v>
      </c>
      <c r="B173" s="7">
        <v>95779143</v>
      </c>
      <c r="C173" s="7">
        <v>101161710</v>
      </c>
      <c r="D173" s="7" t="s">
        <v>48</v>
      </c>
      <c r="E173" s="7" t="s">
        <v>20</v>
      </c>
      <c r="F173" s="8">
        <f t="shared" si="12"/>
        <v>5382567</v>
      </c>
      <c r="G173" s="15"/>
      <c r="H173" s="9" t="s">
        <v>124</v>
      </c>
      <c r="I173" s="9">
        <v>95779135</v>
      </c>
      <c r="J173" s="9">
        <v>101161702</v>
      </c>
      <c r="K173" s="9" t="s">
        <v>48</v>
      </c>
      <c r="L173" s="9" t="s">
        <v>20</v>
      </c>
      <c r="M173" s="10">
        <f t="shared" si="10"/>
        <v>5382567</v>
      </c>
      <c r="N173" s="25"/>
      <c r="O173" s="1">
        <f t="shared" si="13"/>
        <v>0</v>
      </c>
      <c r="P173">
        <f t="shared" si="11"/>
        <v>1</v>
      </c>
      <c r="Q173">
        <f t="shared" si="14"/>
        <v>1</v>
      </c>
    </row>
    <row r="174" spans="1:17" x14ac:dyDescent="0.2">
      <c r="A174" s="7" t="s">
        <v>124</v>
      </c>
      <c r="B174" s="7">
        <v>101161710</v>
      </c>
      <c r="C174" s="7">
        <v>103460805</v>
      </c>
      <c r="D174" s="7" t="s">
        <v>49</v>
      </c>
      <c r="E174" s="7" t="s">
        <v>2</v>
      </c>
      <c r="F174" s="8">
        <f t="shared" si="12"/>
        <v>2299095</v>
      </c>
      <c r="G174" s="15"/>
      <c r="H174" s="9" t="s">
        <v>124</v>
      </c>
      <c r="I174" s="9">
        <v>101161702</v>
      </c>
      <c r="J174" s="9">
        <v>103460797</v>
      </c>
      <c r="K174" s="9" t="s">
        <v>49</v>
      </c>
      <c r="L174" s="9" t="s">
        <v>2</v>
      </c>
      <c r="M174" s="10">
        <f t="shared" si="10"/>
        <v>2299095</v>
      </c>
      <c r="N174" s="25"/>
      <c r="O174" s="1">
        <f t="shared" si="13"/>
        <v>0</v>
      </c>
      <c r="P174">
        <f t="shared" si="11"/>
        <v>1</v>
      </c>
      <c r="Q174">
        <f t="shared" si="14"/>
        <v>1</v>
      </c>
    </row>
    <row r="175" spans="1:17" x14ac:dyDescent="0.2">
      <c r="A175" s="7" t="s">
        <v>124</v>
      </c>
      <c r="B175" s="7">
        <v>103460805</v>
      </c>
      <c r="C175" s="7">
        <v>108574599</v>
      </c>
      <c r="D175" s="7" t="s">
        <v>50</v>
      </c>
      <c r="E175" s="7" t="s">
        <v>9</v>
      </c>
      <c r="F175" s="8">
        <f t="shared" si="12"/>
        <v>5113794</v>
      </c>
      <c r="G175" s="15"/>
      <c r="H175" s="9" t="s">
        <v>124</v>
      </c>
      <c r="I175" s="9">
        <v>103460797</v>
      </c>
      <c r="J175" s="9">
        <v>108574591</v>
      </c>
      <c r="K175" s="9" t="s">
        <v>50</v>
      </c>
      <c r="L175" s="9" t="s">
        <v>9</v>
      </c>
      <c r="M175" s="10">
        <f t="shared" si="10"/>
        <v>5113794</v>
      </c>
      <c r="N175" s="25"/>
      <c r="O175" s="1">
        <f t="shared" si="13"/>
        <v>0</v>
      </c>
      <c r="P175">
        <f t="shared" si="11"/>
        <v>1</v>
      </c>
      <c r="Q175">
        <f t="shared" si="14"/>
        <v>1</v>
      </c>
    </row>
    <row r="176" spans="1:17" x14ac:dyDescent="0.2">
      <c r="A176" s="7" t="s">
        <v>124</v>
      </c>
      <c r="B176" s="7">
        <v>108574599</v>
      </c>
      <c r="C176" s="7">
        <v>111279651</v>
      </c>
      <c r="D176" s="7" t="s">
        <v>136</v>
      </c>
      <c r="E176" s="7" t="s">
        <v>2</v>
      </c>
      <c r="F176" s="8">
        <f t="shared" si="12"/>
        <v>2705052</v>
      </c>
      <c r="G176" s="15"/>
      <c r="H176" s="9" t="s">
        <v>124</v>
      </c>
      <c r="I176" s="9">
        <v>108574591</v>
      </c>
      <c r="J176" s="9">
        <v>111279643</v>
      </c>
      <c r="K176" s="9" t="s">
        <v>136</v>
      </c>
      <c r="L176" s="9" t="s">
        <v>2</v>
      </c>
      <c r="M176" s="10">
        <f t="shared" si="10"/>
        <v>2705052</v>
      </c>
      <c r="N176" s="25"/>
      <c r="O176" s="1">
        <f t="shared" si="13"/>
        <v>0</v>
      </c>
      <c r="P176">
        <f t="shared" si="11"/>
        <v>1</v>
      </c>
      <c r="Q176">
        <f t="shared" si="14"/>
        <v>1</v>
      </c>
    </row>
    <row r="177" spans="1:17" x14ac:dyDescent="0.2">
      <c r="A177" s="7" t="s">
        <v>124</v>
      </c>
      <c r="B177" s="7">
        <v>111279651</v>
      </c>
      <c r="C177" s="7">
        <v>111876909</v>
      </c>
      <c r="D177" s="7" t="s">
        <v>137</v>
      </c>
      <c r="E177" s="7" t="s">
        <v>4</v>
      </c>
      <c r="F177" s="8">
        <f t="shared" si="12"/>
        <v>597258</v>
      </c>
      <c r="G177" s="15"/>
      <c r="H177" s="9" t="s">
        <v>124</v>
      </c>
      <c r="I177" s="9">
        <v>111279643</v>
      </c>
      <c r="J177" s="9">
        <v>111876901</v>
      </c>
      <c r="K177" s="9" t="s">
        <v>137</v>
      </c>
      <c r="L177" s="9" t="s">
        <v>4</v>
      </c>
      <c r="M177" s="10">
        <f t="shared" si="10"/>
        <v>597258</v>
      </c>
      <c r="N177" s="25"/>
      <c r="O177" s="1">
        <f t="shared" si="13"/>
        <v>0</v>
      </c>
      <c r="P177">
        <f t="shared" si="11"/>
        <v>1</v>
      </c>
      <c r="Q177">
        <f t="shared" si="14"/>
        <v>1</v>
      </c>
    </row>
    <row r="178" spans="1:17" x14ac:dyDescent="0.2">
      <c r="A178" s="7" t="s">
        <v>124</v>
      </c>
      <c r="B178" s="7">
        <v>111876909</v>
      </c>
      <c r="C178" s="7">
        <v>113875849</v>
      </c>
      <c r="D178" s="7" t="s">
        <v>138</v>
      </c>
      <c r="E178" s="7" t="s">
        <v>2</v>
      </c>
      <c r="F178" s="8">
        <f t="shared" si="12"/>
        <v>1998940</v>
      </c>
      <c r="G178" s="15"/>
      <c r="H178" s="9" t="s">
        <v>124</v>
      </c>
      <c r="I178" s="9">
        <v>111876901</v>
      </c>
      <c r="J178" s="9">
        <v>113875841</v>
      </c>
      <c r="K178" s="9" t="s">
        <v>138</v>
      </c>
      <c r="L178" s="9" t="s">
        <v>2</v>
      </c>
      <c r="M178" s="10">
        <f t="shared" si="10"/>
        <v>1998940</v>
      </c>
      <c r="N178" s="25"/>
      <c r="O178" s="1">
        <f t="shared" si="13"/>
        <v>0</v>
      </c>
      <c r="P178">
        <f t="shared" si="11"/>
        <v>1</v>
      </c>
      <c r="Q178">
        <f t="shared" si="14"/>
        <v>1</v>
      </c>
    </row>
    <row r="179" spans="1:17" x14ac:dyDescent="0.2">
      <c r="A179" s="7" t="s">
        <v>124</v>
      </c>
      <c r="B179" s="7">
        <v>113875849</v>
      </c>
      <c r="C179" s="7">
        <v>116381153</v>
      </c>
      <c r="D179" s="7" t="s">
        <v>139</v>
      </c>
      <c r="E179" s="7" t="s">
        <v>9</v>
      </c>
      <c r="F179" s="8">
        <f t="shared" si="12"/>
        <v>2505304</v>
      </c>
      <c r="G179" s="15"/>
      <c r="H179" s="9" t="s">
        <v>124</v>
      </c>
      <c r="I179" s="9">
        <v>113875841</v>
      </c>
      <c r="J179" s="9">
        <v>116381145</v>
      </c>
      <c r="K179" s="9" t="s">
        <v>139</v>
      </c>
      <c r="L179" s="9" t="s">
        <v>9</v>
      </c>
      <c r="M179" s="10">
        <f t="shared" si="10"/>
        <v>2505304</v>
      </c>
      <c r="N179" s="25"/>
      <c r="O179" s="1">
        <f t="shared" si="13"/>
        <v>0</v>
      </c>
      <c r="P179">
        <f t="shared" si="11"/>
        <v>1</v>
      </c>
      <c r="Q179">
        <f t="shared" si="14"/>
        <v>1</v>
      </c>
    </row>
    <row r="180" spans="1:17" x14ac:dyDescent="0.2">
      <c r="A180" s="7" t="s">
        <v>124</v>
      </c>
      <c r="B180" s="7">
        <v>116381153</v>
      </c>
      <c r="C180" s="7">
        <v>117687226</v>
      </c>
      <c r="D180" s="7" t="s">
        <v>140</v>
      </c>
      <c r="E180" s="7" t="s">
        <v>2</v>
      </c>
      <c r="F180" s="8">
        <f t="shared" si="12"/>
        <v>1306073</v>
      </c>
      <c r="G180" s="15"/>
      <c r="H180" s="9" t="s">
        <v>124</v>
      </c>
      <c r="I180" s="9">
        <v>116381145</v>
      </c>
      <c r="J180" s="9">
        <v>117687218</v>
      </c>
      <c r="K180" s="9" t="s">
        <v>140</v>
      </c>
      <c r="L180" s="9" t="s">
        <v>2</v>
      </c>
      <c r="M180" s="10">
        <f t="shared" si="10"/>
        <v>1306073</v>
      </c>
      <c r="N180" s="25"/>
      <c r="O180" s="1">
        <f t="shared" si="13"/>
        <v>0</v>
      </c>
      <c r="P180">
        <f t="shared" si="11"/>
        <v>1</v>
      </c>
      <c r="Q180">
        <f t="shared" si="14"/>
        <v>1</v>
      </c>
    </row>
    <row r="181" spans="1:17" x14ac:dyDescent="0.2">
      <c r="A181" s="7" t="s">
        <v>124</v>
      </c>
      <c r="B181" s="7">
        <v>117687226</v>
      </c>
      <c r="C181" s="7">
        <v>120287197</v>
      </c>
      <c r="D181" s="7" t="s">
        <v>141</v>
      </c>
      <c r="E181" s="7" t="s">
        <v>9</v>
      </c>
      <c r="F181" s="8">
        <f t="shared" si="12"/>
        <v>2599971</v>
      </c>
      <c r="G181" s="15"/>
      <c r="H181" s="9" t="s">
        <v>124</v>
      </c>
      <c r="I181" s="9">
        <v>117687218</v>
      </c>
      <c r="J181" s="9">
        <v>120287189</v>
      </c>
      <c r="K181" s="9" t="s">
        <v>141</v>
      </c>
      <c r="L181" s="9" t="s">
        <v>9</v>
      </c>
      <c r="M181" s="10">
        <f t="shared" si="10"/>
        <v>2599971</v>
      </c>
      <c r="N181" s="25"/>
      <c r="O181" s="1">
        <f t="shared" si="13"/>
        <v>0</v>
      </c>
      <c r="P181">
        <f t="shared" si="11"/>
        <v>1</v>
      </c>
      <c r="Q181">
        <f t="shared" si="14"/>
        <v>1</v>
      </c>
    </row>
    <row r="182" spans="1:17" x14ac:dyDescent="0.2">
      <c r="A182" s="7" t="s">
        <v>124</v>
      </c>
      <c r="B182" s="7">
        <v>120287197</v>
      </c>
      <c r="C182" s="7">
        <v>125408188</v>
      </c>
      <c r="D182" s="7" t="s">
        <v>95</v>
      </c>
      <c r="E182" s="7" t="s">
        <v>2</v>
      </c>
      <c r="F182" s="8">
        <f t="shared" si="12"/>
        <v>5120991</v>
      </c>
      <c r="G182" s="15"/>
      <c r="H182" s="9" t="s">
        <v>124</v>
      </c>
      <c r="I182" s="9">
        <v>120287189</v>
      </c>
      <c r="J182" s="9">
        <v>125408180</v>
      </c>
      <c r="K182" s="9" t="s">
        <v>95</v>
      </c>
      <c r="L182" s="9" t="s">
        <v>2</v>
      </c>
      <c r="M182" s="10">
        <f t="shared" si="10"/>
        <v>5120991</v>
      </c>
      <c r="N182" s="25"/>
      <c r="O182" s="1">
        <f t="shared" si="13"/>
        <v>0</v>
      </c>
      <c r="P182">
        <f t="shared" si="11"/>
        <v>1</v>
      </c>
      <c r="Q182">
        <f t="shared" si="14"/>
        <v>1</v>
      </c>
    </row>
    <row r="183" spans="1:17" x14ac:dyDescent="0.2">
      <c r="A183" s="7" t="s">
        <v>124</v>
      </c>
      <c r="B183" s="7">
        <v>125408188</v>
      </c>
      <c r="C183" s="7">
        <v>128730796</v>
      </c>
      <c r="D183" s="7" t="s">
        <v>96</v>
      </c>
      <c r="E183" s="7" t="s">
        <v>9</v>
      </c>
      <c r="F183" s="8">
        <f t="shared" si="12"/>
        <v>3322608</v>
      </c>
      <c r="G183" s="15"/>
      <c r="H183" s="9" t="s">
        <v>124</v>
      </c>
      <c r="I183" s="9">
        <v>125408180</v>
      </c>
      <c r="J183" s="9">
        <v>128730788</v>
      </c>
      <c r="K183" s="9" t="s">
        <v>96</v>
      </c>
      <c r="L183" s="9" t="s">
        <v>9</v>
      </c>
      <c r="M183" s="10">
        <f t="shared" si="10"/>
        <v>3322608</v>
      </c>
      <c r="N183" s="25"/>
      <c r="O183" s="1">
        <f t="shared" si="13"/>
        <v>0</v>
      </c>
      <c r="P183">
        <f t="shared" si="11"/>
        <v>1</v>
      </c>
      <c r="Q183">
        <f t="shared" si="14"/>
        <v>1</v>
      </c>
    </row>
    <row r="184" spans="1:17" x14ac:dyDescent="0.2">
      <c r="A184" s="7" t="s">
        <v>124</v>
      </c>
      <c r="B184" s="7">
        <v>128730796</v>
      </c>
      <c r="C184" s="7">
        <v>133324548</v>
      </c>
      <c r="D184" s="7" t="s">
        <v>97</v>
      </c>
      <c r="E184" s="7" t="s">
        <v>2</v>
      </c>
      <c r="F184" s="8">
        <f t="shared" si="12"/>
        <v>4593752</v>
      </c>
      <c r="G184" s="15"/>
      <c r="H184" s="9" t="s">
        <v>124</v>
      </c>
      <c r="I184" s="9">
        <v>128730788</v>
      </c>
      <c r="J184" s="9">
        <v>133324781</v>
      </c>
      <c r="K184" s="9" t="s">
        <v>97</v>
      </c>
      <c r="L184" s="9" t="s">
        <v>2</v>
      </c>
      <c r="M184" s="10">
        <f t="shared" si="10"/>
        <v>4593993</v>
      </c>
      <c r="N184" s="25"/>
      <c r="O184" s="1">
        <f t="shared" si="13"/>
        <v>5.2462562193170198E-3</v>
      </c>
      <c r="P184">
        <f t="shared" si="11"/>
        <v>1</v>
      </c>
      <c r="Q184">
        <f t="shared" si="14"/>
        <v>1</v>
      </c>
    </row>
    <row r="185" spans="1:17" x14ac:dyDescent="0.2">
      <c r="A185" s="7" t="s">
        <v>142</v>
      </c>
      <c r="B185" s="7">
        <v>0</v>
      </c>
      <c r="C185" s="7">
        <v>5751447</v>
      </c>
      <c r="D185" s="7" t="s">
        <v>76</v>
      </c>
      <c r="E185" s="7" t="s">
        <v>43</v>
      </c>
      <c r="F185" s="8">
        <f t="shared" si="12"/>
        <v>5751447</v>
      </c>
      <c r="G185" s="15"/>
      <c r="H185" s="11" t="s">
        <v>142</v>
      </c>
      <c r="I185" s="11">
        <v>0</v>
      </c>
      <c r="J185" s="11">
        <v>5770618</v>
      </c>
      <c r="K185" s="11" t="s">
        <v>76</v>
      </c>
      <c r="L185" s="11" t="s">
        <v>43</v>
      </c>
      <c r="M185" s="10">
        <f t="shared" si="10"/>
        <v>5770618</v>
      </c>
      <c r="N185" s="25"/>
      <c r="O185" s="1">
        <f t="shared" si="13"/>
        <v>0.33332481373817752</v>
      </c>
      <c r="P185">
        <f t="shared" si="11"/>
        <v>1</v>
      </c>
      <c r="Q185">
        <f t="shared" si="14"/>
        <v>0</v>
      </c>
    </row>
    <row r="186" spans="1:17" x14ac:dyDescent="0.2">
      <c r="A186" s="11" t="s">
        <v>142</v>
      </c>
      <c r="B186" s="7">
        <v>5751447</v>
      </c>
      <c r="C186" s="7">
        <v>9368750</v>
      </c>
      <c r="D186" s="11" t="s">
        <v>37</v>
      </c>
      <c r="E186" s="11" t="s">
        <v>143</v>
      </c>
      <c r="F186" s="8">
        <f t="shared" si="12"/>
        <v>3617303</v>
      </c>
      <c r="G186" s="15"/>
      <c r="H186" s="11" t="s">
        <v>142</v>
      </c>
      <c r="I186" s="11">
        <v>5770618</v>
      </c>
      <c r="J186" s="11">
        <v>10020808</v>
      </c>
      <c r="K186" s="11" t="s">
        <v>37</v>
      </c>
      <c r="L186" s="11" t="s">
        <v>143</v>
      </c>
      <c r="M186" s="10">
        <f t="shared" si="10"/>
        <v>4250190</v>
      </c>
      <c r="N186" s="25"/>
      <c r="O186" s="1">
        <f t="shared" si="13"/>
        <v>17.496101377186264</v>
      </c>
      <c r="P186">
        <f t="shared" ref="P186:P220" si="15">IF(K186=D187,1,0)</f>
        <v>0</v>
      </c>
      <c r="Q186">
        <f t="shared" si="14"/>
        <v>1</v>
      </c>
    </row>
    <row r="187" spans="1:17" x14ac:dyDescent="0.2">
      <c r="A187" s="7" t="s">
        <v>142</v>
      </c>
      <c r="B187" s="7">
        <v>9368750</v>
      </c>
      <c r="C187" s="7">
        <v>15547593</v>
      </c>
      <c r="D187" s="7" t="s">
        <v>38</v>
      </c>
      <c r="E187" s="7" t="s">
        <v>43</v>
      </c>
      <c r="F187" s="8">
        <f t="shared" si="12"/>
        <v>6178843</v>
      </c>
      <c r="G187" s="15"/>
      <c r="H187" s="11" t="s">
        <v>142</v>
      </c>
      <c r="I187" s="11">
        <v>10020808</v>
      </c>
      <c r="J187" s="26">
        <v>16220360</v>
      </c>
      <c r="K187" s="11" t="s">
        <v>38</v>
      </c>
      <c r="L187" s="11" t="s">
        <v>43</v>
      </c>
      <c r="M187" s="10">
        <f t="shared" si="10"/>
        <v>6199552</v>
      </c>
      <c r="N187" s="25"/>
      <c r="O187" s="1">
        <f t="shared" si="13"/>
        <v>0.33515983493997176</v>
      </c>
      <c r="P187">
        <f t="shared" si="15"/>
        <v>0</v>
      </c>
      <c r="Q187">
        <f t="shared" si="14"/>
        <v>1</v>
      </c>
    </row>
    <row r="188" spans="1:17" x14ac:dyDescent="0.2">
      <c r="A188" s="7" t="s">
        <v>142</v>
      </c>
      <c r="B188" s="7">
        <v>15547593</v>
      </c>
      <c r="C188" s="7">
        <v>16522942</v>
      </c>
      <c r="D188" s="7" t="s">
        <v>39</v>
      </c>
      <c r="E188" s="7" t="s">
        <v>40</v>
      </c>
      <c r="F188" s="8">
        <f t="shared" si="12"/>
        <v>975349</v>
      </c>
      <c r="G188" s="15"/>
      <c r="H188" s="11" t="s">
        <v>142</v>
      </c>
      <c r="I188" s="26">
        <v>16220360</v>
      </c>
      <c r="J188" s="26">
        <v>17195709</v>
      </c>
      <c r="K188" s="11" t="s">
        <v>39</v>
      </c>
      <c r="L188" s="11" t="s">
        <v>40</v>
      </c>
      <c r="M188" s="10">
        <f t="shared" si="10"/>
        <v>975349</v>
      </c>
      <c r="N188" s="25"/>
      <c r="O188" s="1">
        <f t="shared" si="13"/>
        <v>0</v>
      </c>
      <c r="P188">
        <f t="shared" si="15"/>
        <v>0</v>
      </c>
      <c r="Q188">
        <f t="shared" si="14"/>
        <v>1</v>
      </c>
    </row>
    <row r="189" spans="1:17" x14ac:dyDescent="0.2">
      <c r="A189" s="7" t="s">
        <v>142</v>
      </c>
      <c r="B189" s="7">
        <v>16522942</v>
      </c>
      <c r="C189" s="7">
        <v>17498291</v>
      </c>
      <c r="D189" s="7" t="s">
        <v>41</v>
      </c>
      <c r="E189" s="7" t="s">
        <v>40</v>
      </c>
      <c r="F189" s="8">
        <f t="shared" si="12"/>
        <v>975349</v>
      </c>
      <c r="G189" s="15"/>
      <c r="H189" s="11" t="s">
        <v>142</v>
      </c>
      <c r="I189" s="26">
        <v>17195709</v>
      </c>
      <c r="J189" s="26">
        <v>18171058</v>
      </c>
      <c r="K189" s="11" t="s">
        <v>41</v>
      </c>
      <c r="L189" s="11" t="s">
        <v>40</v>
      </c>
      <c r="M189" s="10">
        <f t="shared" si="10"/>
        <v>975349</v>
      </c>
      <c r="N189" s="25"/>
      <c r="O189" s="1">
        <f t="shared" si="13"/>
        <v>0</v>
      </c>
      <c r="P189">
        <f t="shared" si="15"/>
        <v>0</v>
      </c>
      <c r="Q189">
        <f t="shared" si="14"/>
        <v>1</v>
      </c>
    </row>
    <row r="190" spans="1:17" x14ac:dyDescent="0.2">
      <c r="A190" s="7" t="s">
        <v>142</v>
      </c>
      <c r="B190" s="7">
        <v>17498291</v>
      </c>
      <c r="C190" s="7">
        <v>21797623</v>
      </c>
      <c r="D190" s="7" t="s">
        <v>144</v>
      </c>
      <c r="E190" s="7" t="s">
        <v>2</v>
      </c>
      <c r="F190" s="8">
        <f t="shared" si="12"/>
        <v>4299332</v>
      </c>
      <c r="G190" s="15"/>
      <c r="H190" s="9" t="s">
        <v>142</v>
      </c>
      <c r="I190" s="26">
        <v>18171058</v>
      </c>
      <c r="J190" s="9">
        <v>22470390</v>
      </c>
      <c r="K190" s="9" t="s">
        <v>144</v>
      </c>
      <c r="L190" s="9" t="s">
        <v>2</v>
      </c>
      <c r="M190" s="10">
        <f t="shared" si="10"/>
        <v>4299332</v>
      </c>
      <c r="N190" s="25"/>
      <c r="O190" s="1">
        <f t="shared" si="13"/>
        <v>0</v>
      </c>
      <c r="P190">
        <f t="shared" si="15"/>
        <v>0</v>
      </c>
      <c r="Q190">
        <f t="shared" si="14"/>
        <v>1</v>
      </c>
    </row>
    <row r="191" spans="1:17" x14ac:dyDescent="0.2">
      <c r="A191" s="7" t="s">
        <v>142</v>
      </c>
      <c r="B191" s="7">
        <v>21797623</v>
      </c>
      <c r="C191" s="7">
        <v>24108235</v>
      </c>
      <c r="D191" s="7" t="s">
        <v>145</v>
      </c>
      <c r="E191" s="7" t="s">
        <v>4</v>
      </c>
      <c r="F191" s="8">
        <f t="shared" si="12"/>
        <v>2310612</v>
      </c>
      <c r="G191" s="15"/>
      <c r="H191" s="9" t="s">
        <v>142</v>
      </c>
      <c r="I191" s="9">
        <v>22470390</v>
      </c>
      <c r="J191" s="9">
        <v>24781002</v>
      </c>
      <c r="K191" s="9" t="s">
        <v>145</v>
      </c>
      <c r="L191" s="9" t="s">
        <v>4</v>
      </c>
      <c r="M191" s="10">
        <f t="shared" si="10"/>
        <v>2310612</v>
      </c>
      <c r="N191" s="25"/>
      <c r="O191" s="1">
        <f t="shared" si="13"/>
        <v>0</v>
      </c>
      <c r="P191">
        <f t="shared" si="15"/>
        <v>0</v>
      </c>
      <c r="Q191">
        <f t="shared" si="14"/>
        <v>1</v>
      </c>
    </row>
    <row r="192" spans="1:17" x14ac:dyDescent="0.2">
      <c r="A192" s="7" t="s">
        <v>142</v>
      </c>
      <c r="B192" s="7">
        <v>24108235</v>
      </c>
      <c r="C192" s="7">
        <v>26420720</v>
      </c>
      <c r="D192" s="7" t="s">
        <v>146</v>
      </c>
      <c r="E192" s="7" t="s">
        <v>2</v>
      </c>
      <c r="F192" s="8">
        <f t="shared" si="12"/>
        <v>2312485</v>
      </c>
      <c r="G192" s="15"/>
      <c r="H192" s="9" t="s">
        <v>142</v>
      </c>
      <c r="I192" s="9">
        <v>24781002</v>
      </c>
      <c r="J192" s="9">
        <v>27093487</v>
      </c>
      <c r="K192" s="9" t="s">
        <v>146</v>
      </c>
      <c r="L192" s="9" t="s">
        <v>2</v>
      </c>
      <c r="M192" s="10">
        <f t="shared" si="10"/>
        <v>2312485</v>
      </c>
      <c r="N192" s="25"/>
      <c r="O192" s="1">
        <f t="shared" si="13"/>
        <v>0</v>
      </c>
      <c r="P192">
        <f t="shared" si="15"/>
        <v>0</v>
      </c>
      <c r="Q192">
        <f t="shared" si="14"/>
        <v>1</v>
      </c>
    </row>
    <row r="193" spans="1:17" x14ac:dyDescent="0.2">
      <c r="A193" s="7" t="s">
        <v>142</v>
      </c>
      <c r="B193" s="7">
        <v>26420720</v>
      </c>
      <c r="C193" s="7">
        <v>27522230</v>
      </c>
      <c r="D193" s="7" t="s">
        <v>112</v>
      </c>
      <c r="E193" s="7" t="s">
        <v>4</v>
      </c>
      <c r="F193" s="8">
        <f t="shared" si="12"/>
        <v>1101510</v>
      </c>
      <c r="G193" s="15"/>
      <c r="H193" s="9" t="s">
        <v>142</v>
      </c>
      <c r="I193" s="9">
        <v>27093487</v>
      </c>
      <c r="J193" s="9">
        <v>28194997</v>
      </c>
      <c r="K193" s="9" t="s">
        <v>112</v>
      </c>
      <c r="L193" s="9" t="s">
        <v>4</v>
      </c>
      <c r="M193" s="10">
        <f t="shared" si="10"/>
        <v>1101510</v>
      </c>
      <c r="N193" s="25"/>
      <c r="O193" s="1">
        <f t="shared" si="13"/>
        <v>0</v>
      </c>
      <c r="P193">
        <f t="shared" si="15"/>
        <v>0</v>
      </c>
      <c r="Q193">
        <f t="shared" si="14"/>
        <v>1</v>
      </c>
    </row>
    <row r="194" spans="1:17" x14ac:dyDescent="0.2">
      <c r="A194" s="7" t="s">
        <v>142</v>
      </c>
      <c r="B194" s="7">
        <v>27522230</v>
      </c>
      <c r="C194" s="7">
        <v>30823418</v>
      </c>
      <c r="D194" s="7" t="s">
        <v>113</v>
      </c>
      <c r="E194" s="7" t="s">
        <v>2</v>
      </c>
      <c r="F194" s="8">
        <f t="shared" si="12"/>
        <v>3301188</v>
      </c>
      <c r="G194" s="15"/>
      <c r="H194" s="9" t="s">
        <v>142</v>
      </c>
      <c r="I194" s="9">
        <v>28194997</v>
      </c>
      <c r="J194" s="9">
        <v>31496185</v>
      </c>
      <c r="K194" s="9" t="s">
        <v>113</v>
      </c>
      <c r="L194" s="9" t="s">
        <v>2</v>
      </c>
      <c r="M194" s="10">
        <f t="shared" si="10"/>
        <v>3301188</v>
      </c>
      <c r="N194" s="25"/>
      <c r="O194" s="1">
        <f t="shared" si="13"/>
        <v>0</v>
      </c>
      <c r="P194">
        <f t="shared" si="15"/>
        <v>0</v>
      </c>
      <c r="Q194">
        <f t="shared" si="14"/>
        <v>1</v>
      </c>
    </row>
    <row r="195" spans="1:17" x14ac:dyDescent="0.2">
      <c r="A195" s="7" t="s">
        <v>142</v>
      </c>
      <c r="B195" s="7">
        <v>30823418</v>
      </c>
      <c r="C195" s="7">
        <v>32617334</v>
      </c>
      <c r="D195" s="7" t="s">
        <v>114</v>
      </c>
      <c r="E195" s="7" t="s">
        <v>9</v>
      </c>
      <c r="F195" s="8">
        <f t="shared" si="12"/>
        <v>1793916</v>
      </c>
      <c r="G195" s="15"/>
      <c r="H195" s="9" t="s">
        <v>142</v>
      </c>
      <c r="I195" s="9">
        <v>31496185</v>
      </c>
      <c r="J195" s="9">
        <v>33290101</v>
      </c>
      <c r="K195" s="9" t="s">
        <v>114</v>
      </c>
      <c r="L195" s="9" t="s">
        <v>9</v>
      </c>
      <c r="M195" s="10">
        <f t="shared" ref="M195:M258" si="16">J195-I195</f>
        <v>1793916</v>
      </c>
      <c r="N195" s="25"/>
      <c r="O195" s="1">
        <f t="shared" si="13"/>
        <v>0</v>
      </c>
      <c r="P195">
        <f t="shared" si="15"/>
        <v>0</v>
      </c>
      <c r="Q195">
        <f t="shared" si="14"/>
        <v>1</v>
      </c>
    </row>
    <row r="196" spans="1:17" x14ac:dyDescent="0.2">
      <c r="A196" s="7" t="s">
        <v>142</v>
      </c>
      <c r="B196" s="7">
        <v>32617334</v>
      </c>
      <c r="C196" s="7">
        <v>34118269</v>
      </c>
      <c r="D196" s="7" t="s">
        <v>115</v>
      </c>
      <c r="E196" s="7" t="s">
        <v>2</v>
      </c>
      <c r="F196" s="8">
        <f t="shared" ref="F196:F259" si="17">C196-B196</f>
        <v>1500935</v>
      </c>
      <c r="G196" s="15"/>
      <c r="H196" s="9" t="s">
        <v>142</v>
      </c>
      <c r="I196" s="9">
        <v>33290101</v>
      </c>
      <c r="J196" s="9">
        <v>34791036</v>
      </c>
      <c r="K196" s="9" t="s">
        <v>115</v>
      </c>
      <c r="L196" s="9" t="s">
        <v>2</v>
      </c>
      <c r="M196" s="10">
        <f t="shared" si="16"/>
        <v>1500935</v>
      </c>
      <c r="N196" s="25"/>
      <c r="O196" s="1">
        <f t="shared" ref="O196:O259" si="18">100*(M196-F196)/F196</f>
        <v>0</v>
      </c>
      <c r="P196">
        <f t="shared" si="15"/>
        <v>0</v>
      </c>
      <c r="Q196">
        <f t="shared" ref="Q196:Q259" si="19">IF(J195=I196,1,0)</f>
        <v>1</v>
      </c>
    </row>
    <row r="197" spans="1:17" x14ac:dyDescent="0.2">
      <c r="A197" s="7" t="s">
        <v>142</v>
      </c>
      <c r="B197" s="7">
        <v>34118269</v>
      </c>
      <c r="C197" s="7">
        <v>38718394</v>
      </c>
      <c r="D197" s="7" t="s">
        <v>116</v>
      </c>
      <c r="E197" s="7" t="s">
        <v>20</v>
      </c>
      <c r="F197" s="8">
        <f t="shared" si="17"/>
        <v>4600125</v>
      </c>
      <c r="G197" s="15"/>
      <c r="H197" s="9" t="s">
        <v>142</v>
      </c>
      <c r="I197" s="9">
        <v>34791036</v>
      </c>
      <c r="J197" s="9">
        <v>39391161</v>
      </c>
      <c r="K197" s="9" t="s">
        <v>116</v>
      </c>
      <c r="L197" s="9" t="s">
        <v>20</v>
      </c>
      <c r="M197" s="10">
        <f t="shared" si="16"/>
        <v>4600125</v>
      </c>
      <c r="N197" s="25"/>
      <c r="O197" s="1">
        <f t="shared" si="18"/>
        <v>0</v>
      </c>
      <c r="P197">
        <f t="shared" si="15"/>
        <v>0</v>
      </c>
      <c r="Q197">
        <f t="shared" si="19"/>
        <v>1</v>
      </c>
    </row>
    <row r="198" spans="1:17" x14ac:dyDescent="0.2">
      <c r="A198" s="7" t="s">
        <v>142</v>
      </c>
      <c r="B198" s="7">
        <v>38718394</v>
      </c>
      <c r="C198" s="7">
        <v>43819777</v>
      </c>
      <c r="D198" s="7" t="s">
        <v>147</v>
      </c>
      <c r="E198" s="7" t="s">
        <v>2</v>
      </c>
      <c r="F198" s="8">
        <f t="shared" si="17"/>
        <v>5101383</v>
      </c>
      <c r="G198" s="15"/>
      <c r="H198" s="9" t="s">
        <v>142</v>
      </c>
      <c r="I198" s="9">
        <v>39391161</v>
      </c>
      <c r="J198" s="9">
        <v>44492544</v>
      </c>
      <c r="K198" s="9" t="s">
        <v>147</v>
      </c>
      <c r="L198" s="9" t="s">
        <v>2</v>
      </c>
      <c r="M198" s="10">
        <f t="shared" si="16"/>
        <v>5101383</v>
      </c>
      <c r="N198" s="25"/>
      <c r="O198" s="1">
        <f t="shared" si="18"/>
        <v>0</v>
      </c>
      <c r="P198">
        <f t="shared" si="15"/>
        <v>0</v>
      </c>
      <c r="Q198">
        <f t="shared" si="19"/>
        <v>1</v>
      </c>
    </row>
    <row r="199" spans="1:17" x14ac:dyDescent="0.2">
      <c r="A199" s="7" t="s">
        <v>142</v>
      </c>
      <c r="B199" s="7">
        <v>43819777</v>
      </c>
      <c r="C199" s="7">
        <v>44420051</v>
      </c>
      <c r="D199" s="7" t="s">
        <v>148</v>
      </c>
      <c r="E199" s="7" t="s">
        <v>4</v>
      </c>
      <c r="F199" s="8">
        <f t="shared" si="17"/>
        <v>600274</v>
      </c>
      <c r="G199" s="15"/>
      <c r="H199" s="9" t="s">
        <v>142</v>
      </c>
      <c r="I199" s="9">
        <v>44492544</v>
      </c>
      <c r="J199" s="9">
        <v>45092818</v>
      </c>
      <c r="K199" s="9" t="s">
        <v>148</v>
      </c>
      <c r="L199" s="9" t="s">
        <v>4</v>
      </c>
      <c r="M199" s="10">
        <f t="shared" si="16"/>
        <v>600274</v>
      </c>
      <c r="N199" s="25"/>
      <c r="O199" s="1">
        <f t="shared" si="18"/>
        <v>0</v>
      </c>
      <c r="P199">
        <f t="shared" si="15"/>
        <v>0</v>
      </c>
      <c r="Q199">
        <f t="shared" si="19"/>
        <v>1</v>
      </c>
    </row>
    <row r="200" spans="1:17" x14ac:dyDescent="0.2">
      <c r="A200" s="7" t="s">
        <v>142</v>
      </c>
      <c r="B200" s="7">
        <v>44420051</v>
      </c>
      <c r="C200" s="7">
        <v>45921251</v>
      </c>
      <c r="D200" s="7" t="s">
        <v>149</v>
      </c>
      <c r="E200" s="7" t="s">
        <v>2</v>
      </c>
      <c r="F200" s="8">
        <f t="shared" si="17"/>
        <v>1501200</v>
      </c>
      <c r="G200" s="15"/>
      <c r="H200" s="9" t="s">
        <v>142</v>
      </c>
      <c r="I200" s="9">
        <v>45092818</v>
      </c>
      <c r="J200" s="9">
        <v>46594018</v>
      </c>
      <c r="K200" s="9" t="s">
        <v>149</v>
      </c>
      <c r="L200" s="9" t="s">
        <v>2</v>
      </c>
      <c r="M200" s="10">
        <f t="shared" si="16"/>
        <v>1501200</v>
      </c>
      <c r="N200" s="25"/>
      <c r="O200" s="1">
        <f t="shared" si="18"/>
        <v>0</v>
      </c>
      <c r="P200">
        <f t="shared" si="15"/>
        <v>0</v>
      </c>
      <c r="Q200">
        <f t="shared" si="19"/>
        <v>1</v>
      </c>
    </row>
    <row r="201" spans="1:17" x14ac:dyDescent="0.2">
      <c r="A201" s="7" t="s">
        <v>142</v>
      </c>
      <c r="B201" s="7">
        <v>45921251</v>
      </c>
      <c r="C201" s="7">
        <v>49520618</v>
      </c>
      <c r="D201" s="7" t="s">
        <v>120</v>
      </c>
      <c r="E201" s="7" t="s">
        <v>9</v>
      </c>
      <c r="F201" s="8">
        <f t="shared" si="17"/>
        <v>3599367</v>
      </c>
      <c r="G201" s="15"/>
      <c r="H201" s="9" t="s">
        <v>142</v>
      </c>
      <c r="I201" s="9">
        <v>46594018</v>
      </c>
      <c r="J201" s="9">
        <v>50193385</v>
      </c>
      <c r="K201" s="9" t="s">
        <v>120</v>
      </c>
      <c r="L201" s="9" t="s">
        <v>9</v>
      </c>
      <c r="M201" s="10">
        <f t="shared" si="16"/>
        <v>3599367</v>
      </c>
      <c r="N201" s="25"/>
      <c r="O201" s="1">
        <f t="shared" si="18"/>
        <v>0</v>
      </c>
      <c r="P201">
        <f t="shared" si="15"/>
        <v>0</v>
      </c>
      <c r="Q201">
        <f t="shared" si="19"/>
        <v>1</v>
      </c>
    </row>
    <row r="202" spans="1:17" x14ac:dyDescent="0.2">
      <c r="A202" s="7" t="s">
        <v>142</v>
      </c>
      <c r="B202" s="7">
        <v>49520618</v>
      </c>
      <c r="C202" s="7">
        <v>53916044</v>
      </c>
      <c r="D202" s="7" t="s">
        <v>121</v>
      </c>
      <c r="E202" s="7" t="s">
        <v>2</v>
      </c>
      <c r="F202" s="8">
        <f t="shared" si="17"/>
        <v>4395426</v>
      </c>
      <c r="G202" s="15"/>
      <c r="H202" s="9" t="s">
        <v>142</v>
      </c>
      <c r="I202" s="9">
        <v>50193385</v>
      </c>
      <c r="J202" s="9">
        <v>54588811</v>
      </c>
      <c r="K202" s="9" t="s">
        <v>121</v>
      </c>
      <c r="L202" s="9" t="s">
        <v>2</v>
      </c>
      <c r="M202" s="10">
        <f t="shared" si="16"/>
        <v>4395426</v>
      </c>
      <c r="N202" s="25"/>
      <c r="O202" s="1">
        <f t="shared" si="18"/>
        <v>0</v>
      </c>
      <c r="P202">
        <f t="shared" si="15"/>
        <v>0</v>
      </c>
      <c r="Q202">
        <f t="shared" si="19"/>
        <v>1</v>
      </c>
    </row>
    <row r="203" spans="1:17" x14ac:dyDescent="0.2">
      <c r="A203" s="7" t="s">
        <v>142</v>
      </c>
      <c r="B203" s="7">
        <v>53916044</v>
      </c>
      <c r="C203" s="7">
        <v>58219746</v>
      </c>
      <c r="D203" s="7" t="s">
        <v>44</v>
      </c>
      <c r="E203" s="7" t="s">
        <v>27</v>
      </c>
      <c r="F203" s="8">
        <f t="shared" si="17"/>
        <v>4303702</v>
      </c>
      <c r="G203" s="15"/>
      <c r="H203" s="9" t="s">
        <v>142</v>
      </c>
      <c r="I203" s="9">
        <v>54588811</v>
      </c>
      <c r="J203" s="9">
        <v>58892513</v>
      </c>
      <c r="K203" s="9" t="s">
        <v>44</v>
      </c>
      <c r="L203" s="9" t="s">
        <v>27</v>
      </c>
      <c r="M203" s="10">
        <f t="shared" si="16"/>
        <v>4303702</v>
      </c>
      <c r="N203" s="25"/>
      <c r="O203" s="1">
        <f t="shared" si="18"/>
        <v>0</v>
      </c>
      <c r="P203">
        <f t="shared" si="15"/>
        <v>0</v>
      </c>
      <c r="Q203">
        <f t="shared" si="19"/>
        <v>1</v>
      </c>
    </row>
    <row r="204" spans="1:17" x14ac:dyDescent="0.2">
      <c r="A204" s="7" t="s">
        <v>142</v>
      </c>
      <c r="B204" s="7">
        <v>58219746</v>
      </c>
      <c r="C204" s="7">
        <v>61020124</v>
      </c>
      <c r="D204" s="7" t="s">
        <v>45</v>
      </c>
      <c r="E204" s="7" t="s">
        <v>2</v>
      </c>
      <c r="F204" s="8">
        <f t="shared" si="17"/>
        <v>2800378</v>
      </c>
      <c r="G204" s="15"/>
      <c r="H204" s="9" t="s">
        <v>142</v>
      </c>
      <c r="I204" s="9">
        <v>58892513</v>
      </c>
      <c r="J204" s="9">
        <v>61692891</v>
      </c>
      <c r="K204" s="9" t="s">
        <v>45</v>
      </c>
      <c r="L204" s="9" t="s">
        <v>2</v>
      </c>
      <c r="M204" s="10">
        <f t="shared" si="16"/>
        <v>2800378</v>
      </c>
      <c r="N204" s="25"/>
      <c r="O204" s="1">
        <f t="shared" si="18"/>
        <v>0</v>
      </c>
      <c r="P204">
        <f t="shared" si="15"/>
        <v>0</v>
      </c>
      <c r="Q204">
        <f t="shared" si="19"/>
        <v>1</v>
      </c>
    </row>
    <row r="205" spans="1:17" x14ac:dyDescent="0.2">
      <c r="A205" s="7" t="s">
        <v>142</v>
      </c>
      <c r="B205" s="7">
        <v>61020124</v>
      </c>
      <c r="C205" s="7">
        <v>64418827</v>
      </c>
      <c r="D205" s="7" t="s">
        <v>133</v>
      </c>
      <c r="E205" s="7" t="s">
        <v>20</v>
      </c>
      <c r="F205" s="8">
        <f t="shared" si="17"/>
        <v>3398703</v>
      </c>
      <c r="G205" s="15"/>
      <c r="H205" s="9" t="s">
        <v>142</v>
      </c>
      <c r="I205" s="9">
        <v>61692891</v>
      </c>
      <c r="J205" s="9">
        <v>65091594</v>
      </c>
      <c r="K205" s="9" t="s">
        <v>133</v>
      </c>
      <c r="L205" s="9" t="s">
        <v>20</v>
      </c>
      <c r="M205" s="10">
        <f t="shared" si="16"/>
        <v>3398703</v>
      </c>
      <c r="N205" s="25"/>
      <c r="O205" s="1">
        <f t="shared" si="18"/>
        <v>0</v>
      </c>
      <c r="P205">
        <f t="shared" si="15"/>
        <v>0</v>
      </c>
      <c r="Q205">
        <f t="shared" si="19"/>
        <v>1</v>
      </c>
    </row>
    <row r="206" spans="1:17" x14ac:dyDescent="0.2">
      <c r="A206" s="7" t="s">
        <v>142</v>
      </c>
      <c r="B206" s="7">
        <v>64418827</v>
      </c>
      <c r="C206" s="7">
        <v>67322320</v>
      </c>
      <c r="D206" s="7" t="s">
        <v>134</v>
      </c>
      <c r="E206" s="7" t="s">
        <v>2</v>
      </c>
      <c r="F206" s="8">
        <f t="shared" si="17"/>
        <v>2903493</v>
      </c>
      <c r="G206" s="15"/>
      <c r="H206" s="9" t="s">
        <v>142</v>
      </c>
      <c r="I206" s="9">
        <v>65091594</v>
      </c>
      <c r="J206" s="9">
        <v>67995087</v>
      </c>
      <c r="K206" s="9" t="s">
        <v>134</v>
      </c>
      <c r="L206" s="9" t="s">
        <v>2</v>
      </c>
      <c r="M206" s="10">
        <f t="shared" si="16"/>
        <v>2903493</v>
      </c>
      <c r="N206" s="25"/>
      <c r="O206" s="1">
        <f t="shared" si="18"/>
        <v>0</v>
      </c>
      <c r="P206">
        <f t="shared" si="15"/>
        <v>0</v>
      </c>
      <c r="Q206">
        <f t="shared" si="19"/>
        <v>1</v>
      </c>
    </row>
    <row r="207" spans="1:17" x14ac:dyDescent="0.2">
      <c r="A207" s="7" t="s">
        <v>142</v>
      </c>
      <c r="B207" s="7">
        <v>67322320</v>
      </c>
      <c r="C207" s="7">
        <v>72021474</v>
      </c>
      <c r="D207" s="7" t="s">
        <v>135</v>
      </c>
      <c r="E207" s="7" t="s">
        <v>27</v>
      </c>
      <c r="F207" s="8">
        <f t="shared" si="17"/>
        <v>4699154</v>
      </c>
      <c r="G207" s="15"/>
      <c r="H207" s="9" t="s">
        <v>142</v>
      </c>
      <c r="I207" s="9">
        <v>67995087</v>
      </c>
      <c r="J207" s="9">
        <v>72694241</v>
      </c>
      <c r="K207" s="9" t="s">
        <v>135</v>
      </c>
      <c r="L207" s="9" t="s">
        <v>27</v>
      </c>
      <c r="M207" s="10">
        <f t="shared" si="16"/>
        <v>4699154</v>
      </c>
      <c r="N207" s="25"/>
      <c r="O207" s="1">
        <f t="shared" si="18"/>
        <v>0</v>
      </c>
      <c r="P207">
        <f t="shared" si="15"/>
        <v>0</v>
      </c>
      <c r="Q207">
        <f t="shared" si="19"/>
        <v>1</v>
      </c>
    </row>
    <row r="208" spans="1:17" x14ac:dyDescent="0.2">
      <c r="A208" s="7" t="s">
        <v>142</v>
      </c>
      <c r="B208" s="7">
        <v>72021474</v>
      </c>
      <c r="C208" s="7">
        <v>74123996</v>
      </c>
      <c r="D208" s="7" t="s">
        <v>89</v>
      </c>
      <c r="E208" s="7" t="s">
        <v>2</v>
      </c>
      <c r="F208" s="8">
        <f t="shared" si="17"/>
        <v>2102522</v>
      </c>
      <c r="G208" s="15"/>
      <c r="H208" s="9" t="s">
        <v>142</v>
      </c>
      <c r="I208" s="9">
        <v>72694241</v>
      </c>
      <c r="J208" s="9">
        <v>74796763</v>
      </c>
      <c r="K208" s="9" t="s">
        <v>89</v>
      </c>
      <c r="L208" s="9" t="s">
        <v>2</v>
      </c>
      <c r="M208" s="10">
        <f t="shared" si="16"/>
        <v>2102522</v>
      </c>
      <c r="N208" s="25"/>
      <c r="O208" s="1">
        <f t="shared" si="18"/>
        <v>0</v>
      </c>
      <c r="P208">
        <f t="shared" si="15"/>
        <v>0</v>
      </c>
      <c r="Q208">
        <f t="shared" si="19"/>
        <v>1</v>
      </c>
    </row>
    <row r="209" spans="1:17" x14ac:dyDescent="0.2">
      <c r="A209" s="7" t="s">
        <v>142</v>
      </c>
      <c r="B209" s="7">
        <v>74123996</v>
      </c>
      <c r="C209" s="7">
        <v>75923712</v>
      </c>
      <c r="D209" s="7" t="s">
        <v>90</v>
      </c>
      <c r="E209" s="7" t="s">
        <v>9</v>
      </c>
      <c r="F209" s="8">
        <f t="shared" si="17"/>
        <v>1799716</v>
      </c>
      <c r="G209" s="15"/>
      <c r="H209" s="9" t="s">
        <v>142</v>
      </c>
      <c r="I209" s="9">
        <v>74796763</v>
      </c>
      <c r="J209" s="9">
        <v>76596479</v>
      </c>
      <c r="K209" s="9" t="s">
        <v>90</v>
      </c>
      <c r="L209" s="9" t="s">
        <v>9</v>
      </c>
      <c r="M209" s="10">
        <f t="shared" si="16"/>
        <v>1799716</v>
      </c>
      <c r="N209" s="25"/>
      <c r="O209" s="1">
        <f t="shared" si="18"/>
        <v>0</v>
      </c>
      <c r="P209">
        <f t="shared" si="15"/>
        <v>0</v>
      </c>
      <c r="Q209">
        <f t="shared" si="19"/>
        <v>1</v>
      </c>
    </row>
    <row r="210" spans="1:17" x14ac:dyDescent="0.2">
      <c r="A210" s="7" t="s">
        <v>142</v>
      </c>
      <c r="B210" s="7">
        <v>75923712</v>
      </c>
      <c r="C210" s="7">
        <v>77725243</v>
      </c>
      <c r="D210" s="7" t="s">
        <v>91</v>
      </c>
      <c r="E210" s="7" t="s">
        <v>2</v>
      </c>
      <c r="F210" s="8">
        <f t="shared" si="17"/>
        <v>1801531</v>
      </c>
      <c r="G210" s="15"/>
      <c r="H210" s="9" t="s">
        <v>142</v>
      </c>
      <c r="I210" s="9">
        <v>76596479</v>
      </c>
      <c r="J210" s="9">
        <v>78398010</v>
      </c>
      <c r="K210" s="9" t="s">
        <v>91</v>
      </c>
      <c r="L210" s="9" t="s">
        <v>2</v>
      </c>
      <c r="M210" s="10">
        <f t="shared" si="16"/>
        <v>1801531</v>
      </c>
      <c r="N210" s="25"/>
      <c r="O210" s="1">
        <f t="shared" si="18"/>
        <v>0</v>
      </c>
      <c r="P210">
        <f t="shared" si="15"/>
        <v>0</v>
      </c>
      <c r="Q210">
        <f t="shared" si="19"/>
        <v>1</v>
      </c>
    </row>
    <row r="211" spans="1:17" x14ac:dyDescent="0.2">
      <c r="A211" s="7" t="s">
        <v>142</v>
      </c>
      <c r="B211" s="7">
        <v>77725243</v>
      </c>
      <c r="C211" s="7">
        <v>86303655</v>
      </c>
      <c r="D211" s="7" t="s">
        <v>57</v>
      </c>
      <c r="E211" s="7" t="s">
        <v>27</v>
      </c>
      <c r="F211" s="8">
        <f t="shared" si="17"/>
        <v>8578412</v>
      </c>
      <c r="G211" s="15"/>
      <c r="H211" s="9" t="s">
        <v>142</v>
      </c>
      <c r="I211" s="9">
        <v>78398010</v>
      </c>
      <c r="J211" s="9">
        <v>86976422</v>
      </c>
      <c r="K211" s="9" t="s">
        <v>57</v>
      </c>
      <c r="L211" s="9" t="s">
        <v>27</v>
      </c>
      <c r="M211" s="10">
        <f t="shared" si="16"/>
        <v>8578412</v>
      </c>
      <c r="N211" s="25"/>
      <c r="O211" s="1">
        <f t="shared" si="18"/>
        <v>0</v>
      </c>
      <c r="P211">
        <f t="shared" si="15"/>
        <v>0</v>
      </c>
      <c r="Q211">
        <f t="shared" si="19"/>
        <v>1</v>
      </c>
    </row>
    <row r="212" spans="1:17" x14ac:dyDescent="0.2">
      <c r="A212" s="7" t="s">
        <v>142</v>
      </c>
      <c r="B212" s="7">
        <v>86303655</v>
      </c>
      <c r="C212" s="7">
        <v>88604095</v>
      </c>
      <c r="D212" s="7" t="s">
        <v>58</v>
      </c>
      <c r="E212" s="7" t="s">
        <v>2</v>
      </c>
      <c r="F212" s="8">
        <f t="shared" si="17"/>
        <v>2300440</v>
      </c>
      <c r="G212" s="15"/>
      <c r="H212" s="9" t="s">
        <v>142</v>
      </c>
      <c r="I212" s="9">
        <v>86976422</v>
      </c>
      <c r="J212" s="9">
        <v>89276862</v>
      </c>
      <c r="K212" s="9" t="s">
        <v>58</v>
      </c>
      <c r="L212" s="9" t="s">
        <v>2</v>
      </c>
      <c r="M212" s="10">
        <f t="shared" si="16"/>
        <v>2300440</v>
      </c>
      <c r="N212" s="25"/>
      <c r="O212" s="1">
        <f t="shared" si="18"/>
        <v>0</v>
      </c>
      <c r="P212">
        <f t="shared" si="15"/>
        <v>0</v>
      </c>
      <c r="Q212">
        <f t="shared" si="19"/>
        <v>1</v>
      </c>
    </row>
    <row r="213" spans="1:17" x14ac:dyDescent="0.2">
      <c r="A213" s="7" t="s">
        <v>142</v>
      </c>
      <c r="B213" s="7">
        <v>88604095</v>
      </c>
      <c r="C213" s="7">
        <v>93603590</v>
      </c>
      <c r="D213" s="7" t="s">
        <v>59</v>
      </c>
      <c r="E213" s="7" t="s">
        <v>27</v>
      </c>
      <c r="F213" s="8">
        <f t="shared" si="17"/>
        <v>4999495</v>
      </c>
      <c r="G213" s="15"/>
      <c r="H213" s="9" t="s">
        <v>142</v>
      </c>
      <c r="I213" s="9">
        <v>89276862</v>
      </c>
      <c r="J213" s="9">
        <v>94276357</v>
      </c>
      <c r="K213" s="9" t="s">
        <v>59</v>
      </c>
      <c r="L213" s="9" t="s">
        <v>27</v>
      </c>
      <c r="M213" s="10">
        <f t="shared" si="16"/>
        <v>4999495</v>
      </c>
      <c r="N213" s="25"/>
      <c r="O213" s="1">
        <f t="shared" si="18"/>
        <v>0</v>
      </c>
      <c r="P213">
        <f t="shared" si="15"/>
        <v>0</v>
      </c>
      <c r="Q213">
        <f t="shared" si="19"/>
        <v>1</v>
      </c>
    </row>
    <row r="214" spans="1:17" x14ac:dyDescent="0.2">
      <c r="A214" s="7" t="s">
        <v>142</v>
      </c>
      <c r="B214" s="7">
        <v>93603590</v>
      </c>
      <c r="C214" s="7">
        <v>96706317</v>
      </c>
      <c r="D214" s="7" t="s">
        <v>60</v>
      </c>
      <c r="E214" s="7" t="s">
        <v>2</v>
      </c>
      <c r="F214" s="8">
        <f t="shared" si="17"/>
        <v>3102727</v>
      </c>
      <c r="G214" s="15"/>
      <c r="H214" s="9" t="s">
        <v>142</v>
      </c>
      <c r="I214" s="9">
        <v>94276357</v>
      </c>
      <c r="J214" s="9">
        <v>97379084</v>
      </c>
      <c r="K214" s="9" t="s">
        <v>60</v>
      </c>
      <c r="L214" s="9" t="s">
        <v>2</v>
      </c>
      <c r="M214" s="10">
        <f t="shared" si="16"/>
        <v>3102727</v>
      </c>
      <c r="N214" s="25"/>
      <c r="O214" s="1">
        <f t="shared" si="18"/>
        <v>0</v>
      </c>
      <c r="P214">
        <f t="shared" si="15"/>
        <v>0</v>
      </c>
      <c r="Q214">
        <f t="shared" si="19"/>
        <v>1</v>
      </c>
    </row>
    <row r="215" spans="1:17" x14ac:dyDescent="0.2">
      <c r="A215" s="7" t="s">
        <v>142</v>
      </c>
      <c r="B215" s="7">
        <v>96706317</v>
      </c>
      <c r="C215" s="7">
        <v>97909939</v>
      </c>
      <c r="D215" s="7" t="s">
        <v>61</v>
      </c>
      <c r="E215" s="7" t="s">
        <v>4</v>
      </c>
      <c r="F215" s="8">
        <f t="shared" si="17"/>
        <v>1203622</v>
      </c>
      <c r="G215" s="15"/>
      <c r="H215" s="9" t="s">
        <v>142</v>
      </c>
      <c r="I215" s="9">
        <v>97379084</v>
      </c>
      <c r="J215" s="9">
        <v>98582706</v>
      </c>
      <c r="K215" s="9" t="s">
        <v>61</v>
      </c>
      <c r="L215" s="9" t="s">
        <v>4</v>
      </c>
      <c r="M215" s="10">
        <f t="shared" si="16"/>
        <v>1203622</v>
      </c>
      <c r="N215" s="25"/>
      <c r="O215" s="1">
        <f t="shared" si="18"/>
        <v>0</v>
      </c>
      <c r="P215">
        <f t="shared" si="15"/>
        <v>0</v>
      </c>
      <c r="Q215">
        <f t="shared" si="19"/>
        <v>1</v>
      </c>
    </row>
    <row r="216" spans="1:17" x14ac:dyDescent="0.2">
      <c r="A216" s="7" t="s">
        <v>142</v>
      </c>
      <c r="B216" s="7">
        <v>97909939</v>
      </c>
      <c r="C216" s="7">
        <v>100315089</v>
      </c>
      <c r="D216" s="7" t="s">
        <v>62</v>
      </c>
      <c r="E216" s="7" t="s">
        <v>2</v>
      </c>
      <c r="F216" s="8">
        <f t="shared" si="17"/>
        <v>2405150</v>
      </c>
      <c r="G216" s="15"/>
      <c r="H216" s="9" t="s">
        <v>142</v>
      </c>
      <c r="I216" s="9">
        <v>98582706</v>
      </c>
      <c r="J216" s="9">
        <v>100987856</v>
      </c>
      <c r="K216" s="9" t="s">
        <v>62</v>
      </c>
      <c r="L216" s="9" t="s">
        <v>2</v>
      </c>
      <c r="M216" s="10">
        <f t="shared" si="16"/>
        <v>2405150</v>
      </c>
      <c r="N216" s="25"/>
      <c r="O216" s="1">
        <f t="shared" si="18"/>
        <v>0</v>
      </c>
      <c r="P216">
        <f t="shared" si="15"/>
        <v>0</v>
      </c>
      <c r="Q216">
        <f t="shared" si="19"/>
        <v>1</v>
      </c>
    </row>
    <row r="217" spans="1:17" x14ac:dyDescent="0.2">
      <c r="A217" s="7" t="s">
        <v>142</v>
      </c>
      <c r="B217" s="7">
        <v>100315089</v>
      </c>
      <c r="C217" s="7">
        <v>103418692</v>
      </c>
      <c r="D217" s="7" t="s">
        <v>150</v>
      </c>
      <c r="E217" s="7" t="s">
        <v>27</v>
      </c>
      <c r="F217" s="8">
        <f t="shared" si="17"/>
        <v>3103603</v>
      </c>
      <c r="G217" s="15"/>
      <c r="H217" s="9" t="s">
        <v>142</v>
      </c>
      <c r="I217" s="9">
        <v>100987856</v>
      </c>
      <c r="J217" s="9">
        <v>104091459</v>
      </c>
      <c r="K217" s="9" t="s">
        <v>150</v>
      </c>
      <c r="L217" s="9" t="s">
        <v>27</v>
      </c>
      <c r="M217" s="10">
        <f t="shared" si="16"/>
        <v>3103603</v>
      </c>
      <c r="N217" s="25"/>
      <c r="O217" s="1">
        <f t="shared" si="18"/>
        <v>0</v>
      </c>
      <c r="P217">
        <f t="shared" si="15"/>
        <v>0</v>
      </c>
      <c r="Q217">
        <f t="shared" si="19"/>
        <v>1</v>
      </c>
    </row>
    <row r="218" spans="1:17" x14ac:dyDescent="0.2">
      <c r="A218" s="7" t="s">
        <v>142</v>
      </c>
      <c r="B218" s="7">
        <v>103418692</v>
      </c>
      <c r="C218" s="7">
        <v>105620405</v>
      </c>
      <c r="D218" s="7" t="s">
        <v>151</v>
      </c>
      <c r="E218" s="7" t="s">
        <v>2</v>
      </c>
      <c r="F218" s="8">
        <f t="shared" si="17"/>
        <v>2201713</v>
      </c>
      <c r="G218" s="15"/>
      <c r="H218" s="9" t="s">
        <v>142</v>
      </c>
      <c r="I218" s="9">
        <v>104091459</v>
      </c>
      <c r="J218" s="9">
        <v>106293172</v>
      </c>
      <c r="K218" s="9" t="s">
        <v>151</v>
      </c>
      <c r="L218" s="9" t="s">
        <v>2</v>
      </c>
      <c r="M218" s="10">
        <f t="shared" si="16"/>
        <v>2201713</v>
      </c>
      <c r="N218" s="25"/>
      <c r="O218" s="1">
        <f t="shared" si="18"/>
        <v>0</v>
      </c>
      <c r="P218">
        <f t="shared" si="15"/>
        <v>0</v>
      </c>
      <c r="Q218">
        <f t="shared" si="19"/>
        <v>1</v>
      </c>
    </row>
    <row r="219" spans="1:17" x14ac:dyDescent="0.2">
      <c r="A219" s="7" t="s">
        <v>142</v>
      </c>
      <c r="B219" s="7">
        <v>105620405</v>
      </c>
      <c r="C219" s="7">
        <v>108828306</v>
      </c>
      <c r="D219" s="7" t="s">
        <v>152</v>
      </c>
      <c r="E219" s="7" t="s">
        <v>27</v>
      </c>
      <c r="F219" s="8">
        <f t="shared" si="17"/>
        <v>3207901</v>
      </c>
      <c r="G219" s="15"/>
      <c r="H219" s="9" t="s">
        <v>142</v>
      </c>
      <c r="I219" s="9">
        <v>106293172</v>
      </c>
      <c r="J219" s="9">
        <v>109501073</v>
      </c>
      <c r="K219" s="9" t="s">
        <v>152</v>
      </c>
      <c r="L219" s="9" t="s">
        <v>27</v>
      </c>
      <c r="M219" s="10">
        <f t="shared" si="16"/>
        <v>3207901</v>
      </c>
      <c r="N219" s="25"/>
      <c r="O219" s="1">
        <f t="shared" si="18"/>
        <v>0</v>
      </c>
      <c r="P219">
        <f t="shared" si="15"/>
        <v>0</v>
      </c>
      <c r="Q219">
        <f t="shared" si="19"/>
        <v>1</v>
      </c>
    </row>
    <row r="220" spans="1:17" x14ac:dyDescent="0.2">
      <c r="A220" s="7" t="s">
        <v>142</v>
      </c>
      <c r="B220" s="7">
        <v>108828306</v>
      </c>
      <c r="C220" s="7">
        <v>113566686</v>
      </c>
      <c r="D220" s="7" t="s">
        <v>153</v>
      </c>
      <c r="E220" s="7" t="s">
        <v>2</v>
      </c>
      <c r="F220" s="8">
        <f t="shared" si="17"/>
        <v>4738380</v>
      </c>
      <c r="G220" s="15"/>
      <c r="H220" s="11" t="s">
        <v>142</v>
      </c>
      <c r="I220" s="9">
        <v>109501073</v>
      </c>
      <c r="J220" s="11">
        <v>114240146</v>
      </c>
      <c r="K220" s="11" t="s">
        <v>153</v>
      </c>
      <c r="L220" s="11" t="s">
        <v>2</v>
      </c>
      <c r="M220" s="10">
        <f t="shared" si="16"/>
        <v>4739073</v>
      </c>
      <c r="N220" s="25"/>
      <c r="O220" s="1">
        <f t="shared" si="18"/>
        <v>1.4625251668291695E-2</v>
      </c>
      <c r="P220">
        <f t="shared" si="15"/>
        <v>0</v>
      </c>
      <c r="Q220">
        <f t="shared" si="19"/>
        <v>1</v>
      </c>
    </row>
    <row r="221" spans="1:17" x14ac:dyDescent="0.2">
      <c r="A221" s="7" t="s">
        <v>154</v>
      </c>
      <c r="B221" s="7">
        <v>0</v>
      </c>
      <c r="C221" s="7">
        <v>2077628</v>
      </c>
      <c r="D221" s="7" t="s">
        <v>76</v>
      </c>
      <c r="E221" s="7" t="s">
        <v>43</v>
      </c>
      <c r="F221" s="8">
        <f t="shared" si="17"/>
        <v>2077628</v>
      </c>
      <c r="G221" s="15"/>
      <c r="H221" s="11" t="s">
        <v>154</v>
      </c>
      <c r="I221" s="11">
        <v>0</v>
      </c>
      <c r="J221" s="11">
        <v>2100016</v>
      </c>
      <c r="K221" s="11" t="s">
        <v>76</v>
      </c>
      <c r="L221" s="11" t="s">
        <v>43</v>
      </c>
      <c r="M221" s="10">
        <f t="shared" si="16"/>
        <v>2100016</v>
      </c>
      <c r="N221" s="25"/>
      <c r="O221" s="1">
        <f t="shared" si="18"/>
        <v>1.0775750038024132</v>
      </c>
      <c r="P221">
        <f t="shared" ref="P221:P251" si="20">IF(K221=D223,1,0)</f>
        <v>0</v>
      </c>
      <c r="Q221">
        <f t="shared" si="19"/>
        <v>0</v>
      </c>
    </row>
    <row r="222" spans="1:17" x14ac:dyDescent="0.2">
      <c r="A222" s="11" t="s">
        <v>154</v>
      </c>
      <c r="B222" s="7">
        <v>2077628</v>
      </c>
      <c r="C222" s="7">
        <v>2840421</v>
      </c>
      <c r="D222" s="11" t="s">
        <v>37</v>
      </c>
      <c r="E222" s="11" t="s">
        <v>143</v>
      </c>
      <c r="F222" s="8">
        <f t="shared" si="17"/>
        <v>762793</v>
      </c>
      <c r="G222" s="15"/>
      <c r="H222" s="11" t="s">
        <v>154</v>
      </c>
      <c r="I222" s="11">
        <v>2100016</v>
      </c>
      <c r="J222" s="11">
        <v>2875496</v>
      </c>
      <c r="K222" s="11" t="s">
        <v>37</v>
      </c>
      <c r="L222" s="11" t="s">
        <v>143</v>
      </c>
      <c r="M222" s="10">
        <f t="shared" si="16"/>
        <v>775480</v>
      </c>
      <c r="N222" s="25"/>
      <c r="O222" s="1">
        <f t="shared" si="18"/>
        <v>1.6632297359834187</v>
      </c>
      <c r="P222">
        <f t="shared" si="20"/>
        <v>0</v>
      </c>
      <c r="Q222">
        <f t="shared" si="19"/>
        <v>1</v>
      </c>
    </row>
    <row r="223" spans="1:17" x14ac:dyDescent="0.2">
      <c r="A223" s="7" t="s">
        <v>154</v>
      </c>
      <c r="B223" s="7">
        <v>2840421</v>
      </c>
      <c r="C223" s="7">
        <v>10092112</v>
      </c>
      <c r="D223" s="7" t="s">
        <v>38</v>
      </c>
      <c r="E223" s="7" t="s">
        <v>43</v>
      </c>
      <c r="F223" s="8">
        <f t="shared" si="17"/>
        <v>7251691</v>
      </c>
      <c r="G223" s="15"/>
      <c r="H223" s="11" t="s">
        <v>154</v>
      </c>
      <c r="I223" s="11">
        <v>2875496</v>
      </c>
      <c r="J223" s="26">
        <v>10149797</v>
      </c>
      <c r="K223" s="11" t="s">
        <v>38</v>
      </c>
      <c r="L223" s="11" t="s">
        <v>43</v>
      </c>
      <c r="M223" s="10">
        <f t="shared" si="16"/>
        <v>7274301</v>
      </c>
      <c r="N223" s="25"/>
      <c r="O223" s="1">
        <f t="shared" si="18"/>
        <v>0.31178934678821807</v>
      </c>
      <c r="P223">
        <f t="shared" si="20"/>
        <v>0</v>
      </c>
      <c r="Q223">
        <f t="shared" si="19"/>
        <v>1</v>
      </c>
    </row>
    <row r="224" spans="1:17" x14ac:dyDescent="0.2">
      <c r="A224" s="7" t="s">
        <v>154</v>
      </c>
      <c r="B224" s="7">
        <v>10092112</v>
      </c>
      <c r="C224" s="7">
        <v>11400261</v>
      </c>
      <c r="D224" s="7" t="s">
        <v>39</v>
      </c>
      <c r="E224" s="7" t="s">
        <v>40</v>
      </c>
      <c r="F224" s="8">
        <f t="shared" si="17"/>
        <v>1308149</v>
      </c>
      <c r="G224" s="15"/>
      <c r="H224" s="11" t="s">
        <v>154</v>
      </c>
      <c r="I224" s="26">
        <v>10149797</v>
      </c>
      <c r="J224" s="26">
        <v>11457946</v>
      </c>
      <c r="K224" s="11" t="s">
        <v>39</v>
      </c>
      <c r="L224" s="11" t="s">
        <v>40</v>
      </c>
      <c r="M224" s="10">
        <f t="shared" si="16"/>
        <v>1308149</v>
      </c>
      <c r="N224" s="25"/>
      <c r="O224" s="1">
        <f t="shared" si="18"/>
        <v>0</v>
      </c>
      <c r="P224">
        <f t="shared" si="20"/>
        <v>0</v>
      </c>
      <c r="Q224">
        <f t="shared" si="19"/>
        <v>1</v>
      </c>
    </row>
    <row r="225" spans="1:17" x14ac:dyDescent="0.2">
      <c r="A225" s="7" t="s">
        <v>154</v>
      </c>
      <c r="B225" s="7">
        <v>11400261</v>
      </c>
      <c r="C225" s="7">
        <v>12708411</v>
      </c>
      <c r="D225" s="7" t="s">
        <v>85</v>
      </c>
      <c r="E225" s="7" t="s">
        <v>40</v>
      </c>
      <c r="F225" s="8">
        <f t="shared" si="17"/>
        <v>1308150</v>
      </c>
      <c r="G225" s="15"/>
      <c r="H225" s="11" t="s">
        <v>154</v>
      </c>
      <c r="I225" s="26">
        <v>11457946</v>
      </c>
      <c r="J225" s="26">
        <v>12766096</v>
      </c>
      <c r="K225" s="11" t="s">
        <v>85</v>
      </c>
      <c r="L225" s="11" t="s">
        <v>40</v>
      </c>
      <c r="M225" s="10">
        <f t="shared" si="16"/>
        <v>1308150</v>
      </c>
      <c r="N225" s="25"/>
      <c r="O225" s="1">
        <f t="shared" si="18"/>
        <v>0</v>
      </c>
      <c r="P225">
        <f t="shared" si="20"/>
        <v>0</v>
      </c>
      <c r="Q225">
        <f t="shared" si="19"/>
        <v>1</v>
      </c>
    </row>
    <row r="226" spans="1:17" x14ac:dyDescent="0.2">
      <c r="A226" s="7" t="s">
        <v>154</v>
      </c>
      <c r="B226" s="7">
        <v>12708411</v>
      </c>
      <c r="C226" s="7">
        <v>18298312</v>
      </c>
      <c r="D226" s="7" t="s">
        <v>155</v>
      </c>
      <c r="E226" s="7" t="s">
        <v>2</v>
      </c>
      <c r="F226" s="8">
        <f t="shared" si="17"/>
        <v>5589901</v>
      </c>
      <c r="G226" s="15"/>
      <c r="H226" s="11" t="s">
        <v>154</v>
      </c>
      <c r="I226" s="26">
        <v>12766096</v>
      </c>
      <c r="J226" s="9">
        <v>18355997</v>
      </c>
      <c r="K226" s="11" t="s">
        <v>155</v>
      </c>
      <c r="L226" s="11" t="s">
        <v>2</v>
      </c>
      <c r="M226" s="10">
        <f t="shared" si="16"/>
        <v>5589901</v>
      </c>
      <c r="N226" s="25"/>
      <c r="O226" s="1">
        <f t="shared" si="18"/>
        <v>0</v>
      </c>
      <c r="P226">
        <f t="shared" si="20"/>
        <v>0</v>
      </c>
      <c r="Q226">
        <f t="shared" si="19"/>
        <v>1</v>
      </c>
    </row>
    <row r="227" spans="1:17" x14ac:dyDescent="0.2">
      <c r="A227" s="7" t="s">
        <v>154</v>
      </c>
      <c r="B227" s="7">
        <v>18298312</v>
      </c>
      <c r="C227" s="7">
        <v>27096896</v>
      </c>
      <c r="D227" s="7" t="s">
        <v>42</v>
      </c>
      <c r="E227" s="7" t="s">
        <v>27</v>
      </c>
      <c r="F227" s="8">
        <f t="shared" si="17"/>
        <v>8798584</v>
      </c>
      <c r="G227" s="15"/>
      <c r="H227" s="9" t="s">
        <v>154</v>
      </c>
      <c r="I227" s="9">
        <v>18355997</v>
      </c>
      <c r="J227" s="9">
        <v>27154581</v>
      </c>
      <c r="K227" s="9" t="s">
        <v>42</v>
      </c>
      <c r="L227" s="9" t="s">
        <v>27</v>
      </c>
      <c r="M227" s="10">
        <f t="shared" si="16"/>
        <v>8798584</v>
      </c>
      <c r="N227" s="25"/>
      <c r="O227" s="1">
        <f t="shared" si="18"/>
        <v>0</v>
      </c>
      <c r="P227">
        <f t="shared" si="20"/>
        <v>0</v>
      </c>
      <c r="Q227">
        <f t="shared" si="19"/>
        <v>1</v>
      </c>
    </row>
    <row r="228" spans="1:17" x14ac:dyDescent="0.2">
      <c r="A228" s="7" t="s">
        <v>154</v>
      </c>
      <c r="B228" s="7">
        <v>27096896</v>
      </c>
      <c r="C228" s="7">
        <v>28999171</v>
      </c>
      <c r="D228" s="7" t="s">
        <v>114</v>
      </c>
      <c r="E228" s="7" t="s">
        <v>2</v>
      </c>
      <c r="F228" s="8">
        <f t="shared" si="17"/>
        <v>1902275</v>
      </c>
      <c r="G228" s="15"/>
      <c r="H228" s="9" t="s">
        <v>154</v>
      </c>
      <c r="I228" s="9">
        <v>27154581</v>
      </c>
      <c r="J228" s="9">
        <v>29056856</v>
      </c>
      <c r="K228" s="9" t="s">
        <v>114</v>
      </c>
      <c r="L228" s="9" t="s">
        <v>2</v>
      </c>
      <c r="M228" s="10">
        <f t="shared" si="16"/>
        <v>1902275</v>
      </c>
      <c r="N228" s="25"/>
      <c r="O228" s="1">
        <f t="shared" si="18"/>
        <v>0</v>
      </c>
      <c r="P228">
        <f t="shared" si="20"/>
        <v>0</v>
      </c>
      <c r="Q228">
        <f t="shared" si="19"/>
        <v>1</v>
      </c>
    </row>
    <row r="229" spans="1:17" x14ac:dyDescent="0.2">
      <c r="A229" s="7" t="s">
        <v>154</v>
      </c>
      <c r="B229" s="7">
        <v>28999171</v>
      </c>
      <c r="C229" s="7">
        <v>30288797</v>
      </c>
      <c r="D229" s="7" t="s">
        <v>115</v>
      </c>
      <c r="E229" s="7" t="s">
        <v>9</v>
      </c>
      <c r="F229" s="8">
        <f t="shared" si="17"/>
        <v>1289626</v>
      </c>
      <c r="G229" s="15"/>
      <c r="H229" s="9" t="s">
        <v>154</v>
      </c>
      <c r="I229" s="9">
        <v>29056856</v>
      </c>
      <c r="J229" s="9">
        <v>30346482</v>
      </c>
      <c r="K229" s="9" t="s">
        <v>115</v>
      </c>
      <c r="L229" s="9" t="s">
        <v>9</v>
      </c>
      <c r="M229" s="10">
        <f t="shared" si="16"/>
        <v>1289626</v>
      </c>
      <c r="N229" s="25"/>
      <c r="O229" s="1">
        <f t="shared" si="18"/>
        <v>0</v>
      </c>
      <c r="P229">
        <f t="shared" si="20"/>
        <v>0</v>
      </c>
      <c r="Q229">
        <f t="shared" si="19"/>
        <v>1</v>
      </c>
    </row>
    <row r="230" spans="1:17" x14ac:dyDescent="0.2">
      <c r="A230" s="7" t="s">
        <v>154</v>
      </c>
      <c r="B230" s="7">
        <v>30288797</v>
      </c>
      <c r="C230" s="7">
        <v>31589055</v>
      </c>
      <c r="D230" s="7" t="s">
        <v>116</v>
      </c>
      <c r="E230" s="7" t="s">
        <v>2</v>
      </c>
      <c r="F230" s="8">
        <f t="shared" si="17"/>
        <v>1300258</v>
      </c>
      <c r="G230" s="15"/>
      <c r="H230" s="9" t="s">
        <v>154</v>
      </c>
      <c r="I230" s="9">
        <v>30346482</v>
      </c>
      <c r="J230" s="9">
        <v>31646740</v>
      </c>
      <c r="K230" s="9" t="s">
        <v>116</v>
      </c>
      <c r="L230" s="9" t="s">
        <v>2</v>
      </c>
      <c r="M230" s="10">
        <f t="shared" si="16"/>
        <v>1300258</v>
      </c>
      <c r="N230" s="25"/>
      <c r="O230" s="1">
        <f t="shared" si="18"/>
        <v>0</v>
      </c>
      <c r="P230">
        <f t="shared" si="20"/>
        <v>0</v>
      </c>
      <c r="Q230">
        <f t="shared" si="19"/>
        <v>1</v>
      </c>
    </row>
    <row r="231" spans="1:17" x14ac:dyDescent="0.2">
      <c r="A231" s="7" t="s">
        <v>154</v>
      </c>
      <c r="B231" s="7">
        <v>31589055</v>
      </c>
      <c r="C231" s="7">
        <v>37191028</v>
      </c>
      <c r="D231" s="7" t="s">
        <v>44</v>
      </c>
      <c r="E231" s="7" t="s">
        <v>27</v>
      </c>
      <c r="F231" s="8">
        <f t="shared" si="17"/>
        <v>5601973</v>
      </c>
      <c r="G231" s="15"/>
      <c r="H231" s="9" t="s">
        <v>154</v>
      </c>
      <c r="I231" s="9">
        <v>31646740</v>
      </c>
      <c r="J231" s="9">
        <v>37248713</v>
      </c>
      <c r="K231" s="9" t="s">
        <v>44</v>
      </c>
      <c r="L231" s="9" t="s">
        <v>27</v>
      </c>
      <c r="M231" s="10">
        <f t="shared" si="16"/>
        <v>5601973</v>
      </c>
      <c r="N231" s="25"/>
      <c r="O231" s="1">
        <f t="shared" si="18"/>
        <v>0</v>
      </c>
      <c r="P231">
        <f t="shared" si="20"/>
        <v>0</v>
      </c>
      <c r="Q231">
        <f t="shared" si="19"/>
        <v>1</v>
      </c>
    </row>
    <row r="232" spans="1:17" x14ac:dyDescent="0.2">
      <c r="A232" s="7" t="s">
        <v>154</v>
      </c>
      <c r="B232" s="7">
        <v>37191028</v>
      </c>
      <c r="C232" s="7">
        <v>40898832</v>
      </c>
      <c r="D232" s="7" t="s">
        <v>45</v>
      </c>
      <c r="E232" s="7" t="s">
        <v>2</v>
      </c>
      <c r="F232" s="8">
        <f t="shared" si="17"/>
        <v>3707804</v>
      </c>
      <c r="G232" s="15"/>
      <c r="H232" s="9" t="s">
        <v>154</v>
      </c>
      <c r="I232" s="9">
        <v>37248713</v>
      </c>
      <c r="J232" s="9">
        <v>40956517</v>
      </c>
      <c r="K232" s="9" t="s">
        <v>45</v>
      </c>
      <c r="L232" s="9" t="s">
        <v>2</v>
      </c>
      <c r="M232" s="10">
        <f t="shared" si="16"/>
        <v>3707804</v>
      </c>
      <c r="N232" s="25"/>
      <c r="O232" s="1">
        <f t="shared" si="18"/>
        <v>0</v>
      </c>
      <c r="P232">
        <f t="shared" si="20"/>
        <v>0</v>
      </c>
      <c r="Q232">
        <f t="shared" si="19"/>
        <v>1</v>
      </c>
    </row>
    <row r="233" spans="1:17" x14ac:dyDescent="0.2">
      <c r="A233" s="7" t="s">
        <v>154</v>
      </c>
      <c r="B233" s="7">
        <v>40898832</v>
      </c>
      <c r="C233" s="7">
        <v>44606207</v>
      </c>
      <c r="D233" s="7" t="s">
        <v>46</v>
      </c>
      <c r="E233" s="7" t="s">
        <v>27</v>
      </c>
      <c r="F233" s="8">
        <f t="shared" si="17"/>
        <v>3707375</v>
      </c>
      <c r="G233" s="15"/>
      <c r="H233" s="9" t="s">
        <v>154</v>
      </c>
      <c r="I233" s="9">
        <v>40956517</v>
      </c>
      <c r="J233" s="9">
        <v>44663892</v>
      </c>
      <c r="K233" s="9" t="s">
        <v>46</v>
      </c>
      <c r="L233" s="9" t="s">
        <v>27</v>
      </c>
      <c r="M233" s="10">
        <f t="shared" si="16"/>
        <v>3707375</v>
      </c>
      <c r="N233" s="25"/>
      <c r="O233" s="1">
        <f t="shared" si="18"/>
        <v>0</v>
      </c>
      <c r="P233">
        <f t="shared" si="20"/>
        <v>0</v>
      </c>
      <c r="Q233">
        <f t="shared" si="19"/>
        <v>1</v>
      </c>
    </row>
    <row r="234" spans="1:17" x14ac:dyDescent="0.2">
      <c r="A234" s="7" t="s">
        <v>154</v>
      </c>
      <c r="B234" s="7">
        <v>44606207</v>
      </c>
      <c r="C234" s="7">
        <v>47808271</v>
      </c>
      <c r="D234" s="7" t="s">
        <v>89</v>
      </c>
      <c r="E234" s="7" t="s">
        <v>2</v>
      </c>
      <c r="F234" s="8">
        <f t="shared" si="17"/>
        <v>3202064</v>
      </c>
      <c r="G234" s="15"/>
      <c r="H234" s="9" t="s">
        <v>154</v>
      </c>
      <c r="I234" s="9">
        <v>44663892</v>
      </c>
      <c r="J234" s="9">
        <v>47865956</v>
      </c>
      <c r="K234" s="9" t="s">
        <v>89</v>
      </c>
      <c r="L234" s="9" t="s">
        <v>2</v>
      </c>
      <c r="M234" s="10">
        <f t="shared" si="16"/>
        <v>3202064</v>
      </c>
      <c r="N234" s="25"/>
      <c r="O234" s="1">
        <f t="shared" si="18"/>
        <v>0</v>
      </c>
      <c r="P234">
        <f t="shared" si="20"/>
        <v>0</v>
      </c>
      <c r="Q234">
        <f t="shared" si="19"/>
        <v>1</v>
      </c>
    </row>
    <row r="235" spans="1:17" x14ac:dyDescent="0.2">
      <c r="A235" s="7" t="s">
        <v>154</v>
      </c>
      <c r="B235" s="7">
        <v>47808271</v>
      </c>
      <c r="C235" s="7">
        <v>49205176</v>
      </c>
      <c r="D235" s="7" t="s">
        <v>90</v>
      </c>
      <c r="E235" s="7" t="s">
        <v>4</v>
      </c>
      <c r="F235" s="8">
        <f t="shared" si="17"/>
        <v>1396905</v>
      </c>
      <c r="G235" s="15"/>
      <c r="H235" s="9" t="s">
        <v>154</v>
      </c>
      <c r="I235" s="9">
        <v>47865956</v>
      </c>
      <c r="J235" s="9">
        <v>49262861</v>
      </c>
      <c r="K235" s="9" t="s">
        <v>90</v>
      </c>
      <c r="L235" s="9" t="s">
        <v>4</v>
      </c>
      <c r="M235" s="10">
        <f t="shared" si="16"/>
        <v>1396905</v>
      </c>
      <c r="N235" s="25"/>
      <c r="O235" s="1">
        <f t="shared" si="18"/>
        <v>0</v>
      </c>
      <c r="P235">
        <f t="shared" si="20"/>
        <v>0</v>
      </c>
      <c r="Q235">
        <f t="shared" si="19"/>
        <v>1</v>
      </c>
    </row>
    <row r="236" spans="1:17" x14ac:dyDescent="0.2">
      <c r="A236" s="7" t="s">
        <v>154</v>
      </c>
      <c r="B236" s="7">
        <v>49205176</v>
      </c>
      <c r="C236" s="7">
        <v>51806957</v>
      </c>
      <c r="D236" s="7" t="s">
        <v>91</v>
      </c>
      <c r="E236" s="7" t="s">
        <v>2</v>
      </c>
      <c r="F236" s="8">
        <f t="shared" si="17"/>
        <v>2601781</v>
      </c>
      <c r="G236" s="15"/>
      <c r="H236" s="9" t="s">
        <v>154</v>
      </c>
      <c r="I236" s="9">
        <v>49262861</v>
      </c>
      <c r="J236" s="9">
        <v>51864642</v>
      </c>
      <c r="K236" s="9" t="s">
        <v>91</v>
      </c>
      <c r="L236" s="9" t="s">
        <v>2</v>
      </c>
      <c r="M236" s="10">
        <f t="shared" si="16"/>
        <v>2601781</v>
      </c>
      <c r="N236" s="25"/>
      <c r="O236" s="1">
        <f t="shared" si="18"/>
        <v>0</v>
      </c>
      <c r="P236">
        <f t="shared" si="20"/>
        <v>0</v>
      </c>
      <c r="Q236">
        <f t="shared" si="19"/>
        <v>1</v>
      </c>
    </row>
    <row r="237" spans="1:17" x14ac:dyDescent="0.2">
      <c r="A237" s="7" t="s">
        <v>154</v>
      </c>
      <c r="B237" s="7">
        <v>51806957</v>
      </c>
      <c r="C237" s="7">
        <v>55806586</v>
      </c>
      <c r="D237" s="7" t="s">
        <v>48</v>
      </c>
      <c r="E237" s="7" t="s">
        <v>20</v>
      </c>
      <c r="F237" s="8">
        <f t="shared" si="17"/>
        <v>3999629</v>
      </c>
      <c r="G237" s="15"/>
      <c r="H237" s="9" t="s">
        <v>154</v>
      </c>
      <c r="I237" s="9">
        <v>51864642</v>
      </c>
      <c r="J237" s="9">
        <v>55864271</v>
      </c>
      <c r="K237" s="9" t="s">
        <v>48</v>
      </c>
      <c r="L237" s="9" t="s">
        <v>20</v>
      </c>
      <c r="M237" s="10">
        <f t="shared" si="16"/>
        <v>3999629</v>
      </c>
      <c r="N237" s="25"/>
      <c r="O237" s="1">
        <f t="shared" si="18"/>
        <v>0</v>
      </c>
      <c r="P237">
        <f t="shared" si="20"/>
        <v>0</v>
      </c>
      <c r="Q237">
        <f t="shared" si="19"/>
        <v>1</v>
      </c>
    </row>
    <row r="238" spans="1:17" x14ac:dyDescent="0.2">
      <c r="A238" s="7" t="s">
        <v>154</v>
      </c>
      <c r="B238" s="7">
        <v>55806586</v>
      </c>
      <c r="C238" s="7">
        <v>58507715</v>
      </c>
      <c r="D238" s="7" t="s">
        <v>49</v>
      </c>
      <c r="E238" s="7" t="s">
        <v>2</v>
      </c>
      <c r="F238" s="8">
        <f t="shared" si="17"/>
        <v>2701129</v>
      </c>
      <c r="G238" s="15"/>
      <c r="H238" s="9" t="s">
        <v>154</v>
      </c>
      <c r="I238" s="9">
        <v>55864271</v>
      </c>
      <c r="J238" s="9">
        <v>58565400</v>
      </c>
      <c r="K238" s="9" t="s">
        <v>49</v>
      </c>
      <c r="L238" s="9" t="s">
        <v>2</v>
      </c>
      <c r="M238" s="10">
        <f t="shared" si="16"/>
        <v>2701129</v>
      </c>
      <c r="N238" s="25"/>
      <c r="O238" s="1">
        <f t="shared" si="18"/>
        <v>0</v>
      </c>
      <c r="P238">
        <f t="shared" si="20"/>
        <v>0</v>
      </c>
      <c r="Q238">
        <f t="shared" si="19"/>
        <v>1</v>
      </c>
    </row>
    <row r="239" spans="1:17" x14ac:dyDescent="0.2">
      <c r="A239" s="7" t="s">
        <v>154</v>
      </c>
      <c r="B239" s="7">
        <v>58507715</v>
      </c>
      <c r="C239" s="7">
        <v>61607123</v>
      </c>
      <c r="D239" s="7" t="s">
        <v>50</v>
      </c>
      <c r="E239" s="7" t="s">
        <v>9</v>
      </c>
      <c r="F239" s="8">
        <f t="shared" si="17"/>
        <v>3099408</v>
      </c>
      <c r="G239" s="15"/>
      <c r="H239" s="9" t="s">
        <v>154</v>
      </c>
      <c r="I239" s="9">
        <v>58565400</v>
      </c>
      <c r="J239" s="9">
        <v>61664808</v>
      </c>
      <c r="K239" s="9" t="s">
        <v>50</v>
      </c>
      <c r="L239" s="9" t="s">
        <v>9</v>
      </c>
      <c r="M239" s="10">
        <f t="shared" si="16"/>
        <v>3099408</v>
      </c>
      <c r="N239" s="25"/>
      <c r="O239" s="1">
        <f t="shared" si="18"/>
        <v>0</v>
      </c>
      <c r="P239">
        <f t="shared" si="20"/>
        <v>0</v>
      </c>
      <c r="Q239">
        <f t="shared" si="19"/>
        <v>1</v>
      </c>
    </row>
    <row r="240" spans="1:17" x14ac:dyDescent="0.2">
      <c r="A240" s="7" t="s">
        <v>154</v>
      </c>
      <c r="B240" s="7">
        <v>61607123</v>
      </c>
      <c r="C240" s="7">
        <v>64007668</v>
      </c>
      <c r="D240" s="7" t="s">
        <v>51</v>
      </c>
      <c r="E240" s="7" t="s">
        <v>2</v>
      </c>
      <c r="F240" s="8">
        <f t="shared" si="17"/>
        <v>2400545</v>
      </c>
      <c r="G240" s="15"/>
      <c r="H240" s="9" t="s">
        <v>154</v>
      </c>
      <c r="I240" s="9">
        <v>61664808</v>
      </c>
      <c r="J240" s="9">
        <v>64065353</v>
      </c>
      <c r="K240" s="9" t="s">
        <v>51</v>
      </c>
      <c r="L240" s="9" t="s">
        <v>2</v>
      </c>
      <c r="M240" s="10">
        <f t="shared" si="16"/>
        <v>2400545</v>
      </c>
      <c r="N240" s="25"/>
      <c r="O240" s="1">
        <f t="shared" si="18"/>
        <v>0</v>
      </c>
      <c r="P240">
        <f t="shared" si="20"/>
        <v>0</v>
      </c>
      <c r="Q240">
        <f t="shared" si="19"/>
        <v>1</v>
      </c>
    </row>
    <row r="241" spans="1:17" x14ac:dyDescent="0.2">
      <c r="A241" s="7" t="s">
        <v>154</v>
      </c>
      <c r="B241" s="7">
        <v>64007668</v>
      </c>
      <c r="C241" s="7">
        <v>67506518</v>
      </c>
      <c r="D241" s="7" t="s">
        <v>52</v>
      </c>
      <c r="E241" s="7" t="s">
        <v>9</v>
      </c>
      <c r="F241" s="8">
        <f t="shared" si="17"/>
        <v>3498850</v>
      </c>
      <c r="G241" s="15"/>
      <c r="H241" s="9" t="s">
        <v>154</v>
      </c>
      <c r="I241" s="9">
        <v>64065353</v>
      </c>
      <c r="J241" s="9">
        <v>67564203</v>
      </c>
      <c r="K241" s="9" t="s">
        <v>52</v>
      </c>
      <c r="L241" s="9" t="s">
        <v>9</v>
      </c>
      <c r="M241" s="10">
        <f t="shared" si="16"/>
        <v>3498850</v>
      </c>
      <c r="N241" s="25"/>
      <c r="O241" s="1">
        <f t="shared" si="18"/>
        <v>0</v>
      </c>
      <c r="P241">
        <f t="shared" si="20"/>
        <v>0</v>
      </c>
      <c r="Q241">
        <f t="shared" si="19"/>
        <v>1</v>
      </c>
    </row>
    <row r="242" spans="1:17" x14ac:dyDescent="0.2">
      <c r="A242" s="7" t="s">
        <v>154</v>
      </c>
      <c r="B242" s="7">
        <v>67506518</v>
      </c>
      <c r="C242" s="7">
        <v>73008616</v>
      </c>
      <c r="D242" s="7" t="s">
        <v>53</v>
      </c>
      <c r="E242" s="7" t="s">
        <v>2</v>
      </c>
      <c r="F242" s="8">
        <f t="shared" si="17"/>
        <v>5502098</v>
      </c>
      <c r="G242" s="15"/>
      <c r="H242" s="9" t="s">
        <v>154</v>
      </c>
      <c r="I242" s="9">
        <v>67564203</v>
      </c>
      <c r="J242" s="9">
        <v>73066301</v>
      </c>
      <c r="K242" s="9" t="s">
        <v>53</v>
      </c>
      <c r="L242" s="9" t="s">
        <v>2</v>
      </c>
      <c r="M242" s="10">
        <f t="shared" si="16"/>
        <v>5502098</v>
      </c>
      <c r="N242" s="25"/>
      <c r="O242" s="1">
        <f t="shared" si="18"/>
        <v>0</v>
      </c>
      <c r="P242">
        <f t="shared" si="20"/>
        <v>0</v>
      </c>
      <c r="Q242">
        <f t="shared" si="19"/>
        <v>1</v>
      </c>
    </row>
    <row r="243" spans="1:17" x14ac:dyDescent="0.2">
      <c r="A243" s="7" t="s">
        <v>154</v>
      </c>
      <c r="B243" s="7">
        <v>73008616</v>
      </c>
      <c r="C243" s="7">
        <v>77312020</v>
      </c>
      <c r="D243" s="7" t="s">
        <v>57</v>
      </c>
      <c r="E243" s="7" t="s">
        <v>27</v>
      </c>
      <c r="F243" s="8">
        <f t="shared" si="17"/>
        <v>4303404</v>
      </c>
      <c r="G243" s="15"/>
      <c r="H243" s="9" t="s">
        <v>154</v>
      </c>
      <c r="I243" s="9">
        <v>73066301</v>
      </c>
      <c r="J243" s="9">
        <v>77369705</v>
      </c>
      <c r="K243" s="9" t="s">
        <v>57</v>
      </c>
      <c r="L243" s="9" t="s">
        <v>27</v>
      </c>
      <c r="M243" s="10">
        <f t="shared" si="16"/>
        <v>4303404</v>
      </c>
      <c r="N243" s="25"/>
      <c r="O243" s="1">
        <f t="shared" si="18"/>
        <v>0</v>
      </c>
      <c r="P243">
        <f t="shared" si="20"/>
        <v>0</v>
      </c>
      <c r="Q243">
        <f t="shared" si="19"/>
        <v>1</v>
      </c>
    </row>
    <row r="244" spans="1:17" x14ac:dyDescent="0.2">
      <c r="A244" s="7" t="s">
        <v>154</v>
      </c>
      <c r="B244" s="7">
        <v>77312020</v>
      </c>
      <c r="C244" s="7">
        <v>78613483</v>
      </c>
      <c r="D244" s="7" t="s">
        <v>58</v>
      </c>
      <c r="E244" s="7" t="s">
        <v>2</v>
      </c>
      <c r="F244" s="8">
        <f t="shared" si="17"/>
        <v>1301463</v>
      </c>
      <c r="G244" s="15"/>
      <c r="H244" s="9" t="s">
        <v>154</v>
      </c>
      <c r="I244" s="9">
        <v>77369705</v>
      </c>
      <c r="J244" s="9">
        <v>78671168</v>
      </c>
      <c r="K244" s="9" t="s">
        <v>58</v>
      </c>
      <c r="L244" s="9" t="s">
        <v>2</v>
      </c>
      <c r="M244" s="10">
        <f t="shared" si="16"/>
        <v>1301463</v>
      </c>
      <c r="N244" s="25"/>
      <c r="O244" s="1">
        <f t="shared" si="18"/>
        <v>0</v>
      </c>
      <c r="P244">
        <f t="shared" si="20"/>
        <v>0</v>
      </c>
      <c r="Q244">
        <f t="shared" si="19"/>
        <v>1</v>
      </c>
    </row>
    <row r="245" spans="1:17" x14ac:dyDescent="0.2">
      <c r="A245" s="7" t="s">
        <v>154</v>
      </c>
      <c r="B245" s="7">
        <v>78613483</v>
      </c>
      <c r="C245" s="7">
        <v>83523641</v>
      </c>
      <c r="D245" s="7" t="s">
        <v>59</v>
      </c>
      <c r="E245" s="7" t="s">
        <v>27</v>
      </c>
      <c r="F245" s="8">
        <f t="shared" si="17"/>
        <v>4910158</v>
      </c>
      <c r="G245" s="15"/>
      <c r="H245" s="9" t="s">
        <v>154</v>
      </c>
      <c r="I245" s="9">
        <v>78671168</v>
      </c>
      <c r="J245" s="9">
        <v>83581326</v>
      </c>
      <c r="K245" s="9" t="s">
        <v>59</v>
      </c>
      <c r="L245" s="9" t="s">
        <v>27</v>
      </c>
      <c r="M245" s="10">
        <f t="shared" si="16"/>
        <v>4910158</v>
      </c>
      <c r="N245" s="25"/>
      <c r="O245" s="1">
        <f t="shared" si="18"/>
        <v>0</v>
      </c>
      <c r="P245">
        <f t="shared" si="20"/>
        <v>0</v>
      </c>
      <c r="Q245">
        <f t="shared" si="19"/>
        <v>1</v>
      </c>
    </row>
    <row r="246" spans="1:17" x14ac:dyDescent="0.2">
      <c r="A246" s="7" t="s">
        <v>154</v>
      </c>
      <c r="B246" s="7">
        <v>83523641</v>
      </c>
      <c r="C246" s="7">
        <v>85625240</v>
      </c>
      <c r="D246" s="7" t="s">
        <v>156</v>
      </c>
      <c r="E246" s="7" t="s">
        <v>2</v>
      </c>
      <c r="F246" s="8">
        <f t="shared" si="17"/>
        <v>2101599</v>
      </c>
      <c r="G246" s="15"/>
      <c r="H246" s="9" t="s">
        <v>154</v>
      </c>
      <c r="I246" s="9">
        <v>83581326</v>
      </c>
      <c r="J246" s="9">
        <v>85682925</v>
      </c>
      <c r="K246" s="9" t="s">
        <v>156</v>
      </c>
      <c r="L246" s="9" t="s">
        <v>2</v>
      </c>
      <c r="M246" s="10">
        <f t="shared" si="16"/>
        <v>2101599</v>
      </c>
      <c r="N246" s="25"/>
      <c r="O246" s="1">
        <f t="shared" si="18"/>
        <v>0</v>
      </c>
      <c r="P246">
        <f t="shared" si="20"/>
        <v>0</v>
      </c>
      <c r="Q246">
        <f t="shared" si="19"/>
        <v>1</v>
      </c>
    </row>
    <row r="247" spans="1:17" x14ac:dyDescent="0.2">
      <c r="A247" s="7" t="s">
        <v>154</v>
      </c>
      <c r="B247" s="7">
        <v>85625240</v>
      </c>
      <c r="C247" s="7">
        <v>88427273</v>
      </c>
      <c r="D247" s="7" t="s">
        <v>157</v>
      </c>
      <c r="E247" s="7" t="s">
        <v>4</v>
      </c>
      <c r="F247" s="8">
        <f t="shared" si="17"/>
        <v>2802033</v>
      </c>
      <c r="G247" s="15"/>
      <c r="H247" s="9" t="s">
        <v>154</v>
      </c>
      <c r="I247" s="9">
        <v>85682925</v>
      </c>
      <c r="J247" s="9">
        <v>88484958</v>
      </c>
      <c r="K247" s="9" t="s">
        <v>157</v>
      </c>
      <c r="L247" s="9" t="s">
        <v>4</v>
      </c>
      <c r="M247" s="10">
        <f t="shared" si="16"/>
        <v>2802033</v>
      </c>
      <c r="N247" s="25"/>
      <c r="O247" s="1">
        <f t="shared" si="18"/>
        <v>0</v>
      </c>
      <c r="P247">
        <f t="shared" si="20"/>
        <v>0</v>
      </c>
      <c r="Q247">
        <f t="shared" si="19"/>
        <v>1</v>
      </c>
    </row>
    <row r="248" spans="1:17" x14ac:dyDescent="0.2">
      <c r="A248" s="7" t="s">
        <v>154</v>
      </c>
      <c r="B248" s="7">
        <v>88427273</v>
      </c>
      <c r="C248" s="7">
        <v>90031477</v>
      </c>
      <c r="D248" s="7" t="s">
        <v>158</v>
      </c>
      <c r="E248" s="7" t="s">
        <v>2</v>
      </c>
      <c r="F248" s="8">
        <f t="shared" si="17"/>
        <v>1604204</v>
      </c>
      <c r="G248" s="15"/>
      <c r="H248" s="9" t="s">
        <v>154</v>
      </c>
      <c r="I248" s="9">
        <v>88484958</v>
      </c>
      <c r="J248" s="9">
        <v>90089162</v>
      </c>
      <c r="K248" s="9" t="s">
        <v>158</v>
      </c>
      <c r="L248" s="9" t="s">
        <v>2</v>
      </c>
      <c r="M248" s="10">
        <f t="shared" si="16"/>
        <v>1604204</v>
      </c>
      <c r="N248" s="25"/>
      <c r="O248" s="1">
        <f t="shared" si="18"/>
        <v>0</v>
      </c>
      <c r="P248">
        <f t="shared" si="20"/>
        <v>0</v>
      </c>
      <c r="Q248">
        <f t="shared" si="19"/>
        <v>1</v>
      </c>
    </row>
    <row r="249" spans="1:17" x14ac:dyDescent="0.2">
      <c r="A249" s="7" t="s">
        <v>154</v>
      </c>
      <c r="B249" s="7">
        <v>90031477</v>
      </c>
      <c r="C249" s="7">
        <v>95135433</v>
      </c>
      <c r="D249" s="7" t="s">
        <v>61</v>
      </c>
      <c r="E249" s="7" t="s">
        <v>9</v>
      </c>
      <c r="F249" s="8">
        <f t="shared" si="17"/>
        <v>5103956</v>
      </c>
      <c r="G249" s="15"/>
      <c r="H249" s="9" t="s">
        <v>154</v>
      </c>
      <c r="I249" s="9">
        <v>90089162</v>
      </c>
      <c r="J249" s="9">
        <v>95193118</v>
      </c>
      <c r="K249" s="9" t="s">
        <v>61</v>
      </c>
      <c r="L249" s="9" t="s">
        <v>9</v>
      </c>
      <c r="M249" s="10">
        <f t="shared" si="16"/>
        <v>5103956</v>
      </c>
      <c r="N249" s="25"/>
      <c r="O249" s="1">
        <f t="shared" si="18"/>
        <v>0</v>
      </c>
      <c r="P249">
        <f t="shared" si="20"/>
        <v>0</v>
      </c>
      <c r="Q249">
        <f t="shared" si="19"/>
        <v>1</v>
      </c>
    </row>
    <row r="250" spans="1:17" x14ac:dyDescent="0.2">
      <c r="A250" s="7" t="s">
        <v>154</v>
      </c>
      <c r="B250" s="7">
        <v>95135433</v>
      </c>
      <c r="C250" s="7">
        <v>96936346</v>
      </c>
      <c r="D250" s="7" t="s">
        <v>159</v>
      </c>
      <c r="E250" s="7" t="s">
        <v>2</v>
      </c>
      <c r="F250" s="8">
        <f t="shared" si="17"/>
        <v>1800913</v>
      </c>
      <c r="G250" s="15"/>
      <c r="H250" s="9" t="s">
        <v>154</v>
      </c>
      <c r="I250" s="9">
        <v>95193118</v>
      </c>
      <c r="J250" s="9">
        <v>96994031</v>
      </c>
      <c r="K250" s="9" t="s">
        <v>159</v>
      </c>
      <c r="L250" s="9" t="s">
        <v>2</v>
      </c>
      <c r="M250" s="10">
        <f t="shared" si="16"/>
        <v>1800913</v>
      </c>
      <c r="N250" s="25"/>
      <c r="O250" s="1">
        <f t="shared" si="18"/>
        <v>0</v>
      </c>
      <c r="P250">
        <f t="shared" si="20"/>
        <v>0</v>
      </c>
      <c r="Q250">
        <f t="shared" si="19"/>
        <v>1</v>
      </c>
    </row>
    <row r="251" spans="1:17" x14ac:dyDescent="0.2">
      <c r="A251" s="7" t="s">
        <v>154</v>
      </c>
      <c r="B251" s="7">
        <v>96936346</v>
      </c>
      <c r="C251" s="7">
        <v>97736032</v>
      </c>
      <c r="D251" s="7" t="s">
        <v>160</v>
      </c>
      <c r="E251" s="7" t="s">
        <v>9</v>
      </c>
      <c r="F251" s="8">
        <f t="shared" si="17"/>
        <v>799686</v>
      </c>
      <c r="G251" s="15"/>
      <c r="H251" s="9" t="s">
        <v>154</v>
      </c>
      <c r="I251" s="9">
        <v>96994031</v>
      </c>
      <c r="J251" s="9">
        <v>97793717</v>
      </c>
      <c r="K251" s="9" t="s">
        <v>160</v>
      </c>
      <c r="L251" s="9" t="s">
        <v>9</v>
      </c>
      <c r="M251" s="10">
        <f t="shared" si="16"/>
        <v>799686</v>
      </c>
      <c r="N251" s="25"/>
      <c r="O251" s="1">
        <f t="shared" si="18"/>
        <v>0</v>
      </c>
      <c r="P251">
        <f t="shared" si="20"/>
        <v>0</v>
      </c>
      <c r="Q251">
        <f t="shared" si="19"/>
        <v>1</v>
      </c>
    </row>
    <row r="252" spans="1:17" x14ac:dyDescent="0.2">
      <c r="A252" s="7" t="s">
        <v>154</v>
      </c>
      <c r="B252" s="7">
        <v>97736032</v>
      </c>
      <c r="C252" s="7">
        <v>101161492</v>
      </c>
      <c r="D252" s="7" t="s">
        <v>161</v>
      </c>
      <c r="E252" s="7" t="s">
        <v>2</v>
      </c>
      <c r="F252" s="8">
        <f t="shared" si="17"/>
        <v>3425460</v>
      </c>
      <c r="G252" s="15"/>
      <c r="H252" s="11" t="s">
        <v>154</v>
      </c>
      <c r="I252" s="11">
        <v>97793717</v>
      </c>
      <c r="J252" s="11">
        <v>101219177</v>
      </c>
      <c r="K252" s="11" t="s">
        <v>161</v>
      </c>
      <c r="L252" s="11" t="s">
        <v>2</v>
      </c>
      <c r="M252" s="10">
        <f t="shared" si="16"/>
        <v>3425460</v>
      </c>
      <c r="N252" s="25"/>
      <c r="O252" s="1">
        <f t="shared" si="18"/>
        <v>0</v>
      </c>
      <c r="P252">
        <f t="shared" ref="P252:P315" si="21">IF(K252=D255,1,0)</f>
        <v>0</v>
      </c>
      <c r="Q252">
        <f t="shared" si="19"/>
        <v>1</v>
      </c>
    </row>
    <row r="253" spans="1:17" x14ac:dyDescent="0.2">
      <c r="A253" s="7" t="s">
        <v>162</v>
      </c>
      <c r="B253" s="7">
        <v>0</v>
      </c>
      <c r="C253" s="7">
        <v>2484618</v>
      </c>
      <c r="D253" s="7" t="s">
        <v>76</v>
      </c>
      <c r="E253" s="7" t="s">
        <v>43</v>
      </c>
      <c r="F253" s="8">
        <f t="shared" si="17"/>
        <v>2484618</v>
      </c>
      <c r="G253" s="15"/>
      <c r="H253" s="11" t="s">
        <v>162</v>
      </c>
      <c r="I253" s="11">
        <v>0</v>
      </c>
      <c r="J253" s="11">
        <v>2506439</v>
      </c>
      <c r="K253" s="11" t="s">
        <v>76</v>
      </c>
      <c r="L253" s="11" t="s">
        <v>43</v>
      </c>
      <c r="M253" s="10">
        <f t="shared" si="16"/>
        <v>2506439</v>
      </c>
      <c r="N253" s="25"/>
      <c r="O253" s="1">
        <f t="shared" si="18"/>
        <v>0.87824365757633571</v>
      </c>
      <c r="P253">
        <f t="shared" si="21"/>
        <v>0</v>
      </c>
      <c r="Q253">
        <f t="shared" si="19"/>
        <v>0</v>
      </c>
    </row>
    <row r="254" spans="1:17" x14ac:dyDescent="0.2">
      <c r="A254" s="11" t="s">
        <v>162</v>
      </c>
      <c r="B254" s="7">
        <v>2484618</v>
      </c>
      <c r="C254" s="7">
        <v>4728636</v>
      </c>
      <c r="D254" s="11" t="s">
        <v>37</v>
      </c>
      <c r="E254" s="11" t="s">
        <v>143</v>
      </c>
      <c r="F254" s="8">
        <f t="shared" si="17"/>
        <v>2244018</v>
      </c>
      <c r="G254" s="15"/>
      <c r="H254" s="11" t="s">
        <v>162</v>
      </c>
      <c r="I254" s="11">
        <v>2506439</v>
      </c>
      <c r="J254" s="11">
        <v>5292607</v>
      </c>
      <c r="K254" s="11" t="s">
        <v>37</v>
      </c>
      <c r="L254" s="11" t="s">
        <v>143</v>
      </c>
      <c r="M254" s="10">
        <f t="shared" si="16"/>
        <v>2786168</v>
      </c>
      <c r="N254" s="25"/>
      <c r="O254" s="1">
        <f t="shared" si="18"/>
        <v>24.159788379594104</v>
      </c>
      <c r="P254">
        <f t="shared" si="21"/>
        <v>0</v>
      </c>
      <c r="Q254">
        <f t="shared" si="19"/>
        <v>1</v>
      </c>
    </row>
    <row r="255" spans="1:17" x14ac:dyDescent="0.2">
      <c r="A255" s="7" t="s">
        <v>162</v>
      </c>
      <c r="B255" s="7">
        <v>4728636</v>
      </c>
      <c r="C255" s="7">
        <v>16678794</v>
      </c>
      <c r="D255" s="7" t="s">
        <v>38</v>
      </c>
      <c r="E255" s="7" t="s">
        <v>43</v>
      </c>
      <c r="F255" s="8">
        <f t="shared" si="17"/>
        <v>11950158</v>
      </c>
      <c r="G255" s="15"/>
      <c r="H255" s="11" t="s">
        <v>162</v>
      </c>
      <c r="I255" s="11">
        <v>5292607</v>
      </c>
      <c r="J255" s="26">
        <v>17263916</v>
      </c>
      <c r="K255" s="11" t="s">
        <v>38</v>
      </c>
      <c r="L255" s="11" t="s">
        <v>43</v>
      </c>
      <c r="M255" s="10">
        <f t="shared" si="16"/>
        <v>11971309</v>
      </c>
      <c r="N255" s="25"/>
      <c r="O255" s="1">
        <f t="shared" si="18"/>
        <v>0.17699347573479782</v>
      </c>
      <c r="P255">
        <f t="shared" si="21"/>
        <v>0</v>
      </c>
      <c r="Q255">
        <f t="shared" si="19"/>
        <v>1</v>
      </c>
    </row>
    <row r="256" spans="1:17" x14ac:dyDescent="0.2">
      <c r="A256" s="7" t="s">
        <v>162</v>
      </c>
      <c r="B256" s="7">
        <v>16678794</v>
      </c>
      <c r="C256" s="7">
        <v>17186630</v>
      </c>
      <c r="D256" s="7" t="s">
        <v>39</v>
      </c>
      <c r="E256" s="7" t="s">
        <v>40</v>
      </c>
      <c r="F256" s="8">
        <f t="shared" si="17"/>
        <v>507836</v>
      </c>
      <c r="G256" s="15"/>
      <c r="H256" s="11" t="s">
        <v>162</v>
      </c>
      <c r="I256" s="26">
        <v>17263916</v>
      </c>
      <c r="J256" s="26">
        <v>17771752</v>
      </c>
      <c r="K256" s="11" t="s">
        <v>39</v>
      </c>
      <c r="L256" s="11" t="s">
        <v>40</v>
      </c>
      <c r="M256" s="10">
        <f t="shared" si="16"/>
        <v>507836</v>
      </c>
      <c r="N256" s="25"/>
      <c r="O256" s="1">
        <f t="shared" si="18"/>
        <v>0</v>
      </c>
      <c r="P256">
        <f t="shared" si="21"/>
        <v>0</v>
      </c>
      <c r="Q256">
        <f t="shared" si="19"/>
        <v>1</v>
      </c>
    </row>
    <row r="257" spans="1:17" x14ac:dyDescent="0.2">
      <c r="A257" s="7" t="s">
        <v>162</v>
      </c>
      <c r="B257" s="7">
        <v>17186630</v>
      </c>
      <c r="C257" s="7">
        <v>17694466</v>
      </c>
      <c r="D257" s="7" t="s">
        <v>85</v>
      </c>
      <c r="E257" s="7" t="s">
        <v>40</v>
      </c>
      <c r="F257" s="8">
        <f t="shared" si="17"/>
        <v>507836</v>
      </c>
      <c r="G257" s="15"/>
      <c r="H257" s="11" t="s">
        <v>162</v>
      </c>
      <c r="I257" s="26">
        <v>17771752</v>
      </c>
      <c r="J257" s="26">
        <v>18279588</v>
      </c>
      <c r="K257" s="11" t="s">
        <v>85</v>
      </c>
      <c r="L257" s="11" t="s">
        <v>40</v>
      </c>
      <c r="M257" s="10">
        <f t="shared" si="16"/>
        <v>507836</v>
      </c>
      <c r="N257" s="25"/>
      <c r="O257" s="1">
        <f t="shared" si="18"/>
        <v>0</v>
      </c>
      <c r="P257">
        <f t="shared" si="21"/>
        <v>0</v>
      </c>
      <c r="Q257">
        <f t="shared" si="19"/>
        <v>1</v>
      </c>
    </row>
    <row r="258" spans="1:17" x14ac:dyDescent="0.2">
      <c r="A258" s="7" t="s">
        <v>162</v>
      </c>
      <c r="B258" s="7">
        <v>17694466</v>
      </c>
      <c r="C258" s="7">
        <v>23236963</v>
      </c>
      <c r="D258" s="7" t="s">
        <v>155</v>
      </c>
      <c r="E258" s="7" t="s">
        <v>2</v>
      </c>
      <c r="F258" s="8">
        <f t="shared" si="17"/>
        <v>5542497</v>
      </c>
      <c r="G258" s="15"/>
      <c r="H258" s="11" t="s">
        <v>162</v>
      </c>
      <c r="I258" s="26">
        <v>18279588</v>
      </c>
      <c r="J258" s="9">
        <v>23822085</v>
      </c>
      <c r="K258" s="11" t="s">
        <v>155</v>
      </c>
      <c r="L258" s="11" t="s">
        <v>2</v>
      </c>
      <c r="M258" s="10">
        <f t="shared" si="16"/>
        <v>5542497</v>
      </c>
      <c r="N258" s="25"/>
      <c r="O258" s="1">
        <f t="shared" si="18"/>
        <v>0</v>
      </c>
      <c r="P258">
        <f t="shared" si="21"/>
        <v>0</v>
      </c>
      <c r="Q258">
        <f t="shared" si="19"/>
        <v>1</v>
      </c>
    </row>
    <row r="259" spans="1:17" x14ac:dyDescent="0.2">
      <c r="A259" s="7" t="s">
        <v>162</v>
      </c>
      <c r="B259" s="7">
        <v>23236963</v>
      </c>
      <c r="C259" s="7">
        <v>25542506</v>
      </c>
      <c r="D259" s="7" t="s">
        <v>42</v>
      </c>
      <c r="E259" s="7" t="s">
        <v>9</v>
      </c>
      <c r="F259" s="8">
        <f t="shared" si="17"/>
        <v>2305543</v>
      </c>
      <c r="G259" s="15"/>
      <c r="H259" s="9" t="s">
        <v>162</v>
      </c>
      <c r="I259" s="9">
        <v>23822085</v>
      </c>
      <c r="J259" s="9">
        <v>26127628</v>
      </c>
      <c r="K259" s="9" t="s">
        <v>42</v>
      </c>
      <c r="L259" s="9" t="s">
        <v>9</v>
      </c>
      <c r="M259" s="10">
        <f t="shared" ref="M259:M322" si="22">J259-I259</f>
        <v>2305543</v>
      </c>
      <c r="N259" s="25"/>
      <c r="O259" s="1">
        <f t="shared" si="18"/>
        <v>0</v>
      </c>
      <c r="P259">
        <f t="shared" si="21"/>
        <v>0</v>
      </c>
      <c r="Q259">
        <f t="shared" si="19"/>
        <v>1</v>
      </c>
    </row>
    <row r="260" spans="1:17" x14ac:dyDescent="0.2">
      <c r="A260" s="7" t="s">
        <v>162</v>
      </c>
      <c r="B260" s="7">
        <v>25542506</v>
      </c>
      <c r="C260" s="7">
        <v>27791711</v>
      </c>
      <c r="D260" s="7" t="s">
        <v>114</v>
      </c>
      <c r="E260" s="7" t="s">
        <v>2</v>
      </c>
      <c r="F260" s="8">
        <f t="shared" ref="F260:F323" si="23">C260-B260</f>
        <v>2249205</v>
      </c>
      <c r="G260" s="15"/>
      <c r="H260" s="9" t="s">
        <v>162</v>
      </c>
      <c r="I260" s="9">
        <v>26127628</v>
      </c>
      <c r="J260" s="9">
        <v>28376833</v>
      </c>
      <c r="K260" s="9" t="s">
        <v>114</v>
      </c>
      <c r="L260" s="9" t="s">
        <v>2</v>
      </c>
      <c r="M260" s="10">
        <f t="shared" si="22"/>
        <v>2249205</v>
      </c>
      <c r="N260" s="25"/>
      <c r="O260" s="1">
        <f t="shared" ref="O260:O323" si="24">100*(M260-F260)/F260</f>
        <v>0</v>
      </c>
      <c r="P260">
        <f t="shared" si="21"/>
        <v>0</v>
      </c>
      <c r="Q260">
        <f t="shared" ref="Q260:Q323" si="25">IF(J259=I260,1,0)</f>
        <v>1</v>
      </c>
    </row>
    <row r="261" spans="1:17" x14ac:dyDescent="0.2">
      <c r="A261" s="7" t="s">
        <v>162</v>
      </c>
      <c r="B261" s="7">
        <v>27791711</v>
      </c>
      <c r="C261" s="7">
        <v>28693986</v>
      </c>
      <c r="D261" s="7" t="s">
        <v>115</v>
      </c>
      <c r="E261" s="7" t="s">
        <v>9</v>
      </c>
      <c r="F261" s="8">
        <f t="shared" si="23"/>
        <v>902275</v>
      </c>
      <c r="G261" s="15"/>
      <c r="H261" s="9" t="s">
        <v>162</v>
      </c>
      <c r="I261" s="9">
        <v>28376833</v>
      </c>
      <c r="J261" s="9">
        <v>29279108</v>
      </c>
      <c r="K261" s="9" t="s">
        <v>115</v>
      </c>
      <c r="L261" s="9" t="s">
        <v>9</v>
      </c>
      <c r="M261" s="10">
        <f t="shared" si="22"/>
        <v>902275</v>
      </c>
      <c r="N261" s="25"/>
      <c r="O261" s="1">
        <f t="shared" si="24"/>
        <v>0</v>
      </c>
      <c r="P261">
        <f t="shared" si="21"/>
        <v>0</v>
      </c>
      <c r="Q261">
        <f t="shared" si="25"/>
        <v>1</v>
      </c>
    </row>
    <row r="262" spans="1:17" x14ac:dyDescent="0.2">
      <c r="A262" s="7" t="s">
        <v>162</v>
      </c>
      <c r="B262" s="7">
        <v>28693986</v>
      </c>
      <c r="C262" s="7">
        <v>31196487</v>
      </c>
      <c r="D262" s="7" t="s">
        <v>116</v>
      </c>
      <c r="E262" s="7" t="s">
        <v>2</v>
      </c>
      <c r="F262" s="8">
        <f t="shared" si="23"/>
        <v>2502501</v>
      </c>
      <c r="G262" s="15"/>
      <c r="H262" s="9" t="s">
        <v>162</v>
      </c>
      <c r="I262" s="9">
        <v>29279108</v>
      </c>
      <c r="J262" s="9">
        <v>31781609</v>
      </c>
      <c r="K262" s="9" t="s">
        <v>116</v>
      </c>
      <c r="L262" s="9" t="s">
        <v>2</v>
      </c>
      <c r="M262" s="10">
        <f t="shared" si="22"/>
        <v>2502501</v>
      </c>
      <c r="N262" s="25"/>
      <c r="O262" s="1">
        <f t="shared" si="24"/>
        <v>0</v>
      </c>
      <c r="P262">
        <f t="shared" si="21"/>
        <v>0</v>
      </c>
      <c r="Q262">
        <f t="shared" si="25"/>
        <v>1</v>
      </c>
    </row>
    <row r="263" spans="1:17" x14ac:dyDescent="0.2">
      <c r="A263" s="7" t="s">
        <v>162</v>
      </c>
      <c r="B263" s="7">
        <v>31196487</v>
      </c>
      <c r="C263" s="7">
        <v>37605195</v>
      </c>
      <c r="D263" s="7" t="s">
        <v>163</v>
      </c>
      <c r="E263" s="7" t="s">
        <v>20</v>
      </c>
      <c r="F263" s="8">
        <f t="shared" si="23"/>
        <v>6408708</v>
      </c>
      <c r="G263" s="15"/>
      <c r="H263" s="9" t="s">
        <v>162</v>
      </c>
      <c r="I263" s="9">
        <v>31781609</v>
      </c>
      <c r="J263" s="9">
        <v>38190317</v>
      </c>
      <c r="K263" s="9" t="s">
        <v>163</v>
      </c>
      <c r="L263" s="9" t="s">
        <v>20</v>
      </c>
      <c r="M263" s="10">
        <f t="shared" si="22"/>
        <v>6408708</v>
      </c>
      <c r="N263" s="25"/>
      <c r="O263" s="1">
        <f t="shared" si="24"/>
        <v>0</v>
      </c>
      <c r="P263">
        <f t="shared" si="21"/>
        <v>0</v>
      </c>
      <c r="Q263">
        <f t="shared" si="25"/>
        <v>1</v>
      </c>
    </row>
    <row r="264" spans="1:17" x14ac:dyDescent="0.2">
      <c r="A264" s="7" t="s">
        <v>162</v>
      </c>
      <c r="B264" s="7">
        <v>37605195</v>
      </c>
      <c r="C264" s="7">
        <v>40306040</v>
      </c>
      <c r="D264" s="7" t="s">
        <v>164</v>
      </c>
      <c r="E264" s="7" t="s">
        <v>2</v>
      </c>
      <c r="F264" s="8">
        <f t="shared" si="23"/>
        <v>2700845</v>
      </c>
      <c r="G264" s="15"/>
      <c r="H264" s="9" t="s">
        <v>162</v>
      </c>
      <c r="I264" s="9">
        <v>38190317</v>
      </c>
      <c r="J264" s="9">
        <v>40891162</v>
      </c>
      <c r="K264" s="9" t="s">
        <v>164</v>
      </c>
      <c r="L264" s="9" t="s">
        <v>2</v>
      </c>
      <c r="M264" s="10">
        <f t="shared" si="22"/>
        <v>2700845</v>
      </c>
      <c r="N264" s="25"/>
      <c r="O264" s="1">
        <f t="shared" si="24"/>
        <v>0</v>
      </c>
      <c r="P264">
        <f t="shared" si="21"/>
        <v>0</v>
      </c>
      <c r="Q264">
        <f t="shared" si="25"/>
        <v>1</v>
      </c>
    </row>
    <row r="265" spans="1:17" x14ac:dyDescent="0.2">
      <c r="A265" s="7" t="s">
        <v>162</v>
      </c>
      <c r="B265" s="7">
        <v>40306040</v>
      </c>
      <c r="C265" s="7">
        <v>41107300</v>
      </c>
      <c r="D265" s="7" t="s">
        <v>165</v>
      </c>
      <c r="E265" s="7" t="s">
        <v>4</v>
      </c>
      <c r="F265" s="8">
        <f t="shared" si="23"/>
        <v>801260</v>
      </c>
      <c r="G265" s="15"/>
      <c r="H265" s="9" t="s">
        <v>162</v>
      </c>
      <c r="I265" s="9">
        <v>40891162</v>
      </c>
      <c r="J265" s="9">
        <v>41692422</v>
      </c>
      <c r="K265" s="9" t="s">
        <v>165</v>
      </c>
      <c r="L265" s="9" t="s">
        <v>4</v>
      </c>
      <c r="M265" s="10">
        <f t="shared" si="22"/>
        <v>801260</v>
      </c>
      <c r="N265" s="25"/>
      <c r="O265" s="1">
        <f t="shared" si="24"/>
        <v>0</v>
      </c>
      <c r="P265">
        <f t="shared" si="21"/>
        <v>0</v>
      </c>
      <c r="Q265">
        <f t="shared" si="25"/>
        <v>1</v>
      </c>
    </row>
    <row r="266" spans="1:17" x14ac:dyDescent="0.2">
      <c r="A266" s="7" t="s">
        <v>162</v>
      </c>
      <c r="B266" s="7">
        <v>41107300</v>
      </c>
      <c r="C266" s="7">
        <v>42307677</v>
      </c>
      <c r="D266" s="7" t="s">
        <v>166</v>
      </c>
      <c r="E266" s="7" t="s">
        <v>2</v>
      </c>
      <c r="F266" s="8">
        <f t="shared" si="23"/>
        <v>1200377</v>
      </c>
      <c r="G266" s="15"/>
      <c r="H266" s="9" t="s">
        <v>162</v>
      </c>
      <c r="I266" s="9">
        <v>41692422</v>
      </c>
      <c r="J266" s="9">
        <v>42892799</v>
      </c>
      <c r="K266" s="9" t="s">
        <v>166</v>
      </c>
      <c r="L266" s="9" t="s">
        <v>2</v>
      </c>
      <c r="M266" s="10">
        <f t="shared" si="22"/>
        <v>1200377</v>
      </c>
      <c r="N266" s="25"/>
      <c r="O266" s="1">
        <f t="shared" si="24"/>
        <v>0</v>
      </c>
      <c r="P266">
        <f t="shared" si="21"/>
        <v>0</v>
      </c>
      <c r="Q266">
        <f t="shared" si="25"/>
        <v>1</v>
      </c>
    </row>
    <row r="267" spans="1:17" x14ac:dyDescent="0.2">
      <c r="A267" s="7" t="s">
        <v>162</v>
      </c>
      <c r="B267" s="7">
        <v>42307677</v>
      </c>
      <c r="C267" s="7">
        <v>47008200</v>
      </c>
      <c r="D267" s="7" t="s">
        <v>44</v>
      </c>
      <c r="E267" s="7" t="s">
        <v>20</v>
      </c>
      <c r="F267" s="8">
        <f t="shared" si="23"/>
        <v>4700523</v>
      </c>
      <c r="G267" s="15"/>
      <c r="H267" s="9" t="s">
        <v>162</v>
      </c>
      <c r="I267" s="9">
        <v>42892799</v>
      </c>
      <c r="J267" s="9">
        <v>47593322</v>
      </c>
      <c r="K267" s="9" t="s">
        <v>44</v>
      </c>
      <c r="L267" s="9" t="s">
        <v>20</v>
      </c>
      <c r="M267" s="10">
        <f t="shared" si="22"/>
        <v>4700523</v>
      </c>
      <c r="N267" s="25"/>
      <c r="O267" s="1">
        <f t="shared" si="24"/>
        <v>0</v>
      </c>
      <c r="P267">
        <f t="shared" si="21"/>
        <v>0</v>
      </c>
      <c r="Q267">
        <f t="shared" si="25"/>
        <v>1</v>
      </c>
    </row>
    <row r="268" spans="1:17" x14ac:dyDescent="0.2">
      <c r="A268" s="7" t="s">
        <v>162</v>
      </c>
      <c r="B268" s="7">
        <v>47008200</v>
      </c>
      <c r="C268" s="7">
        <v>50408265</v>
      </c>
      <c r="D268" s="7" t="s">
        <v>45</v>
      </c>
      <c r="E268" s="7" t="s">
        <v>2</v>
      </c>
      <c r="F268" s="8">
        <f t="shared" si="23"/>
        <v>3400065</v>
      </c>
      <c r="G268" s="15"/>
      <c r="H268" s="9" t="s">
        <v>162</v>
      </c>
      <c r="I268" s="9">
        <v>47593322</v>
      </c>
      <c r="J268" s="9">
        <v>50993387</v>
      </c>
      <c r="K268" s="9" t="s">
        <v>45</v>
      </c>
      <c r="L268" s="9" t="s">
        <v>2</v>
      </c>
      <c r="M268" s="10">
        <f t="shared" si="22"/>
        <v>3400065</v>
      </c>
      <c r="N268" s="25"/>
      <c r="O268" s="1">
        <f t="shared" si="24"/>
        <v>0</v>
      </c>
      <c r="P268">
        <f t="shared" si="21"/>
        <v>0</v>
      </c>
      <c r="Q268">
        <f t="shared" si="25"/>
        <v>1</v>
      </c>
    </row>
    <row r="269" spans="1:17" x14ac:dyDescent="0.2">
      <c r="A269" s="7" t="s">
        <v>162</v>
      </c>
      <c r="B269" s="7">
        <v>50408265</v>
      </c>
      <c r="C269" s="7">
        <v>56602018</v>
      </c>
      <c r="D269" s="7" t="s">
        <v>46</v>
      </c>
      <c r="E269" s="7" t="s">
        <v>20</v>
      </c>
      <c r="F269" s="8">
        <f t="shared" si="23"/>
        <v>6193753</v>
      </c>
      <c r="G269" s="15"/>
      <c r="H269" s="9" t="s">
        <v>162</v>
      </c>
      <c r="I269" s="9">
        <v>50993387</v>
      </c>
      <c r="J269" s="9">
        <v>57187140</v>
      </c>
      <c r="K269" s="9" t="s">
        <v>46</v>
      </c>
      <c r="L269" s="9" t="s">
        <v>20</v>
      </c>
      <c r="M269" s="10">
        <f t="shared" si="22"/>
        <v>6193753</v>
      </c>
      <c r="N269" s="25"/>
      <c r="O269" s="1">
        <f t="shared" si="24"/>
        <v>0</v>
      </c>
      <c r="P269">
        <f t="shared" si="21"/>
        <v>0</v>
      </c>
      <c r="Q269">
        <f t="shared" si="25"/>
        <v>1</v>
      </c>
    </row>
    <row r="270" spans="1:17" x14ac:dyDescent="0.2">
      <c r="A270" s="7" t="s">
        <v>162</v>
      </c>
      <c r="B270" s="7">
        <v>56602018</v>
      </c>
      <c r="C270" s="7">
        <v>56802078</v>
      </c>
      <c r="D270" s="7" t="s">
        <v>89</v>
      </c>
      <c r="E270" s="7" t="s">
        <v>2</v>
      </c>
      <c r="F270" s="8">
        <f t="shared" si="23"/>
        <v>200060</v>
      </c>
      <c r="G270" s="15"/>
      <c r="H270" s="9" t="s">
        <v>162</v>
      </c>
      <c r="I270" s="9">
        <v>57187140</v>
      </c>
      <c r="J270" s="9">
        <v>57387200</v>
      </c>
      <c r="K270" s="9" t="s">
        <v>89</v>
      </c>
      <c r="L270" s="9" t="s">
        <v>2</v>
      </c>
      <c r="M270" s="10">
        <f t="shared" si="22"/>
        <v>200060</v>
      </c>
      <c r="N270" s="25"/>
      <c r="O270" s="1">
        <f t="shared" si="24"/>
        <v>0</v>
      </c>
      <c r="P270">
        <f t="shared" si="21"/>
        <v>0</v>
      </c>
      <c r="Q270">
        <f t="shared" si="25"/>
        <v>1</v>
      </c>
    </row>
    <row r="271" spans="1:17" x14ac:dyDescent="0.2">
      <c r="A271" s="7" t="s">
        <v>162</v>
      </c>
      <c r="B271" s="7">
        <v>56802078</v>
      </c>
      <c r="C271" s="7">
        <v>61204679</v>
      </c>
      <c r="D271" s="7" t="s">
        <v>90</v>
      </c>
      <c r="E271" s="7" t="s">
        <v>4</v>
      </c>
      <c r="F271" s="8">
        <f t="shared" si="23"/>
        <v>4402601</v>
      </c>
      <c r="G271" s="15"/>
      <c r="H271" s="9" t="s">
        <v>162</v>
      </c>
      <c r="I271" s="9">
        <v>57387200</v>
      </c>
      <c r="J271" s="9">
        <v>61789801</v>
      </c>
      <c r="K271" s="9" t="s">
        <v>90</v>
      </c>
      <c r="L271" s="9" t="s">
        <v>4</v>
      </c>
      <c r="M271" s="10">
        <f t="shared" si="22"/>
        <v>4402601</v>
      </c>
      <c r="N271" s="25"/>
      <c r="O271" s="1">
        <f t="shared" si="24"/>
        <v>0</v>
      </c>
      <c r="P271">
        <f t="shared" si="21"/>
        <v>0</v>
      </c>
      <c r="Q271">
        <f t="shared" si="25"/>
        <v>1</v>
      </c>
    </row>
    <row r="272" spans="1:17" x14ac:dyDescent="0.2">
      <c r="A272" s="7" t="s">
        <v>162</v>
      </c>
      <c r="B272" s="7">
        <v>61204679</v>
      </c>
      <c r="C272" s="7">
        <v>64721821</v>
      </c>
      <c r="D272" s="7" t="s">
        <v>167</v>
      </c>
      <c r="E272" s="7" t="s">
        <v>2</v>
      </c>
      <c r="F272" s="8">
        <f t="shared" si="23"/>
        <v>3517142</v>
      </c>
      <c r="G272" s="15"/>
      <c r="H272" s="9" t="s">
        <v>162</v>
      </c>
      <c r="I272" s="9">
        <v>61789801</v>
      </c>
      <c r="J272" s="9">
        <v>65306943</v>
      </c>
      <c r="K272" s="9" t="s">
        <v>167</v>
      </c>
      <c r="L272" s="9" t="s">
        <v>2</v>
      </c>
      <c r="M272" s="10">
        <f t="shared" si="22"/>
        <v>3517142</v>
      </c>
      <c r="N272" s="25"/>
      <c r="O272" s="1">
        <f t="shared" si="24"/>
        <v>0</v>
      </c>
      <c r="P272">
        <f t="shared" si="21"/>
        <v>0</v>
      </c>
      <c r="Q272">
        <f t="shared" si="25"/>
        <v>1</v>
      </c>
    </row>
    <row r="273" spans="1:17" x14ac:dyDescent="0.2">
      <c r="A273" s="7" t="s">
        <v>162</v>
      </c>
      <c r="B273" s="7">
        <v>64721821</v>
      </c>
      <c r="C273" s="7">
        <v>64821874</v>
      </c>
      <c r="D273" s="7" t="s">
        <v>168</v>
      </c>
      <c r="E273" s="7" t="s">
        <v>4</v>
      </c>
      <c r="F273" s="8">
        <f t="shared" si="23"/>
        <v>100053</v>
      </c>
      <c r="G273" s="15"/>
      <c r="H273" s="9" t="s">
        <v>162</v>
      </c>
      <c r="I273" s="9">
        <v>65306943</v>
      </c>
      <c r="J273" s="9">
        <v>65406996</v>
      </c>
      <c r="K273" s="9" t="s">
        <v>168</v>
      </c>
      <c r="L273" s="9" t="s">
        <v>4</v>
      </c>
      <c r="M273" s="10">
        <f t="shared" si="22"/>
        <v>100053</v>
      </c>
      <c r="N273" s="25"/>
      <c r="O273" s="1">
        <f t="shared" si="24"/>
        <v>0</v>
      </c>
      <c r="P273">
        <f t="shared" si="21"/>
        <v>0</v>
      </c>
      <c r="Q273">
        <f t="shared" si="25"/>
        <v>1</v>
      </c>
    </row>
    <row r="274" spans="1:17" x14ac:dyDescent="0.2">
      <c r="A274" s="7" t="s">
        <v>162</v>
      </c>
      <c r="B274" s="7">
        <v>64821874</v>
      </c>
      <c r="C274" s="7">
        <v>65021911</v>
      </c>
      <c r="D274" s="7" t="s">
        <v>169</v>
      </c>
      <c r="E274" s="7" t="s">
        <v>2</v>
      </c>
      <c r="F274" s="8">
        <f t="shared" si="23"/>
        <v>200037</v>
      </c>
      <c r="G274" s="15"/>
      <c r="H274" s="9" t="s">
        <v>162</v>
      </c>
      <c r="I274" s="9">
        <v>65406996</v>
      </c>
      <c r="J274" s="9">
        <v>65607033</v>
      </c>
      <c r="K274" s="9" t="s">
        <v>169</v>
      </c>
      <c r="L274" s="9" t="s">
        <v>2</v>
      </c>
      <c r="M274" s="10">
        <f t="shared" si="22"/>
        <v>200037</v>
      </c>
      <c r="N274" s="25"/>
      <c r="O274" s="1">
        <f t="shared" si="24"/>
        <v>0</v>
      </c>
      <c r="P274">
        <f t="shared" si="21"/>
        <v>0</v>
      </c>
      <c r="Q274">
        <f t="shared" si="25"/>
        <v>1</v>
      </c>
    </row>
    <row r="275" spans="1:17" x14ac:dyDescent="0.2">
      <c r="A275" s="7" t="s">
        <v>162</v>
      </c>
      <c r="B275" s="7">
        <v>65021911</v>
      </c>
      <c r="C275" s="7">
        <v>70217331</v>
      </c>
      <c r="D275" s="7" t="s">
        <v>170</v>
      </c>
      <c r="E275" s="7" t="s">
        <v>4</v>
      </c>
      <c r="F275" s="8">
        <f t="shared" si="23"/>
        <v>5195420</v>
      </c>
      <c r="G275" s="15"/>
      <c r="H275" s="9" t="s">
        <v>162</v>
      </c>
      <c r="I275" s="9">
        <v>65607033</v>
      </c>
      <c r="J275" s="9">
        <v>70802453</v>
      </c>
      <c r="K275" s="9" t="s">
        <v>170</v>
      </c>
      <c r="L275" s="9" t="s">
        <v>4</v>
      </c>
      <c r="M275" s="10">
        <f t="shared" si="22"/>
        <v>5195420</v>
      </c>
      <c r="N275" s="25"/>
      <c r="O275" s="1">
        <f t="shared" si="24"/>
        <v>0</v>
      </c>
      <c r="P275">
        <f t="shared" si="21"/>
        <v>0</v>
      </c>
      <c r="Q275">
        <f t="shared" si="25"/>
        <v>1</v>
      </c>
    </row>
    <row r="276" spans="1:17" x14ac:dyDescent="0.2">
      <c r="A276" s="7" t="s">
        <v>162</v>
      </c>
      <c r="B276" s="7">
        <v>70217331</v>
      </c>
      <c r="C276" s="7">
        <v>72769881</v>
      </c>
      <c r="D276" s="7" t="s">
        <v>51</v>
      </c>
      <c r="E276" s="7" t="s">
        <v>2</v>
      </c>
      <c r="F276" s="8">
        <f t="shared" si="23"/>
        <v>2552550</v>
      </c>
      <c r="G276" s="15"/>
      <c r="H276" s="9" t="s">
        <v>162</v>
      </c>
      <c r="I276" s="9">
        <v>70802453</v>
      </c>
      <c r="J276" s="9">
        <v>73355003</v>
      </c>
      <c r="K276" s="9" t="s">
        <v>51</v>
      </c>
      <c r="L276" s="9" t="s">
        <v>2</v>
      </c>
      <c r="M276" s="10">
        <f t="shared" si="22"/>
        <v>2552550</v>
      </c>
      <c r="N276" s="25"/>
      <c r="O276" s="1">
        <f t="shared" si="24"/>
        <v>0</v>
      </c>
      <c r="P276">
        <f t="shared" si="21"/>
        <v>0</v>
      </c>
      <c r="Q276">
        <f t="shared" si="25"/>
        <v>1</v>
      </c>
    </row>
    <row r="277" spans="1:17" x14ac:dyDescent="0.2">
      <c r="A277" s="7" t="s">
        <v>162</v>
      </c>
      <c r="B277" s="7">
        <v>72769881</v>
      </c>
      <c r="C277" s="7">
        <v>74171079</v>
      </c>
      <c r="D277" s="7" t="s">
        <v>52</v>
      </c>
      <c r="E277" s="7" t="s">
        <v>4</v>
      </c>
      <c r="F277" s="8">
        <f t="shared" si="23"/>
        <v>1401198</v>
      </c>
      <c r="G277" s="15"/>
      <c r="H277" s="9" t="s">
        <v>162</v>
      </c>
      <c r="I277" s="9">
        <v>73355003</v>
      </c>
      <c r="J277" s="9">
        <v>74756201</v>
      </c>
      <c r="K277" s="9" t="s">
        <v>52</v>
      </c>
      <c r="L277" s="9" t="s">
        <v>4</v>
      </c>
      <c r="M277" s="10">
        <f t="shared" si="22"/>
        <v>1401198</v>
      </c>
      <c r="N277" s="25"/>
      <c r="O277" s="1">
        <f t="shared" si="24"/>
        <v>0</v>
      </c>
      <c r="P277">
        <f t="shared" si="21"/>
        <v>0</v>
      </c>
      <c r="Q277">
        <f t="shared" si="25"/>
        <v>1</v>
      </c>
    </row>
    <row r="278" spans="1:17" x14ac:dyDescent="0.2">
      <c r="A278" s="7" t="s">
        <v>162</v>
      </c>
      <c r="B278" s="7">
        <v>74171079</v>
      </c>
      <c r="C278" s="7">
        <v>75862542</v>
      </c>
      <c r="D278" s="7" t="s">
        <v>53</v>
      </c>
      <c r="E278" s="7" t="s">
        <v>2</v>
      </c>
      <c r="F278" s="8">
        <f t="shared" si="23"/>
        <v>1691463</v>
      </c>
      <c r="G278" s="15"/>
      <c r="H278" s="9" t="s">
        <v>162</v>
      </c>
      <c r="I278" s="9">
        <v>74756201</v>
      </c>
      <c r="J278" s="9">
        <v>76447664</v>
      </c>
      <c r="K278" s="9" t="s">
        <v>53</v>
      </c>
      <c r="L278" s="9" t="s">
        <v>2</v>
      </c>
      <c r="M278" s="10">
        <f t="shared" si="22"/>
        <v>1691463</v>
      </c>
      <c r="N278" s="25"/>
      <c r="O278" s="1">
        <f t="shared" si="24"/>
        <v>0</v>
      </c>
      <c r="P278">
        <f t="shared" si="21"/>
        <v>0</v>
      </c>
      <c r="Q278">
        <f t="shared" si="25"/>
        <v>1</v>
      </c>
    </row>
    <row r="279" spans="1:17" x14ac:dyDescent="0.2">
      <c r="A279" s="7" t="s">
        <v>162</v>
      </c>
      <c r="B279" s="7">
        <v>75862542</v>
      </c>
      <c r="C279" s="7">
        <v>79264071</v>
      </c>
      <c r="D279" s="7" t="s">
        <v>54</v>
      </c>
      <c r="E279" s="7" t="s">
        <v>9</v>
      </c>
      <c r="F279" s="8">
        <f t="shared" si="23"/>
        <v>3401529</v>
      </c>
      <c r="G279" s="15"/>
      <c r="H279" s="9" t="s">
        <v>162</v>
      </c>
      <c r="I279" s="9">
        <v>76447664</v>
      </c>
      <c r="J279" s="9">
        <v>79849193</v>
      </c>
      <c r="K279" s="9" t="s">
        <v>54</v>
      </c>
      <c r="L279" s="9" t="s">
        <v>9</v>
      </c>
      <c r="M279" s="10">
        <f t="shared" si="22"/>
        <v>3401529</v>
      </c>
      <c r="N279" s="25"/>
      <c r="O279" s="1">
        <f t="shared" si="24"/>
        <v>0</v>
      </c>
      <c r="P279">
        <f t="shared" si="21"/>
        <v>0</v>
      </c>
      <c r="Q279">
        <f t="shared" si="25"/>
        <v>1</v>
      </c>
    </row>
    <row r="280" spans="1:17" x14ac:dyDescent="0.2">
      <c r="A280" s="7" t="s">
        <v>162</v>
      </c>
      <c r="B280" s="7">
        <v>79264071</v>
      </c>
      <c r="C280" s="7">
        <v>82452409</v>
      </c>
      <c r="D280" s="7" t="s">
        <v>55</v>
      </c>
      <c r="E280" s="7" t="s">
        <v>2</v>
      </c>
      <c r="F280" s="8">
        <f t="shared" si="23"/>
        <v>3188338</v>
      </c>
      <c r="G280" s="15"/>
      <c r="H280" s="9" t="s">
        <v>162</v>
      </c>
      <c r="I280" s="9">
        <v>79849193</v>
      </c>
      <c r="J280" s="9">
        <v>83037531</v>
      </c>
      <c r="K280" s="9" t="s">
        <v>55</v>
      </c>
      <c r="L280" s="9" t="s">
        <v>2</v>
      </c>
      <c r="M280" s="10">
        <f t="shared" si="22"/>
        <v>3188338</v>
      </c>
      <c r="N280" s="25"/>
      <c r="O280" s="1">
        <f t="shared" si="24"/>
        <v>0</v>
      </c>
      <c r="P280">
        <f t="shared" si="21"/>
        <v>0</v>
      </c>
      <c r="Q280">
        <f t="shared" si="25"/>
        <v>1</v>
      </c>
    </row>
    <row r="281" spans="1:17" x14ac:dyDescent="0.2">
      <c r="A281" s="7" t="s">
        <v>162</v>
      </c>
      <c r="B281" s="7">
        <v>82452409</v>
      </c>
      <c r="C281" s="7">
        <v>86254599</v>
      </c>
      <c r="D281" s="7" t="s">
        <v>56</v>
      </c>
      <c r="E281" s="7" t="s">
        <v>9</v>
      </c>
      <c r="F281" s="8">
        <f t="shared" si="23"/>
        <v>3802190</v>
      </c>
      <c r="G281" s="15"/>
      <c r="H281" s="9" t="s">
        <v>162</v>
      </c>
      <c r="I281" s="9">
        <v>83037531</v>
      </c>
      <c r="J281" s="9">
        <v>86839721</v>
      </c>
      <c r="K281" s="9" t="s">
        <v>56</v>
      </c>
      <c r="L281" s="9" t="s">
        <v>9</v>
      </c>
      <c r="M281" s="10">
        <f t="shared" si="22"/>
        <v>3802190</v>
      </c>
      <c r="N281" s="25"/>
      <c r="O281" s="1">
        <f t="shared" si="24"/>
        <v>0</v>
      </c>
      <c r="P281">
        <f t="shared" si="21"/>
        <v>0</v>
      </c>
      <c r="Q281">
        <f t="shared" si="25"/>
        <v>1</v>
      </c>
    </row>
    <row r="282" spans="1:17" x14ac:dyDescent="0.2">
      <c r="A282" s="7" t="s">
        <v>162</v>
      </c>
      <c r="B282" s="7">
        <v>86254599</v>
      </c>
      <c r="C282" s="7">
        <v>91561911</v>
      </c>
      <c r="D282" s="7" t="s">
        <v>171</v>
      </c>
      <c r="E282" s="7" t="s">
        <v>2</v>
      </c>
      <c r="F282" s="8">
        <f t="shared" si="23"/>
        <v>5307312</v>
      </c>
      <c r="G282" s="15"/>
      <c r="H282" s="9" t="s">
        <v>162</v>
      </c>
      <c r="I282" s="9">
        <v>86839721</v>
      </c>
      <c r="J282" s="9">
        <v>92147033</v>
      </c>
      <c r="K282" s="9" t="s">
        <v>171</v>
      </c>
      <c r="L282" s="9" t="s">
        <v>2</v>
      </c>
      <c r="M282" s="10">
        <f t="shared" si="22"/>
        <v>5307312</v>
      </c>
      <c r="N282" s="25"/>
      <c r="O282" s="1">
        <f t="shared" si="24"/>
        <v>0</v>
      </c>
      <c r="P282">
        <f t="shared" si="21"/>
        <v>0</v>
      </c>
      <c r="Q282">
        <f t="shared" si="25"/>
        <v>1</v>
      </c>
    </row>
    <row r="283" spans="1:17" x14ac:dyDescent="0.2">
      <c r="A283" s="7" t="s">
        <v>162</v>
      </c>
      <c r="B283" s="7">
        <v>91561911</v>
      </c>
      <c r="C283" s="7">
        <v>95765652</v>
      </c>
      <c r="D283" s="7" t="s">
        <v>101</v>
      </c>
      <c r="E283" s="7" t="s">
        <v>9</v>
      </c>
      <c r="F283" s="8">
        <f t="shared" si="23"/>
        <v>4203741</v>
      </c>
      <c r="G283" s="15"/>
      <c r="H283" s="9" t="s">
        <v>162</v>
      </c>
      <c r="I283" s="9">
        <v>92147033</v>
      </c>
      <c r="J283" s="9">
        <v>96350774</v>
      </c>
      <c r="K283" s="9" t="s">
        <v>101</v>
      </c>
      <c r="L283" s="9" t="s">
        <v>9</v>
      </c>
      <c r="M283" s="10">
        <f t="shared" si="22"/>
        <v>4203741</v>
      </c>
      <c r="N283" s="25"/>
      <c r="O283" s="1">
        <f t="shared" si="24"/>
        <v>0</v>
      </c>
      <c r="P283">
        <f t="shared" si="21"/>
        <v>0</v>
      </c>
      <c r="Q283">
        <f t="shared" si="25"/>
        <v>1</v>
      </c>
    </row>
    <row r="284" spans="1:17" x14ac:dyDescent="0.2">
      <c r="A284" s="7" t="s">
        <v>162</v>
      </c>
      <c r="B284" s="7">
        <v>95765652</v>
      </c>
      <c r="C284" s="7">
        <v>99753195</v>
      </c>
      <c r="D284" s="7" t="s">
        <v>102</v>
      </c>
      <c r="E284" s="7" t="s">
        <v>2</v>
      </c>
      <c r="F284" s="8">
        <f t="shared" si="23"/>
        <v>3987543</v>
      </c>
      <c r="G284" s="15"/>
      <c r="H284" s="9" t="s">
        <v>162</v>
      </c>
      <c r="I284" s="9">
        <v>96350774</v>
      </c>
      <c r="J284" s="9">
        <v>100338308</v>
      </c>
      <c r="K284" s="9" t="s">
        <v>102</v>
      </c>
      <c r="L284" s="9" t="s">
        <v>2</v>
      </c>
      <c r="M284" s="10">
        <f t="shared" si="22"/>
        <v>3987534</v>
      </c>
      <c r="N284" s="25"/>
      <c r="O284" s="1">
        <f t="shared" si="24"/>
        <v>-2.2570289524150586E-4</v>
      </c>
      <c r="P284">
        <f t="shared" si="21"/>
        <v>0</v>
      </c>
      <c r="Q284">
        <f t="shared" si="25"/>
        <v>1</v>
      </c>
    </row>
    <row r="285" spans="1:17" x14ac:dyDescent="0.2">
      <c r="A285" s="7" t="s">
        <v>172</v>
      </c>
      <c r="B285" s="7">
        <v>0</v>
      </c>
      <c r="C285" s="7">
        <v>7831635</v>
      </c>
      <c r="D285" s="7" t="s">
        <v>34</v>
      </c>
      <c r="E285" s="7" t="s">
        <v>2</v>
      </c>
      <c r="F285" s="8">
        <f t="shared" si="23"/>
        <v>7831635</v>
      </c>
      <c r="G285" s="15"/>
      <c r="H285" s="9" t="s">
        <v>172</v>
      </c>
      <c r="I285" s="9">
        <v>0</v>
      </c>
      <c r="J285" s="9">
        <v>7831640</v>
      </c>
      <c r="K285" s="9" t="s">
        <v>34</v>
      </c>
      <c r="L285" s="9" t="s">
        <v>2</v>
      </c>
      <c r="M285" s="10">
        <f t="shared" si="22"/>
        <v>7831640</v>
      </c>
      <c r="N285" s="25"/>
      <c r="O285" s="1">
        <f t="shared" si="24"/>
        <v>6.3843629076176301E-5</v>
      </c>
      <c r="P285">
        <f t="shared" si="21"/>
        <v>0</v>
      </c>
      <c r="Q285">
        <f t="shared" si="25"/>
        <v>0</v>
      </c>
    </row>
    <row r="286" spans="1:17" x14ac:dyDescent="0.2">
      <c r="A286" s="7" t="s">
        <v>172</v>
      </c>
      <c r="B286" s="7">
        <v>7831635</v>
      </c>
      <c r="C286" s="7">
        <v>10435669</v>
      </c>
      <c r="D286" s="7" t="s">
        <v>35</v>
      </c>
      <c r="E286" s="7" t="s">
        <v>9</v>
      </c>
      <c r="F286" s="8">
        <f t="shared" si="23"/>
        <v>2604034</v>
      </c>
      <c r="G286" s="15"/>
      <c r="H286" s="9" t="s">
        <v>172</v>
      </c>
      <c r="I286" s="9">
        <v>7831640</v>
      </c>
      <c r="J286" s="9">
        <v>10435674</v>
      </c>
      <c r="K286" s="9" t="s">
        <v>35</v>
      </c>
      <c r="L286" s="9" t="s">
        <v>9</v>
      </c>
      <c r="M286" s="10">
        <f t="shared" si="22"/>
        <v>2604034</v>
      </c>
      <c r="N286" s="25"/>
      <c r="O286" s="1">
        <f t="shared" si="24"/>
        <v>0</v>
      </c>
      <c r="P286">
        <f t="shared" si="21"/>
        <v>0</v>
      </c>
      <c r="Q286">
        <f t="shared" si="25"/>
        <v>1</v>
      </c>
    </row>
    <row r="287" spans="1:17" x14ac:dyDescent="0.2">
      <c r="A287" s="7" t="s">
        <v>172</v>
      </c>
      <c r="B287" s="7">
        <v>10435669</v>
      </c>
      <c r="C287" s="7">
        <v>12537038</v>
      </c>
      <c r="D287" s="7" t="s">
        <v>173</v>
      </c>
      <c r="E287" s="7" t="s">
        <v>2</v>
      </c>
      <c r="F287" s="8">
        <f t="shared" si="23"/>
        <v>2101369</v>
      </c>
      <c r="G287" s="15"/>
      <c r="H287" s="9" t="s">
        <v>172</v>
      </c>
      <c r="I287" s="9">
        <v>10435674</v>
      </c>
      <c r="J287" s="9">
        <v>12537043</v>
      </c>
      <c r="K287" s="9" t="s">
        <v>173</v>
      </c>
      <c r="L287" s="9" t="s">
        <v>2</v>
      </c>
      <c r="M287" s="10">
        <f t="shared" si="22"/>
        <v>2101369</v>
      </c>
      <c r="N287" s="25"/>
      <c r="O287" s="1">
        <f t="shared" si="24"/>
        <v>0</v>
      </c>
      <c r="P287">
        <f t="shared" si="21"/>
        <v>0</v>
      </c>
      <c r="Q287">
        <f t="shared" si="25"/>
        <v>1</v>
      </c>
    </row>
    <row r="288" spans="1:17" x14ac:dyDescent="0.2">
      <c r="A288" s="7" t="s">
        <v>172</v>
      </c>
      <c r="B288" s="7">
        <v>12537038</v>
      </c>
      <c r="C288" s="7">
        <v>14730876</v>
      </c>
      <c r="D288" s="7" t="s">
        <v>174</v>
      </c>
      <c r="E288" s="7" t="s">
        <v>9</v>
      </c>
      <c r="F288" s="8">
        <f t="shared" si="23"/>
        <v>2193838</v>
      </c>
      <c r="G288" s="15"/>
      <c r="H288" s="9" t="s">
        <v>172</v>
      </c>
      <c r="I288" s="9">
        <v>12537043</v>
      </c>
      <c r="J288" s="9">
        <v>14730881</v>
      </c>
      <c r="K288" s="9" t="s">
        <v>174</v>
      </c>
      <c r="L288" s="9" t="s">
        <v>9</v>
      </c>
      <c r="M288" s="10">
        <f t="shared" si="22"/>
        <v>2193838</v>
      </c>
      <c r="N288" s="25"/>
      <c r="O288" s="1">
        <f t="shared" si="24"/>
        <v>0</v>
      </c>
      <c r="P288">
        <f t="shared" si="21"/>
        <v>0</v>
      </c>
      <c r="Q288">
        <f t="shared" si="25"/>
        <v>1</v>
      </c>
    </row>
    <row r="289" spans="1:17" x14ac:dyDescent="0.2">
      <c r="A289" s="7" t="s">
        <v>172</v>
      </c>
      <c r="B289" s="7">
        <v>14730876</v>
      </c>
      <c r="C289" s="7">
        <v>16712187</v>
      </c>
      <c r="D289" s="7" t="s">
        <v>175</v>
      </c>
      <c r="E289" s="7" t="s">
        <v>2</v>
      </c>
      <c r="F289" s="8">
        <f t="shared" si="23"/>
        <v>1981311</v>
      </c>
      <c r="G289" s="15"/>
      <c r="H289" s="9" t="s">
        <v>172</v>
      </c>
      <c r="I289" s="9">
        <v>14730881</v>
      </c>
      <c r="J289" s="9">
        <v>16712192</v>
      </c>
      <c r="K289" s="9" t="s">
        <v>175</v>
      </c>
      <c r="L289" s="9" t="s">
        <v>2</v>
      </c>
      <c r="M289" s="10">
        <f t="shared" si="22"/>
        <v>1981311</v>
      </c>
      <c r="N289" s="25"/>
      <c r="O289" s="1">
        <f t="shared" si="24"/>
        <v>0</v>
      </c>
      <c r="P289">
        <f t="shared" si="21"/>
        <v>0</v>
      </c>
      <c r="Q289">
        <f t="shared" si="25"/>
        <v>1</v>
      </c>
    </row>
    <row r="290" spans="1:17" x14ac:dyDescent="0.2">
      <c r="A290" s="7" t="s">
        <v>172</v>
      </c>
      <c r="B290" s="7">
        <v>16712187</v>
      </c>
      <c r="C290" s="7">
        <v>21130950</v>
      </c>
      <c r="D290" s="7" t="s">
        <v>128</v>
      </c>
      <c r="E290" s="7" t="s">
        <v>9</v>
      </c>
      <c r="F290" s="8">
        <f t="shared" si="23"/>
        <v>4418763</v>
      </c>
      <c r="G290" s="15"/>
      <c r="H290" s="9" t="s">
        <v>172</v>
      </c>
      <c r="I290" s="9">
        <v>16712192</v>
      </c>
      <c r="J290" s="9">
        <v>21130955</v>
      </c>
      <c r="K290" s="9" t="s">
        <v>128</v>
      </c>
      <c r="L290" s="9" t="s">
        <v>9</v>
      </c>
      <c r="M290" s="10">
        <f t="shared" si="22"/>
        <v>4418763</v>
      </c>
      <c r="N290" s="25"/>
      <c r="O290" s="1">
        <f t="shared" si="24"/>
        <v>0</v>
      </c>
      <c r="P290">
        <f t="shared" si="21"/>
        <v>0</v>
      </c>
      <c r="Q290">
        <f t="shared" si="25"/>
        <v>1</v>
      </c>
    </row>
    <row r="291" spans="1:17" x14ac:dyDescent="0.2">
      <c r="A291" s="7" t="s">
        <v>172</v>
      </c>
      <c r="B291" s="7">
        <v>21130950</v>
      </c>
      <c r="C291" s="7">
        <v>24476520</v>
      </c>
      <c r="D291" s="7" t="s">
        <v>80</v>
      </c>
      <c r="E291" s="7" t="s">
        <v>2</v>
      </c>
      <c r="F291" s="8">
        <f t="shared" si="23"/>
        <v>3345570</v>
      </c>
      <c r="G291" s="15"/>
      <c r="H291" s="11" t="s">
        <v>172</v>
      </c>
      <c r="I291" s="9">
        <v>21130955</v>
      </c>
      <c r="J291" s="9">
        <v>24476525</v>
      </c>
      <c r="K291" s="11" t="s">
        <v>80</v>
      </c>
      <c r="L291" s="11" t="s">
        <v>2</v>
      </c>
      <c r="M291" s="10">
        <f t="shared" si="22"/>
        <v>3345570</v>
      </c>
      <c r="N291" s="25"/>
      <c r="O291" s="1">
        <f t="shared" si="24"/>
        <v>0</v>
      </c>
      <c r="P291">
        <f t="shared" si="21"/>
        <v>0</v>
      </c>
      <c r="Q291">
        <f t="shared" si="25"/>
        <v>1</v>
      </c>
    </row>
    <row r="292" spans="1:17" x14ac:dyDescent="0.2">
      <c r="A292" s="7" t="s">
        <v>172</v>
      </c>
      <c r="B292" s="7">
        <v>24476520</v>
      </c>
      <c r="C292" s="7">
        <v>28752507</v>
      </c>
      <c r="D292" s="7" t="s">
        <v>81</v>
      </c>
      <c r="E292" s="7" t="s">
        <v>9</v>
      </c>
      <c r="F292" s="8">
        <f t="shared" si="23"/>
        <v>4275987</v>
      </c>
      <c r="G292" s="15"/>
      <c r="H292" s="9" t="s">
        <v>172</v>
      </c>
      <c r="I292" s="9">
        <v>24476525</v>
      </c>
      <c r="J292" s="9">
        <v>28752512</v>
      </c>
      <c r="K292" s="9" t="s">
        <v>81</v>
      </c>
      <c r="L292" s="9" t="s">
        <v>9</v>
      </c>
      <c r="M292" s="10">
        <f t="shared" si="22"/>
        <v>4275987</v>
      </c>
      <c r="N292" s="25"/>
      <c r="O292" s="1">
        <f t="shared" si="24"/>
        <v>0</v>
      </c>
      <c r="P292">
        <f t="shared" si="21"/>
        <v>0</v>
      </c>
      <c r="Q292">
        <f t="shared" si="25"/>
        <v>1</v>
      </c>
    </row>
    <row r="293" spans="1:17" x14ac:dyDescent="0.2">
      <c r="A293" s="7" t="s">
        <v>172</v>
      </c>
      <c r="B293" s="7">
        <v>28752507</v>
      </c>
      <c r="C293" s="7">
        <v>35848286</v>
      </c>
      <c r="D293" s="7" t="s">
        <v>38</v>
      </c>
      <c r="E293" s="7" t="s">
        <v>2</v>
      </c>
      <c r="F293" s="8">
        <f t="shared" si="23"/>
        <v>7095779</v>
      </c>
      <c r="G293" s="15"/>
      <c r="H293" s="11" t="s">
        <v>172</v>
      </c>
      <c r="I293" s="9">
        <v>28752512</v>
      </c>
      <c r="J293" s="26">
        <v>35848291</v>
      </c>
      <c r="K293" s="11" t="s">
        <v>38</v>
      </c>
      <c r="L293" s="11" t="s">
        <v>2</v>
      </c>
      <c r="M293" s="10">
        <f t="shared" si="22"/>
        <v>7095779</v>
      </c>
      <c r="N293" s="25"/>
      <c r="O293" s="1">
        <f t="shared" si="24"/>
        <v>0</v>
      </c>
      <c r="P293">
        <f t="shared" si="21"/>
        <v>0</v>
      </c>
      <c r="Q293">
        <f t="shared" si="25"/>
        <v>1</v>
      </c>
    </row>
    <row r="294" spans="1:17" x14ac:dyDescent="0.2">
      <c r="A294" s="7" t="s">
        <v>172</v>
      </c>
      <c r="B294" s="7">
        <v>35848286</v>
      </c>
      <c r="C294" s="7">
        <v>36838903</v>
      </c>
      <c r="D294" s="7" t="s">
        <v>39</v>
      </c>
      <c r="E294" s="7" t="s">
        <v>40</v>
      </c>
      <c r="F294" s="8">
        <f t="shared" si="23"/>
        <v>990617</v>
      </c>
      <c r="G294" s="15"/>
      <c r="H294" s="11" t="s">
        <v>172</v>
      </c>
      <c r="I294" s="26">
        <v>35848291</v>
      </c>
      <c r="J294" s="26">
        <v>36838908</v>
      </c>
      <c r="K294" s="11" t="s">
        <v>39</v>
      </c>
      <c r="L294" s="11" t="s">
        <v>40</v>
      </c>
      <c r="M294" s="10">
        <f t="shared" si="22"/>
        <v>990617</v>
      </c>
      <c r="N294" s="25"/>
      <c r="O294" s="1">
        <f t="shared" si="24"/>
        <v>0</v>
      </c>
      <c r="P294">
        <f t="shared" si="21"/>
        <v>0</v>
      </c>
      <c r="Q294">
        <f t="shared" si="25"/>
        <v>1</v>
      </c>
    </row>
    <row r="295" spans="1:17" x14ac:dyDescent="0.2">
      <c r="A295" s="7" t="s">
        <v>172</v>
      </c>
      <c r="B295" s="7">
        <v>36838903</v>
      </c>
      <c r="C295" s="7">
        <v>37829521</v>
      </c>
      <c r="D295" s="7" t="s">
        <v>85</v>
      </c>
      <c r="E295" s="7" t="s">
        <v>40</v>
      </c>
      <c r="F295" s="8">
        <f t="shared" si="23"/>
        <v>990618</v>
      </c>
      <c r="G295" s="15"/>
      <c r="H295" s="11" t="s">
        <v>172</v>
      </c>
      <c r="I295" s="26">
        <v>36838908</v>
      </c>
      <c r="J295" s="26">
        <v>37829526</v>
      </c>
      <c r="K295" s="11" t="s">
        <v>85</v>
      </c>
      <c r="L295" s="11" t="s">
        <v>40</v>
      </c>
      <c r="M295" s="10">
        <f t="shared" si="22"/>
        <v>990618</v>
      </c>
      <c r="N295" s="25"/>
      <c r="O295" s="1">
        <f t="shared" si="24"/>
        <v>0</v>
      </c>
      <c r="P295">
        <f t="shared" si="21"/>
        <v>0</v>
      </c>
      <c r="Q295">
        <f t="shared" si="25"/>
        <v>1</v>
      </c>
    </row>
    <row r="296" spans="1:17" x14ac:dyDescent="0.2">
      <c r="A296" s="7" t="s">
        <v>172</v>
      </c>
      <c r="B296" s="7">
        <v>37829521</v>
      </c>
      <c r="C296" s="7">
        <v>52219471</v>
      </c>
      <c r="D296" s="7" t="s">
        <v>155</v>
      </c>
      <c r="E296" s="7" t="s">
        <v>43</v>
      </c>
      <c r="F296" s="8">
        <f t="shared" si="23"/>
        <v>14389950</v>
      </c>
      <c r="G296" s="15"/>
      <c r="H296" s="11" t="s">
        <v>172</v>
      </c>
      <c r="I296" s="26">
        <v>37829526</v>
      </c>
      <c r="J296" s="9">
        <v>52219476</v>
      </c>
      <c r="K296" s="11" t="s">
        <v>155</v>
      </c>
      <c r="L296" s="11" t="s">
        <v>43</v>
      </c>
      <c r="M296" s="10">
        <f t="shared" si="22"/>
        <v>14389950</v>
      </c>
      <c r="N296" s="25"/>
      <c r="O296" s="1">
        <f t="shared" si="24"/>
        <v>0</v>
      </c>
      <c r="P296">
        <f t="shared" si="21"/>
        <v>0</v>
      </c>
      <c r="Q296">
        <f t="shared" si="25"/>
        <v>1</v>
      </c>
    </row>
    <row r="297" spans="1:17" x14ac:dyDescent="0.2">
      <c r="A297" s="7" t="s">
        <v>172</v>
      </c>
      <c r="B297" s="7">
        <v>52219471</v>
      </c>
      <c r="C297" s="7">
        <v>58397876</v>
      </c>
      <c r="D297" s="7" t="s">
        <v>111</v>
      </c>
      <c r="E297" s="7" t="s">
        <v>2</v>
      </c>
      <c r="F297" s="8">
        <f t="shared" si="23"/>
        <v>6178405</v>
      </c>
      <c r="G297" s="15"/>
      <c r="H297" s="9" t="s">
        <v>172</v>
      </c>
      <c r="I297" s="9">
        <v>52219476</v>
      </c>
      <c r="J297" s="9">
        <v>58397881</v>
      </c>
      <c r="K297" s="9" t="s">
        <v>111</v>
      </c>
      <c r="L297" s="9" t="s">
        <v>2</v>
      </c>
      <c r="M297" s="10">
        <f t="shared" si="22"/>
        <v>6178405</v>
      </c>
      <c r="N297" s="25"/>
      <c r="O297" s="1">
        <f t="shared" si="24"/>
        <v>0</v>
      </c>
      <c r="P297">
        <f t="shared" si="21"/>
        <v>0</v>
      </c>
      <c r="Q297">
        <f t="shared" si="25"/>
        <v>1</v>
      </c>
    </row>
    <row r="298" spans="1:17" x14ac:dyDescent="0.2">
      <c r="A298" s="7" t="s">
        <v>172</v>
      </c>
      <c r="B298" s="7">
        <v>58397876</v>
      </c>
      <c r="C298" s="7">
        <v>61794998</v>
      </c>
      <c r="D298" s="7" t="s">
        <v>112</v>
      </c>
      <c r="E298" s="7" t="s">
        <v>9</v>
      </c>
      <c r="F298" s="8">
        <f t="shared" si="23"/>
        <v>3397122</v>
      </c>
      <c r="G298" s="15"/>
      <c r="H298" s="9" t="s">
        <v>172</v>
      </c>
      <c r="I298" s="9">
        <v>58397881</v>
      </c>
      <c r="J298" s="9">
        <v>61795003</v>
      </c>
      <c r="K298" s="9" t="s">
        <v>112</v>
      </c>
      <c r="L298" s="9" t="s">
        <v>9</v>
      </c>
      <c r="M298" s="10">
        <f t="shared" si="22"/>
        <v>3397122</v>
      </c>
      <c r="N298" s="25"/>
      <c r="O298" s="1">
        <f t="shared" si="24"/>
        <v>0</v>
      </c>
      <c r="P298">
        <f t="shared" si="21"/>
        <v>0</v>
      </c>
      <c r="Q298">
        <f t="shared" si="25"/>
        <v>1</v>
      </c>
    </row>
    <row r="299" spans="1:17" x14ac:dyDescent="0.2">
      <c r="A299" s="7" t="s">
        <v>172</v>
      </c>
      <c r="B299" s="7">
        <v>61794998</v>
      </c>
      <c r="C299" s="7">
        <v>63095972</v>
      </c>
      <c r="D299" s="7" t="s">
        <v>176</v>
      </c>
      <c r="E299" s="7" t="s">
        <v>2</v>
      </c>
      <c r="F299" s="8">
        <f t="shared" si="23"/>
        <v>1300974</v>
      </c>
      <c r="G299" s="15"/>
      <c r="H299" s="9" t="s">
        <v>172</v>
      </c>
      <c r="I299" s="9">
        <v>61795003</v>
      </c>
      <c r="J299" s="9">
        <v>63095977</v>
      </c>
      <c r="K299" s="9" t="s">
        <v>176</v>
      </c>
      <c r="L299" s="9" t="s">
        <v>2</v>
      </c>
      <c r="M299" s="10">
        <f t="shared" si="22"/>
        <v>1300974</v>
      </c>
      <c r="N299" s="25"/>
      <c r="O299" s="1">
        <f t="shared" si="24"/>
        <v>0</v>
      </c>
      <c r="P299">
        <f t="shared" si="21"/>
        <v>0</v>
      </c>
      <c r="Q299">
        <f t="shared" si="25"/>
        <v>1</v>
      </c>
    </row>
    <row r="300" spans="1:17" x14ac:dyDescent="0.2">
      <c r="A300" s="7" t="s">
        <v>172</v>
      </c>
      <c r="B300" s="7">
        <v>63095972</v>
      </c>
      <c r="C300" s="7">
        <v>72394295</v>
      </c>
      <c r="D300" s="7" t="s">
        <v>122</v>
      </c>
      <c r="E300" s="7" t="s">
        <v>27</v>
      </c>
      <c r="F300" s="8">
        <f t="shared" si="23"/>
        <v>9298323</v>
      </c>
      <c r="G300" s="15"/>
      <c r="H300" s="9" t="s">
        <v>172</v>
      </c>
      <c r="I300" s="9">
        <v>63095977</v>
      </c>
      <c r="J300" s="9">
        <v>72394300</v>
      </c>
      <c r="K300" s="9" t="s">
        <v>122</v>
      </c>
      <c r="L300" s="9" t="s">
        <v>27</v>
      </c>
      <c r="M300" s="10">
        <f t="shared" si="22"/>
        <v>9298323</v>
      </c>
      <c r="N300" s="25"/>
      <c r="O300" s="1">
        <f t="shared" si="24"/>
        <v>0</v>
      </c>
      <c r="P300">
        <f t="shared" si="21"/>
        <v>0</v>
      </c>
      <c r="Q300">
        <f t="shared" si="25"/>
        <v>1</v>
      </c>
    </row>
    <row r="301" spans="1:17" x14ac:dyDescent="0.2">
      <c r="A301" s="7" t="s">
        <v>172</v>
      </c>
      <c r="B301" s="7">
        <v>72394295</v>
      </c>
      <c r="C301" s="7">
        <v>76611172</v>
      </c>
      <c r="D301" s="7" t="s">
        <v>89</v>
      </c>
      <c r="E301" s="7" t="s">
        <v>2</v>
      </c>
      <c r="F301" s="8">
        <f t="shared" si="23"/>
        <v>4216877</v>
      </c>
      <c r="G301" s="15"/>
      <c r="H301" s="9" t="s">
        <v>172</v>
      </c>
      <c r="I301" s="9">
        <v>72394300</v>
      </c>
      <c r="J301" s="9">
        <v>76611177</v>
      </c>
      <c r="K301" s="9" t="s">
        <v>89</v>
      </c>
      <c r="L301" s="9" t="s">
        <v>2</v>
      </c>
      <c r="M301" s="10">
        <f t="shared" si="22"/>
        <v>4216877</v>
      </c>
      <c r="N301" s="25"/>
      <c r="O301" s="1">
        <f t="shared" si="24"/>
        <v>0</v>
      </c>
      <c r="P301">
        <f t="shared" si="21"/>
        <v>0</v>
      </c>
      <c r="Q301">
        <f t="shared" si="25"/>
        <v>1</v>
      </c>
    </row>
    <row r="302" spans="1:17" x14ac:dyDescent="0.2">
      <c r="A302" s="7" t="s">
        <v>172</v>
      </c>
      <c r="B302" s="7">
        <v>76611172</v>
      </c>
      <c r="C302" s="7">
        <v>78617811</v>
      </c>
      <c r="D302" s="7" t="s">
        <v>90</v>
      </c>
      <c r="E302" s="7" t="s">
        <v>9</v>
      </c>
      <c r="F302" s="8">
        <f t="shared" si="23"/>
        <v>2006639</v>
      </c>
      <c r="G302" s="15"/>
      <c r="H302" s="9" t="s">
        <v>172</v>
      </c>
      <c r="I302" s="9">
        <v>76611177</v>
      </c>
      <c r="J302" s="9">
        <v>78617816</v>
      </c>
      <c r="K302" s="9" t="s">
        <v>90</v>
      </c>
      <c r="L302" s="9" t="s">
        <v>9</v>
      </c>
      <c r="M302" s="10">
        <f t="shared" si="22"/>
        <v>2006639</v>
      </c>
      <c r="N302" s="25"/>
      <c r="O302" s="1">
        <f t="shared" si="24"/>
        <v>0</v>
      </c>
      <c r="P302">
        <f t="shared" si="21"/>
        <v>0</v>
      </c>
      <c r="Q302">
        <f t="shared" si="25"/>
        <v>1</v>
      </c>
    </row>
    <row r="303" spans="1:17" x14ac:dyDescent="0.2">
      <c r="A303" s="7" t="s">
        <v>172</v>
      </c>
      <c r="B303" s="7">
        <v>78617811</v>
      </c>
      <c r="C303" s="7">
        <v>79917729</v>
      </c>
      <c r="D303" s="7" t="s">
        <v>91</v>
      </c>
      <c r="E303" s="7" t="s">
        <v>2</v>
      </c>
      <c r="F303" s="8">
        <f t="shared" si="23"/>
        <v>1299918</v>
      </c>
      <c r="G303" s="15"/>
      <c r="H303" s="9" t="s">
        <v>172</v>
      </c>
      <c r="I303" s="9">
        <v>78617816</v>
      </c>
      <c r="J303" s="9">
        <v>79917734</v>
      </c>
      <c r="K303" s="9" t="s">
        <v>91</v>
      </c>
      <c r="L303" s="9" t="s">
        <v>2</v>
      </c>
      <c r="M303" s="10">
        <f t="shared" si="22"/>
        <v>1299918</v>
      </c>
      <c r="N303" s="25"/>
      <c r="O303" s="1">
        <f t="shared" si="24"/>
        <v>0</v>
      </c>
      <c r="P303">
        <f t="shared" si="21"/>
        <v>0</v>
      </c>
      <c r="Q303">
        <f t="shared" si="25"/>
        <v>1</v>
      </c>
    </row>
    <row r="304" spans="1:17" x14ac:dyDescent="0.2">
      <c r="A304" s="7" t="s">
        <v>172</v>
      </c>
      <c r="B304" s="7">
        <v>79917729</v>
      </c>
      <c r="C304" s="7">
        <v>85256228</v>
      </c>
      <c r="D304" s="7" t="s">
        <v>48</v>
      </c>
      <c r="E304" s="7" t="s">
        <v>20</v>
      </c>
      <c r="F304" s="8">
        <f t="shared" si="23"/>
        <v>5338499</v>
      </c>
      <c r="G304" s="15"/>
      <c r="H304" s="9" t="s">
        <v>172</v>
      </c>
      <c r="I304" s="9">
        <v>79917734</v>
      </c>
      <c r="J304" s="9">
        <v>85256233</v>
      </c>
      <c r="K304" s="9" t="s">
        <v>48</v>
      </c>
      <c r="L304" s="9" t="s">
        <v>20</v>
      </c>
      <c r="M304" s="10">
        <f t="shared" si="22"/>
        <v>5338499</v>
      </c>
      <c r="N304" s="25"/>
      <c r="O304" s="1">
        <f t="shared" si="24"/>
        <v>0</v>
      </c>
      <c r="P304">
        <f t="shared" si="21"/>
        <v>0</v>
      </c>
      <c r="Q304">
        <f t="shared" si="25"/>
        <v>1</v>
      </c>
    </row>
    <row r="305" spans="1:17" x14ac:dyDescent="0.2">
      <c r="A305" s="7" t="s">
        <v>172</v>
      </c>
      <c r="B305" s="7">
        <v>85256228</v>
      </c>
      <c r="C305" s="7">
        <v>87661662</v>
      </c>
      <c r="D305" s="7" t="s">
        <v>49</v>
      </c>
      <c r="E305" s="7" t="s">
        <v>2</v>
      </c>
      <c r="F305" s="8">
        <f t="shared" si="23"/>
        <v>2405434</v>
      </c>
      <c r="G305" s="15"/>
      <c r="H305" s="9" t="s">
        <v>172</v>
      </c>
      <c r="I305" s="9">
        <v>85256233</v>
      </c>
      <c r="J305" s="9">
        <v>87661667</v>
      </c>
      <c r="K305" s="9" t="s">
        <v>49</v>
      </c>
      <c r="L305" s="9" t="s">
        <v>2</v>
      </c>
      <c r="M305" s="10">
        <f t="shared" si="22"/>
        <v>2405434</v>
      </c>
      <c r="N305" s="25"/>
      <c r="O305" s="1">
        <f t="shared" si="24"/>
        <v>0</v>
      </c>
      <c r="P305">
        <f t="shared" si="21"/>
        <v>0</v>
      </c>
      <c r="Q305">
        <f t="shared" si="25"/>
        <v>1</v>
      </c>
    </row>
    <row r="306" spans="1:17" x14ac:dyDescent="0.2">
      <c r="A306" s="7" t="s">
        <v>172</v>
      </c>
      <c r="B306" s="7">
        <v>87661662</v>
      </c>
      <c r="C306" s="7">
        <v>90166083</v>
      </c>
      <c r="D306" s="7" t="s">
        <v>50</v>
      </c>
      <c r="E306" s="7" t="s">
        <v>9</v>
      </c>
      <c r="F306" s="8">
        <f t="shared" si="23"/>
        <v>2504421</v>
      </c>
      <c r="G306" s="15"/>
      <c r="H306" s="9" t="s">
        <v>172</v>
      </c>
      <c r="I306" s="9">
        <v>87661667</v>
      </c>
      <c r="J306" s="9">
        <v>90166088</v>
      </c>
      <c r="K306" s="9" t="s">
        <v>50</v>
      </c>
      <c r="L306" s="9" t="s">
        <v>9</v>
      </c>
      <c r="M306" s="10">
        <f t="shared" si="22"/>
        <v>2504421</v>
      </c>
      <c r="N306" s="25"/>
      <c r="O306" s="1">
        <f t="shared" si="24"/>
        <v>0</v>
      </c>
      <c r="P306">
        <f t="shared" si="21"/>
        <v>0</v>
      </c>
      <c r="Q306">
        <f t="shared" si="25"/>
        <v>1</v>
      </c>
    </row>
    <row r="307" spans="1:17" x14ac:dyDescent="0.2">
      <c r="A307" s="7" t="s">
        <v>172</v>
      </c>
      <c r="B307" s="7">
        <v>90166083</v>
      </c>
      <c r="C307" s="7">
        <v>93070234</v>
      </c>
      <c r="D307" s="7" t="s">
        <v>51</v>
      </c>
      <c r="E307" s="7" t="s">
        <v>2</v>
      </c>
      <c r="F307" s="8">
        <f t="shared" si="23"/>
        <v>2904151</v>
      </c>
      <c r="G307" s="15"/>
      <c r="H307" s="9" t="s">
        <v>172</v>
      </c>
      <c r="I307" s="9">
        <v>90166088</v>
      </c>
      <c r="J307" s="9">
        <v>93070239</v>
      </c>
      <c r="K307" s="9" t="s">
        <v>51</v>
      </c>
      <c r="L307" s="9" t="s">
        <v>2</v>
      </c>
      <c r="M307" s="10">
        <f t="shared" si="22"/>
        <v>2904151</v>
      </c>
      <c r="N307" s="25"/>
      <c r="O307" s="1">
        <f t="shared" si="24"/>
        <v>0</v>
      </c>
      <c r="P307">
        <f t="shared" si="21"/>
        <v>0</v>
      </c>
      <c r="Q307">
        <f t="shared" si="25"/>
        <v>1</v>
      </c>
    </row>
    <row r="308" spans="1:17" x14ac:dyDescent="0.2">
      <c r="A308" s="7" t="s">
        <v>172</v>
      </c>
      <c r="B308" s="7">
        <v>93070234</v>
      </c>
      <c r="C308" s="7">
        <v>94769136</v>
      </c>
      <c r="D308" s="7" t="s">
        <v>52</v>
      </c>
      <c r="E308" s="7" t="s">
        <v>4</v>
      </c>
      <c r="F308" s="8">
        <f t="shared" si="23"/>
        <v>1698902</v>
      </c>
      <c r="G308" s="15"/>
      <c r="H308" s="9" t="s">
        <v>172</v>
      </c>
      <c r="I308" s="9">
        <v>93070239</v>
      </c>
      <c r="J308" s="9">
        <v>94769141</v>
      </c>
      <c r="K308" s="9" t="s">
        <v>52</v>
      </c>
      <c r="L308" s="9" t="s">
        <v>4</v>
      </c>
      <c r="M308" s="10">
        <f t="shared" si="22"/>
        <v>1698902</v>
      </c>
      <c r="N308" s="25"/>
      <c r="O308" s="1">
        <f t="shared" si="24"/>
        <v>0</v>
      </c>
      <c r="P308">
        <f t="shared" si="21"/>
        <v>0</v>
      </c>
      <c r="Q308">
        <f t="shared" si="25"/>
        <v>1</v>
      </c>
    </row>
    <row r="309" spans="1:17" x14ac:dyDescent="0.2">
      <c r="A309" s="7" t="s">
        <v>172</v>
      </c>
      <c r="B309" s="7">
        <v>94769136</v>
      </c>
      <c r="C309" s="7">
        <v>96330374</v>
      </c>
      <c r="D309" s="7" t="s">
        <v>53</v>
      </c>
      <c r="E309" s="7" t="s">
        <v>2</v>
      </c>
      <c r="F309" s="8">
        <f t="shared" si="23"/>
        <v>1561238</v>
      </c>
      <c r="G309" s="15"/>
      <c r="H309" s="11" t="s">
        <v>172</v>
      </c>
      <c r="I309" s="11">
        <v>94769141</v>
      </c>
      <c r="J309" s="11">
        <v>96330493</v>
      </c>
      <c r="K309" s="11" t="s">
        <v>53</v>
      </c>
      <c r="L309" s="11" t="s">
        <v>2</v>
      </c>
      <c r="M309" s="10">
        <f t="shared" si="22"/>
        <v>1561352</v>
      </c>
      <c r="N309" s="25"/>
      <c r="O309" s="1">
        <f t="shared" si="24"/>
        <v>7.3018975966508632E-3</v>
      </c>
      <c r="P309">
        <f t="shared" si="21"/>
        <v>0</v>
      </c>
      <c r="Q309">
        <f t="shared" si="25"/>
        <v>1</v>
      </c>
    </row>
    <row r="310" spans="1:17" x14ac:dyDescent="0.2">
      <c r="A310" s="7" t="s">
        <v>177</v>
      </c>
      <c r="B310" s="7">
        <v>0</v>
      </c>
      <c r="C310" s="7">
        <v>3288940</v>
      </c>
      <c r="D310" s="7" t="s">
        <v>34</v>
      </c>
      <c r="E310" s="7" t="s">
        <v>2</v>
      </c>
      <c r="F310" s="8">
        <f t="shared" si="23"/>
        <v>3288940</v>
      </c>
      <c r="G310" s="15"/>
      <c r="H310" s="11" t="s">
        <v>177</v>
      </c>
      <c r="I310" s="11">
        <v>0</v>
      </c>
      <c r="J310" s="11">
        <v>3289231</v>
      </c>
      <c r="K310" s="11" t="s">
        <v>34</v>
      </c>
      <c r="L310" s="11" t="s">
        <v>2</v>
      </c>
      <c r="M310" s="10">
        <f t="shared" si="22"/>
        <v>3289231</v>
      </c>
      <c r="N310" s="25"/>
      <c r="O310" s="1">
        <f t="shared" si="24"/>
        <v>8.8478354728271109E-3</v>
      </c>
      <c r="P310">
        <f t="shared" si="21"/>
        <v>0</v>
      </c>
      <c r="Q310">
        <f t="shared" si="25"/>
        <v>0</v>
      </c>
    </row>
    <row r="311" spans="1:17" x14ac:dyDescent="0.2">
      <c r="A311" s="7" t="s">
        <v>177</v>
      </c>
      <c r="B311" s="7">
        <v>3288940</v>
      </c>
      <c r="C311" s="7">
        <v>6400012</v>
      </c>
      <c r="D311" s="7" t="s">
        <v>35</v>
      </c>
      <c r="E311" s="7" t="s">
        <v>9</v>
      </c>
      <c r="F311" s="8">
        <f t="shared" si="23"/>
        <v>3111072</v>
      </c>
      <c r="G311" s="15"/>
      <c r="H311" s="9" t="s">
        <v>177</v>
      </c>
      <c r="I311" s="9">
        <v>3289231</v>
      </c>
      <c r="J311" s="9">
        <v>6400303</v>
      </c>
      <c r="K311" s="9" t="s">
        <v>35</v>
      </c>
      <c r="L311" s="9" t="s">
        <v>9</v>
      </c>
      <c r="M311" s="10">
        <f t="shared" si="22"/>
        <v>3111072</v>
      </c>
      <c r="N311" s="25"/>
      <c r="O311" s="1">
        <f t="shared" si="24"/>
        <v>0</v>
      </c>
      <c r="P311">
        <f t="shared" si="21"/>
        <v>0</v>
      </c>
      <c r="Q311">
        <f t="shared" si="25"/>
        <v>1</v>
      </c>
    </row>
    <row r="312" spans="1:17" x14ac:dyDescent="0.2">
      <c r="A312" s="7" t="s">
        <v>177</v>
      </c>
      <c r="B312" s="7">
        <v>6400012</v>
      </c>
      <c r="C312" s="7">
        <v>10707908</v>
      </c>
      <c r="D312" s="7" t="s">
        <v>36</v>
      </c>
      <c r="E312" s="7" t="s">
        <v>2</v>
      </c>
      <c r="F312" s="8">
        <f t="shared" si="23"/>
        <v>4307896</v>
      </c>
      <c r="G312" s="15"/>
      <c r="H312" s="9" t="s">
        <v>177</v>
      </c>
      <c r="I312" s="9">
        <v>6400303</v>
      </c>
      <c r="J312" s="9">
        <v>10708199</v>
      </c>
      <c r="K312" s="9" t="s">
        <v>36</v>
      </c>
      <c r="L312" s="9" t="s">
        <v>2</v>
      </c>
      <c r="M312" s="10">
        <f t="shared" si="22"/>
        <v>4307896</v>
      </c>
      <c r="N312" s="25"/>
      <c r="O312" s="1">
        <f t="shared" si="24"/>
        <v>0</v>
      </c>
      <c r="P312">
        <f t="shared" si="21"/>
        <v>0</v>
      </c>
      <c r="Q312">
        <f t="shared" si="25"/>
        <v>1</v>
      </c>
    </row>
    <row r="313" spans="1:17" x14ac:dyDescent="0.2">
      <c r="A313" s="7" t="s">
        <v>177</v>
      </c>
      <c r="B313" s="7">
        <v>10707908</v>
      </c>
      <c r="C313" s="7">
        <v>16002309</v>
      </c>
      <c r="D313" s="7" t="s">
        <v>37</v>
      </c>
      <c r="E313" s="7" t="s">
        <v>20</v>
      </c>
      <c r="F313" s="8">
        <f t="shared" si="23"/>
        <v>5294401</v>
      </c>
      <c r="G313" s="15"/>
      <c r="H313" s="9" t="s">
        <v>177</v>
      </c>
      <c r="I313" s="9">
        <v>10708199</v>
      </c>
      <c r="J313" s="9">
        <v>16002600</v>
      </c>
      <c r="K313" s="9" t="s">
        <v>37</v>
      </c>
      <c r="L313" s="9" t="s">
        <v>20</v>
      </c>
      <c r="M313" s="10">
        <f t="shared" si="22"/>
        <v>5294401</v>
      </c>
      <c r="N313" s="25"/>
      <c r="O313" s="1">
        <f t="shared" si="24"/>
        <v>0</v>
      </c>
      <c r="P313">
        <f t="shared" si="21"/>
        <v>0</v>
      </c>
      <c r="Q313">
        <f t="shared" si="25"/>
        <v>1</v>
      </c>
    </row>
    <row r="314" spans="1:17" x14ac:dyDescent="0.2">
      <c r="A314" s="7" t="s">
        <v>177</v>
      </c>
      <c r="B314" s="7">
        <v>16002309</v>
      </c>
      <c r="C314" s="7">
        <v>23892419</v>
      </c>
      <c r="D314" s="7" t="s">
        <v>38</v>
      </c>
      <c r="E314" s="7" t="s">
        <v>2</v>
      </c>
      <c r="F314" s="8">
        <f t="shared" si="23"/>
        <v>7890110</v>
      </c>
      <c r="G314" s="15"/>
      <c r="H314" s="9" t="s">
        <v>177</v>
      </c>
      <c r="I314" s="9">
        <v>16002600</v>
      </c>
      <c r="J314" s="26">
        <v>23892710</v>
      </c>
      <c r="K314" s="9" t="s">
        <v>38</v>
      </c>
      <c r="L314" s="9" t="s">
        <v>2</v>
      </c>
      <c r="M314" s="10">
        <f t="shared" si="22"/>
        <v>7890110</v>
      </c>
      <c r="N314" s="25"/>
      <c r="O314" s="1">
        <f t="shared" si="24"/>
        <v>0</v>
      </c>
      <c r="P314">
        <f t="shared" si="21"/>
        <v>0</v>
      </c>
      <c r="Q314">
        <f t="shared" si="25"/>
        <v>1</v>
      </c>
    </row>
    <row r="315" spans="1:17" x14ac:dyDescent="0.2">
      <c r="A315" s="7" t="s">
        <v>177</v>
      </c>
      <c r="B315" s="7">
        <v>23892419</v>
      </c>
      <c r="C315" s="7">
        <v>25689679</v>
      </c>
      <c r="D315" s="7" t="s">
        <v>39</v>
      </c>
      <c r="E315" s="7" t="s">
        <v>40</v>
      </c>
      <c r="F315" s="8">
        <f t="shared" si="23"/>
        <v>1797260</v>
      </c>
      <c r="G315" s="15"/>
      <c r="H315" s="11" t="s">
        <v>177</v>
      </c>
      <c r="I315" s="26">
        <v>23892710</v>
      </c>
      <c r="J315" s="26">
        <v>25689970</v>
      </c>
      <c r="K315" s="11" t="s">
        <v>39</v>
      </c>
      <c r="L315" s="11" t="s">
        <v>40</v>
      </c>
      <c r="M315" s="10">
        <f t="shared" si="22"/>
        <v>1797260</v>
      </c>
      <c r="N315" s="25"/>
      <c r="O315" s="1">
        <f t="shared" si="24"/>
        <v>0</v>
      </c>
      <c r="P315">
        <f t="shared" si="21"/>
        <v>0</v>
      </c>
      <c r="Q315">
        <f t="shared" si="25"/>
        <v>1</v>
      </c>
    </row>
    <row r="316" spans="1:17" x14ac:dyDescent="0.2">
      <c r="A316" s="7" t="s">
        <v>177</v>
      </c>
      <c r="B316" s="7">
        <v>25689679</v>
      </c>
      <c r="C316" s="7">
        <v>27486939</v>
      </c>
      <c r="D316" s="7" t="s">
        <v>85</v>
      </c>
      <c r="E316" s="7" t="s">
        <v>40</v>
      </c>
      <c r="F316" s="8">
        <f t="shared" si="23"/>
        <v>1797260</v>
      </c>
      <c r="G316" s="15"/>
      <c r="H316" s="11" t="s">
        <v>177</v>
      </c>
      <c r="I316" s="26">
        <v>25689970</v>
      </c>
      <c r="J316" s="26">
        <v>27487230</v>
      </c>
      <c r="K316" s="11" t="s">
        <v>85</v>
      </c>
      <c r="L316" s="11" t="s">
        <v>40</v>
      </c>
      <c r="M316" s="10">
        <f t="shared" si="22"/>
        <v>1797260</v>
      </c>
      <c r="N316" s="25"/>
      <c r="O316" s="1">
        <f t="shared" si="24"/>
        <v>0</v>
      </c>
      <c r="P316">
        <f t="shared" ref="P316:P379" si="26">IF(K316=D319,1,0)</f>
        <v>0</v>
      </c>
      <c r="Q316">
        <f t="shared" si="25"/>
        <v>1</v>
      </c>
    </row>
    <row r="317" spans="1:17" x14ac:dyDescent="0.2">
      <c r="A317" s="7" t="s">
        <v>177</v>
      </c>
      <c r="B317" s="7">
        <v>27486939</v>
      </c>
      <c r="C317" s="7">
        <v>34446012</v>
      </c>
      <c r="D317" s="7" t="s">
        <v>155</v>
      </c>
      <c r="E317" s="7" t="s">
        <v>2</v>
      </c>
      <c r="F317" s="8">
        <f t="shared" si="23"/>
        <v>6959073</v>
      </c>
      <c r="G317" s="15"/>
      <c r="H317" s="9" t="s">
        <v>177</v>
      </c>
      <c r="I317" s="26">
        <v>27487230</v>
      </c>
      <c r="J317" s="9">
        <v>34446303</v>
      </c>
      <c r="K317" s="9" t="s">
        <v>155</v>
      </c>
      <c r="L317" s="9" t="s">
        <v>2</v>
      </c>
      <c r="M317" s="10">
        <f t="shared" si="22"/>
        <v>6959073</v>
      </c>
      <c r="N317" s="25"/>
      <c r="O317" s="1">
        <f t="shared" si="24"/>
        <v>0</v>
      </c>
      <c r="P317">
        <f t="shared" si="26"/>
        <v>0</v>
      </c>
      <c r="Q317">
        <f t="shared" si="25"/>
        <v>1</v>
      </c>
    </row>
    <row r="318" spans="1:17" x14ac:dyDescent="0.2">
      <c r="A318" s="7" t="s">
        <v>177</v>
      </c>
      <c r="B318" s="7">
        <v>34446012</v>
      </c>
      <c r="C318" s="7">
        <v>40663561</v>
      </c>
      <c r="D318" s="7" t="s">
        <v>42</v>
      </c>
      <c r="E318" s="7" t="s">
        <v>9</v>
      </c>
      <c r="F318" s="8">
        <f t="shared" si="23"/>
        <v>6217549</v>
      </c>
      <c r="G318" s="15"/>
      <c r="H318" s="9" t="s">
        <v>177</v>
      </c>
      <c r="I318" s="9">
        <v>34446303</v>
      </c>
      <c r="J318" s="9">
        <v>40663852</v>
      </c>
      <c r="K318" s="9" t="s">
        <v>42</v>
      </c>
      <c r="L318" s="9" t="s">
        <v>9</v>
      </c>
      <c r="M318" s="10">
        <f t="shared" si="22"/>
        <v>6217549</v>
      </c>
      <c r="N318" s="25"/>
      <c r="O318" s="1">
        <f t="shared" si="24"/>
        <v>0</v>
      </c>
      <c r="P318">
        <f t="shared" si="26"/>
        <v>0</v>
      </c>
      <c r="Q318">
        <f t="shared" si="25"/>
        <v>1</v>
      </c>
    </row>
    <row r="319" spans="1:17" x14ac:dyDescent="0.2">
      <c r="A319" s="7" t="s">
        <v>177</v>
      </c>
      <c r="B319" s="7">
        <v>40663561</v>
      </c>
      <c r="C319" s="7">
        <v>41063885</v>
      </c>
      <c r="D319" s="7" t="s">
        <v>44</v>
      </c>
      <c r="E319" s="7" t="s">
        <v>2</v>
      </c>
      <c r="F319" s="8">
        <f t="shared" si="23"/>
        <v>400324</v>
      </c>
      <c r="G319" s="15"/>
      <c r="H319" s="9" t="s">
        <v>177</v>
      </c>
      <c r="I319" s="9">
        <v>40663852</v>
      </c>
      <c r="J319" s="9">
        <v>41064176</v>
      </c>
      <c r="K319" s="9" t="s">
        <v>44</v>
      </c>
      <c r="L319" s="9" t="s">
        <v>2</v>
      </c>
      <c r="M319" s="10">
        <f t="shared" si="22"/>
        <v>400324</v>
      </c>
      <c r="N319" s="25"/>
      <c r="O319" s="1">
        <f t="shared" si="24"/>
        <v>0</v>
      </c>
      <c r="P319">
        <f t="shared" si="26"/>
        <v>0</v>
      </c>
      <c r="Q319">
        <f t="shared" si="25"/>
        <v>1</v>
      </c>
    </row>
    <row r="320" spans="1:17" x14ac:dyDescent="0.2">
      <c r="A320" s="7" t="s">
        <v>177</v>
      </c>
      <c r="B320" s="7">
        <v>41063885</v>
      </c>
      <c r="C320" s="7">
        <v>43657141</v>
      </c>
      <c r="D320" s="7" t="s">
        <v>45</v>
      </c>
      <c r="E320" s="7" t="s">
        <v>4</v>
      </c>
      <c r="F320" s="8">
        <f t="shared" si="23"/>
        <v>2593256</v>
      </c>
      <c r="G320" s="15"/>
      <c r="H320" s="9" t="s">
        <v>177</v>
      </c>
      <c r="I320" s="9">
        <v>41064176</v>
      </c>
      <c r="J320" s="9">
        <v>43657432</v>
      </c>
      <c r="K320" s="9" t="s">
        <v>45</v>
      </c>
      <c r="L320" s="9" t="s">
        <v>4</v>
      </c>
      <c r="M320" s="10">
        <f t="shared" si="22"/>
        <v>2593256</v>
      </c>
      <c r="N320" s="25"/>
      <c r="O320" s="1">
        <f t="shared" si="24"/>
        <v>0</v>
      </c>
      <c r="P320">
        <f t="shared" si="26"/>
        <v>0</v>
      </c>
      <c r="Q320">
        <f t="shared" si="25"/>
        <v>1</v>
      </c>
    </row>
    <row r="321" spans="1:17" x14ac:dyDescent="0.2">
      <c r="A321" s="7" t="s">
        <v>177</v>
      </c>
      <c r="B321" s="7">
        <v>43657141</v>
      </c>
      <c r="C321" s="7">
        <v>47661458</v>
      </c>
      <c r="D321" s="7" t="s">
        <v>133</v>
      </c>
      <c r="E321" s="7" t="s">
        <v>2</v>
      </c>
      <c r="F321" s="8">
        <f t="shared" si="23"/>
        <v>4004317</v>
      </c>
      <c r="G321" s="15"/>
      <c r="H321" s="9" t="s">
        <v>177</v>
      </c>
      <c r="I321" s="9">
        <v>43657432</v>
      </c>
      <c r="J321" s="9">
        <v>47661749</v>
      </c>
      <c r="K321" s="9" t="s">
        <v>133</v>
      </c>
      <c r="L321" s="9" t="s">
        <v>2</v>
      </c>
      <c r="M321" s="10">
        <f t="shared" si="22"/>
        <v>4004317</v>
      </c>
      <c r="N321" s="25"/>
      <c r="O321" s="1">
        <f t="shared" si="24"/>
        <v>0</v>
      </c>
      <c r="P321">
        <f t="shared" si="26"/>
        <v>0</v>
      </c>
      <c r="Q321">
        <f t="shared" si="25"/>
        <v>1</v>
      </c>
    </row>
    <row r="322" spans="1:17" x14ac:dyDescent="0.2">
      <c r="A322" s="7" t="s">
        <v>177</v>
      </c>
      <c r="B322" s="7">
        <v>47661458</v>
      </c>
      <c r="C322" s="7">
        <v>50163080</v>
      </c>
      <c r="D322" s="7" t="s">
        <v>134</v>
      </c>
      <c r="E322" s="7" t="s">
        <v>4</v>
      </c>
      <c r="F322" s="8">
        <f t="shared" si="23"/>
        <v>2501622</v>
      </c>
      <c r="G322" s="15"/>
      <c r="H322" s="9" t="s">
        <v>177</v>
      </c>
      <c r="I322" s="9">
        <v>47661749</v>
      </c>
      <c r="J322" s="9">
        <v>50163371</v>
      </c>
      <c r="K322" s="9" t="s">
        <v>134</v>
      </c>
      <c r="L322" s="9" t="s">
        <v>4</v>
      </c>
      <c r="M322" s="10">
        <f t="shared" si="22"/>
        <v>2501622</v>
      </c>
      <c r="N322" s="25"/>
      <c r="O322" s="1">
        <f t="shared" si="24"/>
        <v>0</v>
      </c>
      <c r="P322">
        <f t="shared" si="26"/>
        <v>0</v>
      </c>
      <c r="Q322">
        <f t="shared" si="25"/>
        <v>1</v>
      </c>
    </row>
    <row r="323" spans="1:17" x14ac:dyDescent="0.2">
      <c r="A323" s="7" t="s">
        <v>177</v>
      </c>
      <c r="B323" s="7">
        <v>50163080</v>
      </c>
      <c r="C323" s="7">
        <v>52967757</v>
      </c>
      <c r="D323" s="7" t="s">
        <v>135</v>
      </c>
      <c r="E323" s="7" t="s">
        <v>2</v>
      </c>
      <c r="F323" s="8">
        <f t="shared" si="23"/>
        <v>2804677</v>
      </c>
      <c r="G323" s="15"/>
      <c r="H323" s="9" t="s">
        <v>177</v>
      </c>
      <c r="I323" s="9">
        <v>50163371</v>
      </c>
      <c r="J323" s="9">
        <v>52968048</v>
      </c>
      <c r="K323" s="9" t="s">
        <v>135</v>
      </c>
      <c r="L323" s="9" t="s">
        <v>2</v>
      </c>
      <c r="M323" s="10">
        <f t="shared" ref="M323:M386" si="27">J323-I323</f>
        <v>2804677</v>
      </c>
      <c r="N323" s="25"/>
      <c r="O323" s="1">
        <f t="shared" si="24"/>
        <v>0</v>
      </c>
      <c r="P323">
        <f t="shared" si="26"/>
        <v>0</v>
      </c>
      <c r="Q323">
        <f t="shared" si="25"/>
        <v>1</v>
      </c>
    </row>
    <row r="324" spans="1:17" x14ac:dyDescent="0.2">
      <c r="A324" s="7" t="s">
        <v>177</v>
      </c>
      <c r="B324" s="7">
        <v>52967757</v>
      </c>
      <c r="C324" s="7">
        <v>60368167</v>
      </c>
      <c r="D324" s="7" t="s">
        <v>47</v>
      </c>
      <c r="E324" s="7" t="s">
        <v>20</v>
      </c>
      <c r="F324" s="8">
        <f t="shared" ref="F324:F387" si="28">C324-B324</f>
        <v>7400410</v>
      </c>
      <c r="G324" s="15"/>
      <c r="H324" s="9" t="s">
        <v>177</v>
      </c>
      <c r="I324" s="9">
        <v>52968048</v>
      </c>
      <c r="J324" s="9">
        <v>60368458</v>
      </c>
      <c r="K324" s="9" t="s">
        <v>47</v>
      </c>
      <c r="L324" s="9" t="s">
        <v>20</v>
      </c>
      <c r="M324" s="10">
        <f t="shared" si="27"/>
        <v>7400410</v>
      </c>
      <c r="N324" s="25"/>
      <c r="O324" s="1">
        <f t="shared" ref="O324:O387" si="29">100*(M324-F324)/F324</f>
        <v>0</v>
      </c>
      <c r="P324">
        <f t="shared" si="26"/>
        <v>0</v>
      </c>
      <c r="Q324">
        <f t="shared" ref="Q324:Q387" si="30">IF(J323=I324,1,0)</f>
        <v>1</v>
      </c>
    </row>
    <row r="325" spans="1:17" x14ac:dyDescent="0.2">
      <c r="A325" s="7" t="s">
        <v>177</v>
      </c>
      <c r="B325" s="7">
        <v>60368167</v>
      </c>
      <c r="C325" s="7">
        <v>61068949</v>
      </c>
      <c r="D325" s="7" t="s">
        <v>48</v>
      </c>
      <c r="E325" s="7" t="s">
        <v>2</v>
      </c>
      <c r="F325" s="8">
        <f t="shared" si="28"/>
        <v>700782</v>
      </c>
      <c r="G325" s="15"/>
      <c r="H325" s="9" t="s">
        <v>177</v>
      </c>
      <c r="I325" s="9">
        <v>60368458</v>
      </c>
      <c r="J325" s="9">
        <v>61069240</v>
      </c>
      <c r="K325" s="9" t="s">
        <v>48</v>
      </c>
      <c r="L325" s="9" t="s">
        <v>2</v>
      </c>
      <c r="M325" s="10">
        <f t="shared" si="27"/>
        <v>700782</v>
      </c>
      <c r="N325" s="25"/>
      <c r="O325" s="1">
        <f t="shared" si="29"/>
        <v>0</v>
      </c>
      <c r="P325">
        <f t="shared" si="26"/>
        <v>0</v>
      </c>
      <c r="Q325">
        <f t="shared" si="30"/>
        <v>1</v>
      </c>
    </row>
    <row r="326" spans="1:17" x14ac:dyDescent="0.2">
      <c r="A326" s="7" t="s">
        <v>177</v>
      </c>
      <c r="B326" s="7">
        <v>61068949</v>
      </c>
      <c r="C326" s="7">
        <v>63970246</v>
      </c>
      <c r="D326" s="7" t="s">
        <v>49</v>
      </c>
      <c r="E326" s="7" t="s">
        <v>20</v>
      </c>
      <c r="F326" s="8">
        <f t="shared" si="28"/>
        <v>2901297</v>
      </c>
      <c r="G326" s="15"/>
      <c r="H326" s="9" t="s">
        <v>177</v>
      </c>
      <c r="I326" s="9">
        <v>61069240</v>
      </c>
      <c r="J326" s="9">
        <v>63970537</v>
      </c>
      <c r="K326" s="9" t="s">
        <v>49</v>
      </c>
      <c r="L326" s="9" t="s">
        <v>20</v>
      </c>
      <c r="M326" s="10">
        <f t="shared" si="27"/>
        <v>2901297</v>
      </c>
      <c r="N326" s="25"/>
      <c r="O326" s="1">
        <f t="shared" si="29"/>
        <v>0</v>
      </c>
      <c r="P326">
        <f t="shared" si="26"/>
        <v>0</v>
      </c>
      <c r="Q326">
        <f t="shared" si="30"/>
        <v>1</v>
      </c>
    </row>
    <row r="327" spans="1:17" x14ac:dyDescent="0.2">
      <c r="A327" s="7" t="s">
        <v>177</v>
      </c>
      <c r="B327" s="7">
        <v>63970246</v>
      </c>
      <c r="C327" s="7">
        <v>65469760</v>
      </c>
      <c r="D327" s="7" t="s">
        <v>50</v>
      </c>
      <c r="E327" s="7" t="s">
        <v>2</v>
      </c>
      <c r="F327" s="8">
        <f t="shared" si="28"/>
        <v>1499514</v>
      </c>
      <c r="G327" s="15"/>
      <c r="H327" s="9" t="s">
        <v>177</v>
      </c>
      <c r="I327" s="9">
        <v>63970537</v>
      </c>
      <c r="J327" s="9">
        <v>65470051</v>
      </c>
      <c r="K327" s="9" t="s">
        <v>50</v>
      </c>
      <c r="L327" s="9" t="s">
        <v>2</v>
      </c>
      <c r="M327" s="10">
        <f t="shared" si="27"/>
        <v>1499514</v>
      </c>
      <c r="N327" s="25"/>
      <c r="O327" s="1">
        <f t="shared" si="29"/>
        <v>0</v>
      </c>
      <c r="P327">
        <f t="shared" si="26"/>
        <v>0</v>
      </c>
      <c r="Q327">
        <f t="shared" si="30"/>
        <v>1</v>
      </c>
    </row>
    <row r="328" spans="1:17" x14ac:dyDescent="0.2">
      <c r="A328" s="7" t="s">
        <v>177</v>
      </c>
      <c r="B328" s="7">
        <v>65469760</v>
      </c>
      <c r="C328" s="7">
        <v>67070785</v>
      </c>
      <c r="D328" s="7" t="s">
        <v>51</v>
      </c>
      <c r="E328" s="7" t="s">
        <v>9</v>
      </c>
      <c r="F328" s="8">
        <f t="shared" si="28"/>
        <v>1601025</v>
      </c>
      <c r="G328" s="15"/>
      <c r="H328" s="9" t="s">
        <v>177</v>
      </c>
      <c r="I328" s="9">
        <v>65470051</v>
      </c>
      <c r="J328" s="9">
        <v>67071076</v>
      </c>
      <c r="K328" s="9" t="s">
        <v>51</v>
      </c>
      <c r="L328" s="9" t="s">
        <v>9</v>
      </c>
      <c r="M328" s="10">
        <f t="shared" si="27"/>
        <v>1601025</v>
      </c>
      <c r="N328" s="25"/>
      <c r="O328" s="1">
        <f t="shared" si="29"/>
        <v>0</v>
      </c>
      <c r="P328">
        <f t="shared" si="26"/>
        <v>0</v>
      </c>
      <c r="Q328">
        <f t="shared" si="30"/>
        <v>1</v>
      </c>
    </row>
    <row r="329" spans="1:17" x14ac:dyDescent="0.2">
      <c r="A329" s="7" t="s">
        <v>177</v>
      </c>
      <c r="B329" s="7">
        <v>67070785</v>
      </c>
      <c r="C329" s="7">
        <v>69976574</v>
      </c>
      <c r="D329" s="7" t="s">
        <v>52</v>
      </c>
      <c r="E329" s="7" t="s">
        <v>2</v>
      </c>
      <c r="F329" s="8">
        <f t="shared" si="28"/>
        <v>2905789</v>
      </c>
      <c r="G329" s="15"/>
      <c r="H329" s="9" t="s">
        <v>177</v>
      </c>
      <c r="I329" s="9">
        <v>67071076</v>
      </c>
      <c r="J329" s="9">
        <v>69976865</v>
      </c>
      <c r="K329" s="9" t="s">
        <v>52</v>
      </c>
      <c r="L329" s="9" t="s">
        <v>2</v>
      </c>
      <c r="M329" s="10">
        <f t="shared" si="27"/>
        <v>2905789</v>
      </c>
      <c r="N329" s="25"/>
      <c r="O329" s="1">
        <f t="shared" si="29"/>
        <v>0</v>
      </c>
      <c r="P329">
        <f t="shared" si="26"/>
        <v>0</v>
      </c>
      <c r="Q329">
        <f t="shared" si="30"/>
        <v>1</v>
      </c>
    </row>
    <row r="330" spans="1:17" x14ac:dyDescent="0.2">
      <c r="A330" s="7" t="s">
        <v>177</v>
      </c>
      <c r="B330" s="7">
        <v>69976574</v>
      </c>
      <c r="C330" s="7">
        <v>73787784</v>
      </c>
      <c r="D330" s="7" t="s">
        <v>53</v>
      </c>
      <c r="E330" s="7" t="s">
        <v>20</v>
      </c>
      <c r="F330" s="8">
        <f t="shared" si="28"/>
        <v>3811210</v>
      </c>
      <c r="G330" s="15"/>
      <c r="H330" s="9" t="s">
        <v>177</v>
      </c>
      <c r="I330" s="9">
        <v>69976865</v>
      </c>
      <c r="J330" s="9">
        <v>73788075</v>
      </c>
      <c r="K330" s="9" t="s">
        <v>53</v>
      </c>
      <c r="L330" s="9" t="s">
        <v>20</v>
      </c>
      <c r="M330" s="10">
        <f t="shared" si="27"/>
        <v>3811210</v>
      </c>
      <c r="N330" s="25"/>
      <c r="O330" s="1">
        <f t="shared" si="29"/>
        <v>0</v>
      </c>
      <c r="P330">
        <f t="shared" si="26"/>
        <v>0</v>
      </c>
      <c r="Q330">
        <f t="shared" si="30"/>
        <v>1</v>
      </c>
    </row>
    <row r="331" spans="1:17" x14ac:dyDescent="0.2">
      <c r="A331" s="7" t="s">
        <v>177</v>
      </c>
      <c r="B331" s="7">
        <v>73787784</v>
      </c>
      <c r="C331" s="7">
        <v>77692007</v>
      </c>
      <c r="D331" s="7" t="s">
        <v>54</v>
      </c>
      <c r="E331" s="7" t="s">
        <v>2</v>
      </c>
      <c r="F331" s="8">
        <f t="shared" si="28"/>
        <v>3904223</v>
      </c>
      <c r="G331" s="15"/>
      <c r="H331" s="9" t="s">
        <v>177</v>
      </c>
      <c r="I331" s="9">
        <v>73788075</v>
      </c>
      <c r="J331" s="9">
        <v>77692298</v>
      </c>
      <c r="K331" s="9" t="s">
        <v>54</v>
      </c>
      <c r="L331" s="9" t="s">
        <v>2</v>
      </c>
      <c r="M331" s="10">
        <f t="shared" si="27"/>
        <v>3904223</v>
      </c>
      <c r="N331" s="25"/>
      <c r="O331" s="1">
        <f t="shared" si="29"/>
        <v>0</v>
      </c>
      <c r="P331">
        <f t="shared" si="26"/>
        <v>0</v>
      </c>
      <c r="Q331">
        <f t="shared" si="30"/>
        <v>1</v>
      </c>
    </row>
    <row r="332" spans="1:17" x14ac:dyDescent="0.2">
      <c r="A332" s="7" t="s">
        <v>177</v>
      </c>
      <c r="B332" s="7">
        <v>77692007</v>
      </c>
      <c r="C332" s="7">
        <v>78093613</v>
      </c>
      <c r="D332" s="7" t="s">
        <v>55</v>
      </c>
      <c r="E332" s="7" t="s">
        <v>4</v>
      </c>
      <c r="F332" s="8">
        <f t="shared" si="28"/>
        <v>401606</v>
      </c>
      <c r="G332" s="15"/>
      <c r="H332" s="9" t="s">
        <v>177</v>
      </c>
      <c r="I332" s="9">
        <v>77692298</v>
      </c>
      <c r="J332" s="9">
        <v>78093904</v>
      </c>
      <c r="K332" s="9" t="s">
        <v>55</v>
      </c>
      <c r="L332" s="9" t="s">
        <v>4</v>
      </c>
      <c r="M332" s="10">
        <f t="shared" si="27"/>
        <v>401606</v>
      </c>
      <c r="N332" s="25"/>
      <c r="O332" s="1">
        <f t="shared" si="29"/>
        <v>0</v>
      </c>
      <c r="P332">
        <f t="shared" si="26"/>
        <v>0</v>
      </c>
      <c r="Q332">
        <f t="shared" si="30"/>
        <v>1</v>
      </c>
    </row>
    <row r="333" spans="1:17" x14ac:dyDescent="0.2">
      <c r="A333" s="7" t="s">
        <v>177</v>
      </c>
      <c r="B333" s="7">
        <v>78093613</v>
      </c>
      <c r="C333" s="7">
        <v>84276897</v>
      </c>
      <c r="D333" s="7" t="s">
        <v>56</v>
      </c>
      <c r="E333" s="7" t="s">
        <v>2</v>
      </c>
      <c r="F333" s="8">
        <f t="shared" si="28"/>
        <v>6183284</v>
      </c>
      <c r="G333" s="15"/>
      <c r="H333" s="9" t="s">
        <v>177</v>
      </c>
      <c r="I333" s="9">
        <v>78093904</v>
      </c>
      <c r="J333" s="9">
        <v>84277185</v>
      </c>
      <c r="K333" s="9" t="s">
        <v>56</v>
      </c>
      <c r="L333" s="9" t="s">
        <v>2</v>
      </c>
      <c r="M333" s="10">
        <f t="shared" si="27"/>
        <v>6183281</v>
      </c>
      <c r="N333" s="25"/>
      <c r="O333" s="1">
        <f t="shared" si="29"/>
        <v>-4.851790731268368E-5</v>
      </c>
      <c r="P333">
        <f t="shared" si="26"/>
        <v>0</v>
      </c>
      <c r="Q333">
        <f t="shared" si="30"/>
        <v>1</v>
      </c>
    </row>
    <row r="334" spans="1:17" x14ac:dyDescent="0.2">
      <c r="A334" s="7" t="s">
        <v>178</v>
      </c>
      <c r="B334" s="7">
        <v>0</v>
      </c>
      <c r="C334" s="7">
        <v>3055502</v>
      </c>
      <c r="D334" s="7" t="s">
        <v>179</v>
      </c>
      <c r="E334" s="7" t="s">
        <v>2</v>
      </c>
      <c r="F334" s="8">
        <f t="shared" si="28"/>
        <v>3055502</v>
      </c>
      <c r="G334" s="15"/>
      <c r="H334" s="9" t="s">
        <v>178</v>
      </c>
      <c r="I334" s="9">
        <v>0</v>
      </c>
      <c r="J334" s="9">
        <v>3055502</v>
      </c>
      <c r="K334" s="9" t="s">
        <v>179</v>
      </c>
      <c r="L334" s="9" t="s">
        <v>2</v>
      </c>
      <c r="M334" s="10">
        <f t="shared" si="27"/>
        <v>3055502</v>
      </c>
      <c r="N334" s="25"/>
      <c r="O334" s="1">
        <f t="shared" si="29"/>
        <v>0</v>
      </c>
      <c r="P334">
        <f t="shared" si="26"/>
        <v>0</v>
      </c>
      <c r="Q334">
        <f t="shared" si="30"/>
        <v>0</v>
      </c>
    </row>
    <row r="335" spans="1:17" x14ac:dyDescent="0.2">
      <c r="A335" s="7" t="s">
        <v>178</v>
      </c>
      <c r="B335" s="7">
        <v>3055502</v>
      </c>
      <c r="C335" s="7">
        <v>7363114</v>
      </c>
      <c r="D335" s="7" t="s">
        <v>180</v>
      </c>
      <c r="E335" s="7" t="s">
        <v>9</v>
      </c>
      <c r="F335" s="8">
        <f t="shared" si="28"/>
        <v>4307612</v>
      </c>
      <c r="G335" s="15"/>
      <c r="H335" s="9" t="s">
        <v>178</v>
      </c>
      <c r="I335" s="9">
        <v>3055502</v>
      </c>
      <c r="J335" s="9">
        <v>7363114</v>
      </c>
      <c r="K335" s="9" t="s">
        <v>180</v>
      </c>
      <c r="L335" s="9" t="s">
        <v>9</v>
      </c>
      <c r="M335" s="10">
        <f t="shared" si="27"/>
        <v>4307612</v>
      </c>
      <c r="N335" s="25"/>
      <c r="O335" s="1">
        <f t="shared" si="29"/>
        <v>0</v>
      </c>
      <c r="P335">
        <f t="shared" si="26"/>
        <v>0</v>
      </c>
      <c r="Q335">
        <f t="shared" si="30"/>
        <v>1</v>
      </c>
    </row>
    <row r="336" spans="1:17" x14ac:dyDescent="0.2">
      <c r="A336" s="7" t="s">
        <v>178</v>
      </c>
      <c r="B336" s="7">
        <v>7363114</v>
      </c>
      <c r="C336" s="7">
        <v>8663156</v>
      </c>
      <c r="D336" s="7" t="s">
        <v>82</v>
      </c>
      <c r="E336" s="7" t="s">
        <v>2</v>
      </c>
      <c r="F336" s="8">
        <f t="shared" si="28"/>
        <v>1300042</v>
      </c>
      <c r="G336" s="15"/>
      <c r="H336" s="9" t="s">
        <v>178</v>
      </c>
      <c r="I336" s="9">
        <v>7363114</v>
      </c>
      <c r="J336" s="9">
        <v>8663156</v>
      </c>
      <c r="K336" s="9" t="s">
        <v>82</v>
      </c>
      <c r="L336" s="9" t="s">
        <v>2</v>
      </c>
      <c r="M336" s="10">
        <f t="shared" si="27"/>
        <v>1300042</v>
      </c>
      <c r="N336" s="25"/>
      <c r="O336" s="1">
        <f t="shared" si="29"/>
        <v>0</v>
      </c>
      <c r="P336">
        <f t="shared" si="26"/>
        <v>0</v>
      </c>
      <c r="Q336">
        <f t="shared" si="30"/>
        <v>1</v>
      </c>
    </row>
    <row r="337" spans="1:17" x14ac:dyDescent="0.2">
      <c r="A337" s="7" t="s">
        <v>178</v>
      </c>
      <c r="B337" s="7">
        <v>8663156</v>
      </c>
      <c r="C337" s="7">
        <v>11062106</v>
      </c>
      <c r="D337" s="7" t="s">
        <v>83</v>
      </c>
      <c r="E337" s="7" t="s">
        <v>4</v>
      </c>
      <c r="F337" s="8">
        <f t="shared" si="28"/>
        <v>2398950</v>
      </c>
      <c r="G337" s="15"/>
      <c r="H337" s="9" t="s">
        <v>178</v>
      </c>
      <c r="I337" s="9">
        <v>8663156</v>
      </c>
      <c r="J337" s="9">
        <v>11062106</v>
      </c>
      <c r="K337" s="9" t="s">
        <v>83</v>
      </c>
      <c r="L337" s="9" t="s">
        <v>4</v>
      </c>
      <c r="M337" s="10">
        <f t="shared" si="27"/>
        <v>2398950</v>
      </c>
      <c r="N337" s="25"/>
      <c r="O337" s="1">
        <f t="shared" si="29"/>
        <v>0</v>
      </c>
      <c r="P337">
        <f t="shared" si="26"/>
        <v>0</v>
      </c>
      <c r="Q337">
        <f t="shared" si="30"/>
        <v>1</v>
      </c>
    </row>
    <row r="338" spans="1:17" x14ac:dyDescent="0.2">
      <c r="A338" s="7" t="s">
        <v>178</v>
      </c>
      <c r="B338" s="7">
        <v>11062106</v>
      </c>
      <c r="C338" s="7">
        <v>15965699</v>
      </c>
      <c r="D338" s="7" t="s">
        <v>84</v>
      </c>
      <c r="E338" s="7" t="s">
        <v>2</v>
      </c>
      <c r="F338" s="8">
        <f t="shared" si="28"/>
        <v>4903593</v>
      </c>
      <c r="G338" s="15"/>
      <c r="H338" s="9" t="s">
        <v>178</v>
      </c>
      <c r="I338" s="9">
        <v>11062106</v>
      </c>
      <c r="J338" s="26">
        <v>15965699</v>
      </c>
      <c r="K338" s="9" t="s">
        <v>84</v>
      </c>
      <c r="L338" s="9" t="s">
        <v>2</v>
      </c>
      <c r="M338" s="10">
        <f t="shared" si="27"/>
        <v>4903593</v>
      </c>
      <c r="N338" s="25"/>
      <c r="O338" s="1">
        <f t="shared" si="29"/>
        <v>0</v>
      </c>
      <c r="P338">
        <f t="shared" si="26"/>
        <v>0</v>
      </c>
      <c r="Q338">
        <f t="shared" si="30"/>
        <v>1</v>
      </c>
    </row>
    <row r="339" spans="1:17" x14ac:dyDescent="0.2">
      <c r="A339" s="7" t="s">
        <v>178</v>
      </c>
      <c r="B339" s="7">
        <v>15965699</v>
      </c>
      <c r="C339" s="7">
        <v>18449624</v>
      </c>
      <c r="D339" s="7" t="s">
        <v>39</v>
      </c>
      <c r="E339" s="7" t="s">
        <v>40</v>
      </c>
      <c r="F339" s="8">
        <f t="shared" si="28"/>
        <v>2483925</v>
      </c>
      <c r="G339" s="15"/>
      <c r="H339" s="11" t="s">
        <v>178</v>
      </c>
      <c r="I339" s="26">
        <v>15965699</v>
      </c>
      <c r="J339" s="26">
        <v>18449624</v>
      </c>
      <c r="K339" s="11" t="s">
        <v>39</v>
      </c>
      <c r="L339" s="11" t="s">
        <v>40</v>
      </c>
      <c r="M339" s="10">
        <f t="shared" si="27"/>
        <v>2483925</v>
      </c>
      <c r="N339" s="25"/>
      <c r="O339" s="1">
        <f t="shared" si="29"/>
        <v>0</v>
      </c>
      <c r="P339">
        <f t="shared" si="26"/>
        <v>0</v>
      </c>
      <c r="Q339">
        <f t="shared" si="30"/>
        <v>1</v>
      </c>
    </row>
    <row r="340" spans="1:17" x14ac:dyDescent="0.2">
      <c r="A340" s="7" t="s">
        <v>178</v>
      </c>
      <c r="B340" s="7">
        <v>18449624</v>
      </c>
      <c r="C340" s="7">
        <v>20933550</v>
      </c>
      <c r="D340" s="7" t="s">
        <v>85</v>
      </c>
      <c r="E340" s="7" t="s">
        <v>40</v>
      </c>
      <c r="F340" s="8">
        <f t="shared" si="28"/>
        <v>2483926</v>
      </c>
      <c r="G340" s="15"/>
      <c r="H340" s="11" t="s">
        <v>178</v>
      </c>
      <c r="I340" s="26">
        <v>18449624</v>
      </c>
      <c r="J340" s="26">
        <v>20933550</v>
      </c>
      <c r="K340" s="11" t="s">
        <v>85</v>
      </c>
      <c r="L340" s="11" t="s">
        <v>40</v>
      </c>
      <c r="M340" s="10">
        <f t="shared" si="27"/>
        <v>2483926</v>
      </c>
      <c r="N340" s="25"/>
      <c r="O340" s="1">
        <f t="shared" si="29"/>
        <v>0</v>
      </c>
      <c r="P340">
        <f t="shared" si="26"/>
        <v>0</v>
      </c>
      <c r="Q340">
        <f t="shared" si="30"/>
        <v>1</v>
      </c>
    </row>
    <row r="341" spans="1:17" x14ac:dyDescent="0.2">
      <c r="A341" s="7" t="s">
        <v>178</v>
      </c>
      <c r="B341" s="7">
        <v>20933550</v>
      </c>
      <c r="C341" s="7">
        <v>27694024</v>
      </c>
      <c r="D341" s="7" t="s">
        <v>155</v>
      </c>
      <c r="E341" s="7" t="s">
        <v>2</v>
      </c>
      <c r="F341" s="8">
        <f t="shared" si="28"/>
        <v>6760474</v>
      </c>
      <c r="G341" s="15"/>
      <c r="H341" s="9" t="s">
        <v>178</v>
      </c>
      <c r="I341" s="26">
        <v>20933550</v>
      </c>
      <c r="J341" s="9">
        <v>27694024</v>
      </c>
      <c r="K341" s="9" t="s">
        <v>155</v>
      </c>
      <c r="L341" s="9" t="s">
        <v>2</v>
      </c>
      <c r="M341" s="10">
        <f t="shared" si="27"/>
        <v>6760474</v>
      </c>
      <c r="N341" s="25"/>
      <c r="O341" s="1">
        <f t="shared" si="29"/>
        <v>0</v>
      </c>
      <c r="P341">
        <f t="shared" si="26"/>
        <v>0</v>
      </c>
      <c r="Q341">
        <f t="shared" si="30"/>
        <v>1</v>
      </c>
    </row>
    <row r="342" spans="1:17" x14ac:dyDescent="0.2">
      <c r="A342" s="7" t="s">
        <v>178</v>
      </c>
      <c r="B342" s="7">
        <v>27694024</v>
      </c>
      <c r="C342" s="7">
        <v>35291319</v>
      </c>
      <c r="D342" s="7" t="s">
        <v>111</v>
      </c>
      <c r="E342" s="7" t="s">
        <v>27</v>
      </c>
      <c r="F342" s="8">
        <f t="shared" si="28"/>
        <v>7597295</v>
      </c>
      <c r="G342" s="15"/>
      <c r="H342" s="9" t="s">
        <v>178</v>
      </c>
      <c r="I342" s="9">
        <v>27694024</v>
      </c>
      <c r="J342" s="9">
        <v>35291319</v>
      </c>
      <c r="K342" s="9" t="s">
        <v>111</v>
      </c>
      <c r="L342" s="9" t="s">
        <v>27</v>
      </c>
      <c r="M342" s="10">
        <f t="shared" si="27"/>
        <v>7597295</v>
      </c>
      <c r="N342" s="25"/>
      <c r="O342" s="1">
        <f t="shared" si="29"/>
        <v>0</v>
      </c>
      <c r="P342">
        <f t="shared" si="26"/>
        <v>0</v>
      </c>
      <c r="Q342">
        <f t="shared" si="30"/>
        <v>1</v>
      </c>
    </row>
    <row r="343" spans="1:17" x14ac:dyDescent="0.2">
      <c r="A343" s="7" t="s">
        <v>178</v>
      </c>
      <c r="B343" s="7">
        <v>35291319</v>
      </c>
      <c r="C343" s="7">
        <v>39695477</v>
      </c>
      <c r="D343" s="7" t="s">
        <v>112</v>
      </c>
      <c r="E343" s="7" t="s">
        <v>2</v>
      </c>
      <c r="F343" s="8">
        <f t="shared" si="28"/>
        <v>4404158</v>
      </c>
      <c r="G343" s="15"/>
      <c r="H343" s="9" t="s">
        <v>178</v>
      </c>
      <c r="I343" s="9">
        <v>35291319</v>
      </c>
      <c r="J343" s="9">
        <v>39695477</v>
      </c>
      <c r="K343" s="9" t="s">
        <v>112</v>
      </c>
      <c r="L343" s="9" t="s">
        <v>2</v>
      </c>
      <c r="M343" s="10">
        <f t="shared" si="27"/>
        <v>4404158</v>
      </c>
      <c r="N343" s="25"/>
      <c r="O343" s="1">
        <f t="shared" si="29"/>
        <v>0</v>
      </c>
      <c r="P343">
        <f t="shared" si="26"/>
        <v>0</v>
      </c>
      <c r="Q343">
        <f t="shared" si="30"/>
        <v>1</v>
      </c>
    </row>
    <row r="344" spans="1:17" x14ac:dyDescent="0.2">
      <c r="A344" s="7" t="s">
        <v>178</v>
      </c>
      <c r="B344" s="7">
        <v>39695477</v>
      </c>
      <c r="C344" s="7">
        <v>46090953</v>
      </c>
      <c r="D344" s="7" t="s">
        <v>113</v>
      </c>
      <c r="E344" s="7" t="s">
        <v>20</v>
      </c>
      <c r="F344" s="8">
        <f t="shared" si="28"/>
        <v>6395476</v>
      </c>
      <c r="G344" s="15"/>
      <c r="H344" s="9" t="s">
        <v>178</v>
      </c>
      <c r="I344" s="9">
        <v>39695477</v>
      </c>
      <c r="J344" s="9">
        <v>46090953</v>
      </c>
      <c r="K344" s="9" t="s">
        <v>113</v>
      </c>
      <c r="L344" s="9" t="s">
        <v>20</v>
      </c>
      <c r="M344" s="10">
        <f t="shared" si="27"/>
        <v>6395476</v>
      </c>
      <c r="N344" s="25"/>
      <c r="O344" s="1">
        <f t="shared" si="29"/>
        <v>0</v>
      </c>
      <c r="P344">
        <f t="shared" si="26"/>
        <v>0</v>
      </c>
      <c r="Q344">
        <f t="shared" si="30"/>
        <v>1</v>
      </c>
    </row>
    <row r="345" spans="1:17" x14ac:dyDescent="0.2">
      <c r="A345" s="7" t="s">
        <v>178</v>
      </c>
      <c r="B345" s="7">
        <v>46090953</v>
      </c>
      <c r="C345" s="7">
        <v>50901745</v>
      </c>
      <c r="D345" s="7" t="s">
        <v>44</v>
      </c>
      <c r="E345" s="7" t="s">
        <v>2</v>
      </c>
      <c r="F345" s="8">
        <f t="shared" si="28"/>
        <v>4810792</v>
      </c>
      <c r="G345" s="15"/>
      <c r="H345" s="9" t="s">
        <v>178</v>
      </c>
      <c r="I345" s="9">
        <v>46090953</v>
      </c>
      <c r="J345" s="9">
        <v>50901745</v>
      </c>
      <c r="K345" s="9" t="s">
        <v>44</v>
      </c>
      <c r="L345" s="9" t="s">
        <v>2</v>
      </c>
      <c r="M345" s="10">
        <f t="shared" si="27"/>
        <v>4810792</v>
      </c>
      <c r="N345" s="25"/>
      <c r="O345" s="1">
        <f t="shared" si="29"/>
        <v>0</v>
      </c>
      <c r="P345">
        <f t="shared" si="26"/>
        <v>0</v>
      </c>
      <c r="Q345">
        <f t="shared" si="30"/>
        <v>1</v>
      </c>
    </row>
    <row r="346" spans="1:17" x14ac:dyDescent="0.2">
      <c r="A346" s="7" t="s">
        <v>178</v>
      </c>
      <c r="B346" s="7">
        <v>50901745</v>
      </c>
      <c r="C346" s="7">
        <v>56402692</v>
      </c>
      <c r="D346" s="7" t="s">
        <v>45</v>
      </c>
      <c r="E346" s="7" t="s">
        <v>20</v>
      </c>
      <c r="F346" s="8">
        <f t="shared" si="28"/>
        <v>5500947</v>
      </c>
      <c r="G346" s="15"/>
      <c r="H346" s="9" t="s">
        <v>178</v>
      </c>
      <c r="I346" s="9">
        <v>50901745</v>
      </c>
      <c r="J346" s="9">
        <v>56402692</v>
      </c>
      <c r="K346" s="9" t="s">
        <v>45</v>
      </c>
      <c r="L346" s="9" t="s">
        <v>20</v>
      </c>
      <c r="M346" s="10">
        <f t="shared" si="27"/>
        <v>5500947</v>
      </c>
      <c r="N346" s="25"/>
      <c r="O346" s="1">
        <f t="shared" si="29"/>
        <v>0</v>
      </c>
      <c r="P346">
        <f t="shared" si="26"/>
        <v>0</v>
      </c>
      <c r="Q346">
        <f t="shared" si="30"/>
        <v>1</v>
      </c>
    </row>
    <row r="347" spans="1:17" x14ac:dyDescent="0.2">
      <c r="A347" s="7" t="s">
        <v>178</v>
      </c>
      <c r="B347" s="7">
        <v>56402692</v>
      </c>
      <c r="C347" s="7">
        <v>58801152</v>
      </c>
      <c r="D347" s="7" t="s">
        <v>133</v>
      </c>
      <c r="E347" s="7" t="s">
        <v>2</v>
      </c>
      <c r="F347" s="8">
        <f t="shared" si="28"/>
        <v>2398460</v>
      </c>
      <c r="G347" s="15"/>
      <c r="H347" s="9" t="s">
        <v>178</v>
      </c>
      <c r="I347" s="9">
        <v>56402692</v>
      </c>
      <c r="J347" s="9">
        <v>58801152</v>
      </c>
      <c r="K347" s="9" t="s">
        <v>133</v>
      </c>
      <c r="L347" s="9" t="s">
        <v>2</v>
      </c>
      <c r="M347" s="10">
        <f t="shared" si="27"/>
        <v>2398460</v>
      </c>
      <c r="N347" s="25"/>
      <c r="O347" s="1">
        <f t="shared" si="29"/>
        <v>0</v>
      </c>
      <c r="P347">
        <f t="shared" si="26"/>
        <v>0</v>
      </c>
      <c r="Q347">
        <f t="shared" si="30"/>
        <v>1</v>
      </c>
    </row>
    <row r="348" spans="1:17" x14ac:dyDescent="0.2">
      <c r="A348" s="7" t="s">
        <v>178</v>
      </c>
      <c r="B348" s="7">
        <v>58801152</v>
      </c>
      <c r="C348" s="7">
        <v>61503246</v>
      </c>
      <c r="D348" s="7" t="s">
        <v>134</v>
      </c>
      <c r="E348" s="7" t="s">
        <v>9</v>
      </c>
      <c r="F348" s="8">
        <f t="shared" si="28"/>
        <v>2702094</v>
      </c>
      <c r="G348" s="15"/>
      <c r="H348" s="9" t="s">
        <v>178</v>
      </c>
      <c r="I348" s="9">
        <v>58801152</v>
      </c>
      <c r="J348" s="9">
        <v>61503246</v>
      </c>
      <c r="K348" s="9" t="s">
        <v>134</v>
      </c>
      <c r="L348" s="9" t="s">
        <v>9</v>
      </c>
      <c r="M348" s="10">
        <f t="shared" si="27"/>
        <v>2702094</v>
      </c>
      <c r="N348" s="25"/>
      <c r="O348" s="1">
        <f t="shared" si="29"/>
        <v>0</v>
      </c>
      <c r="P348">
        <f t="shared" si="26"/>
        <v>0</v>
      </c>
      <c r="Q348">
        <f t="shared" si="30"/>
        <v>1</v>
      </c>
    </row>
    <row r="349" spans="1:17" x14ac:dyDescent="0.2">
      <c r="A349" s="7" t="s">
        <v>178</v>
      </c>
      <c r="B349" s="7">
        <v>61503246</v>
      </c>
      <c r="C349" s="7">
        <v>64105093</v>
      </c>
      <c r="D349" s="7" t="s">
        <v>135</v>
      </c>
      <c r="E349" s="7" t="s">
        <v>2</v>
      </c>
      <c r="F349" s="8">
        <f t="shared" si="28"/>
        <v>2601847</v>
      </c>
      <c r="G349" s="15"/>
      <c r="H349" s="9" t="s">
        <v>178</v>
      </c>
      <c r="I349" s="9">
        <v>61503246</v>
      </c>
      <c r="J349" s="9">
        <v>64105093</v>
      </c>
      <c r="K349" s="9" t="s">
        <v>135</v>
      </c>
      <c r="L349" s="9" t="s">
        <v>2</v>
      </c>
      <c r="M349" s="10">
        <f t="shared" si="27"/>
        <v>2601847</v>
      </c>
      <c r="N349" s="25"/>
      <c r="O349" s="1">
        <f t="shared" si="29"/>
        <v>0</v>
      </c>
      <c r="P349">
        <f t="shared" si="26"/>
        <v>0</v>
      </c>
      <c r="Q349">
        <f t="shared" si="30"/>
        <v>1</v>
      </c>
    </row>
    <row r="350" spans="1:17" x14ac:dyDescent="0.2">
      <c r="A350" s="7" t="s">
        <v>178</v>
      </c>
      <c r="B350" s="7">
        <v>64105093</v>
      </c>
      <c r="C350" s="7">
        <v>69316653</v>
      </c>
      <c r="D350" s="7" t="s">
        <v>89</v>
      </c>
      <c r="E350" s="7" t="s">
        <v>27</v>
      </c>
      <c r="F350" s="8">
        <f t="shared" si="28"/>
        <v>5211560</v>
      </c>
      <c r="G350" s="15"/>
      <c r="H350" s="9" t="s">
        <v>178</v>
      </c>
      <c r="I350" s="9">
        <v>64105093</v>
      </c>
      <c r="J350" s="9">
        <v>69316653</v>
      </c>
      <c r="K350" s="9" t="s">
        <v>89</v>
      </c>
      <c r="L350" s="9" t="s">
        <v>27</v>
      </c>
      <c r="M350" s="10">
        <f t="shared" si="27"/>
        <v>5211560</v>
      </c>
      <c r="N350" s="25"/>
      <c r="O350" s="1">
        <f t="shared" si="29"/>
        <v>0</v>
      </c>
      <c r="P350">
        <f t="shared" si="26"/>
        <v>0</v>
      </c>
      <c r="Q350">
        <f t="shared" si="30"/>
        <v>1</v>
      </c>
    </row>
    <row r="351" spans="1:17" x14ac:dyDescent="0.2">
      <c r="A351" s="7" t="s">
        <v>178</v>
      </c>
      <c r="B351" s="7">
        <v>69316653</v>
      </c>
      <c r="C351" s="7">
        <v>71221701</v>
      </c>
      <c r="D351" s="7" t="s">
        <v>90</v>
      </c>
      <c r="E351" s="7" t="s">
        <v>2</v>
      </c>
      <c r="F351" s="8">
        <f t="shared" si="28"/>
        <v>1905048</v>
      </c>
      <c r="G351" s="15"/>
      <c r="H351" s="9" t="s">
        <v>178</v>
      </c>
      <c r="I351" s="9">
        <v>69316653</v>
      </c>
      <c r="J351" s="9">
        <v>71221701</v>
      </c>
      <c r="K351" s="9" t="s">
        <v>90</v>
      </c>
      <c r="L351" s="9" t="s">
        <v>2</v>
      </c>
      <c r="M351" s="10">
        <f t="shared" si="27"/>
        <v>1905048</v>
      </c>
      <c r="N351" s="25"/>
      <c r="O351" s="1">
        <f t="shared" si="29"/>
        <v>0</v>
      </c>
      <c r="P351">
        <f t="shared" si="26"/>
        <v>0</v>
      </c>
      <c r="Q351">
        <f t="shared" si="30"/>
        <v>1</v>
      </c>
    </row>
    <row r="352" spans="1:17" x14ac:dyDescent="0.2">
      <c r="A352" s="7" t="s">
        <v>178</v>
      </c>
      <c r="B352" s="7">
        <v>71221701</v>
      </c>
      <c r="C352" s="7">
        <v>75629292</v>
      </c>
      <c r="D352" s="7" t="s">
        <v>91</v>
      </c>
      <c r="E352" s="7" t="s">
        <v>4</v>
      </c>
      <c r="F352" s="8">
        <f t="shared" si="28"/>
        <v>4407591</v>
      </c>
      <c r="G352" s="15"/>
      <c r="H352" s="9" t="s">
        <v>178</v>
      </c>
      <c r="I352" s="9">
        <v>71221701</v>
      </c>
      <c r="J352" s="9">
        <v>75629292</v>
      </c>
      <c r="K352" s="9" t="s">
        <v>91</v>
      </c>
      <c r="L352" s="9" t="s">
        <v>4</v>
      </c>
      <c r="M352" s="10">
        <f t="shared" si="27"/>
        <v>4407591</v>
      </c>
      <c r="N352" s="25"/>
      <c r="O352" s="1">
        <f t="shared" si="29"/>
        <v>0</v>
      </c>
      <c r="P352">
        <f t="shared" si="26"/>
        <v>0</v>
      </c>
      <c r="Q352">
        <f t="shared" si="30"/>
        <v>1</v>
      </c>
    </row>
    <row r="353" spans="1:17" x14ac:dyDescent="0.2">
      <c r="A353" s="7" t="s">
        <v>178</v>
      </c>
      <c r="B353" s="7">
        <v>75629292</v>
      </c>
      <c r="C353" s="7">
        <v>80542538</v>
      </c>
      <c r="D353" s="7" t="s">
        <v>170</v>
      </c>
      <c r="E353" s="7" t="s">
        <v>2</v>
      </c>
      <c r="F353" s="8">
        <f t="shared" si="28"/>
        <v>4913246</v>
      </c>
      <c r="G353" s="15"/>
      <c r="H353" s="9" t="s">
        <v>178</v>
      </c>
      <c r="I353" s="9">
        <v>75629292</v>
      </c>
      <c r="J353" s="9">
        <v>80542536</v>
      </c>
      <c r="K353" s="9" t="s">
        <v>170</v>
      </c>
      <c r="L353" s="9" t="s">
        <v>2</v>
      </c>
      <c r="M353" s="10">
        <f t="shared" si="27"/>
        <v>4913244</v>
      </c>
      <c r="N353" s="25"/>
      <c r="O353" s="1">
        <f t="shared" si="29"/>
        <v>-4.0706286638202119E-5</v>
      </c>
      <c r="P353">
        <f t="shared" si="26"/>
        <v>0</v>
      </c>
      <c r="Q353">
        <f t="shared" si="30"/>
        <v>1</v>
      </c>
    </row>
    <row r="354" spans="1:17" x14ac:dyDescent="0.2">
      <c r="A354" s="7" t="s">
        <v>181</v>
      </c>
      <c r="B354" s="7">
        <v>0</v>
      </c>
      <c r="C354" s="7">
        <v>6889318</v>
      </c>
      <c r="D354" s="7" t="s">
        <v>34</v>
      </c>
      <c r="E354" s="7" t="s">
        <v>2</v>
      </c>
      <c r="F354" s="8">
        <f t="shared" si="28"/>
        <v>6889318</v>
      </c>
      <c r="G354" s="15"/>
      <c r="H354" s="9" t="s">
        <v>181</v>
      </c>
      <c r="I354" s="9">
        <v>0</v>
      </c>
      <c r="J354" s="9">
        <v>6889315</v>
      </c>
      <c r="K354" s="9" t="s">
        <v>34</v>
      </c>
      <c r="L354" s="9" t="s">
        <v>2</v>
      </c>
      <c r="M354" s="10">
        <f t="shared" si="27"/>
        <v>6889315</v>
      </c>
      <c r="N354" s="25"/>
      <c r="O354" s="1">
        <f t="shared" si="29"/>
        <v>-4.3545674622654957E-5</v>
      </c>
      <c r="P354">
        <f t="shared" si="26"/>
        <v>0</v>
      </c>
      <c r="Q354">
        <f t="shared" si="30"/>
        <v>0</v>
      </c>
    </row>
    <row r="355" spans="1:17" x14ac:dyDescent="0.2">
      <c r="A355" s="7" t="s">
        <v>181</v>
      </c>
      <c r="B355" s="7">
        <v>6889318</v>
      </c>
      <c r="C355" s="7">
        <v>12724341</v>
      </c>
      <c r="D355" s="7" t="s">
        <v>35</v>
      </c>
      <c r="E355" s="7" t="s">
        <v>4</v>
      </c>
      <c r="F355" s="8">
        <f t="shared" si="28"/>
        <v>5835023</v>
      </c>
      <c r="G355" s="15"/>
      <c r="H355" s="9" t="s">
        <v>181</v>
      </c>
      <c r="I355" s="9">
        <v>6889315</v>
      </c>
      <c r="J355" s="9">
        <v>12724338</v>
      </c>
      <c r="K355" s="9" t="s">
        <v>35</v>
      </c>
      <c r="L355" s="9" t="s">
        <v>4</v>
      </c>
      <c r="M355" s="10">
        <f t="shared" si="27"/>
        <v>5835023</v>
      </c>
      <c r="N355" s="25"/>
      <c r="O355" s="1">
        <f t="shared" si="29"/>
        <v>0</v>
      </c>
      <c r="P355">
        <f t="shared" si="26"/>
        <v>0</v>
      </c>
      <c r="Q355">
        <f t="shared" si="30"/>
        <v>1</v>
      </c>
    </row>
    <row r="356" spans="1:17" x14ac:dyDescent="0.2">
      <c r="A356" s="7" t="s">
        <v>181</v>
      </c>
      <c r="B356" s="7">
        <v>12724341</v>
      </c>
      <c r="C356" s="7">
        <v>13926177</v>
      </c>
      <c r="D356" s="7" t="s">
        <v>173</v>
      </c>
      <c r="E356" s="7" t="s">
        <v>2</v>
      </c>
      <c r="F356" s="8">
        <f t="shared" si="28"/>
        <v>1201836</v>
      </c>
      <c r="G356" s="15"/>
      <c r="H356" s="9" t="s">
        <v>181</v>
      </c>
      <c r="I356" s="9">
        <v>12724338</v>
      </c>
      <c r="J356" s="9">
        <v>13926174</v>
      </c>
      <c r="K356" s="9" t="s">
        <v>173</v>
      </c>
      <c r="L356" s="9" t="s">
        <v>2</v>
      </c>
      <c r="M356" s="10">
        <f t="shared" si="27"/>
        <v>1201836</v>
      </c>
      <c r="N356" s="25"/>
      <c r="O356" s="1">
        <f t="shared" si="29"/>
        <v>0</v>
      </c>
      <c r="P356">
        <f t="shared" si="26"/>
        <v>0</v>
      </c>
      <c r="Q356">
        <f t="shared" si="30"/>
        <v>1</v>
      </c>
    </row>
    <row r="357" spans="1:17" x14ac:dyDescent="0.2">
      <c r="A357" s="7" t="s">
        <v>181</v>
      </c>
      <c r="B357" s="7">
        <v>13926177</v>
      </c>
      <c r="C357" s="7">
        <v>16234072</v>
      </c>
      <c r="D357" s="7" t="s">
        <v>174</v>
      </c>
      <c r="E357" s="7" t="s">
        <v>4</v>
      </c>
      <c r="F357" s="8">
        <f t="shared" si="28"/>
        <v>2307895</v>
      </c>
      <c r="G357" s="15"/>
      <c r="H357" s="9" t="s">
        <v>181</v>
      </c>
      <c r="I357" s="9">
        <v>13926174</v>
      </c>
      <c r="J357" s="9">
        <v>16234069</v>
      </c>
      <c r="K357" s="9" t="s">
        <v>174</v>
      </c>
      <c r="L357" s="9" t="s">
        <v>4</v>
      </c>
      <c r="M357" s="10">
        <f t="shared" si="27"/>
        <v>2307895</v>
      </c>
      <c r="N357" s="25"/>
      <c r="O357" s="1">
        <f t="shared" si="29"/>
        <v>0</v>
      </c>
      <c r="P357">
        <f t="shared" si="26"/>
        <v>0</v>
      </c>
      <c r="Q357">
        <f t="shared" si="30"/>
        <v>1</v>
      </c>
    </row>
    <row r="358" spans="1:17" x14ac:dyDescent="0.2">
      <c r="A358" s="7" t="s">
        <v>181</v>
      </c>
      <c r="B358" s="7">
        <v>16234072</v>
      </c>
      <c r="C358" s="7">
        <v>20037734</v>
      </c>
      <c r="D358" s="7" t="s">
        <v>175</v>
      </c>
      <c r="E358" s="7" t="s">
        <v>2</v>
      </c>
      <c r="F358" s="8">
        <f t="shared" si="28"/>
        <v>3803662</v>
      </c>
      <c r="G358" s="15"/>
      <c r="H358" s="9" t="s">
        <v>181</v>
      </c>
      <c r="I358" s="9">
        <v>16234069</v>
      </c>
      <c r="J358" s="9">
        <v>20037731</v>
      </c>
      <c r="K358" s="9" t="s">
        <v>175</v>
      </c>
      <c r="L358" s="9" t="s">
        <v>2</v>
      </c>
      <c r="M358" s="10">
        <f t="shared" si="27"/>
        <v>3803662</v>
      </c>
      <c r="N358" s="25"/>
      <c r="O358" s="1">
        <f t="shared" si="29"/>
        <v>0</v>
      </c>
      <c r="P358">
        <f t="shared" si="26"/>
        <v>0</v>
      </c>
      <c r="Q358">
        <f t="shared" si="30"/>
        <v>1</v>
      </c>
    </row>
    <row r="359" spans="1:17" x14ac:dyDescent="0.2">
      <c r="A359" s="7" t="s">
        <v>181</v>
      </c>
      <c r="B359" s="7">
        <v>20037734</v>
      </c>
      <c r="C359" s="7">
        <v>25817676</v>
      </c>
      <c r="D359" s="7" t="s">
        <v>37</v>
      </c>
      <c r="E359" s="7" t="s">
        <v>43</v>
      </c>
      <c r="F359" s="8">
        <f t="shared" si="28"/>
        <v>5779942</v>
      </c>
      <c r="G359" s="15"/>
      <c r="H359" s="9" t="s">
        <v>181</v>
      </c>
      <c r="I359" s="9">
        <v>20037731</v>
      </c>
      <c r="J359" s="26">
        <v>25817673</v>
      </c>
      <c r="K359" s="9" t="s">
        <v>37</v>
      </c>
      <c r="L359" s="9" t="s">
        <v>43</v>
      </c>
      <c r="M359" s="10">
        <f t="shared" si="27"/>
        <v>5779942</v>
      </c>
      <c r="N359" s="25"/>
      <c r="O359" s="1">
        <f t="shared" si="29"/>
        <v>0</v>
      </c>
      <c r="P359">
        <f t="shared" si="26"/>
        <v>0</v>
      </c>
      <c r="Q359">
        <f t="shared" si="30"/>
        <v>1</v>
      </c>
    </row>
    <row r="360" spans="1:17" x14ac:dyDescent="0.2">
      <c r="A360" s="7" t="s">
        <v>181</v>
      </c>
      <c r="B360" s="7">
        <v>25817676</v>
      </c>
      <c r="C360" s="7">
        <v>27792923</v>
      </c>
      <c r="D360" s="7" t="s">
        <v>182</v>
      </c>
      <c r="E360" s="7" t="s">
        <v>40</v>
      </c>
      <c r="F360" s="8">
        <f t="shared" si="28"/>
        <v>1975247</v>
      </c>
      <c r="G360" s="15"/>
      <c r="H360" s="11" t="s">
        <v>181</v>
      </c>
      <c r="I360" s="26">
        <v>25817673</v>
      </c>
      <c r="J360" s="27">
        <v>27792920</v>
      </c>
      <c r="K360" s="11" t="s">
        <v>182</v>
      </c>
      <c r="L360" s="11" t="s">
        <v>40</v>
      </c>
      <c r="M360" s="10">
        <f t="shared" si="27"/>
        <v>1975247</v>
      </c>
      <c r="N360" s="25"/>
      <c r="O360" s="1">
        <f t="shared" si="29"/>
        <v>0</v>
      </c>
      <c r="P360">
        <f t="shared" si="26"/>
        <v>0</v>
      </c>
      <c r="Q360">
        <f t="shared" si="30"/>
        <v>1</v>
      </c>
    </row>
    <row r="361" spans="1:17" x14ac:dyDescent="0.2">
      <c r="A361" s="7" t="s">
        <v>181</v>
      </c>
      <c r="B361" s="7">
        <v>27792923</v>
      </c>
      <c r="C361" s="7">
        <v>29768171</v>
      </c>
      <c r="D361" s="7" t="s">
        <v>41</v>
      </c>
      <c r="E361" s="7" t="s">
        <v>40</v>
      </c>
      <c r="F361" s="8">
        <f t="shared" si="28"/>
        <v>1975248</v>
      </c>
      <c r="G361" s="15"/>
      <c r="H361" s="11" t="s">
        <v>181</v>
      </c>
      <c r="I361" s="27">
        <v>27792920</v>
      </c>
      <c r="J361">
        <v>29768168</v>
      </c>
      <c r="K361" s="11" t="s">
        <v>41</v>
      </c>
      <c r="L361" s="11" t="s">
        <v>40</v>
      </c>
      <c r="M361" s="10">
        <f t="shared" si="27"/>
        <v>1975248</v>
      </c>
      <c r="N361" s="25"/>
      <c r="O361" s="1">
        <f t="shared" si="29"/>
        <v>0</v>
      </c>
      <c r="P361">
        <f t="shared" si="26"/>
        <v>0</v>
      </c>
      <c r="Q361">
        <f t="shared" si="30"/>
        <v>1</v>
      </c>
    </row>
    <row r="362" spans="1:17" x14ac:dyDescent="0.2">
      <c r="A362" s="7" t="s">
        <v>181</v>
      </c>
      <c r="B362" s="7">
        <v>29768171</v>
      </c>
      <c r="C362" s="7">
        <v>34418519</v>
      </c>
      <c r="D362" s="7" t="s">
        <v>42</v>
      </c>
      <c r="E362" s="7" t="s">
        <v>43</v>
      </c>
      <c r="F362" s="8">
        <f t="shared" si="28"/>
        <v>4650348</v>
      </c>
      <c r="G362" s="15"/>
      <c r="H362" s="9" t="s">
        <v>181</v>
      </c>
      <c r="I362">
        <v>29768168</v>
      </c>
      <c r="J362" s="9">
        <v>34418516</v>
      </c>
      <c r="K362" s="9" t="s">
        <v>42</v>
      </c>
      <c r="L362" s="9" t="s">
        <v>43</v>
      </c>
      <c r="M362" s="10">
        <f t="shared" si="27"/>
        <v>4650348</v>
      </c>
      <c r="N362" s="25"/>
      <c r="O362" s="1">
        <f t="shared" si="29"/>
        <v>0</v>
      </c>
      <c r="P362">
        <f t="shared" si="26"/>
        <v>0</v>
      </c>
      <c r="Q362">
        <f t="shared" si="30"/>
        <v>1</v>
      </c>
    </row>
    <row r="363" spans="1:17" x14ac:dyDescent="0.2">
      <c r="A363" s="7" t="s">
        <v>181</v>
      </c>
      <c r="B363" s="7">
        <v>34418519</v>
      </c>
      <c r="C363" s="7">
        <v>37644588</v>
      </c>
      <c r="D363" s="7" t="s">
        <v>129</v>
      </c>
      <c r="E363" s="7" t="s">
        <v>2</v>
      </c>
      <c r="F363" s="8">
        <f t="shared" si="28"/>
        <v>3226069</v>
      </c>
      <c r="G363" s="15"/>
      <c r="H363" s="9" t="s">
        <v>181</v>
      </c>
      <c r="I363" s="9">
        <v>34418516</v>
      </c>
      <c r="J363" s="9">
        <v>37644585</v>
      </c>
      <c r="K363" s="9" t="s">
        <v>129</v>
      </c>
      <c r="L363" s="9" t="s">
        <v>2</v>
      </c>
      <c r="M363" s="10">
        <f t="shared" si="27"/>
        <v>3226069</v>
      </c>
      <c r="N363" s="25"/>
      <c r="O363" s="1">
        <f t="shared" si="29"/>
        <v>0</v>
      </c>
      <c r="P363">
        <f t="shared" si="26"/>
        <v>0</v>
      </c>
      <c r="Q363">
        <f t="shared" si="30"/>
        <v>1</v>
      </c>
    </row>
    <row r="364" spans="1:17" x14ac:dyDescent="0.2">
      <c r="A364" s="7" t="s">
        <v>181</v>
      </c>
      <c r="B364" s="7">
        <v>37644588</v>
      </c>
      <c r="C364" s="7">
        <v>40601536</v>
      </c>
      <c r="D364" s="7" t="s">
        <v>130</v>
      </c>
      <c r="E364" s="7" t="s">
        <v>4</v>
      </c>
      <c r="F364" s="8">
        <f t="shared" si="28"/>
        <v>2956948</v>
      </c>
      <c r="G364" s="15"/>
      <c r="H364" s="9" t="s">
        <v>181</v>
      </c>
      <c r="I364" s="9">
        <v>37644585</v>
      </c>
      <c r="J364" s="9">
        <v>40601533</v>
      </c>
      <c r="K364" s="9" t="s">
        <v>130</v>
      </c>
      <c r="L364" s="9" t="s">
        <v>4</v>
      </c>
      <c r="M364" s="10">
        <f t="shared" si="27"/>
        <v>2956948</v>
      </c>
      <c r="N364" s="25"/>
      <c r="O364" s="1">
        <f t="shared" si="29"/>
        <v>0</v>
      </c>
      <c r="P364">
        <f t="shared" si="26"/>
        <v>0</v>
      </c>
      <c r="Q364">
        <f t="shared" si="30"/>
        <v>1</v>
      </c>
    </row>
    <row r="365" spans="1:17" x14ac:dyDescent="0.2">
      <c r="A365" s="7" t="s">
        <v>181</v>
      </c>
      <c r="B365" s="7">
        <v>40601536</v>
      </c>
      <c r="C365" s="7">
        <v>41002157</v>
      </c>
      <c r="D365" s="7" t="s">
        <v>131</v>
      </c>
      <c r="E365" s="7" t="s">
        <v>2</v>
      </c>
      <c r="F365" s="8">
        <f t="shared" si="28"/>
        <v>400621</v>
      </c>
      <c r="G365" s="15"/>
      <c r="H365" s="9" t="s">
        <v>181</v>
      </c>
      <c r="I365" s="9">
        <v>40601533</v>
      </c>
      <c r="J365" s="9">
        <v>41002154</v>
      </c>
      <c r="K365" s="9" t="s">
        <v>131</v>
      </c>
      <c r="L365" s="9" t="s">
        <v>2</v>
      </c>
      <c r="M365" s="10">
        <f t="shared" si="27"/>
        <v>400621</v>
      </c>
      <c r="N365" s="25"/>
      <c r="O365" s="1">
        <f t="shared" si="29"/>
        <v>0</v>
      </c>
      <c r="P365">
        <f t="shared" si="26"/>
        <v>0</v>
      </c>
      <c r="Q365">
        <f t="shared" si="30"/>
        <v>1</v>
      </c>
    </row>
    <row r="366" spans="1:17" x14ac:dyDescent="0.2">
      <c r="A366" s="7" t="s">
        <v>181</v>
      </c>
      <c r="B366" s="7">
        <v>41002157</v>
      </c>
      <c r="C366" s="7">
        <v>45718957</v>
      </c>
      <c r="D366" s="7" t="s">
        <v>115</v>
      </c>
      <c r="E366" s="7" t="s">
        <v>4</v>
      </c>
      <c r="F366" s="8">
        <f t="shared" si="28"/>
        <v>4716800</v>
      </c>
      <c r="G366" s="15"/>
      <c r="H366" s="9" t="s">
        <v>181</v>
      </c>
      <c r="I366" s="9">
        <v>41002154</v>
      </c>
      <c r="J366" s="9">
        <v>45718954</v>
      </c>
      <c r="K366" s="9" t="s">
        <v>115</v>
      </c>
      <c r="L366" s="9" t="s">
        <v>4</v>
      </c>
      <c r="M366" s="10">
        <f t="shared" si="27"/>
        <v>4716800</v>
      </c>
      <c r="N366" s="25"/>
      <c r="O366" s="1">
        <f t="shared" si="29"/>
        <v>0</v>
      </c>
      <c r="P366">
        <f t="shared" si="26"/>
        <v>0</v>
      </c>
      <c r="Q366">
        <f t="shared" si="30"/>
        <v>1</v>
      </c>
    </row>
    <row r="367" spans="1:17" x14ac:dyDescent="0.2">
      <c r="A367" s="7" t="s">
        <v>181</v>
      </c>
      <c r="B367" s="7">
        <v>45718957</v>
      </c>
      <c r="C367" s="7">
        <v>47524747</v>
      </c>
      <c r="D367" s="7" t="s">
        <v>183</v>
      </c>
      <c r="E367" s="7" t="s">
        <v>2</v>
      </c>
      <c r="F367" s="8">
        <f t="shared" si="28"/>
        <v>1805790</v>
      </c>
      <c r="G367" s="15"/>
      <c r="H367" s="9" t="s">
        <v>181</v>
      </c>
      <c r="I367" s="9">
        <v>45718954</v>
      </c>
      <c r="J367" s="9">
        <v>47524744</v>
      </c>
      <c r="K367" s="9" t="s">
        <v>183</v>
      </c>
      <c r="L367" s="9" t="s">
        <v>2</v>
      </c>
      <c r="M367" s="10">
        <f t="shared" si="27"/>
        <v>1805790</v>
      </c>
      <c r="N367" s="25"/>
      <c r="O367" s="1">
        <f t="shared" si="29"/>
        <v>0</v>
      </c>
      <c r="P367">
        <f t="shared" si="26"/>
        <v>0</v>
      </c>
      <c r="Q367">
        <f t="shared" si="30"/>
        <v>1</v>
      </c>
    </row>
    <row r="368" spans="1:17" x14ac:dyDescent="0.2">
      <c r="A368" s="7" t="s">
        <v>181</v>
      </c>
      <c r="B368" s="7">
        <v>47524747</v>
      </c>
      <c r="C368" s="7">
        <v>50330819</v>
      </c>
      <c r="D368" s="7" t="s">
        <v>184</v>
      </c>
      <c r="E368" s="7" t="s">
        <v>4</v>
      </c>
      <c r="F368" s="8">
        <f t="shared" si="28"/>
        <v>2806072</v>
      </c>
      <c r="G368" s="15"/>
      <c r="H368" s="9" t="s">
        <v>181</v>
      </c>
      <c r="I368" s="9">
        <v>47524744</v>
      </c>
      <c r="J368" s="9">
        <v>50330816</v>
      </c>
      <c r="K368" s="9" t="s">
        <v>184</v>
      </c>
      <c r="L368" s="9" t="s">
        <v>4</v>
      </c>
      <c r="M368" s="10">
        <f t="shared" si="27"/>
        <v>2806072</v>
      </c>
      <c r="N368" s="25"/>
      <c r="O368" s="1">
        <f t="shared" si="29"/>
        <v>0</v>
      </c>
      <c r="P368">
        <f t="shared" si="26"/>
        <v>0</v>
      </c>
      <c r="Q368">
        <f t="shared" si="30"/>
        <v>1</v>
      </c>
    </row>
    <row r="369" spans="1:17" x14ac:dyDescent="0.2">
      <c r="A369" s="7" t="s">
        <v>181</v>
      </c>
      <c r="B369" s="7">
        <v>50330819</v>
      </c>
      <c r="C369" s="7">
        <v>53989630</v>
      </c>
      <c r="D369" s="7" t="s">
        <v>185</v>
      </c>
      <c r="E369" s="7" t="s">
        <v>2</v>
      </c>
      <c r="F369" s="8">
        <f t="shared" si="28"/>
        <v>3658811</v>
      </c>
      <c r="G369" s="15"/>
      <c r="H369" s="9" t="s">
        <v>181</v>
      </c>
      <c r="I369" s="9">
        <v>50330816</v>
      </c>
      <c r="J369" s="9">
        <v>53989627</v>
      </c>
      <c r="K369" s="9" t="s">
        <v>185</v>
      </c>
      <c r="L369" s="9" t="s">
        <v>2</v>
      </c>
      <c r="M369" s="10">
        <f t="shared" si="27"/>
        <v>3658811</v>
      </c>
      <c r="N369" s="25"/>
      <c r="O369" s="1">
        <f t="shared" si="29"/>
        <v>0</v>
      </c>
      <c r="P369">
        <f t="shared" si="26"/>
        <v>0</v>
      </c>
      <c r="Q369">
        <f t="shared" si="30"/>
        <v>1</v>
      </c>
    </row>
    <row r="370" spans="1:17" x14ac:dyDescent="0.2">
      <c r="A370" s="7" t="s">
        <v>181</v>
      </c>
      <c r="B370" s="7">
        <v>53989630</v>
      </c>
      <c r="C370" s="7">
        <v>56182556</v>
      </c>
      <c r="D370" s="7" t="s">
        <v>186</v>
      </c>
      <c r="E370" s="7" t="s">
        <v>4</v>
      </c>
      <c r="F370" s="8">
        <f t="shared" si="28"/>
        <v>2192926</v>
      </c>
      <c r="G370" s="15"/>
      <c r="H370" s="9" t="s">
        <v>181</v>
      </c>
      <c r="I370" s="9">
        <v>53989627</v>
      </c>
      <c r="J370" s="9">
        <v>56182553</v>
      </c>
      <c r="K370" s="9" t="s">
        <v>186</v>
      </c>
      <c r="L370" s="9" t="s">
        <v>4</v>
      </c>
      <c r="M370" s="10">
        <f t="shared" si="27"/>
        <v>2192926</v>
      </c>
      <c r="N370" s="25"/>
      <c r="O370" s="1">
        <f t="shared" si="29"/>
        <v>0</v>
      </c>
      <c r="P370">
        <f t="shared" si="26"/>
        <v>0</v>
      </c>
      <c r="Q370">
        <f t="shared" si="30"/>
        <v>1</v>
      </c>
    </row>
    <row r="371" spans="1:17" x14ac:dyDescent="0.2">
      <c r="A371" s="7" t="s">
        <v>181</v>
      </c>
      <c r="B371" s="7">
        <v>56182556</v>
      </c>
      <c r="C371" s="7">
        <v>58899358</v>
      </c>
      <c r="D371" s="7" t="s">
        <v>187</v>
      </c>
      <c r="E371" s="7" t="s">
        <v>2</v>
      </c>
      <c r="F371" s="8">
        <f t="shared" si="28"/>
        <v>2716802</v>
      </c>
      <c r="G371" s="15"/>
      <c r="H371" s="9" t="s">
        <v>181</v>
      </c>
      <c r="I371" s="9">
        <v>56182553</v>
      </c>
      <c r="J371" s="9">
        <v>58899355</v>
      </c>
      <c r="K371" s="9" t="s">
        <v>187</v>
      </c>
      <c r="L371" s="9" t="s">
        <v>2</v>
      </c>
      <c r="M371" s="10">
        <f t="shared" si="27"/>
        <v>2716802</v>
      </c>
      <c r="N371" s="25"/>
      <c r="O371" s="1">
        <f t="shared" si="29"/>
        <v>0</v>
      </c>
      <c r="P371">
        <f t="shared" si="26"/>
        <v>0</v>
      </c>
      <c r="Q371">
        <f t="shared" si="30"/>
        <v>1</v>
      </c>
    </row>
    <row r="372" spans="1:17" x14ac:dyDescent="0.2">
      <c r="A372" s="7" t="s">
        <v>181</v>
      </c>
      <c r="B372" s="7">
        <v>58899358</v>
      </c>
      <c r="C372" s="7">
        <v>61707364</v>
      </c>
      <c r="D372" s="7" t="s">
        <v>188</v>
      </c>
      <c r="E372" s="7" t="s">
        <v>4</v>
      </c>
      <c r="F372" s="8">
        <f t="shared" si="28"/>
        <v>2808006</v>
      </c>
      <c r="G372" s="15"/>
      <c r="H372" s="9" t="s">
        <v>181</v>
      </c>
      <c r="I372" s="9">
        <v>58899355</v>
      </c>
      <c r="J372" s="9">
        <v>61707359</v>
      </c>
      <c r="K372" s="9" t="s">
        <v>188</v>
      </c>
      <c r="L372" s="9" t="s">
        <v>4</v>
      </c>
      <c r="M372" s="10">
        <f t="shared" si="27"/>
        <v>2808004</v>
      </c>
      <c r="N372" s="25"/>
      <c r="O372" s="1">
        <f t="shared" si="29"/>
        <v>-7.1224919035073285E-5</v>
      </c>
      <c r="P372">
        <f t="shared" si="26"/>
        <v>0</v>
      </c>
      <c r="Q372">
        <f t="shared" si="30"/>
        <v>1</v>
      </c>
    </row>
    <row r="373" spans="1:17" x14ac:dyDescent="0.2">
      <c r="A373" s="7" t="s">
        <v>189</v>
      </c>
      <c r="B373" s="7">
        <v>0</v>
      </c>
      <c r="C373" s="7">
        <v>4423386</v>
      </c>
      <c r="D373" s="7" t="s">
        <v>190</v>
      </c>
      <c r="E373" s="7" t="s">
        <v>2</v>
      </c>
      <c r="F373" s="8">
        <f t="shared" si="28"/>
        <v>4423386</v>
      </c>
      <c r="G373" s="15"/>
      <c r="H373" s="9" t="s">
        <v>189</v>
      </c>
      <c r="I373" s="9">
        <v>0</v>
      </c>
      <c r="J373" s="9">
        <v>4423381</v>
      </c>
      <c r="K373" s="9" t="s">
        <v>190</v>
      </c>
      <c r="L373" s="9" t="s">
        <v>2</v>
      </c>
      <c r="M373" s="10">
        <f t="shared" si="27"/>
        <v>4423381</v>
      </c>
      <c r="N373" s="25"/>
      <c r="O373" s="1">
        <f t="shared" si="29"/>
        <v>-1.1303557953115555E-4</v>
      </c>
      <c r="P373">
        <f t="shared" si="26"/>
        <v>0</v>
      </c>
      <c r="Q373">
        <f t="shared" si="30"/>
        <v>0</v>
      </c>
    </row>
    <row r="374" spans="1:17" x14ac:dyDescent="0.2">
      <c r="A374" s="7" t="s">
        <v>189</v>
      </c>
      <c r="B374" s="7">
        <v>4423386</v>
      </c>
      <c r="C374" s="7">
        <v>6921497</v>
      </c>
      <c r="D374" s="7" t="s">
        <v>191</v>
      </c>
      <c r="E374" s="7" t="s">
        <v>9</v>
      </c>
      <c r="F374" s="8">
        <f t="shared" si="28"/>
        <v>2498111</v>
      </c>
      <c r="G374" s="15"/>
      <c r="H374" s="9" t="s">
        <v>189</v>
      </c>
      <c r="I374" s="9">
        <v>4423381</v>
      </c>
      <c r="J374" s="9">
        <v>6921492</v>
      </c>
      <c r="K374" s="9" t="s">
        <v>191</v>
      </c>
      <c r="L374" s="9" t="s">
        <v>9</v>
      </c>
      <c r="M374" s="10">
        <f t="shared" si="27"/>
        <v>2498111</v>
      </c>
      <c r="N374" s="25"/>
      <c r="O374" s="1">
        <f t="shared" si="29"/>
        <v>0</v>
      </c>
      <c r="P374">
        <f t="shared" si="26"/>
        <v>0</v>
      </c>
      <c r="Q374">
        <f t="shared" si="30"/>
        <v>1</v>
      </c>
    </row>
    <row r="375" spans="1:17" x14ac:dyDescent="0.2">
      <c r="A375" s="7" t="s">
        <v>189</v>
      </c>
      <c r="B375" s="7">
        <v>6921497</v>
      </c>
      <c r="C375" s="7">
        <v>12028815</v>
      </c>
      <c r="D375" s="7" t="s">
        <v>192</v>
      </c>
      <c r="E375" s="7" t="s">
        <v>2</v>
      </c>
      <c r="F375" s="8">
        <f t="shared" si="28"/>
        <v>5107318</v>
      </c>
      <c r="G375" s="15"/>
      <c r="H375" s="9" t="s">
        <v>189</v>
      </c>
      <c r="I375" s="9">
        <v>6921492</v>
      </c>
      <c r="J375" s="9">
        <v>12028810</v>
      </c>
      <c r="K375" s="9" t="s">
        <v>192</v>
      </c>
      <c r="L375" s="9" t="s">
        <v>2</v>
      </c>
      <c r="M375" s="10">
        <f t="shared" si="27"/>
        <v>5107318</v>
      </c>
      <c r="N375" s="25"/>
      <c r="O375" s="1">
        <f t="shared" si="29"/>
        <v>0</v>
      </c>
      <c r="P375">
        <f t="shared" si="26"/>
        <v>0</v>
      </c>
      <c r="Q375">
        <f t="shared" si="30"/>
        <v>1</v>
      </c>
    </row>
    <row r="376" spans="1:17" x14ac:dyDescent="0.2">
      <c r="A376" s="7" t="s">
        <v>189</v>
      </c>
      <c r="B376" s="7">
        <v>12028815</v>
      </c>
      <c r="C376" s="7">
        <v>16531703</v>
      </c>
      <c r="D376" s="7" t="s">
        <v>193</v>
      </c>
      <c r="E376" s="7" t="s">
        <v>20</v>
      </c>
      <c r="F376" s="8">
        <f t="shared" si="28"/>
        <v>4502888</v>
      </c>
      <c r="G376" s="15"/>
      <c r="H376" s="9" t="s">
        <v>189</v>
      </c>
      <c r="I376" s="9">
        <v>12028810</v>
      </c>
      <c r="J376" s="9">
        <v>16531698</v>
      </c>
      <c r="K376" s="9" t="s">
        <v>193</v>
      </c>
      <c r="L376" s="9" t="s">
        <v>20</v>
      </c>
      <c r="M376" s="10">
        <f t="shared" si="27"/>
        <v>4502888</v>
      </c>
      <c r="N376" s="25"/>
      <c r="O376" s="1">
        <f t="shared" si="29"/>
        <v>0</v>
      </c>
      <c r="P376">
        <f t="shared" si="26"/>
        <v>0</v>
      </c>
      <c r="Q376">
        <f t="shared" si="30"/>
        <v>1</v>
      </c>
    </row>
    <row r="377" spans="1:17" x14ac:dyDescent="0.2">
      <c r="A377" s="7" t="s">
        <v>189</v>
      </c>
      <c r="B377" s="7">
        <v>16531703</v>
      </c>
      <c r="C377" s="7">
        <v>19032774</v>
      </c>
      <c r="D377" s="7" t="s">
        <v>194</v>
      </c>
      <c r="E377" s="7" t="s">
        <v>2</v>
      </c>
      <c r="F377" s="8">
        <f t="shared" si="28"/>
        <v>2501071</v>
      </c>
      <c r="G377" s="15"/>
      <c r="H377" s="9" t="s">
        <v>189</v>
      </c>
      <c r="I377" s="9">
        <v>16531698</v>
      </c>
      <c r="J377" s="9">
        <v>19032769</v>
      </c>
      <c r="K377" s="9" t="s">
        <v>194</v>
      </c>
      <c r="L377" s="9" t="s">
        <v>2</v>
      </c>
      <c r="M377" s="10">
        <f t="shared" si="27"/>
        <v>2501071</v>
      </c>
      <c r="N377" s="25"/>
      <c r="O377" s="1">
        <f t="shared" si="29"/>
        <v>0</v>
      </c>
      <c r="P377">
        <f t="shared" si="26"/>
        <v>0</v>
      </c>
      <c r="Q377">
        <f t="shared" si="30"/>
        <v>1</v>
      </c>
    </row>
    <row r="378" spans="1:17" x14ac:dyDescent="0.2">
      <c r="A378" s="7" t="s">
        <v>189</v>
      </c>
      <c r="B378" s="7">
        <v>19032774</v>
      </c>
      <c r="C378" s="7">
        <v>23835087</v>
      </c>
      <c r="D378" s="7" t="s">
        <v>195</v>
      </c>
      <c r="E378" s="7" t="s">
        <v>20</v>
      </c>
      <c r="F378" s="8">
        <f t="shared" si="28"/>
        <v>4802313</v>
      </c>
      <c r="G378" s="15"/>
      <c r="H378" s="9" t="s">
        <v>189</v>
      </c>
      <c r="I378" s="9">
        <v>19032769</v>
      </c>
      <c r="J378" s="9">
        <v>23835082</v>
      </c>
      <c r="K378" s="9" t="s">
        <v>195</v>
      </c>
      <c r="L378" s="9" t="s">
        <v>20</v>
      </c>
      <c r="M378" s="10">
        <f t="shared" si="27"/>
        <v>4802313</v>
      </c>
      <c r="N378" s="25"/>
      <c r="O378" s="1">
        <f t="shared" si="29"/>
        <v>0</v>
      </c>
      <c r="P378">
        <f t="shared" si="26"/>
        <v>0</v>
      </c>
      <c r="Q378">
        <f t="shared" si="30"/>
        <v>1</v>
      </c>
    </row>
    <row r="379" spans="1:17" x14ac:dyDescent="0.2">
      <c r="A379" s="7" t="s">
        <v>189</v>
      </c>
      <c r="B379" s="7">
        <v>23835087</v>
      </c>
      <c r="C379" s="7">
        <v>27743068</v>
      </c>
      <c r="D379" s="7" t="s">
        <v>196</v>
      </c>
      <c r="E379" s="7" t="s">
        <v>2</v>
      </c>
      <c r="F379" s="8">
        <f t="shared" si="28"/>
        <v>3907981</v>
      </c>
      <c r="G379" s="15"/>
      <c r="H379" s="9" t="s">
        <v>189</v>
      </c>
      <c r="I379" s="9">
        <v>23835082</v>
      </c>
      <c r="J379" s="9">
        <v>27743063</v>
      </c>
      <c r="K379" s="9" t="s">
        <v>196</v>
      </c>
      <c r="L379" s="9" t="s">
        <v>2</v>
      </c>
      <c r="M379" s="10">
        <f t="shared" si="27"/>
        <v>3907981</v>
      </c>
      <c r="N379" s="25"/>
      <c r="O379" s="1">
        <f t="shared" si="29"/>
        <v>0</v>
      </c>
      <c r="P379">
        <f t="shared" si="26"/>
        <v>0</v>
      </c>
      <c r="Q379">
        <f t="shared" si="30"/>
        <v>1</v>
      </c>
    </row>
    <row r="380" spans="1:17" x14ac:dyDescent="0.2">
      <c r="A380" s="7" t="s">
        <v>189</v>
      </c>
      <c r="B380" s="7">
        <v>27743068</v>
      </c>
      <c r="C380" s="7">
        <v>29843598</v>
      </c>
      <c r="D380" s="7" t="s">
        <v>197</v>
      </c>
      <c r="E380" s="7" t="s">
        <v>4</v>
      </c>
      <c r="F380" s="8">
        <f t="shared" si="28"/>
        <v>2100530</v>
      </c>
      <c r="G380" s="15"/>
      <c r="H380" s="9" t="s">
        <v>189</v>
      </c>
      <c r="I380" s="9">
        <v>27743063</v>
      </c>
      <c r="J380" s="9">
        <v>29843593</v>
      </c>
      <c r="K380" s="9" t="s">
        <v>197</v>
      </c>
      <c r="L380" s="9" t="s">
        <v>4</v>
      </c>
      <c r="M380" s="10">
        <f t="shared" si="27"/>
        <v>2100530</v>
      </c>
      <c r="N380" s="25"/>
      <c r="O380" s="1">
        <f t="shared" si="29"/>
        <v>0</v>
      </c>
      <c r="P380">
        <f t="shared" ref="P380:P443" si="31">IF(K380=D383,1,0)</f>
        <v>0</v>
      </c>
      <c r="Q380">
        <f t="shared" si="30"/>
        <v>1</v>
      </c>
    </row>
    <row r="381" spans="1:17" x14ac:dyDescent="0.2">
      <c r="A381" s="7" t="s">
        <v>189</v>
      </c>
      <c r="B381" s="7">
        <v>29843598</v>
      </c>
      <c r="C381" s="7">
        <v>31845058</v>
      </c>
      <c r="D381" s="7" t="s">
        <v>198</v>
      </c>
      <c r="E381" s="7" t="s">
        <v>2</v>
      </c>
      <c r="F381" s="8">
        <f t="shared" si="28"/>
        <v>2001460</v>
      </c>
      <c r="G381" s="15"/>
      <c r="H381" s="9" t="s">
        <v>189</v>
      </c>
      <c r="I381" s="9">
        <v>29843593</v>
      </c>
      <c r="J381" s="9">
        <v>31845053</v>
      </c>
      <c r="K381" s="9" t="s">
        <v>198</v>
      </c>
      <c r="L381" s="9" t="s">
        <v>2</v>
      </c>
      <c r="M381" s="10">
        <f t="shared" si="27"/>
        <v>2001460</v>
      </c>
      <c r="N381" s="25"/>
      <c r="O381" s="1">
        <f t="shared" si="29"/>
        <v>0</v>
      </c>
      <c r="P381">
        <f t="shared" si="31"/>
        <v>0</v>
      </c>
      <c r="Q381">
        <f t="shared" si="30"/>
        <v>1</v>
      </c>
    </row>
    <row r="382" spans="1:17" x14ac:dyDescent="0.2">
      <c r="A382" s="7" t="s">
        <v>189</v>
      </c>
      <c r="B382" s="7">
        <v>31845058</v>
      </c>
      <c r="C382" s="7">
        <v>36306629</v>
      </c>
      <c r="D382" s="7" t="s">
        <v>28</v>
      </c>
      <c r="E382" s="7" t="s">
        <v>20</v>
      </c>
      <c r="F382" s="8">
        <f t="shared" si="28"/>
        <v>4461571</v>
      </c>
      <c r="G382" s="15"/>
      <c r="H382" s="9" t="s">
        <v>189</v>
      </c>
      <c r="I382" s="9">
        <v>31845053</v>
      </c>
      <c r="J382" s="9">
        <v>36306624</v>
      </c>
      <c r="K382" s="9" t="s">
        <v>28</v>
      </c>
      <c r="L382" s="9" t="s">
        <v>20</v>
      </c>
      <c r="M382" s="10">
        <f t="shared" si="27"/>
        <v>4461571</v>
      </c>
      <c r="N382" s="25"/>
      <c r="O382" s="1">
        <f t="shared" si="29"/>
        <v>0</v>
      </c>
      <c r="P382">
        <f t="shared" si="31"/>
        <v>0</v>
      </c>
      <c r="Q382">
        <f t="shared" si="30"/>
        <v>1</v>
      </c>
    </row>
    <row r="383" spans="1:17" x14ac:dyDescent="0.2">
      <c r="A383" s="7" t="s">
        <v>189</v>
      </c>
      <c r="B383" s="7">
        <v>36306629</v>
      </c>
      <c r="C383" s="7">
        <v>38306895</v>
      </c>
      <c r="D383" s="7" t="s">
        <v>29</v>
      </c>
      <c r="E383" s="7" t="s">
        <v>2</v>
      </c>
      <c r="F383" s="8">
        <f t="shared" si="28"/>
        <v>2000266</v>
      </c>
      <c r="G383" s="15"/>
      <c r="H383" s="9" t="s">
        <v>189</v>
      </c>
      <c r="I383" s="9">
        <v>36306624</v>
      </c>
      <c r="J383" s="9">
        <v>38306890</v>
      </c>
      <c r="K383" s="9" t="s">
        <v>29</v>
      </c>
      <c r="L383" s="9" t="s">
        <v>2</v>
      </c>
      <c r="M383" s="10">
        <f t="shared" si="27"/>
        <v>2000266</v>
      </c>
      <c r="N383" s="25"/>
      <c r="O383" s="1">
        <f t="shared" si="29"/>
        <v>0</v>
      </c>
      <c r="P383">
        <f t="shared" si="31"/>
        <v>0</v>
      </c>
      <c r="Q383">
        <f t="shared" si="30"/>
        <v>1</v>
      </c>
    </row>
    <row r="384" spans="1:17" x14ac:dyDescent="0.2">
      <c r="A384" s="7" t="s">
        <v>189</v>
      </c>
      <c r="B384" s="7">
        <v>38306895</v>
      </c>
      <c r="C384" s="7">
        <v>41509232</v>
      </c>
      <c r="D384" s="7" t="s">
        <v>30</v>
      </c>
      <c r="E384" s="7" t="s">
        <v>9</v>
      </c>
      <c r="F384" s="8">
        <f t="shared" si="28"/>
        <v>3202337</v>
      </c>
      <c r="G384" s="15"/>
      <c r="H384" s="9" t="s">
        <v>189</v>
      </c>
      <c r="I384" s="9">
        <v>38306890</v>
      </c>
      <c r="J384" s="9">
        <v>41509227</v>
      </c>
      <c r="K384" s="9" t="s">
        <v>30</v>
      </c>
      <c r="L384" s="9" t="s">
        <v>9</v>
      </c>
      <c r="M384" s="10">
        <f t="shared" si="27"/>
        <v>3202337</v>
      </c>
      <c r="N384" s="25"/>
      <c r="O384" s="1">
        <f t="shared" si="29"/>
        <v>0</v>
      </c>
      <c r="P384">
        <f t="shared" si="31"/>
        <v>0</v>
      </c>
      <c r="Q384">
        <f t="shared" si="30"/>
        <v>1</v>
      </c>
    </row>
    <row r="385" spans="1:17" x14ac:dyDescent="0.2">
      <c r="A385" s="7" t="s">
        <v>189</v>
      </c>
      <c r="B385" s="7">
        <v>41509232</v>
      </c>
      <c r="C385" s="7">
        <v>47505052</v>
      </c>
      <c r="D385" s="7" t="s">
        <v>199</v>
      </c>
      <c r="E385" s="7" t="s">
        <v>2</v>
      </c>
      <c r="F385" s="8">
        <f t="shared" si="28"/>
        <v>5995820</v>
      </c>
      <c r="G385" s="15"/>
      <c r="H385" s="9" t="s">
        <v>189</v>
      </c>
      <c r="I385" s="9">
        <v>41509227</v>
      </c>
      <c r="J385" s="9">
        <v>47505047</v>
      </c>
      <c r="K385" s="9" t="s">
        <v>199</v>
      </c>
      <c r="L385" s="9" t="s">
        <v>2</v>
      </c>
      <c r="M385" s="10">
        <f t="shared" si="27"/>
        <v>5995820</v>
      </c>
      <c r="N385" s="25"/>
      <c r="O385" s="1">
        <f t="shared" si="29"/>
        <v>0</v>
      </c>
      <c r="P385">
        <f t="shared" si="31"/>
        <v>0</v>
      </c>
      <c r="Q385">
        <f t="shared" si="30"/>
        <v>1</v>
      </c>
    </row>
    <row r="386" spans="1:17" x14ac:dyDescent="0.2">
      <c r="A386" s="7" t="s">
        <v>189</v>
      </c>
      <c r="B386" s="7">
        <v>47505052</v>
      </c>
      <c r="C386" s="7">
        <v>52596301</v>
      </c>
      <c r="D386" s="7" t="s">
        <v>200</v>
      </c>
      <c r="E386" s="7" t="s">
        <v>27</v>
      </c>
      <c r="F386" s="8">
        <f t="shared" si="28"/>
        <v>5091249</v>
      </c>
      <c r="G386" s="15"/>
      <c r="H386" s="9" t="s">
        <v>189</v>
      </c>
      <c r="I386" s="9">
        <v>47505047</v>
      </c>
      <c r="J386" s="9">
        <v>52596296</v>
      </c>
      <c r="K386" s="9" t="s">
        <v>200</v>
      </c>
      <c r="L386" s="9" t="s">
        <v>27</v>
      </c>
      <c r="M386" s="10">
        <f t="shared" si="27"/>
        <v>5091249</v>
      </c>
      <c r="N386" s="25"/>
      <c r="O386" s="1">
        <f t="shared" si="29"/>
        <v>0</v>
      </c>
      <c r="P386">
        <f t="shared" si="31"/>
        <v>0</v>
      </c>
      <c r="Q386">
        <f t="shared" si="30"/>
        <v>1</v>
      </c>
    </row>
    <row r="387" spans="1:17" x14ac:dyDescent="0.2">
      <c r="A387" s="7" t="s">
        <v>189</v>
      </c>
      <c r="B387" s="7">
        <v>52596301</v>
      </c>
      <c r="C387" s="7">
        <v>54694000</v>
      </c>
      <c r="D387" s="7" t="s">
        <v>201</v>
      </c>
      <c r="E387" s="7" t="s">
        <v>2</v>
      </c>
      <c r="F387" s="8">
        <f t="shared" si="28"/>
        <v>2097699</v>
      </c>
      <c r="G387" s="15"/>
      <c r="H387" s="9" t="s">
        <v>189</v>
      </c>
      <c r="I387" s="9">
        <v>52596296</v>
      </c>
      <c r="J387" s="9">
        <v>54693995</v>
      </c>
      <c r="K387" s="9" t="s">
        <v>201</v>
      </c>
      <c r="L387" s="9" t="s">
        <v>2</v>
      </c>
      <c r="M387" s="10">
        <f t="shared" ref="M387:M450" si="32">J387-I387</f>
        <v>2097699</v>
      </c>
      <c r="N387" s="25"/>
      <c r="O387" s="1">
        <f t="shared" si="29"/>
        <v>0</v>
      </c>
      <c r="P387">
        <f t="shared" si="31"/>
        <v>0</v>
      </c>
      <c r="Q387">
        <f t="shared" si="30"/>
        <v>1</v>
      </c>
    </row>
    <row r="388" spans="1:17" x14ac:dyDescent="0.2">
      <c r="A388" s="7" t="s">
        <v>189</v>
      </c>
      <c r="B388" s="7">
        <v>54694000</v>
      </c>
      <c r="C388" s="7">
        <v>61005834</v>
      </c>
      <c r="D388" s="7" t="s">
        <v>202</v>
      </c>
      <c r="E388" s="7" t="s">
        <v>27</v>
      </c>
      <c r="F388" s="8">
        <f t="shared" ref="F388:F451" si="33">C388-B388</f>
        <v>6311834</v>
      </c>
      <c r="G388" s="15"/>
      <c r="H388" s="9" t="s">
        <v>189</v>
      </c>
      <c r="I388" s="9">
        <v>54693995</v>
      </c>
      <c r="J388" s="9">
        <v>61005829</v>
      </c>
      <c r="K388" s="9" t="s">
        <v>202</v>
      </c>
      <c r="L388" s="9" t="s">
        <v>27</v>
      </c>
      <c r="M388" s="10">
        <f t="shared" si="32"/>
        <v>6311834</v>
      </c>
      <c r="N388" s="25"/>
      <c r="O388" s="1">
        <f t="shared" ref="O388:O451" si="34">100*(M388-F388)/F388</f>
        <v>0</v>
      </c>
      <c r="P388">
        <f t="shared" si="31"/>
        <v>0</v>
      </c>
      <c r="Q388">
        <f t="shared" ref="Q388:Q451" si="35">IF(J387=I388,1,0)</f>
        <v>1</v>
      </c>
    </row>
    <row r="389" spans="1:17" x14ac:dyDescent="0.2">
      <c r="A389" s="7" t="s">
        <v>189</v>
      </c>
      <c r="B389" s="7">
        <v>61005834</v>
      </c>
      <c r="C389" s="7">
        <v>63907559</v>
      </c>
      <c r="D389" s="7" t="s">
        <v>203</v>
      </c>
      <c r="E389" s="7" t="s">
        <v>2</v>
      </c>
      <c r="F389" s="8">
        <f t="shared" si="33"/>
        <v>2901725</v>
      </c>
      <c r="G389" s="15"/>
      <c r="H389" s="9" t="s">
        <v>189</v>
      </c>
      <c r="I389" s="9">
        <v>61005829</v>
      </c>
      <c r="J389" s="9">
        <v>63907554</v>
      </c>
      <c r="K389" s="9" t="s">
        <v>203</v>
      </c>
      <c r="L389" s="9" t="s">
        <v>2</v>
      </c>
      <c r="M389" s="10">
        <f t="shared" si="32"/>
        <v>2901725</v>
      </c>
      <c r="N389" s="25"/>
      <c r="O389" s="1">
        <f t="shared" si="34"/>
        <v>0</v>
      </c>
      <c r="P389">
        <f t="shared" si="31"/>
        <v>0</v>
      </c>
      <c r="Q389">
        <f t="shared" si="35"/>
        <v>1</v>
      </c>
    </row>
    <row r="390" spans="1:17" x14ac:dyDescent="0.2">
      <c r="A390" s="7" t="s">
        <v>189</v>
      </c>
      <c r="B390" s="7">
        <v>63907559</v>
      </c>
      <c r="C390" s="7">
        <v>68410570</v>
      </c>
      <c r="D390" s="7" t="s">
        <v>75</v>
      </c>
      <c r="E390" s="7" t="s">
        <v>9</v>
      </c>
      <c r="F390" s="8">
        <f t="shared" si="33"/>
        <v>4503011</v>
      </c>
      <c r="G390" s="15"/>
      <c r="H390" s="9" t="s">
        <v>189</v>
      </c>
      <c r="I390" s="9">
        <v>63907554</v>
      </c>
      <c r="J390" s="9">
        <v>68410565</v>
      </c>
      <c r="K390" s="9" t="s">
        <v>75</v>
      </c>
      <c r="L390" s="9" t="s">
        <v>9</v>
      </c>
      <c r="M390" s="10">
        <f t="shared" si="32"/>
        <v>4503011</v>
      </c>
      <c r="N390" s="25"/>
      <c r="O390" s="1">
        <f t="shared" si="34"/>
        <v>0</v>
      </c>
      <c r="P390">
        <f t="shared" si="31"/>
        <v>0</v>
      </c>
      <c r="Q390">
        <f t="shared" si="35"/>
        <v>1</v>
      </c>
    </row>
    <row r="391" spans="1:17" x14ac:dyDescent="0.2">
      <c r="A391" s="7" t="s">
        <v>189</v>
      </c>
      <c r="B391" s="7">
        <v>68410570</v>
      </c>
      <c r="C391" s="7">
        <v>71311026</v>
      </c>
      <c r="D391" s="7" t="s">
        <v>34</v>
      </c>
      <c r="E391" s="7" t="s">
        <v>2</v>
      </c>
      <c r="F391" s="8">
        <f t="shared" si="33"/>
        <v>2900456</v>
      </c>
      <c r="G391" s="15"/>
      <c r="H391" s="9" t="s">
        <v>189</v>
      </c>
      <c r="I391" s="9">
        <v>68410565</v>
      </c>
      <c r="J391" s="9">
        <v>71311021</v>
      </c>
      <c r="K391" s="9" t="s">
        <v>34</v>
      </c>
      <c r="L391" s="9" t="s">
        <v>2</v>
      </c>
      <c r="M391" s="10">
        <f t="shared" si="32"/>
        <v>2900456</v>
      </c>
      <c r="N391" s="25"/>
      <c r="O391" s="1">
        <f t="shared" si="34"/>
        <v>0</v>
      </c>
      <c r="P391">
        <f t="shared" si="31"/>
        <v>0</v>
      </c>
      <c r="Q391">
        <f t="shared" si="35"/>
        <v>1</v>
      </c>
    </row>
    <row r="392" spans="1:17" x14ac:dyDescent="0.2">
      <c r="A392" s="7" t="s">
        <v>189</v>
      </c>
      <c r="B392" s="7">
        <v>71311026</v>
      </c>
      <c r="C392" s="7">
        <v>73312998</v>
      </c>
      <c r="D392" s="7" t="s">
        <v>35</v>
      </c>
      <c r="E392" s="7" t="s">
        <v>9</v>
      </c>
      <c r="F392" s="8">
        <f t="shared" si="33"/>
        <v>2001972</v>
      </c>
      <c r="G392" s="15"/>
      <c r="H392" s="9" t="s">
        <v>189</v>
      </c>
      <c r="I392" s="9">
        <v>71311021</v>
      </c>
      <c r="J392" s="9">
        <v>73312993</v>
      </c>
      <c r="K392" s="9" t="s">
        <v>35</v>
      </c>
      <c r="L392" s="9" t="s">
        <v>9</v>
      </c>
      <c r="M392" s="10">
        <f t="shared" si="32"/>
        <v>2001972</v>
      </c>
      <c r="N392" s="25"/>
      <c r="O392" s="1">
        <f t="shared" si="34"/>
        <v>0</v>
      </c>
      <c r="P392">
        <f t="shared" si="31"/>
        <v>0</v>
      </c>
      <c r="Q392">
        <f t="shared" si="35"/>
        <v>1</v>
      </c>
    </row>
    <row r="393" spans="1:17" x14ac:dyDescent="0.2">
      <c r="A393" s="7" t="s">
        <v>189</v>
      </c>
      <c r="B393" s="7">
        <v>73312998</v>
      </c>
      <c r="C393" s="7">
        <v>74808844</v>
      </c>
      <c r="D393" s="7" t="s">
        <v>36</v>
      </c>
      <c r="E393" s="7" t="s">
        <v>2</v>
      </c>
      <c r="F393" s="8">
        <f t="shared" si="33"/>
        <v>1495846</v>
      </c>
      <c r="G393" s="15"/>
      <c r="H393" s="9" t="s">
        <v>189</v>
      </c>
      <c r="I393" s="9">
        <v>73312993</v>
      </c>
      <c r="J393" s="9">
        <v>74808839</v>
      </c>
      <c r="K393" s="9" t="s">
        <v>36</v>
      </c>
      <c r="L393" s="9" t="s">
        <v>2</v>
      </c>
      <c r="M393" s="10">
        <f t="shared" si="32"/>
        <v>1495846</v>
      </c>
      <c r="N393" s="25"/>
      <c r="O393" s="1">
        <f t="shared" si="34"/>
        <v>0</v>
      </c>
      <c r="P393">
        <f t="shared" si="31"/>
        <v>0</v>
      </c>
      <c r="Q393">
        <f t="shared" si="35"/>
        <v>1</v>
      </c>
    </row>
    <row r="394" spans="1:17" x14ac:dyDescent="0.2">
      <c r="A394" s="7" t="s">
        <v>189</v>
      </c>
      <c r="B394" s="7">
        <v>74808844</v>
      </c>
      <c r="C394" s="7">
        <v>83100333</v>
      </c>
      <c r="D394" s="7" t="s">
        <v>37</v>
      </c>
      <c r="E394" s="7" t="s">
        <v>27</v>
      </c>
      <c r="F394" s="8">
        <f t="shared" si="33"/>
        <v>8291489</v>
      </c>
      <c r="G394" s="15"/>
      <c r="H394" s="9" t="s">
        <v>189</v>
      </c>
      <c r="I394" s="9">
        <v>74808839</v>
      </c>
      <c r="J394" s="9">
        <v>83100328</v>
      </c>
      <c r="K394" s="9" t="s">
        <v>37</v>
      </c>
      <c r="L394" s="9" t="s">
        <v>27</v>
      </c>
      <c r="M394" s="10">
        <f t="shared" si="32"/>
        <v>8291489</v>
      </c>
      <c r="N394" s="25"/>
      <c r="O394" s="1">
        <f t="shared" si="34"/>
        <v>0</v>
      </c>
      <c r="P394">
        <f t="shared" si="31"/>
        <v>0</v>
      </c>
      <c r="Q394">
        <f t="shared" si="35"/>
        <v>1</v>
      </c>
    </row>
    <row r="395" spans="1:17" x14ac:dyDescent="0.2">
      <c r="A395" s="7" t="s">
        <v>189</v>
      </c>
      <c r="B395" s="7">
        <v>83100333</v>
      </c>
      <c r="C395" s="7">
        <v>92333543</v>
      </c>
      <c r="D395" s="7" t="s">
        <v>38</v>
      </c>
      <c r="E395" s="7" t="s">
        <v>2</v>
      </c>
      <c r="F395" s="8">
        <f t="shared" si="33"/>
        <v>9233210</v>
      </c>
      <c r="G395" s="15"/>
      <c r="H395" s="11" t="s">
        <v>189</v>
      </c>
      <c r="I395" s="9">
        <v>83100328</v>
      </c>
      <c r="J395" s="26">
        <v>92333538</v>
      </c>
      <c r="K395" s="11" t="s">
        <v>38</v>
      </c>
      <c r="L395" s="11" t="s">
        <v>2</v>
      </c>
      <c r="M395" s="10">
        <f t="shared" si="32"/>
        <v>9233210</v>
      </c>
      <c r="N395" s="25"/>
      <c r="O395" s="1">
        <f t="shared" si="34"/>
        <v>0</v>
      </c>
      <c r="P395">
        <f t="shared" si="31"/>
        <v>0</v>
      </c>
      <c r="Q395">
        <f t="shared" si="35"/>
        <v>1</v>
      </c>
    </row>
    <row r="396" spans="1:17" x14ac:dyDescent="0.2">
      <c r="A396" s="7" t="s">
        <v>189</v>
      </c>
      <c r="B396" s="7">
        <v>92333543</v>
      </c>
      <c r="C396" s="7">
        <v>93503283</v>
      </c>
      <c r="D396" s="7" t="s">
        <v>39</v>
      </c>
      <c r="E396" s="7" t="s">
        <v>40</v>
      </c>
      <c r="F396" s="8">
        <f t="shared" si="33"/>
        <v>1169740</v>
      </c>
      <c r="G396" s="15"/>
      <c r="H396" s="11" t="s">
        <v>189</v>
      </c>
      <c r="I396" s="26">
        <v>92333538</v>
      </c>
      <c r="J396" s="26">
        <v>93503278</v>
      </c>
      <c r="K396" s="11" t="s">
        <v>39</v>
      </c>
      <c r="L396" s="11" t="s">
        <v>40</v>
      </c>
      <c r="M396" s="10">
        <f t="shared" si="32"/>
        <v>1169740</v>
      </c>
      <c r="N396" s="25"/>
      <c r="O396" s="1">
        <f t="shared" si="34"/>
        <v>0</v>
      </c>
      <c r="P396">
        <f t="shared" si="31"/>
        <v>0</v>
      </c>
      <c r="Q396">
        <f t="shared" si="35"/>
        <v>1</v>
      </c>
    </row>
    <row r="397" spans="1:17" x14ac:dyDescent="0.2">
      <c r="A397" s="7" t="s">
        <v>189</v>
      </c>
      <c r="B397" s="7">
        <v>93503283</v>
      </c>
      <c r="C397" s="7">
        <v>94673023</v>
      </c>
      <c r="D397" s="7" t="s">
        <v>85</v>
      </c>
      <c r="E397" s="7" t="s">
        <v>40</v>
      </c>
      <c r="F397" s="8">
        <f t="shared" si="33"/>
        <v>1169740</v>
      </c>
      <c r="G397" s="15"/>
      <c r="H397" s="11" t="s">
        <v>189</v>
      </c>
      <c r="I397" s="26">
        <v>93503278</v>
      </c>
      <c r="J397" s="26">
        <v>94673018</v>
      </c>
      <c r="K397" s="11" t="s">
        <v>85</v>
      </c>
      <c r="L397" s="11" t="s">
        <v>40</v>
      </c>
      <c r="M397" s="10">
        <f t="shared" si="32"/>
        <v>1169740</v>
      </c>
      <c r="N397" s="25"/>
      <c r="O397" s="1">
        <f t="shared" si="34"/>
        <v>0</v>
      </c>
      <c r="P397">
        <f t="shared" si="31"/>
        <v>0</v>
      </c>
      <c r="Q397">
        <f t="shared" si="35"/>
        <v>1</v>
      </c>
    </row>
    <row r="398" spans="1:17" x14ac:dyDescent="0.2">
      <c r="A398" s="7" t="s">
        <v>189</v>
      </c>
      <c r="B398" s="7">
        <v>94673023</v>
      </c>
      <c r="C398" s="7">
        <v>102558292</v>
      </c>
      <c r="D398" s="7" t="s">
        <v>155</v>
      </c>
      <c r="E398" s="7" t="s">
        <v>2</v>
      </c>
      <c r="F398" s="8">
        <f t="shared" si="33"/>
        <v>7885269</v>
      </c>
      <c r="G398" s="15"/>
      <c r="H398" s="9" t="s">
        <v>189</v>
      </c>
      <c r="I398" s="26">
        <v>94673018</v>
      </c>
      <c r="J398" s="9">
        <v>102558287</v>
      </c>
      <c r="K398" s="9" t="s">
        <v>155</v>
      </c>
      <c r="L398" s="9" t="s">
        <v>2</v>
      </c>
      <c r="M398" s="10">
        <f t="shared" si="32"/>
        <v>7885269</v>
      </c>
      <c r="N398" s="25"/>
      <c r="O398" s="1">
        <f t="shared" si="34"/>
        <v>0</v>
      </c>
      <c r="P398">
        <f t="shared" si="31"/>
        <v>0</v>
      </c>
      <c r="Q398">
        <f t="shared" si="35"/>
        <v>1</v>
      </c>
    </row>
    <row r="399" spans="1:17" x14ac:dyDescent="0.2">
      <c r="A399" s="7" t="s">
        <v>189</v>
      </c>
      <c r="B399" s="7">
        <v>102558292</v>
      </c>
      <c r="C399" s="7">
        <v>105761211</v>
      </c>
      <c r="D399" s="7" t="s">
        <v>111</v>
      </c>
      <c r="E399" s="7" t="s">
        <v>9</v>
      </c>
      <c r="F399" s="8">
        <f t="shared" si="33"/>
        <v>3202919</v>
      </c>
      <c r="G399" s="15"/>
      <c r="H399" s="9" t="s">
        <v>189</v>
      </c>
      <c r="I399" s="9">
        <v>102558287</v>
      </c>
      <c r="J399" s="9">
        <v>105761206</v>
      </c>
      <c r="K399" s="9" t="s">
        <v>111</v>
      </c>
      <c r="L399" s="9" t="s">
        <v>9</v>
      </c>
      <c r="M399" s="10">
        <f t="shared" si="32"/>
        <v>3202919</v>
      </c>
      <c r="N399" s="25"/>
      <c r="O399" s="1">
        <f t="shared" si="34"/>
        <v>0</v>
      </c>
      <c r="P399">
        <f t="shared" si="31"/>
        <v>0</v>
      </c>
      <c r="Q399">
        <f t="shared" si="35"/>
        <v>1</v>
      </c>
    </row>
    <row r="400" spans="1:17" x14ac:dyDescent="0.2">
      <c r="A400" s="7" t="s">
        <v>189</v>
      </c>
      <c r="B400" s="7">
        <v>105761211</v>
      </c>
      <c r="C400" s="7">
        <v>107161426</v>
      </c>
      <c r="D400" s="7" t="s">
        <v>112</v>
      </c>
      <c r="E400" s="7" t="s">
        <v>2</v>
      </c>
      <c r="F400" s="8">
        <f t="shared" si="33"/>
        <v>1400215</v>
      </c>
      <c r="G400" s="15"/>
      <c r="H400" s="9" t="s">
        <v>189</v>
      </c>
      <c r="I400" s="9">
        <v>105761206</v>
      </c>
      <c r="J400" s="9">
        <v>107161421</v>
      </c>
      <c r="K400" s="9" t="s">
        <v>112</v>
      </c>
      <c r="L400" s="9" t="s">
        <v>2</v>
      </c>
      <c r="M400" s="10">
        <f t="shared" si="32"/>
        <v>1400215</v>
      </c>
      <c r="N400" s="25"/>
      <c r="O400" s="1">
        <f t="shared" si="34"/>
        <v>0</v>
      </c>
      <c r="P400">
        <f t="shared" si="31"/>
        <v>0</v>
      </c>
      <c r="Q400">
        <f t="shared" si="35"/>
        <v>1</v>
      </c>
    </row>
    <row r="401" spans="1:17" x14ac:dyDescent="0.2">
      <c r="A401" s="7" t="s">
        <v>189</v>
      </c>
      <c r="B401" s="7">
        <v>107161426</v>
      </c>
      <c r="C401" s="7">
        <v>109160598</v>
      </c>
      <c r="D401" s="7" t="s">
        <v>113</v>
      </c>
      <c r="E401" s="7" t="s">
        <v>4</v>
      </c>
      <c r="F401" s="8">
        <f t="shared" si="33"/>
        <v>1999172</v>
      </c>
      <c r="G401" s="15"/>
      <c r="H401" s="9" t="s">
        <v>189</v>
      </c>
      <c r="I401" s="9">
        <v>107161421</v>
      </c>
      <c r="J401" s="9">
        <v>109160593</v>
      </c>
      <c r="K401" s="9" t="s">
        <v>113</v>
      </c>
      <c r="L401" s="9" t="s">
        <v>4</v>
      </c>
      <c r="M401" s="10">
        <f t="shared" si="32"/>
        <v>1999172</v>
      </c>
      <c r="N401" s="25"/>
      <c r="O401" s="1">
        <f t="shared" si="34"/>
        <v>0</v>
      </c>
      <c r="P401">
        <f t="shared" si="31"/>
        <v>0</v>
      </c>
      <c r="Q401">
        <f t="shared" si="35"/>
        <v>1</v>
      </c>
    </row>
    <row r="402" spans="1:17" x14ac:dyDescent="0.2">
      <c r="A402" s="7" t="s">
        <v>189</v>
      </c>
      <c r="B402" s="7">
        <v>109160598</v>
      </c>
      <c r="C402" s="7">
        <v>112626870</v>
      </c>
      <c r="D402" s="7" t="s">
        <v>176</v>
      </c>
      <c r="E402" s="7" t="s">
        <v>2</v>
      </c>
      <c r="F402" s="8">
        <f t="shared" si="33"/>
        <v>3466272</v>
      </c>
      <c r="G402" s="15"/>
      <c r="H402" s="11" t="s">
        <v>189</v>
      </c>
      <c r="I402" s="9">
        <v>109160593</v>
      </c>
      <c r="J402" s="9">
        <v>112626865</v>
      </c>
      <c r="K402" s="11" t="s">
        <v>176</v>
      </c>
      <c r="L402" s="11" t="s">
        <v>2</v>
      </c>
      <c r="M402" s="10">
        <f t="shared" si="32"/>
        <v>3466272</v>
      </c>
      <c r="N402" s="25"/>
      <c r="O402" s="1">
        <f t="shared" si="34"/>
        <v>0</v>
      </c>
      <c r="P402">
        <f t="shared" si="31"/>
        <v>0</v>
      </c>
      <c r="Q402">
        <f t="shared" si="35"/>
        <v>1</v>
      </c>
    </row>
    <row r="403" spans="1:17" x14ac:dyDescent="0.2">
      <c r="A403" s="7" t="s">
        <v>189</v>
      </c>
      <c r="B403" s="7">
        <v>112626870</v>
      </c>
      <c r="C403" s="7">
        <v>118533173</v>
      </c>
      <c r="D403" s="7" t="s">
        <v>119</v>
      </c>
      <c r="E403" s="7" t="s">
        <v>9</v>
      </c>
      <c r="F403" s="8">
        <f t="shared" si="33"/>
        <v>5906303</v>
      </c>
      <c r="G403" s="15"/>
      <c r="H403" s="9" t="s">
        <v>189</v>
      </c>
      <c r="I403" s="9">
        <v>112626865</v>
      </c>
      <c r="J403" s="9">
        <v>118533168</v>
      </c>
      <c r="K403" s="9" t="s">
        <v>119</v>
      </c>
      <c r="L403" s="9" t="s">
        <v>9</v>
      </c>
      <c r="M403" s="10">
        <f t="shared" si="32"/>
        <v>5906303</v>
      </c>
      <c r="N403" s="25"/>
      <c r="O403" s="1">
        <f t="shared" si="34"/>
        <v>0</v>
      </c>
      <c r="P403">
        <f t="shared" si="31"/>
        <v>0</v>
      </c>
      <c r="Q403">
        <f t="shared" si="35"/>
        <v>1</v>
      </c>
    </row>
    <row r="404" spans="1:17" x14ac:dyDescent="0.2">
      <c r="A404" s="7" t="s">
        <v>189</v>
      </c>
      <c r="B404" s="7">
        <v>118533173</v>
      </c>
      <c r="C404" s="7">
        <v>122035284</v>
      </c>
      <c r="D404" s="7" t="s">
        <v>120</v>
      </c>
      <c r="E404" s="7" t="s">
        <v>2</v>
      </c>
      <c r="F404" s="8">
        <f t="shared" si="33"/>
        <v>3502111</v>
      </c>
      <c r="G404" s="15"/>
      <c r="H404" s="9" t="s">
        <v>189</v>
      </c>
      <c r="I404" s="9">
        <v>118533168</v>
      </c>
      <c r="J404" s="9">
        <v>122035279</v>
      </c>
      <c r="K404" s="9" t="s">
        <v>120</v>
      </c>
      <c r="L404" s="9" t="s">
        <v>2</v>
      </c>
      <c r="M404" s="10">
        <f t="shared" si="32"/>
        <v>3502111</v>
      </c>
      <c r="N404" s="25"/>
      <c r="O404" s="1">
        <f t="shared" si="34"/>
        <v>0</v>
      </c>
      <c r="P404">
        <f t="shared" si="31"/>
        <v>0</v>
      </c>
      <c r="Q404">
        <f t="shared" si="35"/>
        <v>1</v>
      </c>
    </row>
    <row r="405" spans="1:17" x14ac:dyDescent="0.2">
      <c r="A405" s="7" t="s">
        <v>189</v>
      </c>
      <c r="B405" s="7">
        <v>122035284</v>
      </c>
      <c r="C405" s="7">
        <v>129528325</v>
      </c>
      <c r="D405" s="7" t="s">
        <v>121</v>
      </c>
      <c r="E405" s="7" t="s">
        <v>9</v>
      </c>
      <c r="F405" s="8">
        <f t="shared" si="33"/>
        <v>7493041</v>
      </c>
      <c r="G405" s="15"/>
      <c r="H405" s="9" t="s">
        <v>189</v>
      </c>
      <c r="I405" s="9">
        <v>122035279</v>
      </c>
      <c r="J405" s="9">
        <v>129528320</v>
      </c>
      <c r="K405" s="9" t="s">
        <v>121</v>
      </c>
      <c r="L405" s="9" t="s">
        <v>9</v>
      </c>
      <c r="M405" s="10">
        <f t="shared" si="32"/>
        <v>7493041</v>
      </c>
      <c r="N405" s="25"/>
      <c r="O405" s="1">
        <f t="shared" si="34"/>
        <v>0</v>
      </c>
      <c r="P405">
        <f t="shared" si="31"/>
        <v>0</v>
      </c>
      <c r="Q405">
        <f t="shared" si="35"/>
        <v>1</v>
      </c>
    </row>
    <row r="406" spans="1:17" x14ac:dyDescent="0.2">
      <c r="A406" s="7" t="s">
        <v>189</v>
      </c>
      <c r="B406" s="7">
        <v>129528325</v>
      </c>
      <c r="C406" s="7">
        <v>132134645</v>
      </c>
      <c r="D406" s="7" t="s">
        <v>44</v>
      </c>
      <c r="E406" s="7" t="s">
        <v>2</v>
      </c>
      <c r="F406" s="8">
        <f t="shared" si="33"/>
        <v>2606320</v>
      </c>
      <c r="G406" s="15"/>
      <c r="H406" s="9" t="s">
        <v>189</v>
      </c>
      <c r="I406" s="9">
        <v>129528320</v>
      </c>
      <c r="J406" s="9">
        <v>132134640</v>
      </c>
      <c r="K406" s="9" t="s">
        <v>44</v>
      </c>
      <c r="L406" s="9" t="s">
        <v>2</v>
      </c>
      <c r="M406" s="10">
        <f t="shared" si="32"/>
        <v>2606320</v>
      </c>
      <c r="N406" s="25"/>
      <c r="O406" s="1">
        <f t="shared" si="34"/>
        <v>0</v>
      </c>
      <c r="P406">
        <f t="shared" si="31"/>
        <v>0</v>
      </c>
      <c r="Q406">
        <f t="shared" si="35"/>
        <v>1</v>
      </c>
    </row>
    <row r="407" spans="1:17" x14ac:dyDescent="0.2">
      <c r="A407" s="7" t="s">
        <v>189</v>
      </c>
      <c r="B407" s="7">
        <v>132134645</v>
      </c>
      <c r="C407" s="7">
        <v>134739485</v>
      </c>
      <c r="D407" s="7" t="s">
        <v>45</v>
      </c>
      <c r="E407" s="7" t="s">
        <v>4</v>
      </c>
      <c r="F407" s="8">
        <f t="shared" si="33"/>
        <v>2604840</v>
      </c>
      <c r="G407" s="15"/>
      <c r="H407" s="9" t="s">
        <v>189</v>
      </c>
      <c r="I407" s="9">
        <v>132134640</v>
      </c>
      <c r="J407" s="9">
        <v>134739480</v>
      </c>
      <c r="K407" s="9" t="s">
        <v>45</v>
      </c>
      <c r="L407" s="9" t="s">
        <v>4</v>
      </c>
      <c r="M407" s="10">
        <f t="shared" si="32"/>
        <v>2604840</v>
      </c>
      <c r="N407" s="25"/>
      <c r="O407" s="1">
        <f t="shared" si="34"/>
        <v>0</v>
      </c>
      <c r="P407">
        <f t="shared" si="31"/>
        <v>0</v>
      </c>
      <c r="Q407">
        <f t="shared" si="35"/>
        <v>1</v>
      </c>
    </row>
    <row r="408" spans="1:17" x14ac:dyDescent="0.2">
      <c r="A408" s="7" t="s">
        <v>189</v>
      </c>
      <c r="B408" s="7">
        <v>134739485</v>
      </c>
      <c r="C408" s="7">
        <v>136544463</v>
      </c>
      <c r="D408" s="7" t="s">
        <v>46</v>
      </c>
      <c r="E408" s="7" t="s">
        <v>2</v>
      </c>
      <c r="F408" s="8">
        <f t="shared" si="33"/>
        <v>1804978</v>
      </c>
      <c r="G408" s="15"/>
      <c r="H408" s="9" t="s">
        <v>189</v>
      </c>
      <c r="I408" s="9">
        <v>134739480</v>
      </c>
      <c r="J408" s="9">
        <v>136544458</v>
      </c>
      <c r="K408" s="9" t="s">
        <v>46</v>
      </c>
      <c r="L408" s="9" t="s">
        <v>2</v>
      </c>
      <c r="M408" s="10">
        <f t="shared" si="32"/>
        <v>1804978</v>
      </c>
      <c r="N408" s="25"/>
      <c r="O408" s="1">
        <f t="shared" si="34"/>
        <v>0</v>
      </c>
      <c r="P408">
        <f t="shared" si="31"/>
        <v>0</v>
      </c>
      <c r="Q408">
        <f t="shared" si="35"/>
        <v>1</v>
      </c>
    </row>
    <row r="409" spans="1:17" x14ac:dyDescent="0.2">
      <c r="A409" s="7" t="s">
        <v>189</v>
      </c>
      <c r="B409" s="7">
        <v>136544463</v>
      </c>
      <c r="C409" s="7">
        <v>141946261</v>
      </c>
      <c r="D409" s="7" t="s">
        <v>89</v>
      </c>
      <c r="E409" s="7" t="s">
        <v>27</v>
      </c>
      <c r="F409" s="8">
        <f t="shared" si="33"/>
        <v>5401798</v>
      </c>
      <c r="G409" s="15"/>
      <c r="H409" s="9" t="s">
        <v>189</v>
      </c>
      <c r="I409" s="9">
        <v>136544458</v>
      </c>
      <c r="J409" s="9">
        <v>141946256</v>
      </c>
      <c r="K409" s="9" t="s">
        <v>89</v>
      </c>
      <c r="L409" s="9" t="s">
        <v>27</v>
      </c>
      <c r="M409" s="10">
        <f t="shared" si="32"/>
        <v>5401798</v>
      </c>
      <c r="N409" s="25"/>
      <c r="O409" s="1">
        <f t="shared" si="34"/>
        <v>0</v>
      </c>
      <c r="P409">
        <f t="shared" si="31"/>
        <v>0</v>
      </c>
      <c r="Q409">
        <f t="shared" si="35"/>
        <v>1</v>
      </c>
    </row>
    <row r="410" spans="1:17" x14ac:dyDescent="0.2">
      <c r="A410" s="7" t="s">
        <v>189</v>
      </c>
      <c r="B410" s="7">
        <v>141946261</v>
      </c>
      <c r="C410" s="7">
        <v>143848187</v>
      </c>
      <c r="D410" s="7" t="s">
        <v>90</v>
      </c>
      <c r="E410" s="7" t="s">
        <v>2</v>
      </c>
      <c r="F410" s="8">
        <f t="shared" si="33"/>
        <v>1901926</v>
      </c>
      <c r="G410" s="15"/>
      <c r="H410" s="9" t="s">
        <v>189</v>
      </c>
      <c r="I410" s="9">
        <v>141946256</v>
      </c>
      <c r="J410" s="9">
        <v>143848182</v>
      </c>
      <c r="K410" s="9" t="s">
        <v>90</v>
      </c>
      <c r="L410" s="9" t="s">
        <v>2</v>
      </c>
      <c r="M410" s="10">
        <f t="shared" si="32"/>
        <v>1901926</v>
      </c>
      <c r="N410" s="25"/>
      <c r="O410" s="1">
        <f t="shared" si="34"/>
        <v>0</v>
      </c>
      <c r="P410">
        <f t="shared" si="31"/>
        <v>0</v>
      </c>
      <c r="Q410">
        <f t="shared" si="35"/>
        <v>1</v>
      </c>
    </row>
    <row r="411" spans="1:17" x14ac:dyDescent="0.2">
      <c r="A411" s="7" t="s">
        <v>189</v>
      </c>
      <c r="B411" s="7">
        <v>143848187</v>
      </c>
      <c r="C411" s="7">
        <v>148350462</v>
      </c>
      <c r="D411" s="7" t="s">
        <v>91</v>
      </c>
      <c r="E411" s="7" t="s">
        <v>27</v>
      </c>
      <c r="F411" s="8">
        <f t="shared" si="33"/>
        <v>4502275</v>
      </c>
      <c r="G411" s="15"/>
      <c r="H411" s="9" t="s">
        <v>189</v>
      </c>
      <c r="I411" s="9">
        <v>143848182</v>
      </c>
      <c r="J411" s="9">
        <v>148350457</v>
      </c>
      <c r="K411" s="9" t="s">
        <v>91</v>
      </c>
      <c r="L411" s="9" t="s">
        <v>27</v>
      </c>
      <c r="M411" s="10">
        <f t="shared" si="32"/>
        <v>4502275</v>
      </c>
      <c r="N411" s="25"/>
      <c r="O411" s="1">
        <f t="shared" si="34"/>
        <v>0</v>
      </c>
      <c r="P411">
        <f t="shared" si="31"/>
        <v>0</v>
      </c>
      <c r="Q411">
        <f t="shared" si="35"/>
        <v>1</v>
      </c>
    </row>
    <row r="412" spans="1:17" x14ac:dyDescent="0.2">
      <c r="A412" s="7" t="s">
        <v>189</v>
      </c>
      <c r="B412" s="7">
        <v>148350462</v>
      </c>
      <c r="C412" s="7">
        <v>149450376</v>
      </c>
      <c r="D412" s="7" t="s">
        <v>48</v>
      </c>
      <c r="E412" s="7" t="s">
        <v>2</v>
      </c>
      <c r="F412" s="8">
        <f t="shared" si="33"/>
        <v>1099914</v>
      </c>
      <c r="G412" s="15"/>
      <c r="H412" s="9" t="s">
        <v>189</v>
      </c>
      <c r="I412" s="9">
        <v>148350457</v>
      </c>
      <c r="J412" s="9">
        <v>149450371</v>
      </c>
      <c r="K412" s="9" t="s">
        <v>48</v>
      </c>
      <c r="L412" s="9" t="s">
        <v>2</v>
      </c>
      <c r="M412" s="10">
        <f t="shared" si="32"/>
        <v>1099914</v>
      </c>
      <c r="N412" s="25"/>
      <c r="O412" s="1">
        <f t="shared" si="34"/>
        <v>0</v>
      </c>
      <c r="P412">
        <f t="shared" si="31"/>
        <v>0</v>
      </c>
      <c r="Q412">
        <f t="shared" si="35"/>
        <v>1</v>
      </c>
    </row>
    <row r="413" spans="1:17" x14ac:dyDescent="0.2">
      <c r="A413" s="7" t="s">
        <v>189</v>
      </c>
      <c r="B413" s="7">
        <v>149450376</v>
      </c>
      <c r="C413" s="7">
        <v>150050446</v>
      </c>
      <c r="D413" s="7" t="s">
        <v>49</v>
      </c>
      <c r="E413" s="7" t="s">
        <v>4</v>
      </c>
      <c r="F413" s="8">
        <f t="shared" si="33"/>
        <v>600070</v>
      </c>
      <c r="G413" s="15"/>
      <c r="H413" s="9" t="s">
        <v>189</v>
      </c>
      <c r="I413" s="9">
        <v>149450371</v>
      </c>
      <c r="J413" s="9">
        <v>150050441</v>
      </c>
      <c r="K413" s="9" t="s">
        <v>49</v>
      </c>
      <c r="L413" s="9" t="s">
        <v>4</v>
      </c>
      <c r="M413" s="10">
        <f t="shared" si="32"/>
        <v>600070</v>
      </c>
      <c r="N413" s="25"/>
      <c r="O413" s="1">
        <f t="shared" si="34"/>
        <v>0</v>
      </c>
      <c r="P413">
        <f t="shared" si="31"/>
        <v>0</v>
      </c>
      <c r="Q413">
        <f t="shared" si="35"/>
        <v>1</v>
      </c>
    </row>
    <row r="414" spans="1:17" x14ac:dyDescent="0.2">
      <c r="A414" s="7" t="s">
        <v>189</v>
      </c>
      <c r="B414" s="7">
        <v>150050446</v>
      </c>
      <c r="C414" s="7">
        <v>154452841</v>
      </c>
      <c r="D414" s="7" t="s">
        <v>50</v>
      </c>
      <c r="E414" s="7" t="s">
        <v>2</v>
      </c>
      <c r="F414" s="8">
        <f t="shared" si="33"/>
        <v>4402395</v>
      </c>
      <c r="G414" s="15"/>
      <c r="H414" s="9" t="s">
        <v>189</v>
      </c>
      <c r="I414" s="9">
        <v>150050441</v>
      </c>
      <c r="J414" s="9">
        <v>154452836</v>
      </c>
      <c r="K414" s="9" t="s">
        <v>50</v>
      </c>
      <c r="L414" s="9" t="s">
        <v>2</v>
      </c>
      <c r="M414" s="10">
        <f t="shared" si="32"/>
        <v>4402395</v>
      </c>
      <c r="N414" s="25"/>
      <c r="O414" s="1">
        <f t="shared" si="34"/>
        <v>0</v>
      </c>
      <c r="P414">
        <f t="shared" si="31"/>
        <v>0</v>
      </c>
      <c r="Q414">
        <f t="shared" si="35"/>
        <v>1</v>
      </c>
    </row>
    <row r="415" spans="1:17" x14ac:dyDescent="0.2">
      <c r="A415" s="7" t="s">
        <v>189</v>
      </c>
      <c r="B415" s="7">
        <v>154452841</v>
      </c>
      <c r="C415" s="7">
        <v>159362096</v>
      </c>
      <c r="D415" s="7" t="s">
        <v>51</v>
      </c>
      <c r="E415" s="7" t="s">
        <v>20</v>
      </c>
      <c r="F415" s="8">
        <f t="shared" si="33"/>
        <v>4909255</v>
      </c>
      <c r="G415" s="15"/>
      <c r="H415" s="9" t="s">
        <v>189</v>
      </c>
      <c r="I415" s="9">
        <v>154452836</v>
      </c>
      <c r="J415" s="9">
        <v>159362091</v>
      </c>
      <c r="K415" s="9" t="s">
        <v>51</v>
      </c>
      <c r="L415" s="9" t="s">
        <v>20</v>
      </c>
      <c r="M415" s="10">
        <f t="shared" si="32"/>
        <v>4909255</v>
      </c>
      <c r="N415" s="25"/>
      <c r="O415" s="1">
        <f t="shared" si="34"/>
        <v>0</v>
      </c>
      <c r="P415">
        <f t="shared" si="31"/>
        <v>0</v>
      </c>
      <c r="Q415">
        <f t="shared" si="35"/>
        <v>1</v>
      </c>
    </row>
    <row r="416" spans="1:17" x14ac:dyDescent="0.2">
      <c r="A416" s="7" t="s">
        <v>189</v>
      </c>
      <c r="B416" s="7">
        <v>159362096</v>
      </c>
      <c r="C416" s="7">
        <v>163356865</v>
      </c>
      <c r="D416" s="7" t="s">
        <v>52</v>
      </c>
      <c r="E416" s="7" t="s">
        <v>2</v>
      </c>
      <c r="F416" s="8">
        <f t="shared" si="33"/>
        <v>3994769</v>
      </c>
      <c r="G416" s="15"/>
      <c r="H416" s="9" t="s">
        <v>189</v>
      </c>
      <c r="I416" s="9">
        <v>159362091</v>
      </c>
      <c r="J416" s="9">
        <v>163356860</v>
      </c>
      <c r="K416" s="9" t="s">
        <v>52</v>
      </c>
      <c r="L416" s="9" t="s">
        <v>2</v>
      </c>
      <c r="M416" s="10">
        <f t="shared" si="32"/>
        <v>3994769</v>
      </c>
      <c r="N416" s="25"/>
      <c r="O416" s="1">
        <f t="shared" si="34"/>
        <v>0</v>
      </c>
      <c r="P416">
        <f t="shared" si="31"/>
        <v>0</v>
      </c>
      <c r="Q416">
        <f t="shared" si="35"/>
        <v>1</v>
      </c>
    </row>
    <row r="417" spans="1:17" x14ac:dyDescent="0.2">
      <c r="A417" s="7" t="s">
        <v>189</v>
      </c>
      <c r="B417" s="7">
        <v>163356865</v>
      </c>
      <c r="C417" s="7">
        <v>169374490</v>
      </c>
      <c r="D417" s="7" t="s">
        <v>53</v>
      </c>
      <c r="E417" s="7" t="s">
        <v>20</v>
      </c>
      <c r="F417" s="8">
        <f t="shared" si="33"/>
        <v>6017625</v>
      </c>
      <c r="G417" s="15"/>
      <c r="H417" s="9" t="s">
        <v>189</v>
      </c>
      <c r="I417" s="9">
        <v>163356860</v>
      </c>
      <c r="J417" s="9">
        <v>169374485</v>
      </c>
      <c r="K417" s="9" t="s">
        <v>53</v>
      </c>
      <c r="L417" s="9" t="s">
        <v>20</v>
      </c>
      <c r="M417" s="10">
        <f t="shared" si="32"/>
        <v>6017625</v>
      </c>
      <c r="N417" s="25"/>
      <c r="O417" s="1">
        <f t="shared" si="34"/>
        <v>0</v>
      </c>
      <c r="P417">
        <f t="shared" si="31"/>
        <v>0</v>
      </c>
      <c r="Q417">
        <f t="shared" si="35"/>
        <v>1</v>
      </c>
    </row>
    <row r="418" spans="1:17" x14ac:dyDescent="0.2">
      <c r="A418" s="7" t="s">
        <v>189</v>
      </c>
      <c r="B418" s="7">
        <v>169374490</v>
      </c>
      <c r="C418" s="7">
        <v>177582181</v>
      </c>
      <c r="D418" s="7" t="s">
        <v>57</v>
      </c>
      <c r="E418" s="7" t="s">
        <v>2</v>
      </c>
      <c r="F418" s="8">
        <f t="shared" si="33"/>
        <v>8207691</v>
      </c>
      <c r="G418" s="15"/>
      <c r="H418" s="9" t="s">
        <v>189</v>
      </c>
      <c r="I418" s="9">
        <v>169374485</v>
      </c>
      <c r="J418" s="9">
        <v>177582176</v>
      </c>
      <c r="K418" s="9" t="s">
        <v>57</v>
      </c>
      <c r="L418" s="9" t="s">
        <v>2</v>
      </c>
      <c r="M418" s="10">
        <f t="shared" si="32"/>
        <v>8207691</v>
      </c>
      <c r="N418" s="25"/>
      <c r="O418" s="1">
        <f t="shared" si="34"/>
        <v>0</v>
      </c>
      <c r="P418">
        <f t="shared" si="31"/>
        <v>0</v>
      </c>
      <c r="Q418">
        <f t="shared" si="35"/>
        <v>1</v>
      </c>
    </row>
    <row r="419" spans="1:17" x14ac:dyDescent="0.2">
      <c r="A419" s="7" t="s">
        <v>189</v>
      </c>
      <c r="B419" s="7">
        <v>177582181</v>
      </c>
      <c r="C419" s="7">
        <v>180183173</v>
      </c>
      <c r="D419" s="7" t="s">
        <v>58</v>
      </c>
      <c r="E419" s="7" t="s">
        <v>9</v>
      </c>
      <c r="F419" s="8">
        <f t="shared" si="33"/>
        <v>2600992</v>
      </c>
      <c r="G419" s="15"/>
      <c r="H419" s="9" t="s">
        <v>189</v>
      </c>
      <c r="I419" s="9">
        <v>177582176</v>
      </c>
      <c r="J419" s="9">
        <v>180183168</v>
      </c>
      <c r="K419" s="9" t="s">
        <v>58</v>
      </c>
      <c r="L419" s="9" t="s">
        <v>9</v>
      </c>
      <c r="M419" s="10">
        <f t="shared" si="32"/>
        <v>2600992</v>
      </c>
      <c r="N419" s="25"/>
      <c r="O419" s="1">
        <f t="shared" si="34"/>
        <v>0</v>
      </c>
      <c r="P419">
        <f t="shared" si="31"/>
        <v>0</v>
      </c>
      <c r="Q419">
        <f t="shared" si="35"/>
        <v>1</v>
      </c>
    </row>
    <row r="420" spans="1:17" x14ac:dyDescent="0.2">
      <c r="A420" s="7" t="s">
        <v>189</v>
      </c>
      <c r="B420" s="7">
        <v>180183173</v>
      </c>
      <c r="C420" s="7">
        <v>182589080</v>
      </c>
      <c r="D420" s="7" t="s">
        <v>59</v>
      </c>
      <c r="E420" s="7" t="s">
        <v>2</v>
      </c>
      <c r="F420" s="8">
        <f t="shared" si="33"/>
        <v>2405907</v>
      </c>
      <c r="G420" s="15"/>
      <c r="H420" s="9" t="s">
        <v>189</v>
      </c>
      <c r="I420" s="9">
        <v>180183168</v>
      </c>
      <c r="J420" s="9">
        <v>182589075</v>
      </c>
      <c r="K420" s="9" t="s">
        <v>59</v>
      </c>
      <c r="L420" s="9" t="s">
        <v>2</v>
      </c>
      <c r="M420" s="10">
        <f t="shared" si="32"/>
        <v>2405907</v>
      </c>
      <c r="N420" s="25"/>
      <c r="O420" s="1">
        <f t="shared" si="34"/>
        <v>0</v>
      </c>
      <c r="P420">
        <f t="shared" si="31"/>
        <v>0</v>
      </c>
      <c r="Q420">
        <f t="shared" si="35"/>
        <v>1</v>
      </c>
    </row>
    <row r="421" spans="1:17" x14ac:dyDescent="0.2">
      <c r="A421" s="7" t="s">
        <v>189</v>
      </c>
      <c r="B421" s="7">
        <v>182589080</v>
      </c>
      <c r="C421" s="7">
        <v>188988809</v>
      </c>
      <c r="D421" s="7" t="s">
        <v>60</v>
      </c>
      <c r="E421" s="7" t="s">
        <v>20</v>
      </c>
      <c r="F421" s="8">
        <f t="shared" si="33"/>
        <v>6399729</v>
      </c>
      <c r="G421" s="15"/>
      <c r="H421" s="9" t="s">
        <v>189</v>
      </c>
      <c r="I421" s="9">
        <v>182589075</v>
      </c>
      <c r="J421" s="9">
        <v>188988804</v>
      </c>
      <c r="K421" s="9" t="s">
        <v>60</v>
      </c>
      <c r="L421" s="9" t="s">
        <v>20</v>
      </c>
      <c r="M421" s="10">
        <f t="shared" si="32"/>
        <v>6399729</v>
      </c>
      <c r="N421" s="25"/>
      <c r="O421" s="1">
        <f t="shared" si="34"/>
        <v>0</v>
      </c>
      <c r="P421">
        <f t="shared" si="31"/>
        <v>0</v>
      </c>
      <c r="Q421">
        <f t="shared" si="35"/>
        <v>1</v>
      </c>
    </row>
    <row r="422" spans="1:17" x14ac:dyDescent="0.2">
      <c r="A422" s="7" t="s">
        <v>189</v>
      </c>
      <c r="B422" s="7">
        <v>188988809</v>
      </c>
      <c r="C422" s="7">
        <v>191589136</v>
      </c>
      <c r="D422" s="7" t="s">
        <v>61</v>
      </c>
      <c r="E422" s="7" t="s">
        <v>2</v>
      </c>
      <c r="F422" s="8">
        <f t="shared" si="33"/>
        <v>2600327</v>
      </c>
      <c r="G422" s="15"/>
      <c r="H422" s="9" t="s">
        <v>189</v>
      </c>
      <c r="I422" s="9">
        <v>188988804</v>
      </c>
      <c r="J422" s="9">
        <v>191589131</v>
      </c>
      <c r="K422" s="9" t="s">
        <v>61</v>
      </c>
      <c r="L422" s="9" t="s">
        <v>2</v>
      </c>
      <c r="M422" s="10">
        <f t="shared" si="32"/>
        <v>2600327</v>
      </c>
      <c r="N422" s="25"/>
      <c r="O422" s="1">
        <f t="shared" si="34"/>
        <v>0</v>
      </c>
      <c r="P422">
        <f t="shared" si="31"/>
        <v>0</v>
      </c>
      <c r="Q422">
        <f t="shared" si="35"/>
        <v>1</v>
      </c>
    </row>
    <row r="423" spans="1:17" x14ac:dyDescent="0.2">
      <c r="A423" s="7" t="s">
        <v>189</v>
      </c>
      <c r="B423" s="7">
        <v>191589136</v>
      </c>
      <c r="C423" s="7">
        <v>197084040</v>
      </c>
      <c r="D423" s="7" t="s">
        <v>62</v>
      </c>
      <c r="E423" s="7" t="s">
        <v>20</v>
      </c>
      <c r="F423" s="8">
        <f t="shared" si="33"/>
        <v>5494904</v>
      </c>
      <c r="G423" s="15"/>
      <c r="H423" s="9" t="s">
        <v>189</v>
      </c>
      <c r="I423" s="9">
        <v>191589131</v>
      </c>
      <c r="J423" s="9">
        <v>197084035</v>
      </c>
      <c r="K423" s="9" t="s">
        <v>62</v>
      </c>
      <c r="L423" s="9" t="s">
        <v>20</v>
      </c>
      <c r="M423" s="10">
        <f t="shared" si="32"/>
        <v>5494904</v>
      </c>
      <c r="N423" s="25"/>
      <c r="O423" s="1">
        <f t="shared" si="34"/>
        <v>0</v>
      </c>
      <c r="P423">
        <f t="shared" si="31"/>
        <v>0</v>
      </c>
      <c r="Q423">
        <f t="shared" si="35"/>
        <v>1</v>
      </c>
    </row>
    <row r="424" spans="1:17" x14ac:dyDescent="0.2">
      <c r="A424" s="7" t="s">
        <v>189</v>
      </c>
      <c r="B424" s="7">
        <v>197084040</v>
      </c>
      <c r="C424" s="7">
        <v>202981065</v>
      </c>
      <c r="D424" s="7" t="s">
        <v>150</v>
      </c>
      <c r="E424" s="7" t="s">
        <v>2</v>
      </c>
      <c r="F424" s="8">
        <f t="shared" si="33"/>
        <v>5897025</v>
      </c>
      <c r="G424" s="15"/>
      <c r="H424" s="9" t="s">
        <v>189</v>
      </c>
      <c r="I424" s="9">
        <v>197084035</v>
      </c>
      <c r="J424" s="9">
        <v>202981060</v>
      </c>
      <c r="K424" s="9" t="s">
        <v>150</v>
      </c>
      <c r="L424" s="9" t="s">
        <v>2</v>
      </c>
      <c r="M424" s="10">
        <f t="shared" si="32"/>
        <v>5897025</v>
      </c>
      <c r="N424" s="25"/>
      <c r="O424" s="1">
        <f t="shared" si="34"/>
        <v>0</v>
      </c>
      <c r="P424">
        <f t="shared" si="31"/>
        <v>0</v>
      </c>
      <c r="Q424">
        <f t="shared" si="35"/>
        <v>1</v>
      </c>
    </row>
    <row r="425" spans="1:17" x14ac:dyDescent="0.2">
      <c r="A425" s="7" t="s">
        <v>189</v>
      </c>
      <c r="B425" s="7">
        <v>202981065</v>
      </c>
      <c r="C425" s="7">
        <v>204581908</v>
      </c>
      <c r="D425" s="7" t="s">
        <v>151</v>
      </c>
      <c r="E425" s="7" t="s">
        <v>9</v>
      </c>
      <c r="F425" s="8">
        <f t="shared" si="33"/>
        <v>1600843</v>
      </c>
      <c r="G425" s="15"/>
      <c r="H425" s="9" t="s">
        <v>189</v>
      </c>
      <c r="I425" s="9">
        <v>202981060</v>
      </c>
      <c r="J425" s="9">
        <v>204581903</v>
      </c>
      <c r="K425" s="9" t="s">
        <v>151</v>
      </c>
      <c r="L425" s="9" t="s">
        <v>9</v>
      </c>
      <c r="M425" s="10">
        <f t="shared" si="32"/>
        <v>1600843</v>
      </c>
      <c r="N425" s="25"/>
      <c r="O425" s="1">
        <f t="shared" si="34"/>
        <v>0</v>
      </c>
      <c r="P425">
        <f t="shared" si="31"/>
        <v>0</v>
      </c>
      <c r="Q425">
        <f t="shared" si="35"/>
        <v>1</v>
      </c>
    </row>
    <row r="426" spans="1:17" x14ac:dyDescent="0.2">
      <c r="A426" s="7" t="s">
        <v>189</v>
      </c>
      <c r="B426" s="7">
        <v>204581908</v>
      </c>
      <c r="C426" s="7">
        <v>208679779</v>
      </c>
      <c r="D426" s="7" t="s">
        <v>152</v>
      </c>
      <c r="E426" s="7" t="s">
        <v>2</v>
      </c>
      <c r="F426" s="8">
        <f t="shared" si="33"/>
        <v>4097871</v>
      </c>
      <c r="G426" s="15"/>
      <c r="H426" s="9" t="s">
        <v>189</v>
      </c>
      <c r="I426" s="9">
        <v>204581903</v>
      </c>
      <c r="J426" s="9">
        <v>208679774</v>
      </c>
      <c r="K426" s="9" t="s">
        <v>152</v>
      </c>
      <c r="L426" s="9" t="s">
        <v>2</v>
      </c>
      <c r="M426" s="10">
        <f t="shared" si="32"/>
        <v>4097871</v>
      </c>
      <c r="N426" s="25"/>
      <c r="O426" s="1">
        <f t="shared" si="34"/>
        <v>0</v>
      </c>
      <c r="P426">
        <f t="shared" si="31"/>
        <v>0</v>
      </c>
      <c r="Q426">
        <f t="shared" si="35"/>
        <v>1</v>
      </c>
    </row>
    <row r="427" spans="1:17" x14ac:dyDescent="0.2">
      <c r="A427" s="7" t="s">
        <v>189</v>
      </c>
      <c r="B427" s="7">
        <v>208679779</v>
      </c>
      <c r="C427" s="7">
        <v>214984516</v>
      </c>
      <c r="D427" s="7" t="s">
        <v>153</v>
      </c>
      <c r="E427" s="7" t="s">
        <v>27</v>
      </c>
      <c r="F427" s="8">
        <f t="shared" si="33"/>
        <v>6304737</v>
      </c>
      <c r="G427" s="15"/>
      <c r="H427" s="9" t="s">
        <v>189</v>
      </c>
      <c r="I427" s="9">
        <v>208679774</v>
      </c>
      <c r="J427" s="9">
        <v>214984511</v>
      </c>
      <c r="K427" s="9" t="s">
        <v>153</v>
      </c>
      <c r="L427" s="9" t="s">
        <v>27</v>
      </c>
      <c r="M427" s="10">
        <f t="shared" si="32"/>
        <v>6304737</v>
      </c>
      <c r="N427" s="25"/>
      <c r="O427" s="1">
        <f t="shared" si="34"/>
        <v>0</v>
      </c>
      <c r="P427">
        <f t="shared" si="31"/>
        <v>0</v>
      </c>
      <c r="Q427">
        <f t="shared" si="35"/>
        <v>1</v>
      </c>
    </row>
    <row r="428" spans="1:17" x14ac:dyDescent="0.2">
      <c r="A428" s="7" t="s">
        <v>189</v>
      </c>
      <c r="B428" s="7">
        <v>214984516</v>
      </c>
      <c r="C428" s="7">
        <v>221185014</v>
      </c>
      <c r="D428" s="7" t="s">
        <v>204</v>
      </c>
      <c r="E428" s="7" t="s">
        <v>2</v>
      </c>
      <c r="F428" s="8">
        <f t="shared" si="33"/>
        <v>6200498</v>
      </c>
      <c r="G428" s="15"/>
      <c r="H428" s="9" t="s">
        <v>189</v>
      </c>
      <c r="I428" s="9">
        <v>214984511</v>
      </c>
      <c r="J428" s="9">
        <v>221185009</v>
      </c>
      <c r="K428" s="9" t="s">
        <v>204</v>
      </c>
      <c r="L428" s="9" t="s">
        <v>2</v>
      </c>
      <c r="M428" s="10">
        <f t="shared" si="32"/>
        <v>6200498</v>
      </c>
      <c r="N428" s="25"/>
      <c r="O428" s="1">
        <f t="shared" si="34"/>
        <v>0</v>
      </c>
      <c r="P428">
        <f t="shared" si="31"/>
        <v>0</v>
      </c>
      <c r="Q428">
        <f t="shared" si="35"/>
        <v>1</v>
      </c>
    </row>
    <row r="429" spans="1:17" x14ac:dyDescent="0.2">
      <c r="A429" s="7" t="s">
        <v>189</v>
      </c>
      <c r="B429" s="7">
        <v>221185014</v>
      </c>
      <c r="C429" s="7">
        <v>224783144</v>
      </c>
      <c r="D429" s="7" t="s">
        <v>205</v>
      </c>
      <c r="E429" s="7" t="s">
        <v>20</v>
      </c>
      <c r="F429" s="8">
        <f t="shared" si="33"/>
        <v>3598130</v>
      </c>
      <c r="G429" s="15"/>
      <c r="H429" s="9" t="s">
        <v>189</v>
      </c>
      <c r="I429" s="9">
        <v>221185009</v>
      </c>
      <c r="J429" s="9">
        <v>224783139</v>
      </c>
      <c r="K429" s="9" t="s">
        <v>205</v>
      </c>
      <c r="L429" s="9" t="s">
        <v>20</v>
      </c>
      <c r="M429" s="10">
        <f t="shared" si="32"/>
        <v>3598130</v>
      </c>
      <c r="N429" s="25"/>
      <c r="O429" s="1">
        <f t="shared" si="34"/>
        <v>0</v>
      </c>
      <c r="P429">
        <f t="shared" si="31"/>
        <v>0</v>
      </c>
      <c r="Q429">
        <f t="shared" si="35"/>
        <v>1</v>
      </c>
    </row>
    <row r="430" spans="1:17" x14ac:dyDescent="0.2">
      <c r="A430" s="7" t="s">
        <v>189</v>
      </c>
      <c r="B430" s="7">
        <v>224783144</v>
      </c>
      <c r="C430" s="7">
        <v>225681833</v>
      </c>
      <c r="D430" s="7" t="s">
        <v>206</v>
      </c>
      <c r="E430" s="7" t="s">
        <v>2</v>
      </c>
      <c r="F430" s="8">
        <f t="shared" si="33"/>
        <v>898689</v>
      </c>
      <c r="G430" s="15"/>
      <c r="H430" s="9" t="s">
        <v>189</v>
      </c>
      <c r="I430" s="9">
        <v>224783139</v>
      </c>
      <c r="J430" s="9">
        <v>225681828</v>
      </c>
      <c r="K430" s="9" t="s">
        <v>206</v>
      </c>
      <c r="L430" s="9" t="s">
        <v>2</v>
      </c>
      <c r="M430" s="10">
        <f t="shared" si="32"/>
        <v>898689</v>
      </c>
      <c r="N430" s="25"/>
      <c r="O430" s="1">
        <f t="shared" si="34"/>
        <v>0</v>
      </c>
      <c r="P430">
        <f t="shared" si="31"/>
        <v>0</v>
      </c>
      <c r="Q430">
        <f t="shared" si="35"/>
        <v>1</v>
      </c>
    </row>
    <row r="431" spans="1:17" x14ac:dyDescent="0.2">
      <c r="A431" s="7" t="s">
        <v>189</v>
      </c>
      <c r="B431" s="7">
        <v>225681833</v>
      </c>
      <c r="C431" s="7">
        <v>230582566</v>
      </c>
      <c r="D431" s="7" t="s">
        <v>207</v>
      </c>
      <c r="E431" s="7" t="s">
        <v>27</v>
      </c>
      <c r="F431" s="8">
        <f t="shared" si="33"/>
        <v>4900733</v>
      </c>
      <c r="G431" s="15"/>
      <c r="H431" s="9" t="s">
        <v>189</v>
      </c>
      <c r="I431" s="9">
        <v>225681828</v>
      </c>
      <c r="J431" s="9">
        <v>230582561</v>
      </c>
      <c r="K431" s="9" t="s">
        <v>207</v>
      </c>
      <c r="L431" s="9" t="s">
        <v>27</v>
      </c>
      <c r="M431" s="10">
        <f t="shared" si="32"/>
        <v>4900733</v>
      </c>
      <c r="N431" s="25"/>
      <c r="O431" s="1">
        <f t="shared" si="34"/>
        <v>0</v>
      </c>
      <c r="P431">
        <f t="shared" si="31"/>
        <v>0</v>
      </c>
      <c r="Q431">
        <f t="shared" si="35"/>
        <v>1</v>
      </c>
    </row>
    <row r="432" spans="1:17" x14ac:dyDescent="0.2">
      <c r="A432" s="7" t="s">
        <v>189</v>
      </c>
      <c r="B432" s="7">
        <v>230582566</v>
      </c>
      <c r="C432" s="7">
        <v>235189048</v>
      </c>
      <c r="D432" s="7" t="s">
        <v>208</v>
      </c>
      <c r="E432" s="7" t="s">
        <v>2</v>
      </c>
      <c r="F432" s="8">
        <f t="shared" si="33"/>
        <v>4606482</v>
      </c>
      <c r="G432" s="15"/>
      <c r="H432" s="9" t="s">
        <v>189</v>
      </c>
      <c r="I432" s="9">
        <v>230582561</v>
      </c>
      <c r="J432" s="9">
        <v>235189043</v>
      </c>
      <c r="K432" s="9" t="s">
        <v>208</v>
      </c>
      <c r="L432" s="9" t="s">
        <v>2</v>
      </c>
      <c r="M432" s="10">
        <f t="shared" si="32"/>
        <v>4606482</v>
      </c>
      <c r="N432" s="25"/>
      <c r="O432" s="1">
        <f t="shared" si="34"/>
        <v>0</v>
      </c>
      <c r="P432">
        <f t="shared" si="31"/>
        <v>0</v>
      </c>
      <c r="Q432">
        <f t="shared" si="35"/>
        <v>1</v>
      </c>
    </row>
    <row r="433" spans="1:17" x14ac:dyDescent="0.2">
      <c r="A433" s="7" t="s">
        <v>189</v>
      </c>
      <c r="B433" s="7">
        <v>235189048</v>
      </c>
      <c r="C433" s="7">
        <v>236890330</v>
      </c>
      <c r="D433" s="7" t="s">
        <v>209</v>
      </c>
      <c r="E433" s="7" t="s">
        <v>9</v>
      </c>
      <c r="F433" s="8">
        <f t="shared" si="33"/>
        <v>1701282</v>
      </c>
      <c r="G433" s="15"/>
      <c r="H433" s="9" t="s">
        <v>189</v>
      </c>
      <c r="I433" s="9">
        <v>235189043</v>
      </c>
      <c r="J433" s="9">
        <v>236890325</v>
      </c>
      <c r="K433" s="9" t="s">
        <v>209</v>
      </c>
      <c r="L433" s="9" t="s">
        <v>9</v>
      </c>
      <c r="M433" s="10">
        <f t="shared" si="32"/>
        <v>1701282</v>
      </c>
      <c r="N433" s="25"/>
      <c r="O433" s="1">
        <f t="shared" si="34"/>
        <v>0</v>
      </c>
      <c r="P433">
        <f t="shared" si="31"/>
        <v>0</v>
      </c>
      <c r="Q433">
        <f t="shared" si="35"/>
        <v>1</v>
      </c>
    </row>
    <row r="434" spans="1:17" x14ac:dyDescent="0.2">
      <c r="A434" s="7" t="s">
        <v>189</v>
      </c>
      <c r="B434" s="7">
        <v>236890330</v>
      </c>
      <c r="C434" s="7">
        <v>242696752</v>
      </c>
      <c r="D434" s="7" t="s">
        <v>210</v>
      </c>
      <c r="E434" s="7" t="s">
        <v>2</v>
      </c>
      <c r="F434" s="8">
        <f t="shared" si="33"/>
        <v>5806422</v>
      </c>
      <c r="G434" s="15"/>
      <c r="H434" s="9" t="s">
        <v>189</v>
      </c>
      <c r="I434" s="9">
        <v>236890325</v>
      </c>
      <c r="J434" s="9">
        <v>242696747</v>
      </c>
      <c r="K434" s="9" t="s">
        <v>210</v>
      </c>
      <c r="L434" s="9" t="s">
        <v>2</v>
      </c>
      <c r="M434" s="10">
        <f t="shared" si="32"/>
        <v>5806422</v>
      </c>
      <c r="N434" s="25"/>
      <c r="O434" s="1">
        <f t="shared" si="34"/>
        <v>0</v>
      </c>
      <c r="P434">
        <f t="shared" si="31"/>
        <v>0</v>
      </c>
      <c r="Q434">
        <f t="shared" si="35"/>
        <v>1</v>
      </c>
    </row>
    <row r="435" spans="1:17" x14ac:dyDescent="0.2">
      <c r="A435" s="7" t="s">
        <v>211</v>
      </c>
      <c r="B435" s="7">
        <v>0</v>
      </c>
      <c r="C435" s="7">
        <v>5139422</v>
      </c>
      <c r="D435" s="7" t="s">
        <v>76</v>
      </c>
      <c r="E435" s="7" t="s">
        <v>2</v>
      </c>
      <c r="F435" s="8">
        <f t="shared" si="33"/>
        <v>5139422</v>
      </c>
      <c r="G435" s="15"/>
      <c r="H435" s="9" t="s">
        <v>211</v>
      </c>
      <c r="I435" s="9">
        <v>0</v>
      </c>
      <c r="J435" s="9">
        <v>5139415</v>
      </c>
      <c r="K435" s="9" t="s">
        <v>76</v>
      </c>
      <c r="L435" s="9" t="s">
        <v>2</v>
      </c>
      <c r="M435" s="10">
        <f t="shared" si="32"/>
        <v>5139415</v>
      </c>
      <c r="N435" s="25"/>
      <c r="O435" s="1">
        <f t="shared" si="34"/>
        <v>-1.3620208653813601E-4</v>
      </c>
      <c r="P435">
        <f t="shared" si="31"/>
        <v>0</v>
      </c>
      <c r="Q435">
        <f t="shared" si="35"/>
        <v>0</v>
      </c>
    </row>
    <row r="436" spans="1:17" x14ac:dyDescent="0.2">
      <c r="A436" s="7" t="s">
        <v>211</v>
      </c>
      <c r="B436" s="7">
        <v>5139422</v>
      </c>
      <c r="C436" s="7">
        <v>9242915</v>
      </c>
      <c r="D436" s="7" t="s">
        <v>128</v>
      </c>
      <c r="E436" s="7" t="s">
        <v>20</v>
      </c>
      <c r="F436" s="8">
        <f t="shared" si="33"/>
        <v>4103493</v>
      </c>
      <c r="G436" s="15"/>
      <c r="H436" s="9" t="s">
        <v>211</v>
      </c>
      <c r="I436" s="9">
        <v>5139415</v>
      </c>
      <c r="J436" s="9">
        <v>9242908</v>
      </c>
      <c r="K436" s="9" t="s">
        <v>128</v>
      </c>
      <c r="L436" s="9" t="s">
        <v>20</v>
      </c>
      <c r="M436" s="10">
        <f t="shared" si="32"/>
        <v>4103493</v>
      </c>
      <c r="N436" s="25"/>
      <c r="O436" s="1">
        <f t="shared" si="34"/>
        <v>0</v>
      </c>
      <c r="P436">
        <f t="shared" si="31"/>
        <v>0</v>
      </c>
      <c r="Q436">
        <f t="shared" si="35"/>
        <v>1</v>
      </c>
    </row>
    <row r="437" spans="1:17" x14ac:dyDescent="0.2">
      <c r="A437" s="7" t="s">
        <v>211</v>
      </c>
      <c r="B437" s="7">
        <v>9242915</v>
      </c>
      <c r="C437" s="7">
        <v>12043277</v>
      </c>
      <c r="D437" s="7" t="s">
        <v>80</v>
      </c>
      <c r="E437" s="7" t="s">
        <v>2</v>
      </c>
      <c r="F437" s="8">
        <f t="shared" si="33"/>
        <v>2800362</v>
      </c>
      <c r="G437" s="15"/>
      <c r="H437" s="9" t="s">
        <v>211</v>
      </c>
      <c r="I437" s="9">
        <v>9242908</v>
      </c>
      <c r="J437" s="9">
        <v>12043270</v>
      </c>
      <c r="K437" s="9" t="s">
        <v>80</v>
      </c>
      <c r="L437" s="9" t="s">
        <v>2</v>
      </c>
      <c r="M437" s="10">
        <f t="shared" si="32"/>
        <v>2800362</v>
      </c>
      <c r="N437" s="25"/>
      <c r="O437" s="1">
        <f t="shared" si="34"/>
        <v>0</v>
      </c>
      <c r="P437">
        <f t="shared" si="31"/>
        <v>0</v>
      </c>
      <c r="Q437">
        <f t="shared" si="35"/>
        <v>1</v>
      </c>
    </row>
    <row r="438" spans="1:17" x14ac:dyDescent="0.2">
      <c r="A438" s="7" t="s">
        <v>211</v>
      </c>
      <c r="B438" s="7">
        <v>12043277</v>
      </c>
      <c r="C438" s="7">
        <v>17951106</v>
      </c>
      <c r="D438" s="7" t="s">
        <v>81</v>
      </c>
      <c r="E438" s="7" t="s">
        <v>20</v>
      </c>
      <c r="F438" s="8">
        <f t="shared" si="33"/>
        <v>5907829</v>
      </c>
      <c r="G438" s="15"/>
      <c r="H438" s="9" t="s">
        <v>211</v>
      </c>
      <c r="I438" s="9">
        <v>12043270</v>
      </c>
      <c r="J438" s="9">
        <v>17951099</v>
      </c>
      <c r="K438" s="9" t="s">
        <v>81</v>
      </c>
      <c r="L438" s="9" t="s">
        <v>20</v>
      </c>
      <c r="M438" s="10">
        <f t="shared" si="32"/>
        <v>5907829</v>
      </c>
      <c r="N438" s="25"/>
      <c r="O438" s="1">
        <f t="shared" si="34"/>
        <v>0</v>
      </c>
      <c r="P438">
        <f t="shared" si="31"/>
        <v>0</v>
      </c>
      <c r="Q438">
        <f t="shared" si="35"/>
        <v>1</v>
      </c>
    </row>
    <row r="439" spans="1:17" x14ac:dyDescent="0.2">
      <c r="A439" s="7" t="s">
        <v>211</v>
      </c>
      <c r="B439" s="7">
        <v>17951106</v>
      </c>
      <c r="C439" s="7">
        <v>21359369</v>
      </c>
      <c r="D439" s="7" t="s">
        <v>82</v>
      </c>
      <c r="E439" s="7" t="s">
        <v>2</v>
      </c>
      <c r="F439" s="8">
        <f t="shared" si="33"/>
        <v>3408263</v>
      </c>
      <c r="G439" s="15"/>
      <c r="H439" s="9" t="s">
        <v>211</v>
      </c>
      <c r="I439" s="9">
        <v>17951099</v>
      </c>
      <c r="J439" s="9">
        <v>21359362</v>
      </c>
      <c r="K439" s="9" t="s">
        <v>82</v>
      </c>
      <c r="L439" s="9" t="s">
        <v>2</v>
      </c>
      <c r="M439" s="10">
        <f t="shared" si="32"/>
        <v>3408263</v>
      </c>
      <c r="N439" s="25"/>
      <c r="O439" s="1">
        <f t="shared" si="34"/>
        <v>0</v>
      </c>
      <c r="P439">
        <f t="shared" si="31"/>
        <v>0</v>
      </c>
      <c r="Q439">
        <f t="shared" si="35"/>
        <v>1</v>
      </c>
    </row>
    <row r="440" spans="1:17" x14ac:dyDescent="0.2">
      <c r="A440" s="7" t="s">
        <v>211</v>
      </c>
      <c r="B440" s="7">
        <v>21359369</v>
      </c>
      <c r="C440" s="7">
        <v>22357561</v>
      </c>
      <c r="D440" s="7" t="s">
        <v>83</v>
      </c>
      <c r="E440" s="7" t="s">
        <v>4</v>
      </c>
      <c r="F440" s="8">
        <f t="shared" si="33"/>
        <v>998192</v>
      </c>
      <c r="G440" s="15"/>
      <c r="H440" s="9" t="s">
        <v>211</v>
      </c>
      <c r="I440" s="9">
        <v>21359362</v>
      </c>
      <c r="J440" s="9">
        <v>22357554</v>
      </c>
      <c r="K440" s="9" t="s">
        <v>83</v>
      </c>
      <c r="L440" s="9" t="s">
        <v>4</v>
      </c>
      <c r="M440" s="10">
        <f t="shared" si="32"/>
        <v>998192</v>
      </c>
      <c r="N440" s="25"/>
      <c r="O440" s="1">
        <f t="shared" si="34"/>
        <v>0</v>
      </c>
      <c r="P440">
        <f t="shared" si="31"/>
        <v>0</v>
      </c>
      <c r="Q440">
        <f t="shared" si="35"/>
        <v>1</v>
      </c>
    </row>
    <row r="441" spans="1:17" x14ac:dyDescent="0.2">
      <c r="A441" s="7" t="s">
        <v>211</v>
      </c>
      <c r="B441" s="7">
        <v>22357561</v>
      </c>
      <c r="C441" s="7">
        <v>26925852</v>
      </c>
      <c r="D441" s="7" t="s">
        <v>84</v>
      </c>
      <c r="E441" s="7" t="s">
        <v>2</v>
      </c>
      <c r="F441" s="8">
        <f t="shared" si="33"/>
        <v>4568291</v>
      </c>
      <c r="G441" s="15"/>
      <c r="H441" s="9" t="s">
        <v>211</v>
      </c>
      <c r="I441" s="9">
        <v>22357554</v>
      </c>
      <c r="J441" s="26">
        <v>26925845</v>
      </c>
      <c r="K441" s="9" t="s">
        <v>84</v>
      </c>
      <c r="L441" s="9" t="s">
        <v>2</v>
      </c>
      <c r="M441" s="10">
        <f t="shared" si="32"/>
        <v>4568291</v>
      </c>
      <c r="N441" s="25"/>
      <c r="O441" s="1">
        <f t="shared" si="34"/>
        <v>0</v>
      </c>
      <c r="P441">
        <f t="shared" si="31"/>
        <v>0</v>
      </c>
      <c r="Q441">
        <f t="shared" si="35"/>
        <v>1</v>
      </c>
    </row>
    <row r="442" spans="1:17" x14ac:dyDescent="0.2">
      <c r="A442" s="7" t="s">
        <v>211</v>
      </c>
      <c r="B442" s="7">
        <v>26925852</v>
      </c>
      <c r="C442" s="7">
        <v>28012753</v>
      </c>
      <c r="D442" s="7" t="s">
        <v>39</v>
      </c>
      <c r="E442" s="7" t="s">
        <v>40</v>
      </c>
      <c r="F442" s="8">
        <f t="shared" si="33"/>
        <v>1086901</v>
      </c>
      <c r="G442" s="15"/>
      <c r="H442" s="11" t="s">
        <v>211</v>
      </c>
      <c r="I442" s="26">
        <v>26925845</v>
      </c>
      <c r="J442" s="26">
        <v>28012746</v>
      </c>
      <c r="K442" s="11" t="s">
        <v>39</v>
      </c>
      <c r="L442" s="11" t="s">
        <v>40</v>
      </c>
      <c r="M442" s="10">
        <f t="shared" si="32"/>
        <v>1086901</v>
      </c>
      <c r="N442" s="25"/>
      <c r="O442" s="1">
        <f t="shared" si="34"/>
        <v>0</v>
      </c>
      <c r="P442">
        <f t="shared" si="31"/>
        <v>0</v>
      </c>
      <c r="Q442">
        <f t="shared" si="35"/>
        <v>1</v>
      </c>
    </row>
    <row r="443" spans="1:17" x14ac:dyDescent="0.2">
      <c r="A443" s="7" t="s">
        <v>211</v>
      </c>
      <c r="B443" s="7">
        <v>28012753</v>
      </c>
      <c r="C443" s="7">
        <v>29099655</v>
      </c>
      <c r="D443" s="7" t="s">
        <v>85</v>
      </c>
      <c r="E443" s="7" t="s">
        <v>40</v>
      </c>
      <c r="F443" s="8">
        <f t="shared" si="33"/>
        <v>1086902</v>
      </c>
      <c r="G443" s="15"/>
      <c r="H443" s="11" t="s">
        <v>211</v>
      </c>
      <c r="I443" s="26">
        <v>28012746</v>
      </c>
      <c r="J443" s="26">
        <v>29099648</v>
      </c>
      <c r="K443" s="11" t="s">
        <v>85</v>
      </c>
      <c r="L443" s="11" t="s">
        <v>40</v>
      </c>
      <c r="M443" s="10">
        <f t="shared" si="32"/>
        <v>1086902</v>
      </c>
      <c r="N443" s="25"/>
      <c r="O443" s="1">
        <f t="shared" si="34"/>
        <v>0</v>
      </c>
      <c r="P443">
        <f t="shared" si="31"/>
        <v>0</v>
      </c>
      <c r="Q443">
        <f t="shared" si="35"/>
        <v>1</v>
      </c>
    </row>
    <row r="444" spans="1:17" x14ac:dyDescent="0.2">
      <c r="A444" s="7" t="s">
        <v>211</v>
      </c>
      <c r="B444" s="7">
        <v>29099655</v>
      </c>
      <c r="C444" s="7">
        <v>35226553</v>
      </c>
      <c r="D444" s="7" t="s">
        <v>86</v>
      </c>
      <c r="E444" s="7" t="s">
        <v>2</v>
      </c>
      <c r="F444" s="8">
        <f t="shared" si="33"/>
        <v>6126898</v>
      </c>
      <c r="G444" s="15"/>
      <c r="H444" s="11" t="s">
        <v>211</v>
      </c>
      <c r="I444" s="26">
        <v>29099648</v>
      </c>
      <c r="J444" s="9">
        <v>35226546</v>
      </c>
      <c r="K444" s="11" t="s">
        <v>86</v>
      </c>
      <c r="L444" s="11" t="s">
        <v>2</v>
      </c>
      <c r="M444" s="10">
        <f t="shared" si="32"/>
        <v>6126898</v>
      </c>
      <c r="N444" s="25"/>
      <c r="O444" s="1">
        <f t="shared" si="34"/>
        <v>0</v>
      </c>
      <c r="P444">
        <f t="shared" ref="P444:P507" si="36">IF(K444=D447,1,0)</f>
        <v>0</v>
      </c>
      <c r="Q444">
        <f t="shared" si="35"/>
        <v>1</v>
      </c>
    </row>
    <row r="445" spans="1:17" x14ac:dyDescent="0.2">
      <c r="A445" s="7" t="s">
        <v>211</v>
      </c>
      <c r="B445" s="7">
        <v>35226553</v>
      </c>
      <c r="C445" s="7">
        <v>37520975</v>
      </c>
      <c r="D445" s="7" t="s">
        <v>87</v>
      </c>
      <c r="E445" s="7" t="s">
        <v>4</v>
      </c>
      <c r="F445" s="8">
        <f t="shared" si="33"/>
        <v>2294422</v>
      </c>
      <c r="G445" s="15"/>
      <c r="H445" s="9" t="s">
        <v>211</v>
      </c>
      <c r="I445" s="9">
        <v>35226546</v>
      </c>
      <c r="J445" s="9">
        <v>37520968</v>
      </c>
      <c r="K445" s="9" t="s">
        <v>87</v>
      </c>
      <c r="L445" s="9" t="s">
        <v>4</v>
      </c>
      <c r="M445" s="10">
        <f t="shared" si="32"/>
        <v>2294422</v>
      </c>
      <c r="N445" s="25"/>
      <c r="O445" s="1">
        <f t="shared" si="34"/>
        <v>0</v>
      </c>
      <c r="P445">
        <f t="shared" si="36"/>
        <v>0</v>
      </c>
      <c r="Q445">
        <f t="shared" si="35"/>
        <v>1</v>
      </c>
    </row>
    <row r="446" spans="1:17" x14ac:dyDescent="0.2">
      <c r="A446" s="7" t="s">
        <v>211</v>
      </c>
      <c r="B446" s="7">
        <v>37520975</v>
      </c>
      <c r="C446" s="7">
        <v>40730034</v>
      </c>
      <c r="D446" s="7" t="s">
        <v>88</v>
      </c>
      <c r="E446" s="7" t="s">
        <v>2</v>
      </c>
      <c r="F446" s="8">
        <f t="shared" si="33"/>
        <v>3209059</v>
      </c>
      <c r="G446" s="15"/>
      <c r="H446" s="9" t="s">
        <v>211</v>
      </c>
      <c r="I446" s="9">
        <v>37520968</v>
      </c>
      <c r="J446" s="9">
        <v>40730027</v>
      </c>
      <c r="K446" s="9" t="s">
        <v>88</v>
      </c>
      <c r="L446" s="9" t="s">
        <v>2</v>
      </c>
      <c r="M446" s="10">
        <f t="shared" si="32"/>
        <v>3209059</v>
      </c>
      <c r="N446" s="25"/>
      <c r="O446" s="1">
        <f t="shared" si="34"/>
        <v>0</v>
      </c>
      <c r="P446">
        <f t="shared" si="36"/>
        <v>0</v>
      </c>
      <c r="Q446">
        <f t="shared" si="35"/>
        <v>1</v>
      </c>
    </row>
    <row r="447" spans="1:17" x14ac:dyDescent="0.2">
      <c r="A447" s="7" t="s">
        <v>211</v>
      </c>
      <c r="B447" s="7">
        <v>40730034</v>
      </c>
      <c r="C447" s="7">
        <v>44834038</v>
      </c>
      <c r="D447" s="7" t="s">
        <v>42</v>
      </c>
      <c r="E447" s="7" t="s">
        <v>20</v>
      </c>
      <c r="F447" s="8">
        <f t="shared" si="33"/>
        <v>4104004</v>
      </c>
      <c r="G447" s="15"/>
      <c r="H447" s="9" t="s">
        <v>211</v>
      </c>
      <c r="I447" s="9">
        <v>40730027</v>
      </c>
      <c r="J447" s="9">
        <v>44834031</v>
      </c>
      <c r="K447" s="9" t="s">
        <v>42</v>
      </c>
      <c r="L447" s="9" t="s">
        <v>20</v>
      </c>
      <c r="M447" s="10">
        <f t="shared" si="32"/>
        <v>4104004</v>
      </c>
      <c r="N447" s="25"/>
      <c r="O447" s="1">
        <f t="shared" si="34"/>
        <v>0</v>
      </c>
      <c r="P447">
        <f t="shared" si="36"/>
        <v>0</v>
      </c>
      <c r="Q447">
        <f t="shared" si="35"/>
        <v>1</v>
      </c>
    </row>
    <row r="448" spans="1:17" x14ac:dyDescent="0.2">
      <c r="A448" s="7" t="s">
        <v>211</v>
      </c>
      <c r="B448" s="7">
        <v>44834038</v>
      </c>
      <c r="C448" s="7">
        <v>45233263</v>
      </c>
      <c r="D448" s="7" t="s">
        <v>129</v>
      </c>
      <c r="E448" s="7" t="s">
        <v>2</v>
      </c>
      <c r="F448" s="8">
        <f t="shared" si="33"/>
        <v>399225</v>
      </c>
      <c r="G448" s="15"/>
      <c r="H448" s="9" t="s">
        <v>211</v>
      </c>
      <c r="I448" s="9">
        <v>44834031</v>
      </c>
      <c r="J448" s="9">
        <v>45233256</v>
      </c>
      <c r="K448" s="9" t="s">
        <v>129</v>
      </c>
      <c r="L448" s="9" t="s">
        <v>2</v>
      </c>
      <c r="M448" s="10">
        <f t="shared" si="32"/>
        <v>399225</v>
      </c>
      <c r="N448" s="25"/>
      <c r="O448" s="1">
        <f t="shared" si="34"/>
        <v>0</v>
      </c>
      <c r="P448">
        <f t="shared" si="36"/>
        <v>0</v>
      </c>
      <c r="Q448">
        <f t="shared" si="35"/>
        <v>1</v>
      </c>
    </row>
    <row r="449" spans="1:17" x14ac:dyDescent="0.2">
      <c r="A449" s="7" t="s">
        <v>211</v>
      </c>
      <c r="B449" s="7">
        <v>45233263</v>
      </c>
      <c r="C449" s="7">
        <v>49539094</v>
      </c>
      <c r="D449" s="7" t="s">
        <v>130</v>
      </c>
      <c r="E449" s="7" t="s">
        <v>4</v>
      </c>
      <c r="F449" s="8">
        <f t="shared" si="33"/>
        <v>4305831</v>
      </c>
      <c r="G449" s="15"/>
      <c r="H449" s="9" t="s">
        <v>211</v>
      </c>
      <c r="I449" s="9">
        <v>45233256</v>
      </c>
      <c r="J449" s="9">
        <v>49539087</v>
      </c>
      <c r="K449" s="9" t="s">
        <v>130</v>
      </c>
      <c r="L449" s="9" t="s">
        <v>4</v>
      </c>
      <c r="M449" s="10">
        <f t="shared" si="32"/>
        <v>4305831</v>
      </c>
      <c r="N449" s="25"/>
      <c r="O449" s="1">
        <f t="shared" si="34"/>
        <v>0</v>
      </c>
      <c r="P449">
        <f t="shared" si="36"/>
        <v>0</v>
      </c>
      <c r="Q449">
        <f t="shared" si="35"/>
        <v>1</v>
      </c>
    </row>
    <row r="450" spans="1:17" x14ac:dyDescent="0.2">
      <c r="A450" s="7" t="s">
        <v>211</v>
      </c>
      <c r="B450" s="7">
        <v>49539094</v>
      </c>
      <c r="C450" s="7">
        <v>52970605</v>
      </c>
      <c r="D450" s="7" t="s">
        <v>131</v>
      </c>
      <c r="E450" s="7" t="s">
        <v>2</v>
      </c>
      <c r="F450" s="8">
        <f t="shared" si="33"/>
        <v>3431511</v>
      </c>
      <c r="G450" s="15"/>
      <c r="H450" s="9" t="s">
        <v>211</v>
      </c>
      <c r="I450" s="9">
        <v>49539087</v>
      </c>
      <c r="J450" s="9">
        <v>52970598</v>
      </c>
      <c r="K450" s="9" t="s">
        <v>131</v>
      </c>
      <c r="L450" s="9" t="s">
        <v>2</v>
      </c>
      <c r="M450" s="10">
        <f t="shared" si="32"/>
        <v>3431511</v>
      </c>
      <c r="N450" s="25"/>
      <c r="O450" s="1">
        <f t="shared" si="34"/>
        <v>0</v>
      </c>
      <c r="P450">
        <f t="shared" si="36"/>
        <v>0</v>
      </c>
      <c r="Q450">
        <f t="shared" si="35"/>
        <v>1</v>
      </c>
    </row>
    <row r="451" spans="1:17" x14ac:dyDescent="0.2">
      <c r="A451" s="7" t="s">
        <v>211</v>
      </c>
      <c r="B451" s="7">
        <v>52970605</v>
      </c>
      <c r="C451" s="7">
        <v>58177493</v>
      </c>
      <c r="D451" s="7" t="s">
        <v>115</v>
      </c>
      <c r="E451" s="7" t="s">
        <v>20</v>
      </c>
      <c r="F451" s="8">
        <f t="shared" si="33"/>
        <v>5206888</v>
      </c>
      <c r="G451" s="15"/>
      <c r="H451" s="9" t="s">
        <v>211</v>
      </c>
      <c r="I451" s="9">
        <v>52970598</v>
      </c>
      <c r="J451" s="9">
        <v>58177486</v>
      </c>
      <c r="K451" s="9" t="s">
        <v>115</v>
      </c>
      <c r="L451" s="9" t="s">
        <v>20</v>
      </c>
      <c r="M451" s="10">
        <f t="shared" ref="M451:M514" si="37">J451-I451</f>
        <v>5206888</v>
      </c>
      <c r="N451" s="25"/>
      <c r="O451" s="1">
        <f t="shared" si="34"/>
        <v>0</v>
      </c>
      <c r="P451">
        <f t="shared" si="36"/>
        <v>0</v>
      </c>
      <c r="Q451">
        <f t="shared" si="35"/>
        <v>1</v>
      </c>
    </row>
    <row r="452" spans="1:17" x14ac:dyDescent="0.2">
      <c r="A452" s="7" t="s">
        <v>211</v>
      </c>
      <c r="B452" s="7">
        <v>58177493</v>
      </c>
      <c r="C452" s="7">
        <v>59578060</v>
      </c>
      <c r="D452" s="7" t="s">
        <v>183</v>
      </c>
      <c r="E452" s="7" t="s">
        <v>2</v>
      </c>
      <c r="F452" s="8">
        <f t="shared" ref="F452:F515" si="38">C452-B452</f>
        <v>1400567</v>
      </c>
      <c r="G452" s="15"/>
      <c r="H452" s="9" t="s">
        <v>211</v>
      </c>
      <c r="I452" s="9">
        <v>58177486</v>
      </c>
      <c r="J452" s="9">
        <v>59578053</v>
      </c>
      <c r="K452" s="9" t="s">
        <v>183</v>
      </c>
      <c r="L452" s="9" t="s">
        <v>2</v>
      </c>
      <c r="M452" s="10">
        <f t="shared" si="37"/>
        <v>1400567</v>
      </c>
      <c r="N452" s="25"/>
      <c r="O452" s="1">
        <f t="shared" ref="O452:O515" si="39">100*(M452-F452)/F452</f>
        <v>0</v>
      </c>
      <c r="P452">
        <f t="shared" si="36"/>
        <v>0</v>
      </c>
      <c r="Q452">
        <f t="shared" ref="Q452:Q515" si="40">IF(J451=I452,1,0)</f>
        <v>1</v>
      </c>
    </row>
    <row r="453" spans="1:17" x14ac:dyDescent="0.2">
      <c r="A453" s="7" t="s">
        <v>211</v>
      </c>
      <c r="B453" s="7">
        <v>59578060</v>
      </c>
      <c r="C453" s="7">
        <v>61484264</v>
      </c>
      <c r="D453" s="7" t="s">
        <v>184</v>
      </c>
      <c r="E453" s="7" t="s">
        <v>9</v>
      </c>
      <c r="F453" s="8">
        <f t="shared" si="38"/>
        <v>1906204</v>
      </c>
      <c r="G453" s="15"/>
      <c r="H453" s="9" t="s">
        <v>211</v>
      </c>
      <c r="I453" s="9">
        <v>59578053</v>
      </c>
      <c r="J453" s="9">
        <v>61484257</v>
      </c>
      <c r="K453" s="9" t="s">
        <v>184</v>
      </c>
      <c r="L453" s="9" t="s">
        <v>9</v>
      </c>
      <c r="M453" s="10">
        <f t="shared" si="37"/>
        <v>1906204</v>
      </c>
      <c r="N453" s="25"/>
      <c r="O453" s="1">
        <f t="shared" si="39"/>
        <v>0</v>
      </c>
      <c r="P453">
        <f t="shared" ref="P453:P465" si="41">IF(K453=D457,1,0)</f>
        <v>0</v>
      </c>
      <c r="Q453">
        <f t="shared" si="40"/>
        <v>1</v>
      </c>
    </row>
    <row r="454" spans="1:17" x14ac:dyDescent="0.2">
      <c r="A454" s="7" t="s">
        <v>211</v>
      </c>
      <c r="B454" s="7">
        <v>61484264</v>
      </c>
      <c r="C454" s="7">
        <v>66210255</v>
      </c>
      <c r="D454" s="7" t="s">
        <v>185</v>
      </c>
      <c r="E454" s="7" t="s">
        <v>2</v>
      </c>
      <c r="F454" s="8">
        <f t="shared" si="38"/>
        <v>4725991</v>
      </c>
      <c r="G454" s="15"/>
      <c r="H454" s="9" t="s">
        <v>211</v>
      </c>
      <c r="I454" s="9">
        <v>61484257</v>
      </c>
      <c r="J454" s="9">
        <v>66210247</v>
      </c>
      <c r="K454" s="9" t="s">
        <v>185</v>
      </c>
      <c r="L454" s="9" t="s">
        <v>2</v>
      </c>
      <c r="M454" s="10">
        <f t="shared" si="37"/>
        <v>4725990</v>
      </c>
      <c r="N454" s="25"/>
      <c r="O454" s="1">
        <f t="shared" si="39"/>
        <v>-2.1159583249312154E-5</v>
      </c>
      <c r="P454">
        <f t="shared" si="41"/>
        <v>0</v>
      </c>
      <c r="Q454">
        <f t="shared" si="40"/>
        <v>1</v>
      </c>
    </row>
    <row r="455" spans="1:17" x14ac:dyDescent="0.2">
      <c r="A455" s="7" t="s">
        <v>212</v>
      </c>
      <c r="B455" s="7">
        <v>0</v>
      </c>
      <c r="C455" s="7">
        <v>3084882</v>
      </c>
      <c r="D455" s="7" t="s">
        <v>76</v>
      </c>
      <c r="E455" s="7" t="s">
        <v>43</v>
      </c>
      <c r="F455" s="8">
        <f t="shared" si="38"/>
        <v>3084882</v>
      </c>
      <c r="G455" s="15"/>
      <c r="H455" s="11" t="s">
        <v>212</v>
      </c>
      <c r="I455" s="11">
        <v>0</v>
      </c>
      <c r="J455" s="11">
        <v>3108298</v>
      </c>
      <c r="K455" s="11" t="s">
        <v>76</v>
      </c>
      <c r="L455" s="11" t="s">
        <v>43</v>
      </c>
      <c r="M455" s="10">
        <f t="shared" si="37"/>
        <v>3108298</v>
      </c>
      <c r="N455" s="25"/>
      <c r="O455" s="1">
        <f t="shared" si="39"/>
        <v>0.75905658628109596</v>
      </c>
      <c r="P455">
        <f t="shared" si="41"/>
        <v>0</v>
      </c>
      <c r="Q455">
        <f t="shared" si="40"/>
        <v>0</v>
      </c>
    </row>
    <row r="456" spans="1:17" x14ac:dyDescent="0.2">
      <c r="A456" s="11" t="s">
        <v>212</v>
      </c>
      <c r="B456" s="7">
        <v>3084882</v>
      </c>
      <c r="C456" s="7">
        <v>5633495</v>
      </c>
      <c r="D456" s="11" t="s">
        <v>37</v>
      </c>
      <c r="E456" s="11" t="s">
        <v>143</v>
      </c>
      <c r="F456" s="8">
        <f t="shared" si="38"/>
        <v>2548613</v>
      </c>
      <c r="G456" s="15"/>
      <c r="H456" s="11" t="s">
        <v>212</v>
      </c>
      <c r="I456" s="11">
        <v>3108298</v>
      </c>
      <c r="J456" s="11">
        <v>6349728</v>
      </c>
      <c r="K456" s="11" t="s">
        <v>37</v>
      </c>
      <c r="L456" s="11" t="s">
        <v>143</v>
      </c>
      <c r="M456" s="10">
        <f t="shared" si="37"/>
        <v>3241430</v>
      </c>
      <c r="N456" s="25"/>
      <c r="O456" s="1">
        <f t="shared" si="39"/>
        <v>27.184080125150427</v>
      </c>
      <c r="P456">
        <f t="shared" si="41"/>
        <v>0</v>
      </c>
      <c r="Q456">
        <f t="shared" si="40"/>
        <v>1</v>
      </c>
    </row>
    <row r="457" spans="1:17" x14ac:dyDescent="0.2">
      <c r="A457" s="7" t="s">
        <v>212</v>
      </c>
      <c r="B457" s="7">
        <v>5633495</v>
      </c>
      <c r="C457" s="7">
        <v>10962853</v>
      </c>
      <c r="D457" s="7" t="s">
        <v>38</v>
      </c>
      <c r="E457" s="7" t="s">
        <v>43</v>
      </c>
      <c r="F457" s="8">
        <f t="shared" si="38"/>
        <v>5329358</v>
      </c>
      <c r="G457" s="15"/>
      <c r="H457" s="11" t="s">
        <v>212</v>
      </c>
      <c r="I457" s="11">
        <v>6349728</v>
      </c>
      <c r="J457" s="26">
        <v>11699866</v>
      </c>
      <c r="K457" s="11" t="s">
        <v>38</v>
      </c>
      <c r="L457" s="11" t="s">
        <v>43</v>
      </c>
      <c r="M457" s="10">
        <f t="shared" si="37"/>
        <v>5350138</v>
      </c>
      <c r="N457" s="25"/>
      <c r="O457" s="1">
        <f t="shared" si="39"/>
        <v>0.38991563336521962</v>
      </c>
      <c r="P457">
        <f t="shared" si="41"/>
        <v>0</v>
      </c>
      <c r="Q457">
        <f t="shared" si="40"/>
        <v>1</v>
      </c>
    </row>
    <row r="458" spans="1:17" x14ac:dyDescent="0.2">
      <c r="A458" s="7" t="s">
        <v>212</v>
      </c>
      <c r="B458" s="7">
        <v>10962853</v>
      </c>
      <c r="C458" s="7">
        <v>11134529</v>
      </c>
      <c r="D458" s="7" t="s">
        <v>39</v>
      </c>
      <c r="E458" s="7" t="s">
        <v>40</v>
      </c>
      <c r="F458" s="8">
        <f t="shared" si="38"/>
        <v>171676</v>
      </c>
      <c r="G458" s="15"/>
      <c r="H458" s="11" t="s">
        <v>212</v>
      </c>
      <c r="I458" s="26">
        <v>11699866</v>
      </c>
      <c r="J458" s="26">
        <v>11871542</v>
      </c>
      <c r="K458" s="11" t="s">
        <v>39</v>
      </c>
      <c r="L458" s="11" t="s">
        <v>40</v>
      </c>
      <c r="M458" s="10">
        <f t="shared" si="37"/>
        <v>171676</v>
      </c>
      <c r="N458" s="25"/>
      <c r="O458" s="1">
        <f t="shared" si="39"/>
        <v>0</v>
      </c>
      <c r="P458">
        <f t="shared" si="41"/>
        <v>0</v>
      </c>
      <c r="Q458">
        <f t="shared" si="40"/>
        <v>1</v>
      </c>
    </row>
    <row r="459" spans="1:17" x14ac:dyDescent="0.2">
      <c r="A459" s="7" t="s">
        <v>212</v>
      </c>
      <c r="B459" s="7">
        <v>11134529</v>
      </c>
      <c r="C459" s="7">
        <v>11306205</v>
      </c>
      <c r="D459" s="7" t="s">
        <v>85</v>
      </c>
      <c r="E459" s="7" t="s">
        <v>40</v>
      </c>
      <c r="F459" s="8">
        <f t="shared" si="38"/>
        <v>171676</v>
      </c>
      <c r="G459" s="15"/>
      <c r="H459" s="11" t="s">
        <v>212</v>
      </c>
      <c r="I459" s="26">
        <v>11871542</v>
      </c>
      <c r="J459" s="26">
        <v>12043218</v>
      </c>
      <c r="K459" s="11" t="s">
        <v>85</v>
      </c>
      <c r="L459" s="11" t="s">
        <v>40</v>
      </c>
      <c r="M459" s="10">
        <f t="shared" si="37"/>
        <v>171676</v>
      </c>
      <c r="N459" s="25"/>
      <c r="O459" s="1">
        <f t="shared" si="39"/>
        <v>0</v>
      </c>
      <c r="P459">
        <f t="shared" si="41"/>
        <v>0</v>
      </c>
      <c r="Q459">
        <f t="shared" si="40"/>
        <v>1</v>
      </c>
    </row>
    <row r="460" spans="1:17" x14ac:dyDescent="0.2">
      <c r="A460" s="7" t="s">
        <v>212</v>
      </c>
      <c r="B460" s="7">
        <v>11306205</v>
      </c>
      <c r="C460" s="7">
        <v>13355188</v>
      </c>
      <c r="D460" s="7" t="s">
        <v>155</v>
      </c>
      <c r="E460" s="7" t="s">
        <v>2</v>
      </c>
      <c r="F460" s="8">
        <f t="shared" si="38"/>
        <v>2048983</v>
      </c>
      <c r="G460" s="15"/>
      <c r="H460" s="9" t="s">
        <v>212</v>
      </c>
      <c r="I460" s="26">
        <v>12043218</v>
      </c>
      <c r="J460" s="9">
        <v>14092201</v>
      </c>
      <c r="K460" s="9" t="s">
        <v>155</v>
      </c>
      <c r="L460" s="9" t="s">
        <v>2</v>
      </c>
      <c r="M460" s="10">
        <f t="shared" si="37"/>
        <v>2048983</v>
      </c>
      <c r="N460" s="25"/>
      <c r="O460" s="1">
        <f t="shared" si="39"/>
        <v>0</v>
      </c>
      <c r="P460">
        <f t="shared" si="41"/>
        <v>0</v>
      </c>
      <c r="Q460">
        <f t="shared" si="40"/>
        <v>1</v>
      </c>
    </row>
    <row r="461" spans="1:17" x14ac:dyDescent="0.2">
      <c r="A461" s="7" t="s">
        <v>212</v>
      </c>
      <c r="B461" s="7">
        <v>13355188</v>
      </c>
      <c r="C461" s="7">
        <v>20956835</v>
      </c>
      <c r="D461" s="7" t="s">
        <v>44</v>
      </c>
      <c r="E461" s="7" t="s">
        <v>27</v>
      </c>
      <c r="F461" s="8">
        <f t="shared" si="38"/>
        <v>7601647</v>
      </c>
      <c r="G461" s="15"/>
      <c r="H461" s="9" t="s">
        <v>212</v>
      </c>
      <c r="I461" s="9">
        <v>14092201</v>
      </c>
      <c r="J461" s="9">
        <v>21693848</v>
      </c>
      <c r="K461" s="9" t="s">
        <v>44</v>
      </c>
      <c r="L461" s="9" t="s">
        <v>27</v>
      </c>
      <c r="M461" s="10">
        <f t="shared" si="37"/>
        <v>7601647</v>
      </c>
      <c r="N461" s="25"/>
      <c r="O461" s="1">
        <f t="shared" si="39"/>
        <v>0</v>
      </c>
      <c r="P461">
        <f t="shared" si="41"/>
        <v>0</v>
      </c>
      <c r="Q461">
        <f t="shared" si="40"/>
        <v>1</v>
      </c>
    </row>
    <row r="462" spans="1:17" x14ac:dyDescent="0.2">
      <c r="A462" s="7" t="s">
        <v>212</v>
      </c>
      <c r="B462" s="7">
        <v>20956835</v>
      </c>
      <c r="C462" s="7">
        <v>23857586</v>
      </c>
      <c r="D462" s="7" t="s">
        <v>45</v>
      </c>
      <c r="E462" s="7" t="s">
        <v>2</v>
      </c>
      <c r="F462" s="8">
        <f t="shared" si="38"/>
        <v>2900751</v>
      </c>
      <c r="G462" s="15"/>
      <c r="H462" s="9" t="s">
        <v>212</v>
      </c>
      <c r="I462" s="9">
        <v>21693848</v>
      </c>
      <c r="J462" s="9">
        <v>24594599</v>
      </c>
      <c r="K462" s="9" t="s">
        <v>45</v>
      </c>
      <c r="L462" s="9" t="s">
        <v>2</v>
      </c>
      <c r="M462" s="10">
        <f t="shared" si="37"/>
        <v>2900751</v>
      </c>
      <c r="N462" s="25"/>
      <c r="O462" s="1">
        <f t="shared" si="39"/>
        <v>0</v>
      </c>
      <c r="P462">
        <f t="shared" si="41"/>
        <v>0</v>
      </c>
      <c r="Q462">
        <f t="shared" si="40"/>
        <v>1</v>
      </c>
    </row>
    <row r="463" spans="1:17" x14ac:dyDescent="0.2">
      <c r="A463" s="7" t="s">
        <v>212</v>
      </c>
      <c r="B463" s="7">
        <v>23857586</v>
      </c>
      <c r="C463" s="7">
        <v>28565933</v>
      </c>
      <c r="D463" s="7" t="s">
        <v>46</v>
      </c>
      <c r="E463" s="7" t="s">
        <v>20</v>
      </c>
      <c r="F463" s="8">
        <f t="shared" si="38"/>
        <v>4708347</v>
      </c>
      <c r="G463" s="15"/>
      <c r="H463" s="9" t="s">
        <v>212</v>
      </c>
      <c r="I463" s="9">
        <v>24594599</v>
      </c>
      <c r="J463" s="9">
        <v>29302946</v>
      </c>
      <c r="K463" s="9" t="s">
        <v>46</v>
      </c>
      <c r="L463" s="9" t="s">
        <v>20</v>
      </c>
      <c r="M463" s="10">
        <f t="shared" si="37"/>
        <v>4708347</v>
      </c>
      <c r="N463" s="25"/>
      <c r="O463" s="1">
        <f t="shared" si="39"/>
        <v>0</v>
      </c>
      <c r="P463">
        <f t="shared" si="41"/>
        <v>0</v>
      </c>
      <c r="Q463">
        <f t="shared" si="40"/>
        <v>1</v>
      </c>
    </row>
    <row r="464" spans="1:17" x14ac:dyDescent="0.2">
      <c r="A464" s="7" t="s">
        <v>212</v>
      </c>
      <c r="B464" s="7">
        <v>28565933</v>
      </c>
      <c r="C464" s="7">
        <v>32782056</v>
      </c>
      <c r="D464" s="7" t="s">
        <v>213</v>
      </c>
      <c r="E464" s="7" t="s">
        <v>2</v>
      </c>
      <c r="F464" s="8">
        <f t="shared" si="38"/>
        <v>4216123</v>
      </c>
      <c r="G464" s="15"/>
      <c r="H464" s="9" t="s">
        <v>212</v>
      </c>
      <c r="I464" s="9">
        <v>29302946</v>
      </c>
      <c r="J464" s="9">
        <v>33519069</v>
      </c>
      <c r="K464" s="9" t="s">
        <v>213</v>
      </c>
      <c r="L464" s="9" t="s">
        <v>2</v>
      </c>
      <c r="M464" s="10">
        <f t="shared" si="37"/>
        <v>4216123</v>
      </c>
      <c r="N464" s="25"/>
      <c r="O464" s="1">
        <f t="shared" si="39"/>
        <v>0</v>
      </c>
      <c r="P464">
        <f t="shared" si="41"/>
        <v>0</v>
      </c>
      <c r="Q464">
        <f t="shared" si="40"/>
        <v>1</v>
      </c>
    </row>
    <row r="465" spans="1:17" x14ac:dyDescent="0.2">
      <c r="A465" s="7" t="s">
        <v>212</v>
      </c>
      <c r="B465" s="7">
        <v>32782056</v>
      </c>
      <c r="C465" s="7">
        <v>34782581</v>
      </c>
      <c r="D465" s="7" t="s">
        <v>214</v>
      </c>
      <c r="E465" s="7" t="s">
        <v>9</v>
      </c>
      <c r="F465" s="8">
        <f t="shared" si="38"/>
        <v>2000525</v>
      </c>
      <c r="G465" s="15"/>
      <c r="H465" s="9" t="s">
        <v>212</v>
      </c>
      <c r="I465" s="9">
        <v>33519069</v>
      </c>
      <c r="J465" s="9">
        <v>35519594</v>
      </c>
      <c r="K465" s="9" t="s">
        <v>214</v>
      </c>
      <c r="L465" s="9" t="s">
        <v>9</v>
      </c>
      <c r="M465" s="10">
        <f t="shared" si="37"/>
        <v>2000525</v>
      </c>
      <c r="N465" s="25"/>
      <c r="O465" s="1">
        <f t="shared" si="39"/>
        <v>0</v>
      </c>
      <c r="P465">
        <f t="shared" si="41"/>
        <v>0</v>
      </c>
      <c r="Q465">
        <f t="shared" si="40"/>
        <v>1</v>
      </c>
    </row>
    <row r="466" spans="1:17" x14ac:dyDescent="0.2">
      <c r="A466" s="7" t="s">
        <v>212</v>
      </c>
      <c r="B466" s="7">
        <v>34782581</v>
      </c>
      <c r="C466" s="7">
        <v>36683433</v>
      </c>
      <c r="D466" s="7" t="s">
        <v>215</v>
      </c>
      <c r="E466" s="7" t="s">
        <v>2</v>
      </c>
      <c r="F466" s="8">
        <f t="shared" si="38"/>
        <v>1900852</v>
      </c>
      <c r="G466" s="15"/>
      <c r="H466" s="9" t="s">
        <v>212</v>
      </c>
      <c r="I466" s="9">
        <v>35519594</v>
      </c>
      <c r="J466" s="9">
        <v>37420446</v>
      </c>
      <c r="K466" s="9" t="s">
        <v>215</v>
      </c>
      <c r="L466" s="9" t="s">
        <v>2</v>
      </c>
      <c r="M466" s="10">
        <f t="shared" si="37"/>
        <v>1900852</v>
      </c>
      <c r="N466" s="25"/>
      <c r="O466" s="1">
        <f t="shared" si="39"/>
        <v>0</v>
      </c>
      <c r="P466">
        <f t="shared" ref="P466:P529" si="42">IF(K466=D471,1,0)</f>
        <v>0</v>
      </c>
      <c r="Q466">
        <f t="shared" si="40"/>
        <v>1</v>
      </c>
    </row>
    <row r="467" spans="1:17" x14ac:dyDescent="0.2">
      <c r="A467" s="7" t="s">
        <v>212</v>
      </c>
      <c r="B467" s="7">
        <v>36683433</v>
      </c>
      <c r="C467" s="7">
        <v>39588333</v>
      </c>
      <c r="D467" s="7" t="s">
        <v>90</v>
      </c>
      <c r="E467" s="7" t="s">
        <v>9</v>
      </c>
      <c r="F467" s="8">
        <f t="shared" si="38"/>
        <v>2904900</v>
      </c>
      <c r="G467" s="15"/>
      <c r="H467" s="9" t="s">
        <v>212</v>
      </c>
      <c r="I467" s="9">
        <v>37420446</v>
      </c>
      <c r="J467" s="9">
        <v>40325346</v>
      </c>
      <c r="K467" s="9" t="s">
        <v>90</v>
      </c>
      <c r="L467" s="9" t="s">
        <v>9</v>
      </c>
      <c r="M467" s="10">
        <f t="shared" si="37"/>
        <v>2904900</v>
      </c>
      <c r="N467" s="25"/>
      <c r="O467" s="1">
        <f t="shared" si="39"/>
        <v>0</v>
      </c>
      <c r="P467">
        <f t="shared" si="42"/>
        <v>0</v>
      </c>
      <c r="Q467">
        <f t="shared" si="40"/>
        <v>1</v>
      </c>
    </row>
    <row r="468" spans="1:17" x14ac:dyDescent="0.2">
      <c r="A468" s="7" t="s">
        <v>212</v>
      </c>
      <c r="B468" s="7">
        <v>39588333</v>
      </c>
      <c r="C468" s="7">
        <v>45090682</v>
      </c>
      <c r="D468" s="7" t="s">
        <v>91</v>
      </c>
      <c r="E468" s="7" t="s">
        <v>2</v>
      </c>
      <c r="F468" s="8">
        <f t="shared" si="38"/>
        <v>5502349</v>
      </c>
      <c r="G468" s="15"/>
      <c r="H468" s="9" t="s">
        <v>212</v>
      </c>
      <c r="I468" s="9">
        <v>40325346</v>
      </c>
      <c r="J468" s="9">
        <v>45827691</v>
      </c>
      <c r="K468" s="9" t="s">
        <v>91</v>
      </c>
      <c r="L468" s="9" t="s">
        <v>2</v>
      </c>
      <c r="M468" s="10">
        <f t="shared" si="37"/>
        <v>5502345</v>
      </c>
      <c r="N468" s="25"/>
      <c r="O468" s="1">
        <f t="shared" si="39"/>
        <v>-7.2696224830522387E-5</v>
      </c>
      <c r="P468">
        <f t="shared" si="42"/>
        <v>0</v>
      </c>
      <c r="Q468">
        <f t="shared" si="40"/>
        <v>1</v>
      </c>
    </row>
    <row r="469" spans="1:17" x14ac:dyDescent="0.2">
      <c r="A469" s="7" t="s">
        <v>216</v>
      </c>
      <c r="B469" s="7">
        <v>0</v>
      </c>
      <c r="C469" s="7">
        <v>4770731</v>
      </c>
      <c r="D469" s="7" t="s">
        <v>76</v>
      </c>
      <c r="E469" s="7" t="s">
        <v>43</v>
      </c>
      <c r="F469" s="8">
        <f t="shared" si="38"/>
        <v>4770731</v>
      </c>
      <c r="G469" s="15"/>
      <c r="H469" s="11" t="s">
        <v>216</v>
      </c>
      <c r="I469" s="11">
        <v>0</v>
      </c>
      <c r="J469" s="11">
        <v>4793756</v>
      </c>
      <c r="K469" s="11" t="s">
        <v>76</v>
      </c>
      <c r="L469" s="11" t="s">
        <v>43</v>
      </c>
      <c r="M469" s="10">
        <f t="shared" si="37"/>
        <v>4793756</v>
      </c>
      <c r="N469" s="25"/>
      <c r="O469" s="1">
        <f t="shared" si="39"/>
        <v>0.48263043965379732</v>
      </c>
      <c r="P469">
        <f t="shared" si="42"/>
        <v>0</v>
      </c>
      <c r="Q469">
        <f t="shared" si="40"/>
        <v>0</v>
      </c>
    </row>
    <row r="470" spans="1:17" x14ac:dyDescent="0.2">
      <c r="A470" s="11" t="s">
        <v>216</v>
      </c>
      <c r="B470" s="7">
        <v>4770731</v>
      </c>
      <c r="C470" s="7">
        <v>5743502</v>
      </c>
      <c r="D470" s="11" t="s">
        <v>37</v>
      </c>
      <c r="E470" s="11" t="s">
        <v>143</v>
      </c>
      <c r="F470" s="8">
        <f t="shared" si="38"/>
        <v>972771</v>
      </c>
      <c r="G470" s="15"/>
      <c r="H470" s="11" t="s">
        <v>216</v>
      </c>
      <c r="I470" s="11">
        <v>4793756</v>
      </c>
      <c r="J470" s="11">
        <v>5749418</v>
      </c>
      <c r="K470" s="11" t="s">
        <v>37</v>
      </c>
      <c r="L470" s="11" t="s">
        <v>143</v>
      </c>
      <c r="M470" s="10">
        <f t="shared" si="37"/>
        <v>955662</v>
      </c>
      <c r="N470" s="25"/>
      <c r="O470" s="1">
        <f t="shared" si="39"/>
        <v>-1.7587900955106597</v>
      </c>
      <c r="P470">
        <f t="shared" si="42"/>
        <v>0</v>
      </c>
      <c r="Q470">
        <f t="shared" si="40"/>
        <v>1</v>
      </c>
    </row>
    <row r="471" spans="1:17" x14ac:dyDescent="0.2">
      <c r="A471" s="7" t="s">
        <v>216</v>
      </c>
      <c r="B471" s="7">
        <v>5743502</v>
      </c>
      <c r="C471" s="7">
        <v>12788180</v>
      </c>
      <c r="D471" s="7" t="s">
        <v>38</v>
      </c>
      <c r="E471" s="7" t="s">
        <v>43</v>
      </c>
      <c r="F471" s="8">
        <f t="shared" si="38"/>
        <v>7044678</v>
      </c>
      <c r="G471" s="15"/>
      <c r="H471" s="11" t="s">
        <v>216</v>
      </c>
      <c r="I471" s="11">
        <v>5749418</v>
      </c>
      <c r="J471" s="26">
        <v>12816948</v>
      </c>
      <c r="K471" s="11" t="s">
        <v>38</v>
      </c>
      <c r="L471" s="11" t="s">
        <v>43</v>
      </c>
      <c r="M471" s="10">
        <f t="shared" si="37"/>
        <v>7067530</v>
      </c>
      <c r="N471" s="25"/>
      <c r="O471" s="1">
        <f t="shared" si="39"/>
        <v>0.32438672143709052</v>
      </c>
      <c r="P471">
        <f t="shared" si="42"/>
        <v>0</v>
      </c>
      <c r="Q471">
        <f t="shared" si="40"/>
        <v>1</v>
      </c>
    </row>
    <row r="472" spans="1:17" x14ac:dyDescent="0.2">
      <c r="A472" s="7" t="s">
        <v>216</v>
      </c>
      <c r="B472" s="7">
        <v>12788180</v>
      </c>
      <c r="C472" s="7">
        <v>14249622</v>
      </c>
      <c r="D472" s="7" t="s">
        <v>39</v>
      </c>
      <c r="E472" s="7" t="s">
        <v>40</v>
      </c>
      <c r="F472" s="8">
        <f t="shared" si="38"/>
        <v>1461442</v>
      </c>
      <c r="G472" s="15"/>
      <c r="H472" s="11" t="s">
        <v>216</v>
      </c>
      <c r="I472" s="26">
        <v>12816948</v>
      </c>
      <c r="J472" s="26">
        <v>14278390</v>
      </c>
      <c r="K472" s="11" t="s">
        <v>39</v>
      </c>
      <c r="L472" s="11" t="s">
        <v>40</v>
      </c>
      <c r="M472" s="10">
        <f t="shared" si="37"/>
        <v>1461442</v>
      </c>
      <c r="N472" s="25"/>
      <c r="O472" s="1">
        <f t="shared" si="39"/>
        <v>0</v>
      </c>
      <c r="P472">
        <f t="shared" si="42"/>
        <v>0</v>
      </c>
      <c r="Q472">
        <f t="shared" si="40"/>
        <v>1</v>
      </c>
    </row>
    <row r="473" spans="1:17" x14ac:dyDescent="0.2">
      <c r="A473" s="7" t="s">
        <v>216</v>
      </c>
      <c r="B473" s="7">
        <v>14249622</v>
      </c>
      <c r="C473" s="7">
        <v>15711065</v>
      </c>
      <c r="D473" s="7" t="s">
        <v>85</v>
      </c>
      <c r="E473" s="7" t="s">
        <v>40</v>
      </c>
      <c r="F473" s="8">
        <f t="shared" si="38"/>
        <v>1461443</v>
      </c>
      <c r="G473" s="15"/>
      <c r="H473" s="11" t="s">
        <v>216</v>
      </c>
      <c r="I473" s="26">
        <v>14278390</v>
      </c>
      <c r="J473" s="26">
        <v>15739833</v>
      </c>
      <c r="K473" s="11" t="s">
        <v>85</v>
      </c>
      <c r="L473" s="11" t="s">
        <v>40</v>
      </c>
      <c r="M473" s="10">
        <f t="shared" si="37"/>
        <v>1461443</v>
      </c>
      <c r="N473" s="25"/>
      <c r="O473" s="1">
        <f t="shared" si="39"/>
        <v>0</v>
      </c>
      <c r="P473">
        <f t="shared" si="42"/>
        <v>0</v>
      </c>
      <c r="Q473">
        <f t="shared" si="40"/>
        <v>1</v>
      </c>
    </row>
    <row r="474" spans="1:17" x14ac:dyDescent="0.2">
      <c r="A474" s="7" t="s">
        <v>216</v>
      </c>
      <c r="B474" s="7">
        <v>15711065</v>
      </c>
      <c r="C474" s="7">
        <v>22113480</v>
      </c>
      <c r="D474" s="7" t="s">
        <v>86</v>
      </c>
      <c r="E474" s="7" t="s">
        <v>2</v>
      </c>
      <c r="F474" s="8">
        <f t="shared" si="38"/>
        <v>6402415</v>
      </c>
      <c r="G474" s="15"/>
      <c r="H474" s="11" t="s">
        <v>216</v>
      </c>
      <c r="I474" s="26">
        <v>15739833</v>
      </c>
      <c r="J474" s="9">
        <v>22142248</v>
      </c>
      <c r="K474" s="11" t="s">
        <v>86</v>
      </c>
      <c r="L474" s="11" t="s">
        <v>2</v>
      </c>
      <c r="M474" s="10">
        <f t="shared" si="37"/>
        <v>6402415</v>
      </c>
      <c r="N474" s="25"/>
      <c r="O474" s="1">
        <f t="shared" si="39"/>
        <v>0</v>
      </c>
      <c r="P474">
        <f t="shared" si="42"/>
        <v>0</v>
      </c>
      <c r="Q474">
        <f t="shared" si="40"/>
        <v>1</v>
      </c>
    </row>
    <row r="475" spans="1:17" x14ac:dyDescent="0.2">
      <c r="A475" s="7" t="s">
        <v>216</v>
      </c>
      <c r="B475" s="7">
        <v>22113480</v>
      </c>
      <c r="C475" s="7">
        <v>23522872</v>
      </c>
      <c r="D475" s="7" t="s">
        <v>87</v>
      </c>
      <c r="E475" s="7" t="s">
        <v>4</v>
      </c>
      <c r="F475" s="8">
        <f t="shared" si="38"/>
        <v>1409392</v>
      </c>
      <c r="G475" s="15"/>
      <c r="H475" s="9" t="s">
        <v>216</v>
      </c>
      <c r="I475" s="9">
        <v>22142248</v>
      </c>
      <c r="J475" s="9">
        <v>23551640</v>
      </c>
      <c r="K475" s="9" t="s">
        <v>87</v>
      </c>
      <c r="L475" s="9" t="s">
        <v>4</v>
      </c>
      <c r="M475" s="10">
        <f t="shared" si="37"/>
        <v>1409392</v>
      </c>
      <c r="N475" s="25"/>
      <c r="O475" s="1">
        <f t="shared" si="39"/>
        <v>0</v>
      </c>
      <c r="P475">
        <f t="shared" si="42"/>
        <v>0</v>
      </c>
      <c r="Q475">
        <f t="shared" si="40"/>
        <v>1</v>
      </c>
    </row>
    <row r="476" spans="1:17" x14ac:dyDescent="0.2">
      <c r="A476" s="7" t="s">
        <v>216</v>
      </c>
      <c r="B476" s="7">
        <v>23522872</v>
      </c>
      <c r="C476" s="7">
        <v>25961147</v>
      </c>
      <c r="D476" s="7" t="s">
        <v>88</v>
      </c>
      <c r="E476" s="7" t="s">
        <v>2</v>
      </c>
      <c r="F476" s="8">
        <f t="shared" si="38"/>
        <v>2438275</v>
      </c>
      <c r="G476" s="15"/>
      <c r="H476" s="9" t="s">
        <v>216</v>
      </c>
      <c r="I476" s="9">
        <v>23551640</v>
      </c>
      <c r="J476" s="9">
        <v>25989915</v>
      </c>
      <c r="K476" s="9" t="s">
        <v>88</v>
      </c>
      <c r="L476" s="9" t="s">
        <v>2</v>
      </c>
      <c r="M476" s="10">
        <f t="shared" si="37"/>
        <v>2438275</v>
      </c>
      <c r="N476" s="25"/>
      <c r="O476" s="1">
        <f t="shared" si="39"/>
        <v>0</v>
      </c>
      <c r="P476">
        <f t="shared" si="42"/>
        <v>0</v>
      </c>
      <c r="Q476">
        <f t="shared" si="40"/>
        <v>1</v>
      </c>
    </row>
    <row r="477" spans="1:17" x14ac:dyDescent="0.2">
      <c r="A477" s="7" t="s">
        <v>216</v>
      </c>
      <c r="B477" s="7">
        <v>25961147</v>
      </c>
      <c r="C477" s="7">
        <v>29663505</v>
      </c>
      <c r="D477" s="7" t="s">
        <v>111</v>
      </c>
      <c r="E477" s="7" t="s">
        <v>9</v>
      </c>
      <c r="F477" s="8">
        <f t="shared" si="38"/>
        <v>3702358</v>
      </c>
      <c r="G477" s="15"/>
      <c r="H477" s="9" t="s">
        <v>216</v>
      </c>
      <c r="I477" s="9">
        <v>25989915</v>
      </c>
      <c r="J477" s="9">
        <v>29692273</v>
      </c>
      <c r="K477" s="9" t="s">
        <v>111</v>
      </c>
      <c r="L477" s="9" t="s">
        <v>9</v>
      </c>
      <c r="M477" s="10">
        <f t="shared" si="37"/>
        <v>3702358</v>
      </c>
      <c r="N477" s="25"/>
      <c r="O477" s="1">
        <f t="shared" si="39"/>
        <v>0</v>
      </c>
      <c r="P477">
        <f t="shared" si="42"/>
        <v>0</v>
      </c>
      <c r="Q477">
        <f t="shared" si="40"/>
        <v>1</v>
      </c>
    </row>
    <row r="478" spans="1:17" x14ac:dyDescent="0.2">
      <c r="A478" s="7" t="s">
        <v>216</v>
      </c>
      <c r="B478" s="7">
        <v>29663505</v>
      </c>
      <c r="C478" s="7">
        <v>32264007</v>
      </c>
      <c r="D478" s="7" t="s">
        <v>112</v>
      </c>
      <c r="E478" s="7" t="s">
        <v>2</v>
      </c>
      <c r="F478" s="8">
        <f t="shared" si="38"/>
        <v>2600502</v>
      </c>
      <c r="G478" s="15"/>
      <c r="H478" s="9" t="s">
        <v>216</v>
      </c>
      <c r="I478" s="9">
        <v>29692273</v>
      </c>
      <c r="J478" s="9">
        <v>32292775</v>
      </c>
      <c r="K478" s="9" t="s">
        <v>112</v>
      </c>
      <c r="L478" s="9" t="s">
        <v>2</v>
      </c>
      <c r="M478" s="10">
        <f t="shared" si="37"/>
        <v>2600502</v>
      </c>
      <c r="N478" s="25"/>
      <c r="O478" s="1">
        <f t="shared" si="39"/>
        <v>0</v>
      </c>
      <c r="P478">
        <f t="shared" si="42"/>
        <v>0</v>
      </c>
      <c r="Q478">
        <f t="shared" si="40"/>
        <v>1</v>
      </c>
    </row>
    <row r="479" spans="1:17" x14ac:dyDescent="0.2">
      <c r="A479" s="7" t="s">
        <v>216</v>
      </c>
      <c r="B479" s="7">
        <v>32264007</v>
      </c>
      <c r="C479" s="7">
        <v>37659920</v>
      </c>
      <c r="D479" s="7" t="s">
        <v>113</v>
      </c>
      <c r="E479" s="7" t="s">
        <v>9</v>
      </c>
      <c r="F479" s="8">
        <f t="shared" si="38"/>
        <v>5395913</v>
      </c>
      <c r="G479" s="15"/>
      <c r="H479" s="9" t="s">
        <v>216</v>
      </c>
      <c r="I479" s="9">
        <v>32292775</v>
      </c>
      <c r="J479" s="9">
        <v>37688688</v>
      </c>
      <c r="K479" s="9" t="s">
        <v>113</v>
      </c>
      <c r="L479" s="9" t="s">
        <v>9</v>
      </c>
      <c r="M479" s="10">
        <f t="shared" si="37"/>
        <v>5395913</v>
      </c>
      <c r="N479" s="25"/>
      <c r="O479" s="1">
        <f t="shared" si="39"/>
        <v>0</v>
      </c>
      <c r="P479">
        <f t="shared" si="42"/>
        <v>0</v>
      </c>
      <c r="Q479">
        <f t="shared" si="40"/>
        <v>1</v>
      </c>
    </row>
    <row r="480" spans="1:17" x14ac:dyDescent="0.2">
      <c r="A480" s="7" t="s">
        <v>216</v>
      </c>
      <c r="B480" s="7">
        <v>37659920</v>
      </c>
      <c r="C480" s="7">
        <v>41071957</v>
      </c>
      <c r="D480" s="7" t="s">
        <v>114</v>
      </c>
      <c r="E480" s="7" t="s">
        <v>2</v>
      </c>
      <c r="F480" s="8">
        <f t="shared" si="38"/>
        <v>3412037</v>
      </c>
      <c r="G480" s="15"/>
      <c r="H480" s="9" t="s">
        <v>216</v>
      </c>
      <c r="I480" s="9">
        <v>37688688</v>
      </c>
      <c r="J480" s="9">
        <v>41100725</v>
      </c>
      <c r="K480" s="9" t="s">
        <v>114</v>
      </c>
      <c r="L480" s="9" t="s">
        <v>2</v>
      </c>
      <c r="M480" s="10">
        <f t="shared" si="37"/>
        <v>3412037</v>
      </c>
      <c r="N480" s="25"/>
      <c r="O480" s="1">
        <f t="shared" si="39"/>
        <v>0</v>
      </c>
      <c r="P480">
        <f t="shared" si="42"/>
        <v>0</v>
      </c>
      <c r="Q480">
        <f t="shared" si="40"/>
        <v>1</v>
      </c>
    </row>
    <row r="481" spans="1:17" x14ac:dyDescent="0.2">
      <c r="A481" s="7" t="s">
        <v>216</v>
      </c>
      <c r="B481" s="7">
        <v>41071957</v>
      </c>
      <c r="C481" s="7">
        <v>44282889</v>
      </c>
      <c r="D481" s="7" t="s">
        <v>115</v>
      </c>
      <c r="E481" s="7" t="s">
        <v>9</v>
      </c>
      <c r="F481" s="8">
        <f t="shared" si="38"/>
        <v>3210932</v>
      </c>
      <c r="G481" s="15"/>
      <c r="H481" s="9" t="s">
        <v>216</v>
      </c>
      <c r="I481" s="9">
        <v>41100725</v>
      </c>
      <c r="J481" s="9">
        <v>44311657</v>
      </c>
      <c r="K481" s="9" t="s">
        <v>115</v>
      </c>
      <c r="L481" s="9" t="s">
        <v>9</v>
      </c>
      <c r="M481" s="10">
        <f t="shared" si="37"/>
        <v>3210932</v>
      </c>
      <c r="N481" s="25"/>
      <c r="O481" s="1">
        <f t="shared" si="39"/>
        <v>0</v>
      </c>
      <c r="P481">
        <f t="shared" si="42"/>
        <v>0</v>
      </c>
      <c r="Q481">
        <f t="shared" si="40"/>
        <v>1</v>
      </c>
    </row>
    <row r="482" spans="1:17" x14ac:dyDescent="0.2">
      <c r="A482" s="7" t="s">
        <v>216</v>
      </c>
      <c r="B482" s="7">
        <v>44282889</v>
      </c>
      <c r="C482" s="7">
        <v>48592476</v>
      </c>
      <c r="D482" s="7" t="s">
        <v>183</v>
      </c>
      <c r="E482" s="7" t="s">
        <v>2</v>
      </c>
      <c r="F482" s="8">
        <f t="shared" si="38"/>
        <v>4309587</v>
      </c>
      <c r="G482" s="15"/>
      <c r="H482" s="9" t="s">
        <v>216</v>
      </c>
      <c r="I482" s="9">
        <v>44311657</v>
      </c>
      <c r="J482" s="9">
        <v>48621244</v>
      </c>
      <c r="K482" s="9" t="s">
        <v>183</v>
      </c>
      <c r="L482" s="9" t="s">
        <v>2</v>
      </c>
      <c r="M482" s="10">
        <f t="shared" si="37"/>
        <v>4309587</v>
      </c>
      <c r="N482" s="25"/>
      <c r="O482" s="1">
        <f t="shared" si="39"/>
        <v>0</v>
      </c>
      <c r="P482">
        <f t="shared" si="42"/>
        <v>0</v>
      </c>
      <c r="Q482">
        <f t="shared" si="40"/>
        <v>1</v>
      </c>
    </row>
    <row r="483" spans="1:17" x14ac:dyDescent="0.2">
      <c r="A483" s="7" t="s">
        <v>216</v>
      </c>
      <c r="B483" s="7">
        <v>48592476</v>
      </c>
      <c r="C483" s="7">
        <v>49604335</v>
      </c>
      <c r="D483" s="7" t="s">
        <v>184</v>
      </c>
      <c r="E483" s="7" t="s">
        <v>9</v>
      </c>
      <c r="F483" s="8">
        <f t="shared" si="38"/>
        <v>1011859</v>
      </c>
      <c r="G483" s="15"/>
      <c r="H483" s="9" t="s">
        <v>216</v>
      </c>
      <c r="I483" s="9">
        <v>48621244</v>
      </c>
      <c r="J483" s="9">
        <v>49633103</v>
      </c>
      <c r="K483" s="9" t="s">
        <v>184</v>
      </c>
      <c r="L483" s="9" t="s">
        <v>9</v>
      </c>
      <c r="M483" s="10">
        <f t="shared" si="37"/>
        <v>1011859</v>
      </c>
      <c r="N483" s="25"/>
      <c r="O483" s="1">
        <f t="shared" si="39"/>
        <v>0</v>
      </c>
      <c r="P483">
        <f t="shared" si="42"/>
        <v>0</v>
      </c>
      <c r="Q483">
        <f t="shared" si="40"/>
        <v>1</v>
      </c>
    </row>
    <row r="484" spans="1:17" x14ac:dyDescent="0.2">
      <c r="A484" s="7" t="s">
        <v>216</v>
      </c>
      <c r="B484" s="7">
        <v>49604335</v>
      </c>
      <c r="C484" s="7">
        <v>51324926</v>
      </c>
      <c r="D484" s="7" t="s">
        <v>185</v>
      </c>
      <c r="E484" s="7" t="s">
        <v>2</v>
      </c>
      <c r="F484" s="8">
        <f t="shared" si="38"/>
        <v>1720591</v>
      </c>
      <c r="G484" s="15"/>
      <c r="H484" s="9" t="s">
        <v>216</v>
      </c>
      <c r="I484" s="9">
        <v>49633103</v>
      </c>
      <c r="J484" s="9">
        <v>51353906</v>
      </c>
      <c r="K484" s="9" t="s">
        <v>185</v>
      </c>
      <c r="L484" s="9" t="s">
        <v>2</v>
      </c>
      <c r="M484" s="10">
        <f t="shared" si="37"/>
        <v>1720803</v>
      </c>
      <c r="N484" s="25"/>
      <c r="O484" s="1">
        <f t="shared" si="39"/>
        <v>1.2321347722962632E-2</v>
      </c>
      <c r="P484">
        <f t="shared" si="42"/>
        <v>0</v>
      </c>
      <c r="Q484">
        <f t="shared" si="40"/>
        <v>1</v>
      </c>
    </row>
    <row r="485" spans="1:17" x14ac:dyDescent="0.2">
      <c r="A485" s="7" t="s">
        <v>217</v>
      </c>
      <c r="B485" s="7">
        <v>0</v>
      </c>
      <c r="C485" s="7">
        <v>2794029</v>
      </c>
      <c r="D485" s="7" t="s">
        <v>218</v>
      </c>
      <c r="E485" s="7" t="s">
        <v>9</v>
      </c>
      <c r="F485" s="8">
        <f t="shared" si="38"/>
        <v>2794029</v>
      </c>
      <c r="G485" s="15"/>
      <c r="H485" s="9" t="s">
        <v>217</v>
      </c>
      <c r="I485" s="9">
        <v>0</v>
      </c>
      <c r="J485" s="9">
        <v>2794520</v>
      </c>
      <c r="K485" s="9" t="s">
        <v>218</v>
      </c>
      <c r="L485" s="9" t="s">
        <v>9</v>
      </c>
      <c r="M485" s="10">
        <f t="shared" si="37"/>
        <v>2794520</v>
      </c>
      <c r="N485" s="25"/>
      <c r="O485" s="1">
        <f t="shared" si="39"/>
        <v>1.7573189111494549E-2</v>
      </c>
      <c r="P485">
        <f t="shared" si="42"/>
        <v>0</v>
      </c>
      <c r="Q485">
        <f t="shared" si="40"/>
        <v>0</v>
      </c>
    </row>
    <row r="486" spans="1:17" x14ac:dyDescent="0.2">
      <c r="A486" s="7" t="s">
        <v>217</v>
      </c>
      <c r="B486" s="7">
        <v>2794029</v>
      </c>
      <c r="C486" s="7">
        <v>3995951</v>
      </c>
      <c r="D486" s="7" t="s">
        <v>219</v>
      </c>
      <c r="E486" s="7" t="s">
        <v>2</v>
      </c>
      <c r="F486" s="8">
        <f t="shared" si="38"/>
        <v>1201922</v>
      </c>
      <c r="G486" s="15"/>
      <c r="H486" s="9" t="s">
        <v>217</v>
      </c>
      <c r="I486" s="9">
        <v>2794520</v>
      </c>
      <c r="J486" s="9">
        <v>3996442</v>
      </c>
      <c r="K486" s="9" t="s">
        <v>219</v>
      </c>
      <c r="L486" s="9" t="s">
        <v>2</v>
      </c>
      <c r="M486" s="10">
        <f t="shared" si="37"/>
        <v>1201922</v>
      </c>
      <c r="N486" s="25"/>
      <c r="O486" s="1">
        <f t="shared" si="39"/>
        <v>0</v>
      </c>
      <c r="P486">
        <f t="shared" si="42"/>
        <v>0</v>
      </c>
      <c r="Q486">
        <f t="shared" si="40"/>
        <v>1</v>
      </c>
    </row>
    <row r="487" spans="1:17" x14ac:dyDescent="0.2">
      <c r="A487" s="7" t="s">
        <v>217</v>
      </c>
      <c r="B487" s="7">
        <v>3995951</v>
      </c>
      <c r="C487" s="7">
        <v>8091216</v>
      </c>
      <c r="D487" s="7" t="s">
        <v>220</v>
      </c>
      <c r="E487" s="7" t="s">
        <v>9</v>
      </c>
      <c r="F487" s="8">
        <f t="shared" si="38"/>
        <v>4095265</v>
      </c>
      <c r="G487" s="15"/>
      <c r="H487" s="9" t="s">
        <v>217</v>
      </c>
      <c r="I487" s="9">
        <v>3996442</v>
      </c>
      <c r="J487" s="9">
        <v>8091707</v>
      </c>
      <c r="K487" s="9" t="s">
        <v>220</v>
      </c>
      <c r="L487" s="9" t="s">
        <v>9</v>
      </c>
      <c r="M487" s="10">
        <f t="shared" si="37"/>
        <v>4095265</v>
      </c>
      <c r="N487" s="25"/>
      <c r="O487" s="1">
        <f t="shared" si="39"/>
        <v>0</v>
      </c>
      <c r="P487">
        <f t="shared" si="42"/>
        <v>0</v>
      </c>
      <c r="Q487">
        <f t="shared" si="40"/>
        <v>1</v>
      </c>
    </row>
    <row r="488" spans="1:17" x14ac:dyDescent="0.2">
      <c r="A488" s="7" t="s">
        <v>217</v>
      </c>
      <c r="B488" s="7">
        <v>8091216</v>
      </c>
      <c r="C488" s="7">
        <v>11595822</v>
      </c>
      <c r="D488" s="7" t="s">
        <v>190</v>
      </c>
      <c r="E488" s="7" t="s">
        <v>2</v>
      </c>
      <c r="F488" s="8">
        <f t="shared" si="38"/>
        <v>3504606</v>
      </c>
      <c r="G488" s="15"/>
      <c r="H488" s="9" t="s">
        <v>217</v>
      </c>
      <c r="I488" s="9">
        <v>8091707</v>
      </c>
      <c r="J488" s="9">
        <v>11596313</v>
      </c>
      <c r="K488" s="9" t="s">
        <v>190</v>
      </c>
      <c r="L488" s="9" t="s">
        <v>2</v>
      </c>
      <c r="M488" s="10">
        <f t="shared" si="37"/>
        <v>3504606</v>
      </c>
      <c r="N488" s="25"/>
      <c r="O488" s="1">
        <f t="shared" si="39"/>
        <v>0</v>
      </c>
      <c r="P488">
        <f t="shared" si="42"/>
        <v>0</v>
      </c>
      <c r="Q488">
        <f t="shared" si="40"/>
        <v>1</v>
      </c>
    </row>
    <row r="489" spans="1:17" x14ac:dyDescent="0.2">
      <c r="A489" s="7" t="s">
        <v>217</v>
      </c>
      <c r="B489" s="7">
        <v>11595822</v>
      </c>
      <c r="C489" s="7">
        <v>13200348</v>
      </c>
      <c r="D489" s="7" t="s">
        <v>191</v>
      </c>
      <c r="E489" s="7" t="s">
        <v>4</v>
      </c>
      <c r="F489" s="8">
        <f t="shared" si="38"/>
        <v>1604526</v>
      </c>
      <c r="G489" s="15"/>
      <c r="H489" s="9" t="s">
        <v>217</v>
      </c>
      <c r="I489" s="9">
        <v>11596313</v>
      </c>
      <c r="J489" s="9">
        <v>13200839</v>
      </c>
      <c r="K489" s="9" t="s">
        <v>191</v>
      </c>
      <c r="L489" s="9" t="s">
        <v>4</v>
      </c>
      <c r="M489" s="10">
        <f t="shared" si="37"/>
        <v>1604526</v>
      </c>
      <c r="N489" s="25"/>
      <c r="O489" s="1">
        <f t="shared" si="39"/>
        <v>0</v>
      </c>
      <c r="P489">
        <f t="shared" si="42"/>
        <v>0</v>
      </c>
      <c r="Q489">
        <f t="shared" si="40"/>
        <v>1</v>
      </c>
    </row>
    <row r="490" spans="1:17" x14ac:dyDescent="0.2">
      <c r="A490" s="7" t="s">
        <v>217</v>
      </c>
      <c r="B490" s="7">
        <v>13200348</v>
      </c>
      <c r="C490" s="7">
        <v>16301213</v>
      </c>
      <c r="D490" s="7" t="s">
        <v>192</v>
      </c>
      <c r="E490" s="7" t="s">
        <v>2</v>
      </c>
      <c r="F490" s="8">
        <f t="shared" si="38"/>
        <v>3100865</v>
      </c>
      <c r="G490" s="15"/>
      <c r="H490" s="9" t="s">
        <v>217</v>
      </c>
      <c r="I490" s="9">
        <v>13200839</v>
      </c>
      <c r="J490" s="9">
        <v>16301704</v>
      </c>
      <c r="K490" s="9" t="s">
        <v>192</v>
      </c>
      <c r="L490" s="9" t="s">
        <v>2</v>
      </c>
      <c r="M490" s="10">
        <f t="shared" si="37"/>
        <v>3100865</v>
      </c>
      <c r="N490" s="25"/>
      <c r="O490" s="1">
        <f t="shared" si="39"/>
        <v>0</v>
      </c>
      <c r="P490">
        <f t="shared" si="42"/>
        <v>0</v>
      </c>
      <c r="Q490">
        <f t="shared" si="40"/>
        <v>1</v>
      </c>
    </row>
    <row r="491" spans="1:17" x14ac:dyDescent="0.2">
      <c r="A491" s="7" t="s">
        <v>217</v>
      </c>
      <c r="B491" s="7">
        <v>16301213</v>
      </c>
      <c r="C491" s="7">
        <v>23804776</v>
      </c>
      <c r="D491" s="7" t="s">
        <v>193</v>
      </c>
      <c r="E491" s="7" t="s">
        <v>27</v>
      </c>
      <c r="F491" s="8">
        <f t="shared" si="38"/>
        <v>7503563</v>
      </c>
      <c r="G491" s="15"/>
      <c r="H491" s="9" t="s">
        <v>217</v>
      </c>
      <c r="I491" s="9">
        <v>16301704</v>
      </c>
      <c r="J491" s="9">
        <v>23805267</v>
      </c>
      <c r="K491" s="9" t="s">
        <v>193</v>
      </c>
      <c r="L491" s="9" t="s">
        <v>27</v>
      </c>
      <c r="M491" s="10">
        <f t="shared" si="37"/>
        <v>7503563</v>
      </c>
      <c r="N491" s="25"/>
      <c r="O491" s="1">
        <f t="shared" si="39"/>
        <v>0</v>
      </c>
      <c r="P491">
        <f t="shared" si="42"/>
        <v>0</v>
      </c>
      <c r="Q491">
        <f t="shared" si="40"/>
        <v>1</v>
      </c>
    </row>
    <row r="492" spans="1:17" x14ac:dyDescent="0.2">
      <c r="A492" s="7" t="s">
        <v>217</v>
      </c>
      <c r="B492" s="7">
        <v>23804776</v>
      </c>
      <c r="C492" s="7">
        <v>26302605</v>
      </c>
      <c r="D492" s="7" t="s">
        <v>194</v>
      </c>
      <c r="E492" s="7" t="s">
        <v>2</v>
      </c>
      <c r="F492" s="8">
        <f t="shared" si="38"/>
        <v>2497829</v>
      </c>
      <c r="G492" s="15"/>
      <c r="H492" s="9" t="s">
        <v>217</v>
      </c>
      <c r="I492" s="9">
        <v>23805267</v>
      </c>
      <c r="J492" s="9">
        <v>26303096</v>
      </c>
      <c r="K492" s="9" t="s">
        <v>194</v>
      </c>
      <c r="L492" s="9" t="s">
        <v>2</v>
      </c>
      <c r="M492" s="10">
        <f t="shared" si="37"/>
        <v>2497829</v>
      </c>
      <c r="N492" s="25"/>
      <c r="O492" s="1">
        <f t="shared" si="39"/>
        <v>0</v>
      </c>
      <c r="P492">
        <f t="shared" si="42"/>
        <v>0</v>
      </c>
      <c r="Q492">
        <f t="shared" si="40"/>
        <v>1</v>
      </c>
    </row>
    <row r="493" spans="1:17" x14ac:dyDescent="0.2">
      <c r="A493" s="7" t="s">
        <v>217</v>
      </c>
      <c r="B493" s="7">
        <v>26302605</v>
      </c>
      <c r="C493" s="7">
        <v>30802486</v>
      </c>
      <c r="D493" s="7" t="s">
        <v>195</v>
      </c>
      <c r="E493" s="7" t="s">
        <v>20</v>
      </c>
      <c r="F493" s="8">
        <f t="shared" si="38"/>
        <v>4499881</v>
      </c>
      <c r="G493" s="15"/>
      <c r="H493" s="9" t="s">
        <v>217</v>
      </c>
      <c r="I493" s="9">
        <v>26303096</v>
      </c>
      <c r="J493" s="9">
        <v>30802977</v>
      </c>
      <c r="K493" s="9" t="s">
        <v>195</v>
      </c>
      <c r="L493" s="9" t="s">
        <v>20</v>
      </c>
      <c r="M493" s="10">
        <f t="shared" si="37"/>
        <v>4499881</v>
      </c>
      <c r="N493" s="25"/>
      <c r="O493" s="1">
        <f t="shared" si="39"/>
        <v>0</v>
      </c>
      <c r="P493">
        <f t="shared" si="42"/>
        <v>0</v>
      </c>
      <c r="Q493">
        <f t="shared" si="40"/>
        <v>1</v>
      </c>
    </row>
    <row r="494" spans="1:17" x14ac:dyDescent="0.2">
      <c r="A494" s="7" t="s">
        <v>217</v>
      </c>
      <c r="B494" s="7">
        <v>30802486</v>
      </c>
      <c r="C494" s="7">
        <v>32002957</v>
      </c>
      <c r="D494" s="7" t="s">
        <v>221</v>
      </c>
      <c r="E494" s="7" t="s">
        <v>2</v>
      </c>
      <c r="F494" s="8">
        <f t="shared" si="38"/>
        <v>1200471</v>
      </c>
      <c r="G494" s="15"/>
      <c r="H494" s="9" t="s">
        <v>217</v>
      </c>
      <c r="I494" s="9">
        <v>30802977</v>
      </c>
      <c r="J494" s="9">
        <v>32003448</v>
      </c>
      <c r="K494" s="9" t="s">
        <v>221</v>
      </c>
      <c r="L494" s="9" t="s">
        <v>2</v>
      </c>
      <c r="M494" s="10">
        <f t="shared" si="37"/>
        <v>1200471</v>
      </c>
      <c r="N494" s="25"/>
      <c r="O494" s="1">
        <f t="shared" si="39"/>
        <v>0</v>
      </c>
      <c r="P494">
        <f t="shared" si="42"/>
        <v>0</v>
      </c>
      <c r="Q494">
        <f t="shared" si="40"/>
        <v>1</v>
      </c>
    </row>
    <row r="495" spans="1:17" x14ac:dyDescent="0.2">
      <c r="A495" s="7" t="s">
        <v>217</v>
      </c>
      <c r="B495" s="7">
        <v>32002957</v>
      </c>
      <c r="C495" s="7">
        <v>36401366</v>
      </c>
      <c r="D495" s="7" t="s">
        <v>28</v>
      </c>
      <c r="E495" s="7" t="s">
        <v>9</v>
      </c>
      <c r="F495" s="8">
        <f t="shared" si="38"/>
        <v>4398409</v>
      </c>
      <c r="G495" s="15"/>
      <c r="H495" s="9" t="s">
        <v>217</v>
      </c>
      <c r="I495" s="9">
        <v>32003448</v>
      </c>
      <c r="J495" s="9">
        <v>36401857</v>
      </c>
      <c r="K495" s="9" t="s">
        <v>28</v>
      </c>
      <c r="L495" s="9" t="s">
        <v>9</v>
      </c>
      <c r="M495" s="10">
        <f t="shared" si="37"/>
        <v>4398409</v>
      </c>
      <c r="N495" s="25"/>
      <c r="O495" s="1">
        <f t="shared" si="39"/>
        <v>0</v>
      </c>
      <c r="P495">
        <f t="shared" si="42"/>
        <v>0</v>
      </c>
      <c r="Q495">
        <f t="shared" si="40"/>
        <v>1</v>
      </c>
    </row>
    <row r="496" spans="1:17" x14ac:dyDescent="0.2">
      <c r="A496" s="7" t="s">
        <v>217</v>
      </c>
      <c r="B496" s="7">
        <v>36401366</v>
      </c>
      <c r="C496" s="7">
        <v>39312902</v>
      </c>
      <c r="D496" s="7" t="s">
        <v>29</v>
      </c>
      <c r="E496" s="7" t="s">
        <v>2</v>
      </c>
      <c r="F496" s="8">
        <f t="shared" si="38"/>
        <v>2911536</v>
      </c>
      <c r="G496" s="15"/>
      <c r="H496" s="9" t="s">
        <v>217</v>
      </c>
      <c r="I496" s="9">
        <v>36401857</v>
      </c>
      <c r="J496" s="9">
        <v>39313393</v>
      </c>
      <c r="K496" s="9" t="s">
        <v>29</v>
      </c>
      <c r="L496" s="9" t="s">
        <v>2</v>
      </c>
      <c r="M496" s="10">
        <f t="shared" si="37"/>
        <v>2911536</v>
      </c>
      <c r="N496" s="25"/>
      <c r="O496" s="1">
        <f t="shared" si="39"/>
        <v>0</v>
      </c>
      <c r="P496">
        <f t="shared" si="42"/>
        <v>0</v>
      </c>
      <c r="Q496">
        <f t="shared" si="40"/>
        <v>1</v>
      </c>
    </row>
    <row r="497" spans="1:17" x14ac:dyDescent="0.2">
      <c r="A497" s="7" t="s">
        <v>217</v>
      </c>
      <c r="B497" s="7">
        <v>39312902</v>
      </c>
      <c r="C497" s="7">
        <v>43615563</v>
      </c>
      <c r="D497" s="7" t="s">
        <v>30</v>
      </c>
      <c r="E497" s="7" t="s">
        <v>20</v>
      </c>
      <c r="F497" s="8">
        <f t="shared" si="38"/>
        <v>4302661</v>
      </c>
      <c r="G497" s="15"/>
      <c r="H497" s="9" t="s">
        <v>217</v>
      </c>
      <c r="I497" s="9">
        <v>39313393</v>
      </c>
      <c r="J497" s="9">
        <v>43616054</v>
      </c>
      <c r="K497" s="9" t="s">
        <v>30</v>
      </c>
      <c r="L497" s="9" t="s">
        <v>20</v>
      </c>
      <c r="M497" s="10">
        <f t="shared" si="37"/>
        <v>4302661</v>
      </c>
      <c r="N497" s="25"/>
      <c r="O497" s="1">
        <f t="shared" si="39"/>
        <v>0</v>
      </c>
      <c r="P497">
        <f t="shared" si="42"/>
        <v>0</v>
      </c>
      <c r="Q497">
        <f t="shared" si="40"/>
        <v>1</v>
      </c>
    </row>
    <row r="498" spans="1:17" x14ac:dyDescent="0.2">
      <c r="A498" s="7" t="s">
        <v>217</v>
      </c>
      <c r="B498" s="7">
        <v>43615563</v>
      </c>
      <c r="C498" s="7">
        <v>44115566</v>
      </c>
      <c r="D498" s="7" t="s">
        <v>222</v>
      </c>
      <c r="E498" s="7" t="s">
        <v>2</v>
      </c>
      <c r="F498" s="8">
        <f t="shared" si="38"/>
        <v>500003</v>
      </c>
      <c r="G498" s="15"/>
      <c r="H498" s="9" t="s">
        <v>217</v>
      </c>
      <c r="I498" s="9">
        <v>43616054</v>
      </c>
      <c r="J498" s="9">
        <v>44116057</v>
      </c>
      <c r="K498" s="9" t="s">
        <v>222</v>
      </c>
      <c r="L498" s="9" t="s">
        <v>2</v>
      </c>
      <c r="M498" s="10">
        <f t="shared" si="37"/>
        <v>500003</v>
      </c>
      <c r="N498" s="25"/>
      <c r="O498" s="1">
        <f t="shared" si="39"/>
        <v>0</v>
      </c>
      <c r="P498">
        <f t="shared" si="42"/>
        <v>0</v>
      </c>
      <c r="Q498">
        <f t="shared" si="40"/>
        <v>1</v>
      </c>
    </row>
    <row r="499" spans="1:17" x14ac:dyDescent="0.2">
      <c r="A499" s="7" t="s">
        <v>217</v>
      </c>
      <c r="B499" s="7">
        <v>44115566</v>
      </c>
      <c r="C499" s="7">
        <v>44215563</v>
      </c>
      <c r="D499" s="7" t="s">
        <v>223</v>
      </c>
      <c r="E499" s="7" t="s">
        <v>9</v>
      </c>
      <c r="F499" s="8">
        <f t="shared" si="38"/>
        <v>99997</v>
      </c>
      <c r="G499" s="15"/>
      <c r="H499" s="9" t="s">
        <v>217</v>
      </c>
      <c r="I499" s="9">
        <v>44116057</v>
      </c>
      <c r="J499" s="9">
        <v>44216054</v>
      </c>
      <c r="K499" s="9" t="s">
        <v>223</v>
      </c>
      <c r="L499" s="9" t="s">
        <v>9</v>
      </c>
      <c r="M499" s="10">
        <f t="shared" si="37"/>
        <v>99997</v>
      </c>
      <c r="N499" s="25"/>
      <c r="O499" s="1">
        <f t="shared" si="39"/>
        <v>0</v>
      </c>
      <c r="P499">
        <f t="shared" si="42"/>
        <v>0</v>
      </c>
      <c r="Q499">
        <f t="shared" si="40"/>
        <v>1</v>
      </c>
    </row>
    <row r="500" spans="1:17" x14ac:dyDescent="0.2">
      <c r="A500" s="7" t="s">
        <v>217</v>
      </c>
      <c r="B500" s="7">
        <v>44215563</v>
      </c>
      <c r="C500" s="7">
        <v>50629881</v>
      </c>
      <c r="D500" s="7" t="s">
        <v>224</v>
      </c>
      <c r="E500" s="7" t="s">
        <v>2</v>
      </c>
      <c r="F500" s="8">
        <f t="shared" si="38"/>
        <v>6414318</v>
      </c>
      <c r="G500" s="15"/>
      <c r="H500" s="9" t="s">
        <v>217</v>
      </c>
      <c r="I500" s="9">
        <v>44216054</v>
      </c>
      <c r="J500" s="9">
        <v>50630372</v>
      </c>
      <c r="K500" s="9" t="s">
        <v>224</v>
      </c>
      <c r="L500" s="9" t="s">
        <v>2</v>
      </c>
      <c r="M500" s="10">
        <f t="shared" si="37"/>
        <v>6414318</v>
      </c>
      <c r="N500" s="25"/>
      <c r="O500" s="1">
        <f t="shared" si="39"/>
        <v>0</v>
      </c>
      <c r="P500">
        <f t="shared" si="42"/>
        <v>0</v>
      </c>
      <c r="Q500">
        <f t="shared" si="40"/>
        <v>1</v>
      </c>
    </row>
    <row r="501" spans="1:17" x14ac:dyDescent="0.2">
      <c r="A501" s="7" t="s">
        <v>217</v>
      </c>
      <c r="B501" s="7">
        <v>50629881</v>
      </c>
      <c r="C501" s="7">
        <v>52332899</v>
      </c>
      <c r="D501" s="7" t="s">
        <v>32</v>
      </c>
      <c r="E501" s="7" t="s">
        <v>4</v>
      </c>
      <c r="F501" s="8">
        <f t="shared" si="38"/>
        <v>1703018</v>
      </c>
      <c r="G501" s="15"/>
      <c r="H501" s="9" t="s">
        <v>217</v>
      </c>
      <c r="I501" s="9">
        <v>50630372</v>
      </c>
      <c r="J501" s="9">
        <v>52333390</v>
      </c>
      <c r="K501" s="9" t="s">
        <v>32</v>
      </c>
      <c r="L501" s="9" t="s">
        <v>4</v>
      </c>
      <c r="M501" s="10">
        <f t="shared" si="37"/>
        <v>1703018</v>
      </c>
      <c r="N501" s="25"/>
      <c r="O501" s="1">
        <f t="shared" si="39"/>
        <v>0</v>
      </c>
      <c r="P501">
        <f t="shared" si="42"/>
        <v>0</v>
      </c>
      <c r="Q501">
        <f t="shared" si="40"/>
        <v>1</v>
      </c>
    </row>
    <row r="502" spans="1:17" x14ac:dyDescent="0.2">
      <c r="A502" s="7" t="s">
        <v>217</v>
      </c>
      <c r="B502" s="7">
        <v>52332899</v>
      </c>
      <c r="C502" s="7">
        <v>54433863</v>
      </c>
      <c r="D502" s="7" t="s">
        <v>33</v>
      </c>
      <c r="E502" s="7" t="s">
        <v>2</v>
      </c>
      <c r="F502" s="8">
        <f t="shared" si="38"/>
        <v>2100964</v>
      </c>
      <c r="G502" s="15"/>
      <c r="H502" s="9" t="s">
        <v>217</v>
      </c>
      <c r="I502" s="9">
        <v>52333390</v>
      </c>
      <c r="J502" s="9">
        <v>54434354</v>
      </c>
      <c r="K502" s="9" t="s">
        <v>33</v>
      </c>
      <c r="L502" s="9" t="s">
        <v>2</v>
      </c>
      <c r="M502" s="10">
        <f t="shared" si="37"/>
        <v>2100964</v>
      </c>
      <c r="N502" s="25"/>
      <c r="O502" s="1">
        <f t="shared" si="39"/>
        <v>0</v>
      </c>
      <c r="P502">
        <f t="shared" si="42"/>
        <v>0</v>
      </c>
      <c r="Q502">
        <f t="shared" si="40"/>
        <v>1</v>
      </c>
    </row>
    <row r="503" spans="1:17" x14ac:dyDescent="0.2">
      <c r="A503" s="7" t="s">
        <v>217</v>
      </c>
      <c r="B503" s="7">
        <v>54433863</v>
      </c>
      <c r="C503" s="7">
        <v>58640379</v>
      </c>
      <c r="D503" s="7" t="s">
        <v>106</v>
      </c>
      <c r="E503" s="7" t="s">
        <v>9</v>
      </c>
      <c r="F503" s="8">
        <f t="shared" si="38"/>
        <v>4206516</v>
      </c>
      <c r="G503" s="15"/>
      <c r="H503" s="9" t="s">
        <v>217</v>
      </c>
      <c r="I503" s="9">
        <v>54434354</v>
      </c>
      <c r="J503" s="9">
        <v>58640870</v>
      </c>
      <c r="K503" s="9" t="s">
        <v>106</v>
      </c>
      <c r="L503" s="9" t="s">
        <v>9</v>
      </c>
      <c r="M503" s="10">
        <f t="shared" si="37"/>
        <v>4206516</v>
      </c>
      <c r="N503" s="25"/>
      <c r="O503" s="1">
        <f t="shared" si="39"/>
        <v>0</v>
      </c>
      <c r="P503">
        <f t="shared" si="42"/>
        <v>0</v>
      </c>
      <c r="Q503">
        <f t="shared" si="40"/>
        <v>1</v>
      </c>
    </row>
    <row r="504" spans="1:17" x14ac:dyDescent="0.2">
      <c r="A504" s="7" t="s">
        <v>217</v>
      </c>
      <c r="B504" s="7">
        <v>58640379</v>
      </c>
      <c r="C504" s="7">
        <v>63843624</v>
      </c>
      <c r="D504" s="7" t="s">
        <v>107</v>
      </c>
      <c r="E504" s="7" t="s">
        <v>2</v>
      </c>
      <c r="F504" s="8">
        <f t="shared" si="38"/>
        <v>5203245</v>
      </c>
      <c r="G504" s="15"/>
      <c r="H504" s="9" t="s">
        <v>217</v>
      </c>
      <c r="I504" s="9">
        <v>58640870</v>
      </c>
      <c r="J504" s="9">
        <v>63844115</v>
      </c>
      <c r="K504" s="9" t="s">
        <v>107</v>
      </c>
      <c r="L504" s="9" t="s">
        <v>2</v>
      </c>
      <c r="M504" s="10">
        <f t="shared" si="37"/>
        <v>5203245</v>
      </c>
      <c r="N504" s="25"/>
      <c r="O504" s="1">
        <f t="shared" si="39"/>
        <v>0</v>
      </c>
      <c r="P504">
        <f t="shared" si="42"/>
        <v>0</v>
      </c>
      <c r="Q504">
        <f t="shared" si="40"/>
        <v>1</v>
      </c>
    </row>
    <row r="505" spans="1:17" x14ac:dyDescent="0.2">
      <c r="A505" s="7" t="s">
        <v>217</v>
      </c>
      <c r="B505" s="7">
        <v>63843624</v>
      </c>
      <c r="C505" s="7">
        <v>69736880</v>
      </c>
      <c r="D505" s="7" t="s">
        <v>108</v>
      </c>
      <c r="E505" s="7" t="s">
        <v>9</v>
      </c>
      <c r="F505" s="8">
        <f t="shared" si="38"/>
        <v>5893256</v>
      </c>
      <c r="G505" s="15"/>
      <c r="H505" s="9" t="s">
        <v>217</v>
      </c>
      <c r="I505" s="9">
        <v>63844115</v>
      </c>
      <c r="J505" s="9">
        <v>69737371</v>
      </c>
      <c r="K505" s="9" t="s">
        <v>108</v>
      </c>
      <c r="L505" s="9" t="s">
        <v>9</v>
      </c>
      <c r="M505" s="10">
        <f t="shared" si="37"/>
        <v>5893256</v>
      </c>
      <c r="N505" s="25"/>
      <c r="O505" s="1">
        <f t="shared" si="39"/>
        <v>0</v>
      </c>
      <c r="P505">
        <f t="shared" si="42"/>
        <v>0</v>
      </c>
      <c r="Q505">
        <f t="shared" si="40"/>
        <v>1</v>
      </c>
    </row>
    <row r="506" spans="1:17" x14ac:dyDescent="0.2">
      <c r="A506" s="7" t="s">
        <v>217</v>
      </c>
      <c r="B506" s="7">
        <v>69736880</v>
      </c>
      <c r="C506" s="7">
        <v>74141615</v>
      </c>
      <c r="D506" s="7" t="s">
        <v>76</v>
      </c>
      <c r="E506" s="7" t="s">
        <v>2</v>
      </c>
      <c r="F506" s="8">
        <f t="shared" si="38"/>
        <v>4404735</v>
      </c>
      <c r="G506" s="15"/>
      <c r="H506" s="9" t="s">
        <v>217</v>
      </c>
      <c r="I506" s="9">
        <v>69737371</v>
      </c>
      <c r="J506" s="9">
        <v>74142106</v>
      </c>
      <c r="K506" s="9" t="s">
        <v>76</v>
      </c>
      <c r="L506" s="9" t="s">
        <v>2</v>
      </c>
      <c r="M506" s="10">
        <f t="shared" si="37"/>
        <v>4404735</v>
      </c>
      <c r="N506" s="25"/>
      <c r="O506" s="1">
        <f t="shared" si="39"/>
        <v>0</v>
      </c>
      <c r="P506">
        <f t="shared" si="42"/>
        <v>0</v>
      </c>
      <c r="Q506">
        <f t="shared" si="40"/>
        <v>1</v>
      </c>
    </row>
    <row r="507" spans="1:17" x14ac:dyDescent="0.2">
      <c r="A507" s="7" t="s">
        <v>217</v>
      </c>
      <c r="B507" s="7">
        <v>74141615</v>
      </c>
      <c r="C507" s="7">
        <v>79855975</v>
      </c>
      <c r="D507" s="7" t="s">
        <v>128</v>
      </c>
      <c r="E507" s="7" t="s">
        <v>20</v>
      </c>
      <c r="F507" s="8">
        <f t="shared" si="38"/>
        <v>5714360</v>
      </c>
      <c r="G507" s="15"/>
      <c r="H507" s="9" t="s">
        <v>217</v>
      </c>
      <c r="I507" s="9">
        <v>74142106</v>
      </c>
      <c r="J507" s="9">
        <v>79856466</v>
      </c>
      <c r="K507" s="9" t="s">
        <v>128</v>
      </c>
      <c r="L507" s="9" t="s">
        <v>20</v>
      </c>
      <c r="M507" s="10">
        <f t="shared" si="37"/>
        <v>5714360</v>
      </c>
      <c r="N507" s="25"/>
      <c r="O507" s="1">
        <f t="shared" si="39"/>
        <v>0</v>
      </c>
      <c r="P507">
        <f t="shared" si="42"/>
        <v>0</v>
      </c>
      <c r="Q507">
        <f t="shared" si="40"/>
        <v>1</v>
      </c>
    </row>
    <row r="508" spans="1:17" x14ac:dyDescent="0.2">
      <c r="A508" s="7" t="s">
        <v>217</v>
      </c>
      <c r="B508" s="7">
        <v>79855975</v>
      </c>
      <c r="C508" s="7">
        <v>83556432</v>
      </c>
      <c r="D508" s="7" t="s">
        <v>80</v>
      </c>
      <c r="E508" s="7" t="s">
        <v>2</v>
      </c>
      <c r="F508" s="8">
        <f t="shared" si="38"/>
        <v>3700457</v>
      </c>
      <c r="G508" s="15"/>
      <c r="H508" s="9" t="s">
        <v>217</v>
      </c>
      <c r="I508" s="9">
        <v>79856466</v>
      </c>
      <c r="J508" s="9">
        <v>83556923</v>
      </c>
      <c r="K508" s="9" t="s">
        <v>80</v>
      </c>
      <c r="L508" s="9" t="s">
        <v>2</v>
      </c>
      <c r="M508" s="10">
        <f t="shared" si="37"/>
        <v>3700457</v>
      </c>
      <c r="N508" s="25"/>
      <c r="O508" s="1">
        <f t="shared" si="39"/>
        <v>0</v>
      </c>
      <c r="P508">
        <f t="shared" si="42"/>
        <v>0</v>
      </c>
      <c r="Q508">
        <f t="shared" si="40"/>
        <v>1</v>
      </c>
    </row>
    <row r="509" spans="1:17" x14ac:dyDescent="0.2">
      <c r="A509" s="7" t="s">
        <v>217</v>
      </c>
      <c r="B509" s="7">
        <v>83556432</v>
      </c>
      <c r="C509" s="7">
        <v>87174355</v>
      </c>
      <c r="D509" s="7" t="s">
        <v>81</v>
      </c>
      <c r="E509" s="7" t="s">
        <v>20</v>
      </c>
      <c r="F509" s="8">
        <f t="shared" si="38"/>
        <v>3617923</v>
      </c>
      <c r="G509" s="15"/>
      <c r="H509" s="9" t="s">
        <v>217</v>
      </c>
      <c r="I509" s="9">
        <v>83556923</v>
      </c>
      <c r="J509" s="9">
        <v>87174846</v>
      </c>
      <c r="K509" s="9" t="s">
        <v>81</v>
      </c>
      <c r="L509" s="9" t="s">
        <v>20</v>
      </c>
      <c r="M509" s="10">
        <f t="shared" si="37"/>
        <v>3617923</v>
      </c>
      <c r="N509" s="25"/>
      <c r="O509" s="1">
        <f t="shared" si="39"/>
        <v>0</v>
      </c>
      <c r="P509">
        <f t="shared" si="42"/>
        <v>0</v>
      </c>
      <c r="Q509">
        <f t="shared" si="40"/>
        <v>1</v>
      </c>
    </row>
    <row r="510" spans="1:17" x14ac:dyDescent="0.2">
      <c r="A510" s="7" t="s">
        <v>217</v>
      </c>
      <c r="B510" s="7">
        <v>87174355</v>
      </c>
      <c r="C510" s="7">
        <v>91738002</v>
      </c>
      <c r="D510" s="7" t="s">
        <v>38</v>
      </c>
      <c r="E510" s="7" t="s">
        <v>2</v>
      </c>
      <c r="F510" s="8">
        <f t="shared" si="38"/>
        <v>4563647</v>
      </c>
      <c r="G510" s="15"/>
      <c r="H510" s="9" t="s">
        <v>217</v>
      </c>
      <c r="I510" s="9">
        <v>87174846</v>
      </c>
      <c r="J510" s="26">
        <v>91738493</v>
      </c>
      <c r="K510" s="9" t="s">
        <v>38</v>
      </c>
      <c r="L510" s="9" t="s">
        <v>2</v>
      </c>
      <c r="M510" s="10">
        <f t="shared" si="37"/>
        <v>4563647</v>
      </c>
      <c r="N510" s="25"/>
      <c r="O510" s="1">
        <f t="shared" si="39"/>
        <v>0</v>
      </c>
      <c r="P510">
        <f t="shared" si="42"/>
        <v>0</v>
      </c>
      <c r="Q510">
        <f t="shared" si="40"/>
        <v>1</v>
      </c>
    </row>
    <row r="511" spans="1:17" x14ac:dyDescent="0.2">
      <c r="A511" s="7" t="s">
        <v>217</v>
      </c>
      <c r="B511" s="7">
        <v>91738002</v>
      </c>
      <c r="C511" s="7">
        <v>94076514</v>
      </c>
      <c r="D511" s="7" t="s">
        <v>39</v>
      </c>
      <c r="E511" s="7" t="s">
        <v>40</v>
      </c>
      <c r="F511" s="8">
        <f t="shared" si="38"/>
        <v>2338512</v>
      </c>
      <c r="G511" s="15"/>
      <c r="H511" s="11" t="s">
        <v>217</v>
      </c>
      <c r="I511" s="26">
        <v>91738493</v>
      </c>
      <c r="J511" s="27">
        <v>94077005</v>
      </c>
      <c r="K511" s="11" t="s">
        <v>39</v>
      </c>
      <c r="L511" s="11" t="s">
        <v>40</v>
      </c>
      <c r="M511" s="10">
        <f t="shared" si="37"/>
        <v>2338512</v>
      </c>
      <c r="N511" s="25"/>
      <c r="O511" s="1">
        <f t="shared" si="39"/>
        <v>0</v>
      </c>
      <c r="P511">
        <f t="shared" si="42"/>
        <v>0</v>
      </c>
      <c r="Q511">
        <f t="shared" si="40"/>
        <v>1</v>
      </c>
    </row>
    <row r="512" spans="1:17" x14ac:dyDescent="0.2">
      <c r="A512" s="7" t="s">
        <v>217</v>
      </c>
      <c r="B512" s="7">
        <v>94076514</v>
      </c>
      <c r="C512" s="7">
        <v>96415026</v>
      </c>
      <c r="D512" s="7" t="s">
        <v>85</v>
      </c>
      <c r="E512" s="7" t="s">
        <v>40</v>
      </c>
      <c r="F512" s="8">
        <f t="shared" si="38"/>
        <v>2338512</v>
      </c>
      <c r="G512" s="15"/>
      <c r="H512" s="11" t="s">
        <v>217</v>
      </c>
      <c r="I512" s="27">
        <v>94077005</v>
      </c>
      <c r="J512" s="26">
        <v>96415517</v>
      </c>
      <c r="K512" s="11" t="s">
        <v>85</v>
      </c>
      <c r="L512" s="11" t="s">
        <v>40</v>
      </c>
      <c r="M512" s="10">
        <f t="shared" si="37"/>
        <v>2338512</v>
      </c>
      <c r="N512" s="25"/>
      <c r="O512" s="1">
        <f t="shared" si="39"/>
        <v>0</v>
      </c>
      <c r="P512">
        <f t="shared" si="42"/>
        <v>0</v>
      </c>
      <c r="Q512">
        <f t="shared" si="40"/>
        <v>1</v>
      </c>
    </row>
    <row r="513" spans="1:17" x14ac:dyDescent="0.2">
      <c r="A513" s="7" t="s">
        <v>217</v>
      </c>
      <c r="B513" s="7">
        <v>96415026</v>
      </c>
      <c r="C513" s="7">
        <v>101303688</v>
      </c>
      <c r="D513" s="7" t="s">
        <v>155</v>
      </c>
      <c r="E513" s="7" t="s">
        <v>43</v>
      </c>
      <c r="F513" s="8">
        <f t="shared" si="38"/>
        <v>4888662</v>
      </c>
      <c r="G513" s="15"/>
      <c r="H513" s="9" t="s">
        <v>217</v>
      </c>
      <c r="I513" s="26">
        <v>96415517</v>
      </c>
      <c r="J513" s="9">
        <v>101304179</v>
      </c>
      <c r="K513" s="9" t="s">
        <v>155</v>
      </c>
      <c r="L513" s="9" t="s">
        <v>43</v>
      </c>
      <c r="M513" s="10">
        <f t="shared" si="37"/>
        <v>4888662</v>
      </c>
      <c r="N513" s="25"/>
      <c r="O513" s="1">
        <f t="shared" si="39"/>
        <v>0</v>
      </c>
      <c r="P513">
        <f t="shared" si="42"/>
        <v>0</v>
      </c>
      <c r="Q513">
        <f t="shared" si="40"/>
        <v>1</v>
      </c>
    </row>
    <row r="514" spans="1:17" x14ac:dyDescent="0.2">
      <c r="A514" s="7" t="s">
        <v>217</v>
      </c>
      <c r="B514" s="7">
        <v>101303688</v>
      </c>
      <c r="C514" s="7">
        <v>103005343</v>
      </c>
      <c r="D514" s="7" t="s">
        <v>111</v>
      </c>
      <c r="E514" s="7" t="s">
        <v>2</v>
      </c>
      <c r="F514" s="8">
        <f t="shared" si="38"/>
        <v>1701655</v>
      </c>
      <c r="G514" s="15"/>
      <c r="H514" s="9" t="s">
        <v>217</v>
      </c>
      <c r="I514" s="9">
        <v>101304179</v>
      </c>
      <c r="J514" s="9">
        <v>103005834</v>
      </c>
      <c r="K514" s="9" t="s">
        <v>111</v>
      </c>
      <c r="L514" s="9" t="s">
        <v>2</v>
      </c>
      <c r="M514" s="10">
        <f t="shared" si="37"/>
        <v>1701655</v>
      </c>
      <c r="N514" s="25"/>
      <c r="O514" s="1">
        <f t="shared" si="39"/>
        <v>0</v>
      </c>
      <c r="P514">
        <f t="shared" si="42"/>
        <v>0</v>
      </c>
      <c r="Q514">
        <f t="shared" si="40"/>
        <v>1</v>
      </c>
    </row>
    <row r="515" spans="1:17" x14ac:dyDescent="0.2">
      <c r="A515" s="7" t="s">
        <v>217</v>
      </c>
      <c r="B515" s="7">
        <v>103005343</v>
      </c>
      <c r="C515" s="7">
        <v>103905942</v>
      </c>
      <c r="D515" s="7" t="s">
        <v>112</v>
      </c>
      <c r="E515" s="7" t="s">
        <v>4</v>
      </c>
      <c r="F515" s="8">
        <f t="shared" si="38"/>
        <v>900599</v>
      </c>
      <c r="G515" s="15"/>
      <c r="H515" s="9" t="s">
        <v>217</v>
      </c>
      <c r="I515" s="9">
        <v>103005834</v>
      </c>
      <c r="J515" s="9">
        <v>103906433</v>
      </c>
      <c r="K515" s="9" t="s">
        <v>112</v>
      </c>
      <c r="L515" s="9" t="s">
        <v>4</v>
      </c>
      <c r="M515" s="10">
        <f t="shared" ref="M515:M578" si="43">J515-I515</f>
        <v>900599</v>
      </c>
      <c r="N515" s="25"/>
      <c r="O515" s="1">
        <f t="shared" si="39"/>
        <v>0</v>
      </c>
      <c r="P515">
        <f t="shared" si="42"/>
        <v>0</v>
      </c>
      <c r="Q515">
        <f t="shared" si="40"/>
        <v>1</v>
      </c>
    </row>
    <row r="516" spans="1:17" x14ac:dyDescent="0.2">
      <c r="A516" s="7" t="s">
        <v>217</v>
      </c>
      <c r="B516" s="7">
        <v>103905942</v>
      </c>
      <c r="C516" s="7">
        <v>105816831</v>
      </c>
      <c r="D516" s="7" t="s">
        <v>113</v>
      </c>
      <c r="E516" s="7" t="s">
        <v>2</v>
      </c>
      <c r="F516" s="8">
        <f t="shared" ref="F516:F579" si="44">C516-B516</f>
        <v>1910889</v>
      </c>
      <c r="G516" s="15"/>
      <c r="H516" s="9" t="s">
        <v>217</v>
      </c>
      <c r="I516" s="9">
        <v>103906433</v>
      </c>
      <c r="J516" s="9">
        <v>105817322</v>
      </c>
      <c r="K516" s="9" t="s">
        <v>113</v>
      </c>
      <c r="L516" s="9" t="s">
        <v>2</v>
      </c>
      <c r="M516" s="10">
        <f t="shared" si="43"/>
        <v>1910889</v>
      </c>
      <c r="N516" s="25"/>
      <c r="O516" s="1">
        <f t="shared" ref="O516:O579" si="45">100*(M516-F516)/F516</f>
        <v>0</v>
      </c>
      <c r="P516">
        <f t="shared" si="42"/>
        <v>0</v>
      </c>
      <c r="Q516">
        <f t="shared" ref="Q516:Q579" si="46">IF(J515=I516,1,0)</f>
        <v>1</v>
      </c>
    </row>
    <row r="517" spans="1:17" x14ac:dyDescent="0.2">
      <c r="A517" s="7" t="s">
        <v>217</v>
      </c>
      <c r="B517" s="7">
        <v>105816831</v>
      </c>
      <c r="C517" s="7">
        <v>109218980</v>
      </c>
      <c r="D517" s="7" t="s">
        <v>129</v>
      </c>
      <c r="E517" s="7" t="s">
        <v>20</v>
      </c>
      <c r="F517" s="8">
        <f t="shared" si="44"/>
        <v>3402149</v>
      </c>
      <c r="G517" s="15"/>
      <c r="H517" s="9" t="s">
        <v>217</v>
      </c>
      <c r="I517" s="9">
        <v>105817322</v>
      </c>
      <c r="J517" s="9">
        <v>109219471</v>
      </c>
      <c r="K517" s="9" t="s">
        <v>129</v>
      </c>
      <c r="L517" s="9" t="s">
        <v>20</v>
      </c>
      <c r="M517" s="10">
        <f t="shared" si="43"/>
        <v>3402149</v>
      </c>
      <c r="N517" s="25"/>
      <c r="O517" s="1">
        <f t="shared" si="45"/>
        <v>0</v>
      </c>
      <c r="P517">
        <f t="shared" si="42"/>
        <v>0</v>
      </c>
      <c r="Q517">
        <f t="shared" si="46"/>
        <v>1</v>
      </c>
    </row>
    <row r="518" spans="1:17" x14ac:dyDescent="0.2">
      <c r="A518" s="7" t="s">
        <v>217</v>
      </c>
      <c r="B518" s="7">
        <v>109218980</v>
      </c>
      <c r="C518" s="7">
        <v>110919781</v>
      </c>
      <c r="D518" s="7" t="s">
        <v>130</v>
      </c>
      <c r="E518" s="7" t="s">
        <v>2</v>
      </c>
      <c r="F518" s="8">
        <f t="shared" si="44"/>
        <v>1700801</v>
      </c>
      <c r="G518" s="15"/>
      <c r="H518" s="9" t="s">
        <v>217</v>
      </c>
      <c r="I518" s="9">
        <v>109219471</v>
      </c>
      <c r="J518" s="9">
        <v>110920272</v>
      </c>
      <c r="K518" s="9" t="s">
        <v>130</v>
      </c>
      <c r="L518" s="9" t="s">
        <v>2</v>
      </c>
      <c r="M518" s="10">
        <f t="shared" si="43"/>
        <v>1700801</v>
      </c>
      <c r="N518" s="25"/>
      <c r="O518" s="1">
        <f t="shared" si="45"/>
        <v>0</v>
      </c>
      <c r="P518">
        <f t="shared" si="42"/>
        <v>0</v>
      </c>
      <c r="Q518">
        <f t="shared" si="46"/>
        <v>1</v>
      </c>
    </row>
    <row r="519" spans="1:17" x14ac:dyDescent="0.2">
      <c r="A519" s="7" t="s">
        <v>217</v>
      </c>
      <c r="B519" s="7">
        <v>110919781</v>
      </c>
      <c r="C519" s="7">
        <v>114320814</v>
      </c>
      <c r="D519" s="7" t="s">
        <v>131</v>
      </c>
      <c r="E519" s="7" t="s">
        <v>9</v>
      </c>
      <c r="F519" s="8">
        <f t="shared" si="44"/>
        <v>3401033</v>
      </c>
      <c r="G519" s="15"/>
      <c r="H519" s="9" t="s">
        <v>217</v>
      </c>
      <c r="I519" s="9">
        <v>110920272</v>
      </c>
      <c r="J519" s="9">
        <v>114321305</v>
      </c>
      <c r="K519" s="9" t="s">
        <v>131</v>
      </c>
      <c r="L519" s="9" t="s">
        <v>9</v>
      </c>
      <c r="M519" s="10">
        <f t="shared" si="43"/>
        <v>3401033</v>
      </c>
      <c r="N519" s="25"/>
      <c r="O519" s="1">
        <f t="shared" si="45"/>
        <v>0</v>
      </c>
      <c r="P519">
        <f t="shared" si="42"/>
        <v>0</v>
      </c>
      <c r="Q519">
        <f t="shared" si="46"/>
        <v>1</v>
      </c>
    </row>
    <row r="520" spans="1:17" x14ac:dyDescent="0.2">
      <c r="A520" s="7" t="s">
        <v>217</v>
      </c>
      <c r="B520" s="7">
        <v>114320814</v>
      </c>
      <c r="C520" s="7">
        <v>116421198</v>
      </c>
      <c r="D520" s="7" t="s">
        <v>115</v>
      </c>
      <c r="E520" s="7" t="s">
        <v>2</v>
      </c>
      <c r="F520" s="8">
        <f t="shared" si="44"/>
        <v>2100384</v>
      </c>
      <c r="G520" s="15"/>
      <c r="H520" s="9" t="s">
        <v>217</v>
      </c>
      <c r="I520" s="9">
        <v>114321305</v>
      </c>
      <c r="J520" s="9">
        <v>116421689</v>
      </c>
      <c r="K520" s="9" t="s">
        <v>115</v>
      </c>
      <c r="L520" s="9" t="s">
        <v>2</v>
      </c>
      <c r="M520" s="10">
        <f t="shared" si="43"/>
        <v>2100384</v>
      </c>
      <c r="N520" s="25"/>
      <c r="O520" s="1">
        <f t="shared" si="45"/>
        <v>0</v>
      </c>
      <c r="P520">
        <f t="shared" si="42"/>
        <v>0</v>
      </c>
      <c r="Q520">
        <f t="shared" si="46"/>
        <v>1</v>
      </c>
    </row>
    <row r="521" spans="1:17" x14ac:dyDescent="0.2">
      <c r="A521" s="7" t="s">
        <v>217</v>
      </c>
      <c r="B521" s="7">
        <v>116421198</v>
      </c>
      <c r="C521" s="7">
        <v>120319753</v>
      </c>
      <c r="D521" s="7" t="s">
        <v>183</v>
      </c>
      <c r="E521" s="7" t="s">
        <v>20</v>
      </c>
      <c r="F521" s="8">
        <f t="shared" si="44"/>
        <v>3898555</v>
      </c>
      <c r="G521" s="15"/>
      <c r="H521" s="9" t="s">
        <v>217</v>
      </c>
      <c r="I521" s="9">
        <v>116421689</v>
      </c>
      <c r="J521" s="9">
        <v>120320244</v>
      </c>
      <c r="K521" s="9" t="s">
        <v>183</v>
      </c>
      <c r="L521" s="9" t="s">
        <v>20</v>
      </c>
      <c r="M521" s="10">
        <f t="shared" si="43"/>
        <v>3898555</v>
      </c>
      <c r="N521" s="25"/>
      <c r="O521" s="1">
        <f t="shared" si="45"/>
        <v>0</v>
      </c>
      <c r="P521">
        <f t="shared" si="42"/>
        <v>0</v>
      </c>
      <c r="Q521">
        <f t="shared" si="46"/>
        <v>1</v>
      </c>
    </row>
    <row r="522" spans="1:17" x14ac:dyDescent="0.2">
      <c r="A522" s="7" t="s">
        <v>217</v>
      </c>
      <c r="B522" s="7">
        <v>120319753</v>
      </c>
      <c r="C522" s="7">
        <v>122019706</v>
      </c>
      <c r="D522" s="7" t="s">
        <v>184</v>
      </c>
      <c r="E522" s="7" t="s">
        <v>2</v>
      </c>
      <c r="F522" s="8">
        <f t="shared" si="44"/>
        <v>1699953</v>
      </c>
      <c r="G522" s="15"/>
      <c r="H522" s="9" t="s">
        <v>217</v>
      </c>
      <c r="I522" s="9">
        <v>120320244</v>
      </c>
      <c r="J522" s="9">
        <v>122020197</v>
      </c>
      <c r="K522" s="9" t="s">
        <v>184</v>
      </c>
      <c r="L522" s="9" t="s">
        <v>2</v>
      </c>
      <c r="M522" s="10">
        <f t="shared" si="43"/>
        <v>1699953</v>
      </c>
      <c r="N522" s="25"/>
      <c r="O522" s="1">
        <f t="shared" si="45"/>
        <v>0</v>
      </c>
      <c r="P522">
        <f t="shared" si="42"/>
        <v>0</v>
      </c>
      <c r="Q522">
        <f t="shared" si="46"/>
        <v>1</v>
      </c>
    </row>
    <row r="523" spans="1:17" x14ac:dyDescent="0.2">
      <c r="A523" s="7" t="s">
        <v>217</v>
      </c>
      <c r="B523" s="7">
        <v>122019706</v>
      </c>
      <c r="C523" s="7">
        <v>124919592</v>
      </c>
      <c r="D523" s="7" t="s">
        <v>185</v>
      </c>
      <c r="E523" s="7" t="s">
        <v>20</v>
      </c>
      <c r="F523" s="8">
        <f t="shared" si="44"/>
        <v>2899886</v>
      </c>
      <c r="G523" s="15"/>
      <c r="H523" s="9" t="s">
        <v>217</v>
      </c>
      <c r="I523" s="9">
        <v>122020197</v>
      </c>
      <c r="J523" s="9">
        <v>124920083</v>
      </c>
      <c r="K523" s="9" t="s">
        <v>185</v>
      </c>
      <c r="L523" s="9" t="s">
        <v>20</v>
      </c>
      <c r="M523" s="10">
        <f t="shared" si="43"/>
        <v>2899886</v>
      </c>
      <c r="N523" s="25"/>
      <c r="O523" s="1">
        <f t="shared" si="45"/>
        <v>0</v>
      </c>
      <c r="P523">
        <f t="shared" si="42"/>
        <v>0</v>
      </c>
      <c r="Q523">
        <f t="shared" si="46"/>
        <v>1</v>
      </c>
    </row>
    <row r="524" spans="1:17" x14ac:dyDescent="0.2">
      <c r="A524" s="7" t="s">
        <v>217</v>
      </c>
      <c r="B524" s="7">
        <v>124919592</v>
      </c>
      <c r="C524" s="7">
        <v>126826138</v>
      </c>
      <c r="D524" s="7" t="s">
        <v>44</v>
      </c>
      <c r="E524" s="7" t="s">
        <v>2</v>
      </c>
      <c r="F524" s="8">
        <f t="shared" si="44"/>
        <v>1906546</v>
      </c>
      <c r="G524" s="15"/>
      <c r="H524" s="9" t="s">
        <v>217</v>
      </c>
      <c r="I524" s="9">
        <v>124920083</v>
      </c>
      <c r="J524" s="9">
        <v>126826629</v>
      </c>
      <c r="K524" s="9" t="s">
        <v>44</v>
      </c>
      <c r="L524" s="9" t="s">
        <v>2</v>
      </c>
      <c r="M524" s="10">
        <f t="shared" si="43"/>
        <v>1906546</v>
      </c>
      <c r="N524" s="25"/>
      <c r="O524" s="1">
        <f t="shared" si="45"/>
        <v>0</v>
      </c>
      <c r="P524">
        <f t="shared" si="42"/>
        <v>0</v>
      </c>
      <c r="Q524">
        <f t="shared" si="46"/>
        <v>1</v>
      </c>
    </row>
    <row r="525" spans="1:17" x14ac:dyDescent="0.2">
      <c r="A525" s="7" t="s">
        <v>217</v>
      </c>
      <c r="B525" s="7">
        <v>126826138</v>
      </c>
      <c r="C525" s="7">
        <v>128832394</v>
      </c>
      <c r="D525" s="7" t="s">
        <v>45</v>
      </c>
      <c r="E525" s="7" t="s">
        <v>4</v>
      </c>
      <c r="F525" s="8">
        <f t="shared" si="44"/>
        <v>2006256</v>
      </c>
      <c r="G525" s="15"/>
      <c r="H525" s="9" t="s">
        <v>217</v>
      </c>
      <c r="I525" s="9">
        <v>126826629</v>
      </c>
      <c r="J525" s="9">
        <v>128832885</v>
      </c>
      <c r="K525" s="9" t="s">
        <v>45</v>
      </c>
      <c r="L525" s="9" t="s">
        <v>4</v>
      </c>
      <c r="M525" s="10">
        <f t="shared" si="43"/>
        <v>2006256</v>
      </c>
      <c r="N525" s="25"/>
      <c r="O525" s="1">
        <f t="shared" si="45"/>
        <v>0</v>
      </c>
      <c r="P525">
        <f t="shared" si="42"/>
        <v>0</v>
      </c>
      <c r="Q525">
        <f t="shared" si="46"/>
        <v>1</v>
      </c>
    </row>
    <row r="526" spans="1:17" x14ac:dyDescent="0.2">
      <c r="A526" s="7" t="s">
        <v>217</v>
      </c>
      <c r="B526" s="7">
        <v>128832394</v>
      </c>
      <c r="C526" s="7">
        <v>132244475</v>
      </c>
      <c r="D526" s="7" t="s">
        <v>46</v>
      </c>
      <c r="E526" s="7" t="s">
        <v>2</v>
      </c>
      <c r="F526" s="8">
        <f t="shared" si="44"/>
        <v>3412081</v>
      </c>
      <c r="G526" s="15"/>
      <c r="H526" s="9" t="s">
        <v>217</v>
      </c>
      <c r="I526" s="9">
        <v>128832885</v>
      </c>
      <c r="J526" s="9">
        <v>132244966</v>
      </c>
      <c r="K526" s="9" t="s">
        <v>46</v>
      </c>
      <c r="L526" s="9" t="s">
        <v>2</v>
      </c>
      <c r="M526" s="10">
        <f t="shared" si="43"/>
        <v>3412081</v>
      </c>
      <c r="N526" s="25"/>
      <c r="O526" s="1">
        <f t="shared" si="45"/>
        <v>0</v>
      </c>
      <c r="P526">
        <f t="shared" si="42"/>
        <v>0</v>
      </c>
      <c r="Q526">
        <f t="shared" si="46"/>
        <v>1</v>
      </c>
    </row>
    <row r="527" spans="1:17" x14ac:dyDescent="0.2">
      <c r="A527" s="7" t="s">
        <v>217</v>
      </c>
      <c r="B527" s="7">
        <v>132244475</v>
      </c>
      <c r="C527" s="7">
        <v>136745163</v>
      </c>
      <c r="D527" s="7" t="s">
        <v>89</v>
      </c>
      <c r="E527" s="7" t="s">
        <v>4</v>
      </c>
      <c r="F527" s="8">
        <f t="shared" si="44"/>
        <v>4500688</v>
      </c>
      <c r="G527" s="15"/>
      <c r="H527" s="9" t="s">
        <v>217</v>
      </c>
      <c r="I527" s="9">
        <v>132244966</v>
      </c>
      <c r="J527" s="9">
        <v>136745654</v>
      </c>
      <c r="K527" s="9" t="s">
        <v>89</v>
      </c>
      <c r="L527" s="9" t="s">
        <v>4</v>
      </c>
      <c r="M527" s="10">
        <f t="shared" si="43"/>
        <v>4500688</v>
      </c>
      <c r="N527" s="25"/>
      <c r="O527" s="1">
        <f t="shared" si="45"/>
        <v>0</v>
      </c>
      <c r="P527">
        <f t="shared" si="42"/>
        <v>0</v>
      </c>
      <c r="Q527">
        <f t="shared" si="46"/>
        <v>1</v>
      </c>
    </row>
    <row r="528" spans="1:17" x14ac:dyDescent="0.2">
      <c r="A528" s="7" t="s">
        <v>217</v>
      </c>
      <c r="B528" s="7">
        <v>136745163</v>
      </c>
      <c r="C528" s="7">
        <v>138745773</v>
      </c>
      <c r="D528" s="7" t="s">
        <v>90</v>
      </c>
      <c r="E528" s="7" t="s">
        <v>2</v>
      </c>
      <c r="F528" s="8">
        <f t="shared" si="44"/>
        <v>2000610</v>
      </c>
      <c r="G528" s="15"/>
      <c r="H528" s="9" t="s">
        <v>217</v>
      </c>
      <c r="I528" s="9">
        <v>136745654</v>
      </c>
      <c r="J528" s="9">
        <v>138746264</v>
      </c>
      <c r="K528" s="9" t="s">
        <v>90</v>
      </c>
      <c r="L528" s="9" t="s">
        <v>2</v>
      </c>
      <c r="M528" s="10">
        <f t="shared" si="43"/>
        <v>2000610</v>
      </c>
      <c r="N528" s="25"/>
      <c r="O528" s="1">
        <f t="shared" si="45"/>
        <v>0</v>
      </c>
      <c r="P528">
        <f t="shared" si="42"/>
        <v>0</v>
      </c>
      <c r="Q528">
        <f t="shared" si="46"/>
        <v>1</v>
      </c>
    </row>
    <row r="529" spans="1:17" x14ac:dyDescent="0.2">
      <c r="A529" s="7" t="s">
        <v>217</v>
      </c>
      <c r="B529" s="7">
        <v>138745773</v>
      </c>
      <c r="C529" s="7">
        <v>141741001</v>
      </c>
      <c r="D529" s="7" t="s">
        <v>91</v>
      </c>
      <c r="E529" s="7" t="s">
        <v>4</v>
      </c>
      <c r="F529" s="8">
        <f t="shared" si="44"/>
        <v>2995228</v>
      </c>
      <c r="G529" s="15"/>
      <c r="H529" s="9" t="s">
        <v>217</v>
      </c>
      <c r="I529" s="9">
        <v>138746264</v>
      </c>
      <c r="J529" s="9">
        <v>141741492</v>
      </c>
      <c r="K529" s="9" t="s">
        <v>91</v>
      </c>
      <c r="L529" s="9" t="s">
        <v>4</v>
      </c>
      <c r="M529" s="10">
        <f t="shared" si="43"/>
        <v>2995228</v>
      </c>
      <c r="N529" s="25"/>
      <c r="O529" s="1">
        <f t="shared" si="45"/>
        <v>0</v>
      </c>
      <c r="P529">
        <f t="shared" si="42"/>
        <v>0</v>
      </c>
      <c r="Q529">
        <f t="shared" si="46"/>
        <v>1</v>
      </c>
    </row>
    <row r="530" spans="1:17" x14ac:dyDescent="0.2">
      <c r="A530" s="7" t="s">
        <v>217</v>
      </c>
      <c r="B530" s="7">
        <v>141741001</v>
      </c>
      <c r="C530" s="7">
        <v>145847398</v>
      </c>
      <c r="D530" s="7" t="s">
        <v>170</v>
      </c>
      <c r="E530" s="7" t="s">
        <v>2</v>
      </c>
      <c r="F530" s="8">
        <f t="shared" si="44"/>
        <v>4106397</v>
      </c>
      <c r="G530" s="15"/>
      <c r="H530" s="9" t="s">
        <v>217</v>
      </c>
      <c r="I530" s="9">
        <v>141741492</v>
      </c>
      <c r="J530" s="9">
        <v>145847889</v>
      </c>
      <c r="K530" s="9" t="s">
        <v>170</v>
      </c>
      <c r="L530" s="9" t="s">
        <v>2</v>
      </c>
      <c r="M530" s="10">
        <f t="shared" si="43"/>
        <v>4106397</v>
      </c>
      <c r="N530" s="25"/>
      <c r="O530" s="1">
        <f t="shared" si="45"/>
        <v>0</v>
      </c>
      <c r="P530">
        <f t="shared" ref="P530:P593" si="47">IF(K530=D535,1,0)</f>
        <v>0</v>
      </c>
      <c r="Q530">
        <f t="shared" si="46"/>
        <v>1</v>
      </c>
    </row>
    <row r="531" spans="1:17" x14ac:dyDescent="0.2">
      <c r="A531" s="7" t="s">
        <v>217</v>
      </c>
      <c r="B531" s="7">
        <v>145847398</v>
      </c>
      <c r="C531" s="7">
        <v>151950769</v>
      </c>
      <c r="D531" s="7" t="s">
        <v>225</v>
      </c>
      <c r="E531" s="7" t="s">
        <v>27</v>
      </c>
      <c r="F531" s="8">
        <f t="shared" si="44"/>
        <v>6103371</v>
      </c>
      <c r="G531" s="15"/>
      <c r="H531" s="9" t="s">
        <v>217</v>
      </c>
      <c r="I531" s="9">
        <v>145847889</v>
      </c>
      <c r="J531" s="9">
        <v>151951260</v>
      </c>
      <c r="K531" s="9" t="s">
        <v>225</v>
      </c>
      <c r="L531" s="9" t="s">
        <v>27</v>
      </c>
      <c r="M531" s="10">
        <f t="shared" si="43"/>
        <v>6103371</v>
      </c>
      <c r="N531" s="25"/>
      <c r="O531" s="1">
        <f t="shared" si="45"/>
        <v>0</v>
      </c>
      <c r="P531">
        <f t="shared" si="47"/>
        <v>0</v>
      </c>
      <c r="Q531">
        <f t="shared" si="46"/>
        <v>1</v>
      </c>
    </row>
    <row r="532" spans="1:17" x14ac:dyDescent="0.2">
      <c r="A532" s="7" t="s">
        <v>217</v>
      </c>
      <c r="B532" s="7">
        <v>151950769</v>
      </c>
      <c r="C532" s="7">
        <v>155067896</v>
      </c>
      <c r="D532" s="7" t="s">
        <v>54</v>
      </c>
      <c r="E532" s="7" t="s">
        <v>2</v>
      </c>
      <c r="F532" s="8">
        <f t="shared" si="44"/>
        <v>3117127</v>
      </c>
      <c r="G532" s="15"/>
      <c r="H532" s="9" t="s">
        <v>217</v>
      </c>
      <c r="I532" s="9">
        <v>151951260</v>
      </c>
      <c r="J532" s="9">
        <v>155068387</v>
      </c>
      <c r="K532" s="9" t="s">
        <v>54</v>
      </c>
      <c r="L532" s="9" t="s">
        <v>2</v>
      </c>
      <c r="M532" s="10">
        <f t="shared" si="43"/>
        <v>3117127</v>
      </c>
      <c r="N532" s="25"/>
      <c r="O532" s="1">
        <f t="shared" si="45"/>
        <v>0</v>
      </c>
      <c r="P532">
        <f t="shared" si="47"/>
        <v>0</v>
      </c>
      <c r="Q532">
        <f t="shared" si="46"/>
        <v>1</v>
      </c>
    </row>
    <row r="533" spans="1:17" x14ac:dyDescent="0.2">
      <c r="A533" s="7" t="s">
        <v>217</v>
      </c>
      <c r="B533" s="7">
        <v>155067896</v>
      </c>
      <c r="C533" s="7">
        <v>158073984</v>
      </c>
      <c r="D533" s="7" t="s">
        <v>55</v>
      </c>
      <c r="E533" s="7" t="s">
        <v>9</v>
      </c>
      <c r="F533" s="8">
        <f t="shared" si="44"/>
        <v>3006088</v>
      </c>
      <c r="G533" s="15"/>
      <c r="H533" s="9" t="s">
        <v>217</v>
      </c>
      <c r="I533" s="9">
        <v>155068387</v>
      </c>
      <c r="J533" s="9">
        <v>158074475</v>
      </c>
      <c r="K533" s="9" t="s">
        <v>55</v>
      </c>
      <c r="L533" s="9" t="s">
        <v>9</v>
      </c>
      <c r="M533" s="10">
        <f t="shared" si="43"/>
        <v>3006088</v>
      </c>
      <c r="N533" s="25"/>
      <c r="O533" s="1">
        <f t="shared" si="45"/>
        <v>0</v>
      </c>
      <c r="P533">
        <f t="shared" si="47"/>
        <v>0</v>
      </c>
      <c r="Q533">
        <f t="shared" si="46"/>
        <v>1</v>
      </c>
    </row>
    <row r="534" spans="1:17" x14ac:dyDescent="0.2">
      <c r="A534" s="7" t="s">
        <v>217</v>
      </c>
      <c r="B534" s="7">
        <v>158073984</v>
      </c>
      <c r="C534" s="7">
        <v>160074579</v>
      </c>
      <c r="D534" s="7" t="s">
        <v>226</v>
      </c>
      <c r="E534" s="7" t="s">
        <v>2</v>
      </c>
      <c r="F534" s="8">
        <f t="shared" si="44"/>
        <v>2000595</v>
      </c>
      <c r="G534" s="15"/>
      <c r="H534" s="9" t="s">
        <v>217</v>
      </c>
      <c r="I534" s="9">
        <v>158074475</v>
      </c>
      <c r="J534" s="9">
        <v>160075070</v>
      </c>
      <c r="K534" s="9" t="s">
        <v>226</v>
      </c>
      <c r="L534" s="9" t="s">
        <v>2</v>
      </c>
      <c r="M534" s="10">
        <f t="shared" si="43"/>
        <v>2000595</v>
      </c>
      <c r="N534" s="25"/>
      <c r="O534" s="1">
        <f t="shared" si="45"/>
        <v>0</v>
      </c>
      <c r="P534">
        <f t="shared" si="47"/>
        <v>0</v>
      </c>
      <c r="Q534">
        <f t="shared" si="46"/>
        <v>1</v>
      </c>
    </row>
    <row r="535" spans="1:17" x14ac:dyDescent="0.2">
      <c r="A535" s="7" t="s">
        <v>217</v>
      </c>
      <c r="B535" s="7">
        <v>160074579</v>
      </c>
      <c r="C535" s="7">
        <v>162074354</v>
      </c>
      <c r="D535" s="7" t="s">
        <v>227</v>
      </c>
      <c r="E535" s="7" t="s">
        <v>9</v>
      </c>
      <c r="F535" s="8">
        <f t="shared" si="44"/>
        <v>1999775</v>
      </c>
      <c r="G535" s="15"/>
      <c r="H535" s="9" t="s">
        <v>217</v>
      </c>
      <c r="I535" s="9">
        <v>160075070</v>
      </c>
      <c r="J535" s="9">
        <v>162074845</v>
      </c>
      <c r="K535" s="9" t="s">
        <v>227</v>
      </c>
      <c r="L535" s="9" t="s">
        <v>9</v>
      </c>
      <c r="M535" s="10">
        <f t="shared" si="43"/>
        <v>1999775</v>
      </c>
      <c r="N535" s="25"/>
      <c r="O535" s="1">
        <f t="shared" si="45"/>
        <v>0</v>
      </c>
      <c r="P535">
        <f t="shared" si="47"/>
        <v>0</v>
      </c>
      <c r="Q535">
        <f t="shared" si="46"/>
        <v>1</v>
      </c>
    </row>
    <row r="536" spans="1:17" x14ac:dyDescent="0.2">
      <c r="A536" s="7" t="s">
        <v>217</v>
      </c>
      <c r="B536" s="7">
        <v>162074354</v>
      </c>
      <c r="C536" s="7">
        <v>163774734</v>
      </c>
      <c r="D536" s="7" t="s">
        <v>228</v>
      </c>
      <c r="E536" s="7" t="s">
        <v>2</v>
      </c>
      <c r="F536" s="8">
        <f t="shared" si="44"/>
        <v>1700380</v>
      </c>
      <c r="G536" s="15"/>
      <c r="H536" s="9" t="s">
        <v>217</v>
      </c>
      <c r="I536" s="9">
        <v>162074845</v>
      </c>
      <c r="J536" s="9">
        <v>163775225</v>
      </c>
      <c r="K536" s="9" t="s">
        <v>228</v>
      </c>
      <c r="L536" s="9" t="s">
        <v>2</v>
      </c>
      <c r="M536" s="10">
        <f t="shared" si="43"/>
        <v>1700380</v>
      </c>
      <c r="N536" s="25"/>
      <c r="O536" s="1">
        <f t="shared" si="45"/>
        <v>0</v>
      </c>
      <c r="P536">
        <f t="shared" si="47"/>
        <v>0</v>
      </c>
      <c r="Q536">
        <f t="shared" si="46"/>
        <v>1</v>
      </c>
    </row>
    <row r="537" spans="1:17" x14ac:dyDescent="0.2">
      <c r="A537" s="7" t="s">
        <v>217</v>
      </c>
      <c r="B537" s="7">
        <v>163774734</v>
      </c>
      <c r="C537" s="7">
        <v>170683909</v>
      </c>
      <c r="D537" s="7" t="s">
        <v>171</v>
      </c>
      <c r="E537" s="7" t="s">
        <v>27</v>
      </c>
      <c r="F537" s="8">
        <f t="shared" si="44"/>
        <v>6909175</v>
      </c>
      <c r="G537" s="15"/>
      <c r="H537" s="9" t="s">
        <v>217</v>
      </c>
      <c r="I537" s="9">
        <v>163775225</v>
      </c>
      <c r="J537" s="9">
        <v>170684400</v>
      </c>
      <c r="K537" s="9" t="s">
        <v>171</v>
      </c>
      <c r="L537" s="9" t="s">
        <v>27</v>
      </c>
      <c r="M537" s="10">
        <f t="shared" si="43"/>
        <v>6909175</v>
      </c>
      <c r="N537" s="25"/>
      <c r="O537" s="1">
        <f t="shared" si="45"/>
        <v>0</v>
      </c>
      <c r="P537">
        <f t="shared" si="47"/>
        <v>0</v>
      </c>
      <c r="Q537">
        <f t="shared" si="46"/>
        <v>1</v>
      </c>
    </row>
    <row r="538" spans="1:17" x14ac:dyDescent="0.2">
      <c r="A538" s="7" t="s">
        <v>217</v>
      </c>
      <c r="B538" s="7">
        <v>170683909</v>
      </c>
      <c r="C538" s="7">
        <v>173984304</v>
      </c>
      <c r="D538" s="7" t="s">
        <v>101</v>
      </c>
      <c r="E538" s="7" t="s">
        <v>2</v>
      </c>
      <c r="F538" s="8">
        <f t="shared" si="44"/>
        <v>3300395</v>
      </c>
      <c r="G538" s="15"/>
      <c r="H538" s="9" t="s">
        <v>217</v>
      </c>
      <c r="I538" s="9">
        <v>170684400</v>
      </c>
      <c r="J538" s="9">
        <v>173984795</v>
      </c>
      <c r="K538" s="9" t="s">
        <v>101</v>
      </c>
      <c r="L538" s="9" t="s">
        <v>2</v>
      </c>
      <c r="M538" s="10">
        <f t="shared" si="43"/>
        <v>3300395</v>
      </c>
      <c r="N538" s="25"/>
      <c r="O538" s="1">
        <f t="shared" si="45"/>
        <v>0</v>
      </c>
      <c r="P538">
        <f t="shared" si="47"/>
        <v>0</v>
      </c>
      <c r="Q538">
        <f t="shared" si="46"/>
        <v>1</v>
      </c>
    </row>
    <row r="539" spans="1:17" x14ac:dyDescent="0.2">
      <c r="A539" s="7" t="s">
        <v>217</v>
      </c>
      <c r="B539" s="7">
        <v>173984304</v>
      </c>
      <c r="C539" s="7">
        <v>178794975</v>
      </c>
      <c r="D539" s="7" t="s">
        <v>229</v>
      </c>
      <c r="E539" s="7" t="s">
        <v>20</v>
      </c>
      <c r="F539" s="8">
        <f t="shared" si="44"/>
        <v>4810671</v>
      </c>
      <c r="G539" s="15"/>
      <c r="H539" s="9" t="s">
        <v>217</v>
      </c>
      <c r="I539" s="9">
        <v>173984795</v>
      </c>
      <c r="J539" s="9">
        <v>178795466</v>
      </c>
      <c r="K539" s="9" t="s">
        <v>229</v>
      </c>
      <c r="L539" s="9" t="s">
        <v>20</v>
      </c>
      <c r="M539" s="10">
        <f t="shared" si="43"/>
        <v>4810671</v>
      </c>
      <c r="N539" s="25"/>
      <c r="O539" s="1">
        <f t="shared" si="45"/>
        <v>0</v>
      </c>
      <c r="P539">
        <f t="shared" si="47"/>
        <v>0</v>
      </c>
      <c r="Q539">
        <f t="shared" si="46"/>
        <v>1</v>
      </c>
    </row>
    <row r="540" spans="1:17" x14ac:dyDescent="0.2">
      <c r="A540" s="7" t="s">
        <v>217</v>
      </c>
      <c r="B540" s="7">
        <v>178794975</v>
      </c>
      <c r="C540" s="7">
        <v>182103836</v>
      </c>
      <c r="D540" s="7" t="s">
        <v>230</v>
      </c>
      <c r="E540" s="7" t="s">
        <v>2</v>
      </c>
      <c r="F540" s="8">
        <f t="shared" si="44"/>
        <v>3308861</v>
      </c>
      <c r="G540" s="15"/>
      <c r="H540" s="9" t="s">
        <v>217</v>
      </c>
      <c r="I540" s="9">
        <v>178795466</v>
      </c>
      <c r="J540" s="9">
        <v>182104327</v>
      </c>
      <c r="K540" s="9" t="s">
        <v>230</v>
      </c>
      <c r="L540" s="9" t="s">
        <v>2</v>
      </c>
      <c r="M540" s="10">
        <f t="shared" si="43"/>
        <v>3308861</v>
      </c>
      <c r="N540" s="25"/>
      <c r="O540" s="1">
        <f t="shared" si="45"/>
        <v>0</v>
      </c>
      <c r="P540">
        <f t="shared" si="47"/>
        <v>0</v>
      </c>
      <c r="Q540">
        <f t="shared" si="46"/>
        <v>1</v>
      </c>
    </row>
    <row r="541" spans="1:17" x14ac:dyDescent="0.2">
      <c r="A541" s="7" t="s">
        <v>217</v>
      </c>
      <c r="B541" s="7">
        <v>182103836</v>
      </c>
      <c r="C541" s="7">
        <v>185805095</v>
      </c>
      <c r="D541" s="7" t="s">
        <v>231</v>
      </c>
      <c r="E541" s="7" t="s">
        <v>20</v>
      </c>
      <c r="F541" s="8">
        <f t="shared" si="44"/>
        <v>3701259</v>
      </c>
      <c r="G541" s="15"/>
      <c r="H541" s="9" t="s">
        <v>217</v>
      </c>
      <c r="I541" s="9">
        <v>182104327</v>
      </c>
      <c r="J541" s="9">
        <v>185805586</v>
      </c>
      <c r="K541" s="9" t="s">
        <v>231</v>
      </c>
      <c r="L541" s="9" t="s">
        <v>20</v>
      </c>
      <c r="M541" s="10">
        <f t="shared" si="43"/>
        <v>3701259</v>
      </c>
      <c r="N541" s="25"/>
      <c r="O541" s="1">
        <f t="shared" si="45"/>
        <v>0</v>
      </c>
      <c r="P541">
        <f t="shared" si="47"/>
        <v>0</v>
      </c>
      <c r="Q541">
        <f t="shared" si="46"/>
        <v>1</v>
      </c>
    </row>
    <row r="542" spans="1:17" x14ac:dyDescent="0.2">
      <c r="A542" s="7" t="s">
        <v>217</v>
      </c>
      <c r="B542" s="7">
        <v>185805095</v>
      </c>
      <c r="C542" s="7">
        <v>187615802</v>
      </c>
      <c r="D542" s="7" t="s">
        <v>232</v>
      </c>
      <c r="E542" s="7" t="s">
        <v>2</v>
      </c>
      <c r="F542" s="8">
        <f t="shared" si="44"/>
        <v>1810707</v>
      </c>
      <c r="G542" s="15"/>
      <c r="H542" s="9" t="s">
        <v>217</v>
      </c>
      <c r="I542" s="9">
        <v>185805586</v>
      </c>
      <c r="J542" s="9">
        <v>187616293</v>
      </c>
      <c r="K542" s="9" t="s">
        <v>232</v>
      </c>
      <c r="L542" s="9" t="s">
        <v>2</v>
      </c>
      <c r="M542" s="10">
        <f t="shared" si="43"/>
        <v>1810707</v>
      </c>
      <c r="N542" s="25"/>
      <c r="O542" s="1">
        <f t="shared" si="45"/>
        <v>0</v>
      </c>
      <c r="P542">
        <f t="shared" si="47"/>
        <v>0</v>
      </c>
      <c r="Q542">
        <f t="shared" si="46"/>
        <v>1</v>
      </c>
    </row>
    <row r="543" spans="1:17" x14ac:dyDescent="0.2">
      <c r="A543" s="7" t="s">
        <v>217</v>
      </c>
      <c r="B543" s="7">
        <v>187615802</v>
      </c>
      <c r="C543" s="7">
        <v>189115680</v>
      </c>
      <c r="D543" s="7" t="s">
        <v>233</v>
      </c>
      <c r="E543" s="7" t="s">
        <v>4</v>
      </c>
      <c r="F543" s="8">
        <f t="shared" si="44"/>
        <v>1499878</v>
      </c>
      <c r="G543" s="15"/>
      <c r="H543" s="9" t="s">
        <v>217</v>
      </c>
      <c r="I543" s="9">
        <v>187616293</v>
      </c>
      <c r="J543" s="9">
        <v>189116171</v>
      </c>
      <c r="K543" s="9" t="s">
        <v>233</v>
      </c>
      <c r="L543" s="9" t="s">
        <v>4</v>
      </c>
      <c r="M543" s="10">
        <f t="shared" si="43"/>
        <v>1499878</v>
      </c>
      <c r="N543" s="25"/>
      <c r="O543" s="1">
        <f t="shared" si="45"/>
        <v>0</v>
      </c>
      <c r="P543">
        <f t="shared" si="47"/>
        <v>0</v>
      </c>
      <c r="Q543">
        <f t="shared" si="46"/>
        <v>1</v>
      </c>
    </row>
    <row r="544" spans="1:17" x14ac:dyDescent="0.2">
      <c r="A544" s="7" t="s">
        <v>217</v>
      </c>
      <c r="B544" s="7">
        <v>189115680</v>
      </c>
      <c r="C544" s="7">
        <v>191017553</v>
      </c>
      <c r="D544" s="7" t="s">
        <v>234</v>
      </c>
      <c r="E544" s="7" t="s">
        <v>2</v>
      </c>
      <c r="F544" s="8">
        <f t="shared" si="44"/>
        <v>1901873</v>
      </c>
      <c r="G544" s="15"/>
      <c r="H544" s="9" t="s">
        <v>217</v>
      </c>
      <c r="I544" s="9">
        <v>189116171</v>
      </c>
      <c r="J544" s="9">
        <v>191018044</v>
      </c>
      <c r="K544" s="9" t="s">
        <v>234</v>
      </c>
      <c r="L544" s="9" t="s">
        <v>2</v>
      </c>
      <c r="M544" s="10">
        <f t="shared" si="43"/>
        <v>1901873</v>
      </c>
      <c r="N544" s="25"/>
      <c r="O544" s="1">
        <f t="shared" si="45"/>
        <v>0</v>
      </c>
      <c r="P544">
        <f t="shared" si="47"/>
        <v>0</v>
      </c>
      <c r="Q544">
        <f t="shared" si="46"/>
        <v>1</v>
      </c>
    </row>
    <row r="545" spans="1:17" x14ac:dyDescent="0.2">
      <c r="A545" s="7" t="s">
        <v>217</v>
      </c>
      <c r="B545" s="7">
        <v>191017553</v>
      </c>
      <c r="C545" s="7">
        <v>195295941</v>
      </c>
      <c r="D545" s="7" t="s">
        <v>235</v>
      </c>
      <c r="E545" s="7" t="s">
        <v>20</v>
      </c>
      <c r="F545" s="8">
        <f t="shared" si="44"/>
        <v>4278388</v>
      </c>
      <c r="G545" s="15"/>
      <c r="H545" s="9" t="s">
        <v>217</v>
      </c>
      <c r="I545" s="9">
        <v>191018044</v>
      </c>
      <c r="J545" s="9">
        <v>195296432</v>
      </c>
      <c r="K545" s="9" t="s">
        <v>235</v>
      </c>
      <c r="L545" s="9" t="s">
        <v>20</v>
      </c>
      <c r="M545" s="10">
        <f t="shared" si="43"/>
        <v>4278388</v>
      </c>
      <c r="N545" s="25"/>
      <c r="O545" s="1">
        <f t="shared" si="45"/>
        <v>0</v>
      </c>
      <c r="P545">
        <f t="shared" si="47"/>
        <v>0</v>
      </c>
      <c r="Q545">
        <f t="shared" si="46"/>
        <v>1</v>
      </c>
    </row>
    <row r="546" spans="1:17" x14ac:dyDescent="0.2">
      <c r="A546" s="7" t="s">
        <v>217</v>
      </c>
      <c r="B546" s="7">
        <v>195295941</v>
      </c>
      <c r="C546" s="7">
        <v>201105948</v>
      </c>
      <c r="D546" s="7" t="s">
        <v>236</v>
      </c>
      <c r="E546" s="7" t="s">
        <v>2</v>
      </c>
      <c r="F546" s="8">
        <f t="shared" si="44"/>
        <v>5810007</v>
      </c>
      <c r="G546" s="15"/>
      <c r="H546" s="11" t="s">
        <v>217</v>
      </c>
      <c r="I546" s="9">
        <v>195296432</v>
      </c>
      <c r="J546" s="11">
        <v>201106605</v>
      </c>
      <c r="K546" s="11" t="s">
        <v>236</v>
      </c>
      <c r="L546" s="11" t="s">
        <v>2</v>
      </c>
      <c r="M546" s="10">
        <f t="shared" si="43"/>
        <v>5810173</v>
      </c>
      <c r="N546" s="25"/>
      <c r="O546" s="1">
        <f t="shared" si="45"/>
        <v>2.8571394148062127E-3</v>
      </c>
      <c r="P546">
        <f t="shared" si="47"/>
        <v>0</v>
      </c>
      <c r="Q546">
        <f t="shared" si="46"/>
        <v>1</v>
      </c>
    </row>
    <row r="547" spans="1:17" x14ac:dyDescent="0.2">
      <c r="A547" s="7" t="s">
        <v>237</v>
      </c>
      <c r="B547" s="7">
        <v>0</v>
      </c>
      <c r="C547" s="7">
        <v>4469440</v>
      </c>
      <c r="D547" s="7" t="s">
        <v>200</v>
      </c>
      <c r="E547" s="7" t="s">
        <v>2</v>
      </c>
      <c r="F547" s="8">
        <f t="shared" si="44"/>
        <v>4469440</v>
      </c>
      <c r="G547" s="15"/>
      <c r="H547" s="9" t="s">
        <v>237</v>
      </c>
      <c r="I547" s="9">
        <v>0</v>
      </c>
      <c r="J547" s="9">
        <v>4469534</v>
      </c>
      <c r="K547" s="9" t="s">
        <v>200</v>
      </c>
      <c r="L547" s="9" t="s">
        <v>2</v>
      </c>
      <c r="M547" s="10">
        <f t="shared" si="43"/>
        <v>4469534</v>
      </c>
      <c r="N547" s="25"/>
      <c r="O547" s="1">
        <f t="shared" si="45"/>
        <v>2.103171762010453E-3</v>
      </c>
      <c r="P547">
        <f t="shared" si="47"/>
        <v>0</v>
      </c>
      <c r="Q547">
        <f t="shared" si="46"/>
        <v>0</v>
      </c>
    </row>
    <row r="548" spans="1:17" x14ac:dyDescent="0.2">
      <c r="A548" s="7" t="s">
        <v>237</v>
      </c>
      <c r="B548" s="7">
        <v>4469440</v>
      </c>
      <c r="C548" s="7">
        <v>5971735</v>
      </c>
      <c r="D548" s="7" t="s">
        <v>201</v>
      </c>
      <c r="E548" s="7" t="s">
        <v>4</v>
      </c>
      <c r="F548" s="8">
        <f t="shared" si="44"/>
        <v>1502295</v>
      </c>
      <c r="G548" s="15"/>
      <c r="H548" s="9" t="s">
        <v>237</v>
      </c>
      <c r="I548" s="9">
        <v>4469534</v>
      </c>
      <c r="J548" s="9">
        <v>5971829</v>
      </c>
      <c r="K548" s="9" t="s">
        <v>201</v>
      </c>
      <c r="L548" s="9" t="s">
        <v>4</v>
      </c>
      <c r="M548" s="10">
        <f t="shared" si="43"/>
        <v>1502295</v>
      </c>
      <c r="N548" s="25"/>
      <c r="O548" s="1">
        <f t="shared" si="45"/>
        <v>0</v>
      </c>
      <c r="P548">
        <f t="shared" si="47"/>
        <v>0</v>
      </c>
      <c r="Q548">
        <f t="shared" si="46"/>
        <v>1</v>
      </c>
    </row>
    <row r="549" spans="1:17" x14ac:dyDescent="0.2">
      <c r="A549" s="7" t="s">
        <v>237</v>
      </c>
      <c r="B549" s="7">
        <v>5971735</v>
      </c>
      <c r="C549" s="7">
        <v>11276065</v>
      </c>
      <c r="D549" s="7" t="s">
        <v>202</v>
      </c>
      <c r="E549" s="7" t="s">
        <v>2</v>
      </c>
      <c r="F549" s="8">
        <f t="shared" si="44"/>
        <v>5304330</v>
      </c>
      <c r="G549" s="15"/>
      <c r="H549" s="9" t="s">
        <v>237</v>
      </c>
      <c r="I549" s="9">
        <v>5971829</v>
      </c>
      <c r="J549" s="9">
        <v>11276159</v>
      </c>
      <c r="K549" s="9" t="s">
        <v>202</v>
      </c>
      <c r="L549" s="9" t="s">
        <v>2</v>
      </c>
      <c r="M549" s="10">
        <f t="shared" si="43"/>
        <v>5304330</v>
      </c>
      <c r="N549" s="25"/>
      <c r="O549" s="1">
        <f t="shared" si="45"/>
        <v>0</v>
      </c>
      <c r="P549">
        <f t="shared" si="47"/>
        <v>0</v>
      </c>
      <c r="Q549">
        <f t="shared" si="46"/>
        <v>1</v>
      </c>
    </row>
    <row r="550" spans="1:17" x14ac:dyDescent="0.2">
      <c r="A550" s="7" t="s">
        <v>237</v>
      </c>
      <c r="B550" s="7">
        <v>11276065</v>
      </c>
      <c r="C550" s="7">
        <v>14981780</v>
      </c>
      <c r="D550" s="7" t="s">
        <v>238</v>
      </c>
      <c r="E550" s="7" t="s">
        <v>9</v>
      </c>
      <c r="F550" s="8">
        <f t="shared" si="44"/>
        <v>3705715</v>
      </c>
      <c r="G550" s="15"/>
      <c r="H550" s="9" t="s">
        <v>237</v>
      </c>
      <c r="I550" s="9">
        <v>11276159</v>
      </c>
      <c r="J550" s="9">
        <v>14981874</v>
      </c>
      <c r="K550" s="9" t="s">
        <v>238</v>
      </c>
      <c r="L550" s="9" t="s">
        <v>9</v>
      </c>
      <c r="M550" s="10">
        <f t="shared" si="43"/>
        <v>3705715</v>
      </c>
      <c r="N550" s="25"/>
      <c r="O550" s="1">
        <f t="shared" si="45"/>
        <v>0</v>
      </c>
      <c r="P550">
        <f t="shared" si="47"/>
        <v>0</v>
      </c>
      <c r="Q550">
        <f t="shared" si="46"/>
        <v>1</v>
      </c>
    </row>
    <row r="551" spans="1:17" x14ac:dyDescent="0.2">
      <c r="A551" s="7" t="s">
        <v>237</v>
      </c>
      <c r="B551" s="7">
        <v>14981780</v>
      </c>
      <c r="C551" s="7">
        <v>17682307</v>
      </c>
      <c r="D551" s="7" t="s">
        <v>239</v>
      </c>
      <c r="E551" s="7" t="s">
        <v>2</v>
      </c>
      <c r="F551" s="8">
        <f t="shared" si="44"/>
        <v>2700527</v>
      </c>
      <c r="G551" s="15"/>
      <c r="H551" s="9" t="s">
        <v>237</v>
      </c>
      <c r="I551" s="9">
        <v>14981874</v>
      </c>
      <c r="J551" s="9">
        <v>17682401</v>
      </c>
      <c r="K551" s="9" t="s">
        <v>239</v>
      </c>
      <c r="L551" s="9" t="s">
        <v>2</v>
      </c>
      <c r="M551" s="10">
        <f t="shared" si="43"/>
        <v>2700527</v>
      </c>
      <c r="N551" s="25"/>
      <c r="O551" s="1">
        <f t="shared" si="45"/>
        <v>0</v>
      </c>
      <c r="P551">
        <f t="shared" si="47"/>
        <v>0</v>
      </c>
      <c r="Q551">
        <f t="shared" si="46"/>
        <v>1</v>
      </c>
    </row>
    <row r="552" spans="1:17" x14ac:dyDescent="0.2">
      <c r="A552" s="7" t="s">
        <v>237</v>
      </c>
      <c r="B552" s="7">
        <v>17682307</v>
      </c>
      <c r="C552" s="7">
        <v>21281575</v>
      </c>
      <c r="D552" s="7" t="s">
        <v>240</v>
      </c>
      <c r="E552" s="7" t="s">
        <v>20</v>
      </c>
      <c r="F552" s="8">
        <f t="shared" si="44"/>
        <v>3599268</v>
      </c>
      <c r="G552" s="15"/>
      <c r="H552" s="9" t="s">
        <v>237</v>
      </c>
      <c r="I552" s="9">
        <v>17682401</v>
      </c>
      <c r="J552" s="9">
        <v>21281669</v>
      </c>
      <c r="K552" s="9" t="s">
        <v>240</v>
      </c>
      <c r="L552" s="9" t="s">
        <v>20</v>
      </c>
      <c r="M552" s="10">
        <f t="shared" si="43"/>
        <v>3599268</v>
      </c>
      <c r="N552" s="25"/>
      <c r="O552" s="1">
        <f t="shared" si="45"/>
        <v>0</v>
      </c>
      <c r="P552">
        <f t="shared" si="47"/>
        <v>0</v>
      </c>
      <c r="Q552">
        <f t="shared" si="46"/>
        <v>1</v>
      </c>
    </row>
    <row r="553" spans="1:17" x14ac:dyDescent="0.2">
      <c r="A553" s="7" t="s">
        <v>237</v>
      </c>
      <c r="B553" s="7">
        <v>21281575</v>
      </c>
      <c r="C553" s="7">
        <v>27685358</v>
      </c>
      <c r="D553" s="7" t="s">
        <v>73</v>
      </c>
      <c r="E553" s="7" t="s">
        <v>2</v>
      </c>
      <c r="F553" s="8">
        <f t="shared" si="44"/>
        <v>6403783</v>
      </c>
      <c r="G553" s="15"/>
      <c r="H553" s="9" t="s">
        <v>237</v>
      </c>
      <c r="I553" s="9">
        <v>21281669</v>
      </c>
      <c r="J553" s="9">
        <v>27685452</v>
      </c>
      <c r="K553" s="9" t="s">
        <v>73</v>
      </c>
      <c r="L553" s="9" t="s">
        <v>2</v>
      </c>
      <c r="M553" s="10">
        <f t="shared" si="43"/>
        <v>6403783</v>
      </c>
      <c r="N553" s="25"/>
      <c r="O553" s="1">
        <f t="shared" si="45"/>
        <v>0</v>
      </c>
      <c r="P553">
        <f t="shared" si="47"/>
        <v>0</v>
      </c>
      <c r="Q553">
        <f t="shared" si="46"/>
        <v>1</v>
      </c>
    </row>
    <row r="554" spans="1:17" x14ac:dyDescent="0.2">
      <c r="A554" s="7" t="s">
        <v>237</v>
      </c>
      <c r="B554" s="7">
        <v>27685358</v>
      </c>
      <c r="C554" s="7">
        <v>35768949</v>
      </c>
      <c r="D554" s="7" t="s">
        <v>74</v>
      </c>
      <c r="E554" s="7" t="s">
        <v>27</v>
      </c>
      <c r="F554" s="8">
        <f t="shared" si="44"/>
        <v>8083591</v>
      </c>
      <c r="G554" s="15"/>
      <c r="H554" s="9" t="s">
        <v>237</v>
      </c>
      <c r="I554" s="9">
        <v>27685452</v>
      </c>
      <c r="J554" s="9">
        <v>35769043</v>
      </c>
      <c r="K554" s="9" t="s">
        <v>74</v>
      </c>
      <c r="L554" s="9" t="s">
        <v>27</v>
      </c>
      <c r="M554" s="10">
        <f t="shared" si="43"/>
        <v>8083591</v>
      </c>
      <c r="N554" s="25"/>
      <c r="O554" s="1">
        <f t="shared" si="45"/>
        <v>0</v>
      </c>
      <c r="P554">
        <f t="shared" si="47"/>
        <v>0</v>
      </c>
      <c r="Q554">
        <f t="shared" si="46"/>
        <v>1</v>
      </c>
    </row>
    <row r="555" spans="1:17" x14ac:dyDescent="0.2">
      <c r="A555" s="7" t="s">
        <v>237</v>
      </c>
      <c r="B555" s="7">
        <v>35768949</v>
      </c>
      <c r="C555" s="7">
        <v>41173799</v>
      </c>
      <c r="D555" s="7" t="s">
        <v>75</v>
      </c>
      <c r="E555" s="7" t="s">
        <v>2</v>
      </c>
      <c r="F555" s="8">
        <f t="shared" si="44"/>
        <v>5404850</v>
      </c>
      <c r="G555" s="15"/>
      <c r="H555" s="9" t="s">
        <v>237</v>
      </c>
      <c r="I555" s="9">
        <v>35769043</v>
      </c>
      <c r="J555" s="9">
        <v>41173893</v>
      </c>
      <c r="K555" s="9" t="s">
        <v>75</v>
      </c>
      <c r="L555" s="9" t="s">
        <v>2</v>
      </c>
      <c r="M555" s="10">
        <f t="shared" si="43"/>
        <v>5404850</v>
      </c>
      <c r="N555" s="25"/>
      <c r="O555" s="1">
        <f t="shared" si="45"/>
        <v>0</v>
      </c>
      <c r="P555">
        <f t="shared" si="47"/>
        <v>0</v>
      </c>
      <c r="Q555">
        <f t="shared" si="46"/>
        <v>1</v>
      </c>
    </row>
    <row r="556" spans="1:17" x14ac:dyDescent="0.2">
      <c r="A556" s="7" t="s">
        <v>237</v>
      </c>
      <c r="B556" s="7">
        <v>41173799</v>
      </c>
      <c r="C556" s="7">
        <v>44566953</v>
      </c>
      <c r="D556" s="7" t="s">
        <v>76</v>
      </c>
      <c r="E556" s="7" t="s">
        <v>9</v>
      </c>
      <c r="F556" s="8">
        <f t="shared" si="44"/>
        <v>3393154</v>
      </c>
      <c r="G556" s="15"/>
      <c r="H556" s="9" t="s">
        <v>237</v>
      </c>
      <c r="I556" s="9">
        <v>41173893</v>
      </c>
      <c r="J556" s="9">
        <v>44567047</v>
      </c>
      <c r="K556" s="9" t="s">
        <v>76</v>
      </c>
      <c r="L556" s="9" t="s">
        <v>9</v>
      </c>
      <c r="M556" s="10">
        <f t="shared" si="43"/>
        <v>3393154</v>
      </c>
      <c r="N556" s="25"/>
      <c r="O556" s="1">
        <f t="shared" si="45"/>
        <v>0</v>
      </c>
      <c r="P556">
        <f t="shared" si="47"/>
        <v>0</v>
      </c>
      <c r="Q556">
        <f t="shared" si="46"/>
        <v>1</v>
      </c>
    </row>
    <row r="557" spans="1:17" x14ac:dyDescent="0.2">
      <c r="A557" s="7" t="s">
        <v>237</v>
      </c>
      <c r="B557" s="7">
        <v>44566953</v>
      </c>
      <c r="C557" s="7">
        <v>49705154</v>
      </c>
      <c r="D557" s="7" t="s">
        <v>37</v>
      </c>
      <c r="E557" s="7" t="s">
        <v>2</v>
      </c>
      <c r="F557" s="8">
        <f t="shared" si="44"/>
        <v>5138201</v>
      </c>
      <c r="G557" s="15"/>
      <c r="H557" s="9" t="s">
        <v>237</v>
      </c>
      <c r="I557" s="9">
        <v>44567047</v>
      </c>
      <c r="J557" s="26">
        <v>49705248</v>
      </c>
      <c r="K557" s="9" t="s">
        <v>37</v>
      </c>
      <c r="L557" s="9" t="s">
        <v>2</v>
      </c>
      <c r="M557" s="10">
        <f t="shared" si="43"/>
        <v>5138201</v>
      </c>
      <c r="N557" s="25"/>
      <c r="O557" s="1">
        <f t="shared" si="45"/>
        <v>0</v>
      </c>
      <c r="P557">
        <f t="shared" si="47"/>
        <v>0</v>
      </c>
      <c r="Q557">
        <f t="shared" si="46"/>
        <v>1</v>
      </c>
    </row>
    <row r="558" spans="1:17" x14ac:dyDescent="0.2">
      <c r="A558" s="7" t="s">
        <v>237</v>
      </c>
      <c r="B558" s="7">
        <v>49705154</v>
      </c>
      <c r="C558" s="7">
        <v>52452474</v>
      </c>
      <c r="D558" s="7" t="s">
        <v>182</v>
      </c>
      <c r="E558" s="7" t="s">
        <v>40</v>
      </c>
      <c r="F558" s="8">
        <f t="shared" si="44"/>
        <v>2747320</v>
      </c>
      <c r="G558" s="15"/>
      <c r="H558" s="11" t="s">
        <v>237</v>
      </c>
      <c r="I558" s="26">
        <v>49705248</v>
      </c>
      <c r="J558" s="27">
        <v>52452568</v>
      </c>
      <c r="K558" s="11" t="s">
        <v>182</v>
      </c>
      <c r="L558" s="11" t="s">
        <v>40</v>
      </c>
      <c r="M558" s="10">
        <f t="shared" si="43"/>
        <v>2747320</v>
      </c>
      <c r="N558" s="25"/>
      <c r="O558" s="1">
        <f t="shared" si="45"/>
        <v>0</v>
      </c>
      <c r="P558">
        <f t="shared" si="47"/>
        <v>0</v>
      </c>
      <c r="Q558">
        <f t="shared" si="46"/>
        <v>1</v>
      </c>
    </row>
    <row r="559" spans="1:17" x14ac:dyDescent="0.2">
      <c r="A559" s="7" t="s">
        <v>237</v>
      </c>
      <c r="B559" s="7">
        <v>52452474</v>
      </c>
      <c r="C559" s="7">
        <v>55199795</v>
      </c>
      <c r="D559" s="7" t="s">
        <v>41</v>
      </c>
      <c r="E559" s="7" t="s">
        <v>40</v>
      </c>
      <c r="F559" s="8">
        <f t="shared" si="44"/>
        <v>2747321</v>
      </c>
      <c r="G559" s="15"/>
      <c r="H559" s="11" t="s">
        <v>237</v>
      </c>
      <c r="I559" s="27">
        <v>52452568</v>
      </c>
      <c r="J559" s="26">
        <v>55199889</v>
      </c>
      <c r="K559" s="11" t="s">
        <v>41</v>
      </c>
      <c r="L559" s="11" t="s">
        <v>40</v>
      </c>
      <c r="M559" s="10">
        <f t="shared" si="43"/>
        <v>2747321</v>
      </c>
      <c r="N559" s="25"/>
      <c r="O559" s="1">
        <f t="shared" si="45"/>
        <v>0</v>
      </c>
      <c r="P559">
        <f t="shared" si="47"/>
        <v>0</v>
      </c>
      <c r="Q559">
        <f t="shared" si="46"/>
        <v>1</v>
      </c>
    </row>
    <row r="560" spans="1:17" x14ac:dyDescent="0.2">
      <c r="A560" s="7" t="s">
        <v>237</v>
      </c>
      <c r="B560" s="7">
        <v>55199795</v>
      </c>
      <c r="C560" s="7">
        <v>61991213</v>
      </c>
      <c r="D560" s="7" t="s">
        <v>42</v>
      </c>
      <c r="E560" s="7" t="s">
        <v>2</v>
      </c>
      <c r="F560" s="8">
        <f t="shared" si="44"/>
        <v>6791418</v>
      </c>
      <c r="G560" s="15"/>
      <c r="H560" s="9" t="s">
        <v>237</v>
      </c>
      <c r="I560" s="26">
        <v>55199889</v>
      </c>
      <c r="J560" s="9">
        <v>61991307</v>
      </c>
      <c r="K560" s="9" t="s">
        <v>42</v>
      </c>
      <c r="L560" s="9" t="s">
        <v>2</v>
      </c>
      <c r="M560" s="10">
        <f t="shared" si="43"/>
        <v>6791418</v>
      </c>
      <c r="N560" s="25"/>
      <c r="O560" s="1">
        <f t="shared" si="45"/>
        <v>0</v>
      </c>
      <c r="P560">
        <f t="shared" si="47"/>
        <v>0</v>
      </c>
      <c r="Q560">
        <f t="shared" si="46"/>
        <v>1</v>
      </c>
    </row>
    <row r="561" spans="1:17" x14ac:dyDescent="0.2">
      <c r="A561" s="7" t="s">
        <v>237</v>
      </c>
      <c r="B561" s="7">
        <v>61991213</v>
      </c>
      <c r="C561" s="7">
        <v>68936809</v>
      </c>
      <c r="D561" s="7" t="s">
        <v>114</v>
      </c>
      <c r="E561" s="7" t="s">
        <v>27</v>
      </c>
      <c r="F561" s="8">
        <f t="shared" si="44"/>
        <v>6945596</v>
      </c>
      <c r="G561" s="15"/>
      <c r="H561" s="9" t="s">
        <v>237</v>
      </c>
      <c r="I561" s="9">
        <v>61991307</v>
      </c>
      <c r="J561" s="9">
        <v>68936903</v>
      </c>
      <c r="K561" s="9" t="s">
        <v>114</v>
      </c>
      <c r="L561" s="9" t="s">
        <v>27</v>
      </c>
      <c r="M561" s="10">
        <f t="shared" si="43"/>
        <v>6945596</v>
      </c>
      <c r="N561" s="25"/>
      <c r="O561" s="1">
        <f t="shared" si="45"/>
        <v>0</v>
      </c>
      <c r="P561">
        <f t="shared" si="47"/>
        <v>0</v>
      </c>
      <c r="Q561">
        <f t="shared" si="46"/>
        <v>1</v>
      </c>
    </row>
    <row r="562" spans="1:17" x14ac:dyDescent="0.2">
      <c r="A562" s="7" t="s">
        <v>237</v>
      </c>
      <c r="B562" s="7">
        <v>68936809</v>
      </c>
      <c r="C562" s="7">
        <v>72734812</v>
      </c>
      <c r="D562" s="7" t="s">
        <v>115</v>
      </c>
      <c r="E562" s="7" t="s">
        <v>2</v>
      </c>
      <c r="F562" s="8">
        <f t="shared" si="44"/>
        <v>3798003</v>
      </c>
      <c r="G562" s="15"/>
      <c r="H562" s="9" t="s">
        <v>237</v>
      </c>
      <c r="I562" s="9">
        <v>68936903</v>
      </c>
      <c r="J562" s="9">
        <v>72734906</v>
      </c>
      <c r="K562" s="9" t="s">
        <v>115</v>
      </c>
      <c r="L562" s="9" t="s">
        <v>2</v>
      </c>
      <c r="M562" s="10">
        <f t="shared" si="43"/>
        <v>3798003</v>
      </c>
      <c r="N562" s="25"/>
      <c r="O562" s="1">
        <f t="shared" si="45"/>
        <v>0</v>
      </c>
      <c r="P562">
        <f t="shared" si="47"/>
        <v>0</v>
      </c>
      <c r="Q562">
        <f t="shared" si="46"/>
        <v>1</v>
      </c>
    </row>
    <row r="563" spans="1:17" x14ac:dyDescent="0.2">
      <c r="A563" s="7" t="s">
        <v>237</v>
      </c>
      <c r="B563" s="7">
        <v>72734812</v>
      </c>
      <c r="C563" s="7">
        <v>78640131</v>
      </c>
      <c r="D563" s="7" t="s">
        <v>116</v>
      </c>
      <c r="E563" s="7" t="s">
        <v>20</v>
      </c>
      <c r="F563" s="8">
        <f t="shared" si="44"/>
        <v>5905319</v>
      </c>
      <c r="G563" s="15"/>
      <c r="H563" s="9" t="s">
        <v>237</v>
      </c>
      <c r="I563" s="9">
        <v>72734906</v>
      </c>
      <c r="J563" s="9">
        <v>78640225</v>
      </c>
      <c r="K563" s="9" t="s">
        <v>116</v>
      </c>
      <c r="L563" s="9" t="s">
        <v>20</v>
      </c>
      <c r="M563" s="10">
        <f t="shared" si="43"/>
        <v>5905319</v>
      </c>
      <c r="N563" s="25"/>
      <c r="O563" s="1">
        <f t="shared" si="45"/>
        <v>0</v>
      </c>
      <c r="P563">
        <f t="shared" si="47"/>
        <v>0</v>
      </c>
      <c r="Q563">
        <f t="shared" si="46"/>
        <v>1</v>
      </c>
    </row>
    <row r="564" spans="1:17" x14ac:dyDescent="0.2">
      <c r="A564" s="7" t="s">
        <v>237</v>
      </c>
      <c r="B564" s="7">
        <v>78640131</v>
      </c>
      <c r="C564" s="7">
        <v>81340837</v>
      </c>
      <c r="D564" s="7" t="s">
        <v>44</v>
      </c>
      <c r="E564" s="7" t="s">
        <v>2</v>
      </c>
      <c r="F564" s="8">
        <f t="shared" si="44"/>
        <v>2700706</v>
      </c>
      <c r="G564" s="15"/>
      <c r="H564" s="9" t="s">
        <v>237</v>
      </c>
      <c r="I564" s="9">
        <v>78640225</v>
      </c>
      <c r="J564" s="9">
        <v>81340931</v>
      </c>
      <c r="K564" s="9" t="s">
        <v>44</v>
      </c>
      <c r="L564" s="9" t="s">
        <v>2</v>
      </c>
      <c r="M564" s="10">
        <f t="shared" si="43"/>
        <v>2700706</v>
      </c>
      <c r="N564" s="25"/>
      <c r="O564" s="1">
        <f t="shared" si="45"/>
        <v>0</v>
      </c>
      <c r="P564">
        <f t="shared" si="47"/>
        <v>0</v>
      </c>
      <c r="Q564">
        <f t="shared" si="46"/>
        <v>1</v>
      </c>
    </row>
    <row r="565" spans="1:17" x14ac:dyDescent="0.2">
      <c r="A565" s="7" t="s">
        <v>237</v>
      </c>
      <c r="B565" s="7">
        <v>81340837</v>
      </c>
      <c r="C565" s="7">
        <v>84829707</v>
      </c>
      <c r="D565" s="7" t="s">
        <v>241</v>
      </c>
      <c r="E565" s="7" t="s">
        <v>9</v>
      </c>
      <c r="F565" s="8">
        <f t="shared" si="44"/>
        <v>3488870</v>
      </c>
      <c r="G565" s="15"/>
      <c r="H565" s="9" t="s">
        <v>237</v>
      </c>
      <c r="I565" s="9">
        <v>81340931</v>
      </c>
      <c r="J565" s="9">
        <v>84829801</v>
      </c>
      <c r="K565" s="9" t="s">
        <v>241</v>
      </c>
      <c r="L565" s="9" t="s">
        <v>9</v>
      </c>
      <c r="M565" s="10">
        <f t="shared" si="43"/>
        <v>3488870</v>
      </c>
      <c r="N565" s="25"/>
      <c r="O565" s="1">
        <f t="shared" si="45"/>
        <v>0</v>
      </c>
      <c r="P565">
        <f t="shared" si="47"/>
        <v>0</v>
      </c>
      <c r="Q565">
        <f t="shared" si="46"/>
        <v>1</v>
      </c>
    </row>
    <row r="566" spans="1:17" x14ac:dyDescent="0.2">
      <c r="A566" s="7" t="s">
        <v>237</v>
      </c>
      <c r="B566" s="7">
        <v>84829707</v>
      </c>
      <c r="C566" s="7">
        <v>86530115</v>
      </c>
      <c r="D566" s="7" t="s">
        <v>242</v>
      </c>
      <c r="E566" s="7" t="s">
        <v>2</v>
      </c>
      <c r="F566" s="8">
        <f t="shared" si="44"/>
        <v>1700408</v>
      </c>
      <c r="G566" s="15"/>
      <c r="H566" s="9" t="s">
        <v>237</v>
      </c>
      <c r="I566" s="9">
        <v>84829801</v>
      </c>
      <c r="J566" s="9">
        <v>86530209</v>
      </c>
      <c r="K566" s="9" t="s">
        <v>242</v>
      </c>
      <c r="L566" s="9" t="s">
        <v>2</v>
      </c>
      <c r="M566" s="10">
        <f t="shared" si="43"/>
        <v>1700408</v>
      </c>
      <c r="N566" s="25"/>
      <c r="O566" s="1">
        <f t="shared" si="45"/>
        <v>0</v>
      </c>
      <c r="P566">
        <f t="shared" si="47"/>
        <v>0</v>
      </c>
      <c r="Q566">
        <f t="shared" si="46"/>
        <v>1</v>
      </c>
    </row>
    <row r="567" spans="1:17" x14ac:dyDescent="0.2">
      <c r="A567" s="7" t="s">
        <v>237</v>
      </c>
      <c r="B567" s="7">
        <v>86530115</v>
      </c>
      <c r="C567" s="7">
        <v>89329480</v>
      </c>
      <c r="D567" s="7" t="s">
        <v>243</v>
      </c>
      <c r="E567" s="7" t="s">
        <v>4</v>
      </c>
      <c r="F567" s="8">
        <f t="shared" si="44"/>
        <v>2799365</v>
      </c>
      <c r="G567" s="15"/>
      <c r="H567" s="9" t="s">
        <v>237</v>
      </c>
      <c r="I567" s="9">
        <v>86530209</v>
      </c>
      <c r="J567" s="9">
        <v>89329574</v>
      </c>
      <c r="K567" s="9" t="s">
        <v>243</v>
      </c>
      <c r="L567" s="9" t="s">
        <v>4</v>
      </c>
      <c r="M567" s="10">
        <f t="shared" si="43"/>
        <v>2799365</v>
      </c>
      <c r="N567" s="25"/>
      <c r="O567" s="1">
        <f t="shared" si="45"/>
        <v>0</v>
      </c>
      <c r="P567">
        <f t="shared" si="47"/>
        <v>0</v>
      </c>
      <c r="Q567">
        <f t="shared" si="46"/>
        <v>1</v>
      </c>
    </row>
    <row r="568" spans="1:17" x14ac:dyDescent="0.2">
      <c r="A568" s="7" t="s">
        <v>237</v>
      </c>
      <c r="B568" s="7">
        <v>89329480</v>
      </c>
      <c r="C568" s="7">
        <v>90429379</v>
      </c>
      <c r="D568" s="7" t="s">
        <v>46</v>
      </c>
      <c r="E568" s="7" t="s">
        <v>2</v>
      </c>
      <c r="F568" s="8">
        <f t="shared" si="44"/>
        <v>1099899</v>
      </c>
      <c r="G568" s="15"/>
      <c r="H568" s="9" t="s">
        <v>237</v>
      </c>
      <c r="I568" s="9">
        <v>89329574</v>
      </c>
      <c r="J568" s="9">
        <v>90429473</v>
      </c>
      <c r="K568" s="9" t="s">
        <v>46</v>
      </c>
      <c r="L568" s="9" t="s">
        <v>2</v>
      </c>
      <c r="M568" s="10">
        <f t="shared" si="43"/>
        <v>1099899</v>
      </c>
      <c r="N568" s="25"/>
      <c r="O568" s="1">
        <f t="shared" si="45"/>
        <v>0</v>
      </c>
      <c r="P568">
        <f t="shared" si="47"/>
        <v>0</v>
      </c>
      <c r="Q568">
        <f t="shared" si="46"/>
        <v>1</v>
      </c>
    </row>
    <row r="569" spans="1:17" x14ac:dyDescent="0.2">
      <c r="A569" s="7" t="s">
        <v>237</v>
      </c>
      <c r="B569" s="7">
        <v>90429379</v>
      </c>
      <c r="C569" s="7">
        <v>96127729</v>
      </c>
      <c r="D569" s="7" t="s">
        <v>89</v>
      </c>
      <c r="E569" s="7" t="s">
        <v>20</v>
      </c>
      <c r="F569" s="8">
        <f t="shared" si="44"/>
        <v>5698350</v>
      </c>
      <c r="G569" s="15"/>
      <c r="H569" s="9" t="s">
        <v>237</v>
      </c>
      <c r="I569" s="9">
        <v>90429473</v>
      </c>
      <c r="J569" s="9">
        <v>96127823</v>
      </c>
      <c r="K569" s="9" t="s">
        <v>89</v>
      </c>
      <c r="L569" s="9" t="s">
        <v>20</v>
      </c>
      <c r="M569" s="10">
        <f t="shared" si="43"/>
        <v>5698350</v>
      </c>
      <c r="N569" s="25"/>
      <c r="O569" s="1">
        <f t="shared" si="45"/>
        <v>0</v>
      </c>
      <c r="P569">
        <f t="shared" si="47"/>
        <v>0</v>
      </c>
      <c r="Q569">
        <f t="shared" si="46"/>
        <v>1</v>
      </c>
    </row>
    <row r="570" spans="1:17" x14ac:dyDescent="0.2">
      <c r="A570" s="7" t="s">
        <v>237</v>
      </c>
      <c r="B570" s="7">
        <v>96127729</v>
      </c>
      <c r="C570" s="7">
        <v>97515472</v>
      </c>
      <c r="D570" s="7" t="s">
        <v>90</v>
      </c>
      <c r="E570" s="7" t="s">
        <v>2</v>
      </c>
      <c r="F570" s="8">
        <f t="shared" si="44"/>
        <v>1387743</v>
      </c>
      <c r="G570" s="15"/>
      <c r="H570" s="9" t="s">
        <v>237</v>
      </c>
      <c r="I570" s="9">
        <v>96127823</v>
      </c>
      <c r="J570" s="9">
        <v>97515566</v>
      </c>
      <c r="K570" s="9" t="s">
        <v>90</v>
      </c>
      <c r="L570" s="9" t="s">
        <v>2</v>
      </c>
      <c r="M570" s="10">
        <f t="shared" si="43"/>
        <v>1387743</v>
      </c>
      <c r="N570" s="25"/>
      <c r="O570" s="1">
        <f t="shared" si="45"/>
        <v>0</v>
      </c>
      <c r="P570">
        <f t="shared" si="47"/>
        <v>0</v>
      </c>
      <c r="Q570">
        <f t="shared" si="46"/>
        <v>1</v>
      </c>
    </row>
    <row r="571" spans="1:17" x14ac:dyDescent="0.2">
      <c r="A571" s="7" t="s">
        <v>237</v>
      </c>
      <c r="B571" s="7">
        <v>97515472</v>
      </c>
      <c r="C571" s="7">
        <v>101214669</v>
      </c>
      <c r="D571" s="7" t="s">
        <v>91</v>
      </c>
      <c r="E571" s="7" t="s">
        <v>20</v>
      </c>
      <c r="F571" s="8">
        <f t="shared" si="44"/>
        <v>3699197</v>
      </c>
      <c r="G571" s="15"/>
      <c r="H571" s="9" t="s">
        <v>237</v>
      </c>
      <c r="I571" s="9">
        <v>97515566</v>
      </c>
      <c r="J571" s="9">
        <v>101214763</v>
      </c>
      <c r="K571" s="9" t="s">
        <v>91</v>
      </c>
      <c r="L571" s="9" t="s">
        <v>20</v>
      </c>
      <c r="M571" s="10">
        <f t="shared" si="43"/>
        <v>3699197</v>
      </c>
      <c r="N571" s="25"/>
      <c r="O571" s="1">
        <f t="shared" si="45"/>
        <v>0</v>
      </c>
      <c r="P571">
        <f t="shared" si="47"/>
        <v>0</v>
      </c>
      <c r="Q571">
        <f t="shared" si="46"/>
        <v>1</v>
      </c>
    </row>
    <row r="572" spans="1:17" x14ac:dyDescent="0.2">
      <c r="A572" s="7" t="s">
        <v>237</v>
      </c>
      <c r="B572" s="7">
        <v>101214669</v>
      </c>
      <c r="C572" s="7">
        <v>103415497</v>
      </c>
      <c r="D572" s="7" t="s">
        <v>170</v>
      </c>
      <c r="E572" s="7" t="s">
        <v>2</v>
      </c>
      <c r="F572" s="8">
        <f t="shared" si="44"/>
        <v>2200828</v>
      </c>
      <c r="G572" s="15"/>
      <c r="H572" s="9" t="s">
        <v>237</v>
      </c>
      <c r="I572" s="9">
        <v>101214763</v>
      </c>
      <c r="J572" s="9">
        <v>103415591</v>
      </c>
      <c r="K572" s="9" t="s">
        <v>170</v>
      </c>
      <c r="L572" s="9" t="s">
        <v>2</v>
      </c>
      <c r="M572" s="10">
        <f t="shared" si="43"/>
        <v>2200828</v>
      </c>
      <c r="N572" s="25"/>
      <c r="O572" s="1">
        <f t="shared" si="45"/>
        <v>0</v>
      </c>
      <c r="P572">
        <f t="shared" si="47"/>
        <v>0</v>
      </c>
      <c r="Q572">
        <f t="shared" si="46"/>
        <v>1</v>
      </c>
    </row>
    <row r="573" spans="1:17" x14ac:dyDescent="0.2">
      <c r="A573" s="7" t="s">
        <v>237</v>
      </c>
      <c r="B573" s="7">
        <v>103415497</v>
      </c>
      <c r="C573" s="7">
        <v>110005081</v>
      </c>
      <c r="D573" s="7" t="s">
        <v>225</v>
      </c>
      <c r="E573" s="7" t="s">
        <v>9</v>
      </c>
      <c r="F573" s="8">
        <f t="shared" si="44"/>
        <v>6589584</v>
      </c>
      <c r="G573" s="15"/>
      <c r="H573" s="9" t="s">
        <v>237</v>
      </c>
      <c r="I573" s="9">
        <v>103415591</v>
      </c>
      <c r="J573" s="9">
        <v>110005175</v>
      </c>
      <c r="K573" s="9" t="s">
        <v>225</v>
      </c>
      <c r="L573" s="9" t="s">
        <v>9</v>
      </c>
      <c r="M573" s="10">
        <f t="shared" si="43"/>
        <v>6589584</v>
      </c>
      <c r="N573" s="25"/>
      <c r="O573" s="1">
        <f t="shared" si="45"/>
        <v>0</v>
      </c>
      <c r="P573">
        <f t="shared" si="47"/>
        <v>0</v>
      </c>
      <c r="Q573">
        <f t="shared" si="46"/>
        <v>1</v>
      </c>
    </row>
    <row r="574" spans="1:17" x14ac:dyDescent="0.2">
      <c r="A574" s="7" t="s">
        <v>237</v>
      </c>
      <c r="B574" s="7">
        <v>110005081</v>
      </c>
      <c r="C574" s="7">
        <v>116508718</v>
      </c>
      <c r="D574" s="7" t="s">
        <v>123</v>
      </c>
      <c r="E574" s="7" t="s">
        <v>2</v>
      </c>
      <c r="F574" s="8">
        <f t="shared" si="44"/>
        <v>6503637</v>
      </c>
      <c r="G574" s="15"/>
      <c r="H574" s="9" t="s">
        <v>237</v>
      </c>
      <c r="I574" s="9">
        <v>110005175</v>
      </c>
      <c r="J574" s="9">
        <v>116508812</v>
      </c>
      <c r="K574" s="9" t="s">
        <v>123</v>
      </c>
      <c r="L574" s="9" t="s">
        <v>2</v>
      </c>
      <c r="M574" s="10">
        <f t="shared" si="43"/>
        <v>6503637</v>
      </c>
      <c r="N574" s="25"/>
      <c r="O574" s="1">
        <f t="shared" si="45"/>
        <v>0</v>
      </c>
      <c r="P574">
        <f t="shared" si="47"/>
        <v>0</v>
      </c>
      <c r="Q574">
        <f t="shared" si="46"/>
        <v>1</v>
      </c>
    </row>
    <row r="575" spans="1:17" x14ac:dyDescent="0.2">
      <c r="A575" s="7" t="s">
        <v>237</v>
      </c>
      <c r="B575" s="7">
        <v>116508718</v>
      </c>
      <c r="C575" s="7">
        <v>123205172</v>
      </c>
      <c r="D575" s="7" t="s">
        <v>244</v>
      </c>
      <c r="E575" s="7" t="s">
        <v>20</v>
      </c>
      <c r="F575" s="8">
        <f t="shared" si="44"/>
        <v>6696454</v>
      </c>
      <c r="G575" s="15"/>
      <c r="H575" s="9" t="s">
        <v>237</v>
      </c>
      <c r="I575" s="9">
        <v>116508812</v>
      </c>
      <c r="J575" s="9">
        <v>123205266</v>
      </c>
      <c r="K575" s="9" t="s">
        <v>244</v>
      </c>
      <c r="L575" s="9" t="s">
        <v>20</v>
      </c>
      <c r="M575" s="10">
        <f t="shared" si="43"/>
        <v>6696454</v>
      </c>
      <c r="N575" s="25"/>
      <c r="O575" s="1">
        <f t="shared" si="45"/>
        <v>0</v>
      </c>
      <c r="P575">
        <f t="shared" si="47"/>
        <v>0</v>
      </c>
      <c r="Q575">
        <f t="shared" si="46"/>
        <v>1</v>
      </c>
    </row>
    <row r="576" spans="1:17" x14ac:dyDescent="0.2">
      <c r="A576" s="7" t="s">
        <v>237</v>
      </c>
      <c r="B576" s="7">
        <v>123205172</v>
      </c>
      <c r="C576" s="7">
        <v>126104099</v>
      </c>
      <c r="D576" s="7" t="s">
        <v>245</v>
      </c>
      <c r="E576" s="7" t="s">
        <v>2</v>
      </c>
      <c r="F576" s="8">
        <f t="shared" si="44"/>
        <v>2898927</v>
      </c>
      <c r="G576" s="15"/>
      <c r="H576" s="9" t="s">
        <v>237</v>
      </c>
      <c r="I576" s="9">
        <v>123205266</v>
      </c>
      <c r="J576" s="9">
        <v>126104193</v>
      </c>
      <c r="K576" s="9" t="s">
        <v>245</v>
      </c>
      <c r="L576" s="9" t="s">
        <v>2</v>
      </c>
      <c r="M576" s="10">
        <f t="shared" si="43"/>
        <v>2898927</v>
      </c>
      <c r="N576" s="25"/>
      <c r="O576" s="1">
        <f t="shared" si="45"/>
        <v>0</v>
      </c>
      <c r="P576">
        <f t="shared" si="47"/>
        <v>0</v>
      </c>
      <c r="Q576">
        <f t="shared" si="46"/>
        <v>1</v>
      </c>
    </row>
    <row r="577" spans="1:17" x14ac:dyDescent="0.2">
      <c r="A577" s="7" t="s">
        <v>237</v>
      </c>
      <c r="B577" s="7">
        <v>126104099</v>
      </c>
      <c r="C577" s="7">
        <v>131203026</v>
      </c>
      <c r="D577" s="7" t="s">
        <v>246</v>
      </c>
      <c r="E577" s="7" t="s">
        <v>9</v>
      </c>
      <c r="F577" s="8">
        <f t="shared" si="44"/>
        <v>5098927</v>
      </c>
      <c r="G577" s="15"/>
      <c r="H577" s="9" t="s">
        <v>237</v>
      </c>
      <c r="I577" s="9">
        <v>126104193</v>
      </c>
      <c r="J577" s="9">
        <v>131203120</v>
      </c>
      <c r="K577" s="9" t="s">
        <v>246</v>
      </c>
      <c r="L577" s="9" t="s">
        <v>9</v>
      </c>
      <c r="M577" s="10">
        <f t="shared" si="43"/>
        <v>5098927</v>
      </c>
      <c r="N577" s="25"/>
      <c r="O577" s="1">
        <f t="shared" si="45"/>
        <v>0</v>
      </c>
      <c r="P577">
        <f t="shared" si="47"/>
        <v>0</v>
      </c>
      <c r="Q577">
        <f t="shared" si="46"/>
        <v>1</v>
      </c>
    </row>
    <row r="578" spans="1:17" x14ac:dyDescent="0.2">
      <c r="A578" s="7" t="s">
        <v>237</v>
      </c>
      <c r="B578" s="7">
        <v>131203026</v>
      </c>
      <c r="C578" s="7">
        <v>133404460</v>
      </c>
      <c r="D578" s="7" t="s">
        <v>247</v>
      </c>
      <c r="E578" s="7" t="s">
        <v>2</v>
      </c>
      <c r="F578" s="8">
        <f t="shared" si="44"/>
        <v>2201434</v>
      </c>
      <c r="G578" s="15"/>
      <c r="H578" s="9" t="s">
        <v>237</v>
      </c>
      <c r="I578" s="9">
        <v>131203120</v>
      </c>
      <c r="J578" s="9">
        <v>133404554</v>
      </c>
      <c r="K578" s="9" t="s">
        <v>247</v>
      </c>
      <c r="L578" s="9" t="s">
        <v>2</v>
      </c>
      <c r="M578" s="10">
        <f t="shared" si="43"/>
        <v>2201434</v>
      </c>
      <c r="N578" s="25"/>
      <c r="O578" s="1">
        <f t="shared" si="45"/>
        <v>0</v>
      </c>
      <c r="P578">
        <f t="shared" si="47"/>
        <v>0</v>
      </c>
      <c r="Q578">
        <f t="shared" si="46"/>
        <v>1</v>
      </c>
    </row>
    <row r="579" spans="1:17" x14ac:dyDescent="0.2">
      <c r="A579" s="7" t="s">
        <v>237</v>
      </c>
      <c r="B579" s="7">
        <v>133404460</v>
      </c>
      <c r="C579" s="7">
        <v>141823705</v>
      </c>
      <c r="D579" s="7" t="s">
        <v>248</v>
      </c>
      <c r="E579" s="7" t="s">
        <v>27</v>
      </c>
      <c r="F579" s="8">
        <f t="shared" si="44"/>
        <v>8419245</v>
      </c>
      <c r="G579" s="15"/>
      <c r="H579" s="9" t="s">
        <v>237</v>
      </c>
      <c r="I579" s="9">
        <v>133404554</v>
      </c>
      <c r="J579" s="9">
        <v>141823799</v>
      </c>
      <c r="K579" s="9" t="s">
        <v>248</v>
      </c>
      <c r="L579" s="9" t="s">
        <v>27</v>
      </c>
      <c r="M579" s="10">
        <f t="shared" ref="M579:M642" si="48">J579-I579</f>
        <v>8419245</v>
      </c>
      <c r="N579" s="25"/>
      <c r="O579" s="1">
        <f t="shared" si="45"/>
        <v>0</v>
      </c>
      <c r="P579">
        <f t="shared" si="47"/>
        <v>0</v>
      </c>
      <c r="Q579">
        <f t="shared" si="46"/>
        <v>1</v>
      </c>
    </row>
    <row r="580" spans="1:17" x14ac:dyDescent="0.2">
      <c r="A580" s="7" t="s">
        <v>237</v>
      </c>
      <c r="B580" s="7">
        <v>141823705</v>
      </c>
      <c r="C580" s="7">
        <v>143919702</v>
      </c>
      <c r="D580" s="7" t="s">
        <v>57</v>
      </c>
      <c r="E580" s="7" t="s">
        <v>2</v>
      </c>
      <c r="F580" s="8">
        <f t="shared" ref="F580:F643" si="49">C580-B580</f>
        <v>2095997</v>
      </c>
      <c r="G580" s="15"/>
      <c r="H580" s="9" t="s">
        <v>237</v>
      </c>
      <c r="I580" s="9">
        <v>141823799</v>
      </c>
      <c r="J580" s="9">
        <v>143919796</v>
      </c>
      <c r="K580" s="9" t="s">
        <v>57</v>
      </c>
      <c r="L580" s="9" t="s">
        <v>2</v>
      </c>
      <c r="M580" s="10">
        <f t="shared" si="48"/>
        <v>2095997</v>
      </c>
      <c r="N580" s="25"/>
      <c r="O580" s="1">
        <f t="shared" ref="O580:O643" si="50">100*(M580-F580)/F580</f>
        <v>0</v>
      </c>
      <c r="P580">
        <f t="shared" si="47"/>
        <v>0</v>
      </c>
      <c r="Q580">
        <f t="shared" ref="Q580:Q643" si="51">IF(J579=I580,1,0)</f>
        <v>1</v>
      </c>
    </row>
    <row r="581" spans="1:17" x14ac:dyDescent="0.2">
      <c r="A581" s="7" t="s">
        <v>237</v>
      </c>
      <c r="B581" s="7">
        <v>143919702</v>
      </c>
      <c r="C581" s="7">
        <v>149216051</v>
      </c>
      <c r="D581" s="7" t="s">
        <v>249</v>
      </c>
      <c r="E581" s="7" t="s">
        <v>4</v>
      </c>
      <c r="F581" s="8">
        <f t="shared" si="49"/>
        <v>5296349</v>
      </c>
      <c r="G581" s="15"/>
      <c r="H581" s="9" t="s">
        <v>237</v>
      </c>
      <c r="I581" s="9">
        <v>143919796</v>
      </c>
      <c r="J581" s="9">
        <v>149216145</v>
      </c>
      <c r="K581" s="9" t="s">
        <v>249</v>
      </c>
      <c r="L581" s="9" t="s">
        <v>4</v>
      </c>
      <c r="M581" s="10">
        <f t="shared" si="48"/>
        <v>5296349</v>
      </c>
      <c r="N581" s="25"/>
      <c r="O581" s="1">
        <f t="shared" si="50"/>
        <v>0</v>
      </c>
      <c r="P581">
        <f t="shared" si="47"/>
        <v>0</v>
      </c>
      <c r="Q581">
        <f t="shared" si="51"/>
        <v>1</v>
      </c>
    </row>
    <row r="582" spans="1:17" x14ac:dyDescent="0.2">
      <c r="A582" s="7" t="s">
        <v>237</v>
      </c>
      <c r="B582" s="7">
        <v>149216051</v>
      </c>
      <c r="C582" s="7">
        <v>150824125</v>
      </c>
      <c r="D582" s="7" t="s">
        <v>250</v>
      </c>
      <c r="E582" s="7" t="s">
        <v>2</v>
      </c>
      <c r="F582" s="8">
        <f t="shared" si="49"/>
        <v>1608074</v>
      </c>
      <c r="G582" s="15"/>
      <c r="H582" s="9" t="s">
        <v>237</v>
      </c>
      <c r="I582" s="9">
        <v>149216145</v>
      </c>
      <c r="J582" s="9">
        <v>150824219</v>
      </c>
      <c r="K582" s="9" t="s">
        <v>250</v>
      </c>
      <c r="L582" s="9" t="s">
        <v>2</v>
      </c>
      <c r="M582" s="10">
        <f t="shared" si="48"/>
        <v>1608074</v>
      </c>
      <c r="N582" s="25"/>
      <c r="O582" s="1">
        <f t="shared" si="50"/>
        <v>0</v>
      </c>
      <c r="P582">
        <f t="shared" si="47"/>
        <v>0</v>
      </c>
      <c r="Q582">
        <f t="shared" si="51"/>
        <v>1</v>
      </c>
    </row>
    <row r="583" spans="1:17" x14ac:dyDescent="0.2">
      <c r="A583" s="7" t="s">
        <v>237</v>
      </c>
      <c r="B583" s="7">
        <v>150824125</v>
      </c>
      <c r="C583" s="7">
        <v>153521681</v>
      </c>
      <c r="D583" s="7" t="s">
        <v>251</v>
      </c>
      <c r="E583" s="7" t="s">
        <v>4</v>
      </c>
      <c r="F583" s="8">
        <f t="shared" si="49"/>
        <v>2697556</v>
      </c>
      <c r="G583" s="15"/>
      <c r="H583" s="9" t="s">
        <v>237</v>
      </c>
      <c r="I583" s="9">
        <v>150824219</v>
      </c>
      <c r="J583" s="9">
        <v>153521775</v>
      </c>
      <c r="K583" s="9" t="s">
        <v>251</v>
      </c>
      <c r="L583" s="9" t="s">
        <v>4</v>
      </c>
      <c r="M583" s="10">
        <f t="shared" si="48"/>
        <v>2697556</v>
      </c>
      <c r="N583" s="25"/>
      <c r="O583" s="1">
        <f t="shared" si="50"/>
        <v>0</v>
      </c>
      <c r="P583">
        <f t="shared" si="47"/>
        <v>0</v>
      </c>
      <c r="Q583">
        <f t="shared" si="51"/>
        <v>1</v>
      </c>
    </row>
    <row r="584" spans="1:17" x14ac:dyDescent="0.2">
      <c r="A584" s="7" t="s">
        <v>237</v>
      </c>
      <c r="B584" s="7">
        <v>153521681</v>
      </c>
      <c r="C584" s="7">
        <v>157931811</v>
      </c>
      <c r="D584" s="7" t="s">
        <v>59</v>
      </c>
      <c r="E584" s="7" t="s">
        <v>2</v>
      </c>
      <c r="F584" s="8">
        <f t="shared" si="49"/>
        <v>4410130</v>
      </c>
      <c r="G584" s="15"/>
      <c r="H584" s="9" t="s">
        <v>237</v>
      </c>
      <c r="I584" s="9">
        <v>153521775</v>
      </c>
      <c r="J584" s="9">
        <v>157931905</v>
      </c>
      <c r="K584" s="9" t="s">
        <v>59</v>
      </c>
      <c r="L584" s="9" t="s">
        <v>2</v>
      </c>
      <c r="M584" s="10">
        <f t="shared" si="48"/>
        <v>4410130</v>
      </c>
      <c r="N584" s="25"/>
      <c r="O584" s="1">
        <f t="shared" si="50"/>
        <v>0</v>
      </c>
      <c r="P584">
        <f t="shared" si="47"/>
        <v>0</v>
      </c>
      <c r="Q584">
        <f t="shared" si="51"/>
        <v>1</v>
      </c>
    </row>
    <row r="585" spans="1:17" x14ac:dyDescent="0.2">
      <c r="A585" s="7" t="s">
        <v>237</v>
      </c>
      <c r="B585" s="7">
        <v>157931811</v>
      </c>
      <c r="C585" s="7">
        <v>164150415</v>
      </c>
      <c r="D585" s="7" t="s">
        <v>60</v>
      </c>
      <c r="E585" s="7" t="s">
        <v>27</v>
      </c>
      <c r="F585" s="8">
        <f t="shared" si="49"/>
        <v>6218604</v>
      </c>
      <c r="G585" s="15"/>
      <c r="H585" s="9" t="s">
        <v>237</v>
      </c>
      <c r="I585" s="9">
        <v>157931905</v>
      </c>
      <c r="J585" s="9">
        <v>164150509</v>
      </c>
      <c r="K585" s="9" t="s">
        <v>60</v>
      </c>
      <c r="L585" s="9" t="s">
        <v>27</v>
      </c>
      <c r="M585" s="10">
        <f t="shared" si="48"/>
        <v>6218604</v>
      </c>
      <c r="N585" s="25"/>
      <c r="O585" s="1">
        <f t="shared" si="50"/>
        <v>0</v>
      </c>
      <c r="P585">
        <f t="shared" si="47"/>
        <v>0</v>
      </c>
      <c r="Q585">
        <f t="shared" si="51"/>
        <v>1</v>
      </c>
    </row>
    <row r="586" spans="1:17" x14ac:dyDescent="0.2">
      <c r="A586" s="7" t="s">
        <v>237</v>
      </c>
      <c r="B586" s="7">
        <v>164150415</v>
      </c>
      <c r="C586" s="7">
        <v>166947399</v>
      </c>
      <c r="D586" s="7" t="s">
        <v>61</v>
      </c>
      <c r="E586" s="7" t="s">
        <v>2</v>
      </c>
      <c r="F586" s="8">
        <f t="shared" si="49"/>
        <v>2796984</v>
      </c>
      <c r="G586" s="15"/>
      <c r="H586" s="9" t="s">
        <v>237</v>
      </c>
      <c r="I586" s="9">
        <v>164150509</v>
      </c>
      <c r="J586" s="9">
        <v>166947493</v>
      </c>
      <c r="K586" s="9" t="s">
        <v>61</v>
      </c>
      <c r="L586" s="9" t="s">
        <v>2</v>
      </c>
      <c r="M586" s="10">
        <f t="shared" si="48"/>
        <v>2796984</v>
      </c>
      <c r="N586" s="25"/>
      <c r="O586" s="1">
        <f t="shared" si="50"/>
        <v>0</v>
      </c>
      <c r="P586">
        <f t="shared" si="47"/>
        <v>0</v>
      </c>
      <c r="Q586">
        <f t="shared" si="51"/>
        <v>1</v>
      </c>
    </row>
    <row r="587" spans="1:17" x14ac:dyDescent="0.2">
      <c r="A587" s="7" t="s">
        <v>237</v>
      </c>
      <c r="B587" s="7">
        <v>166947399</v>
      </c>
      <c r="C587" s="7">
        <v>172559730</v>
      </c>
      <c r="D587" s="7" t="s">
        <v>62</v>
      </c>
      <c r="E587" s="7" t="s">
        <v>27</v>
      </c>
      <c r="F587" s="8">
        <f t="shared" si="49"/>
        <v>5612331</v>
      </c>
      <c r="G587" s="15"/>
      <c r="H587" s="9" t="s">
        <v>237</v>
      </c>
      <c r="I587" s="9">
        <v>166947493</v>
      </c>
      <c r="J587" s="9">
        <v>172559824</v>
      </c>
      <c r="K587" s="9" t="s">
        <v>62</v>
      </c>
      <c r="L587" s="9" t="s">
        <v>27</v>
      </c>
      <c r="M587" s="10">
        <f t="shared" si="48"/>
        <v>5612331</v>
      </c>
      <c r="N587" s="25"/>
      <c r="O587" s="1">
        <f t="shared" si="50"/>
        <v>0</v>
      </c>
      <c r="P587">
        <f t="shared" si="47"/>
        <v>0</v>
      </c>
      <c r="Q587">
        <f t="shared" si="51"/>
        <v>1</v>
      </c>
    </row>
    <row r="588" spans="1:17" x14ac:dyDescent="0.2">
      <c r="A588" s="7" t="s">
        <v>237</v>
      </c>
      <c r="B588" s="7">
        <v>172559730</v>
      </c>
      <c r="C588" s="7">
        <v>174357423</v>
      </c>
      <c r="D588" s="7" t="s">
        <v>252</v>
      </c>
      <c r="E588" s="7" t="s">
        <v>2</v>
      </c>
      <c r="F588" s="8">
        <f t="shared" si="49"/>
        <v>1797693</v>
      </c>
      <c r="G588" s="15"/>
      <c r="H588" s="9" t="s">
        <v>237</v>
      </c>
      <c r="I588" s="9">
        <v>172559824</v>
      </c>
      <c r="J588" s="9">
        <v>174357517</v>
      </c>
      <c r="K588" s="9" t="s">
        <v>252</v>
      </c>
      <c r="L588" s="9" t="s">
        <v>2</v>
      </c>
      <c r="M588" s="10">
        <f t="shared" si="48"/>
        <v>1797693</v>
      </c>
      <c r="N588" s="25"/>
      <c r="O588" s="1">
        <f t="shared" si="50"/>
        <v>0</v>
      </c>
      <c r="P588">
        <f t="shared" si="47"/>
        <v>0</v>
      </c>
      <c r="Q588">
        <f t="shared" si="51"/>
        <v>1</v>
      </c>
    </row>
    <row r="589" spans="1:17" x14ac:dyDescent="0.2">
      <c r="A589" s="7" t="s">
        <v>237</v>
      </c>
      <c r="B589" s="7">
        <v>174357423</v>
      </c>
      <c r="C589" s="7">
        <v>178738596</v>
      </c>
      <c r="D589" s="7" t="s">
        <v>253</v>
      </c>
      <c r="E589" s="7" t="s">
        <v>20</v>
      </c>
      <c r="F589" s="8">
        <f t="shared" si="49"/>
        <v>4381173</v>
      </c>
      <c r="G589" s="15"/>
      <c r="H589" s="9" t="s">
        <v>237</v>
      </c>
      <c r="I589" s="9">
        <v>174357517</v>
      </c>
      <c r="J589" s="9">
        <v>178738690</v>
      </c>
      <c r="K589" s="9" t="s">
        <v>253</v>
      </c>
      <c r="L589" s="9" t="s">
        <v>20</v>
      </c>
      <c r="M589" s="10">
        <f t="shared" si="48"/>
        <v>4381173</v>
      </c>
      <c r="N589" s="25"/>
      <c r="O589" s="1">
        <f t="shared" si="50"/>
        <v>0</v>
      </c>
      <c r="P589">
        <f t="shared" si="47"/>
        <v>0</v>
      </c>
      <c r="Q589">
        <f t="shared" si="51"/>
        <v>1</v>
      </c>
    </row>
    <row r="590" spans="1:17" x14ac:dyDescent="0.2">
      <c r="A590" s="7" t="s">
        <v>237</v>
      </c>
      <c r="B590" s="7">
        <v>178738596</v>
      </c>
      <c r="C590" s="7">
        <v>179939101</v>
      </c>
      <c r="D590" s="7" t="s">
        <v>254</v>
      </c>
      <c r="E590" s="7" t="s">
        <v>2</v>
      </c>
      <c r="F590" s="8">
        <f t="shared" si="49"/>
        <v>1200505</v>
      </c>
      <c r="G590" s="15"/>
      <c r="H590" s="9" t="s">
        <v>237</v>
      </c>
      <c r="I590" s="9">
        <v>178738690</v>
      </c>
      <c r="J590" s="9">
        <v>179939195</v>
      </c>
      <c r="K590" s="9" t="s">
        <v>254</v>
      </c>
      <c r="L590" s="9" t="s">
        <v>2</v>
      </c>
      <c r="M590" s="10">
        <f t="shared" si="48"/>
        <v>1200505</v>
      </c>
      <c r="N590" s="25"/>
      <c r="O590" s="1">
        <f t="shared" si="50"/>
        <v>0</v>
      </c>
      <c r="P590">
        <f t="shared" si="47"/>
        <v>0</v>
      </c>
      <c r="Q590">
        <f t="shared" si="51"/>
        <v>1</v>
      </c>
    </row>
    <row r="591" spans="1:17" x14ac:dyDescent="0.2">
      <c r="A591" s="7" t="s">
        <v>237</v>
      </c>
      <c r="B591" s="7">
        <v>179939101</v>
      </c>
      <c r="C591" s="7">
        <v>185641813</v>
      </c>
      <c r="D591" s="7" t="s">
        <v>255</v>
      </c>
      <c r="E591" s="7" t="s">
        <v>27</v>
      </c>
      <c r="F591" s="8">
        <f t="shared" si="49"/>
        <v>5702712</v>
      </c>
      <c r="G591" s="15"/>
      <c r="H591" s="9" t="s">
        <v>237</v>
      </c>
      <c r="I591" s="9">
        <v>179939195</v>
      </c>
      <c r="J591" s="9">
        <v>185641907</v>
      </c>
      <c r="K591" s="9" t="s">
        <v>255</v>
      </c>
      <c r="L591" s="9" t="s">
        <v>27</v>
      </c>
      <c r="M591" s="10">
        <f t="shared" si="48"/>
        <v>5702712</v>
      </c>
      <c r="N591" s="25"/>
      <c r="O591" s="1">
        <f t="shared" si="50"/>
        <v>0</v>
      </c>
      <c r="P591">
        <f t="shared" si="47"/>
        <v>0</v>
      </c>
      <c r="Q591">
        <f t="shared" si="51"/>
        <v>1</v>
      </c>
    </row>
    <row r="592" spans="1:17" x14ac:dyDescent="0.2">
      <c r="A592" s="7" t="s">
        <v>237</v>
      </c>
      <c r="B592" s="7">
        <v>185641813</v>
      </c>
      <c r="C592" s="7">
        <v>189540361</v>
      </c>
      <c r="D592" s="7" t="s">
        <v>256</v>
      </c>
      <c r="E592" s="7" t="s">
        <v>2</v>
      </c>
      <c r="F592" s="8">
        <f t="shared" si="49"/>
        <v>3898548</v>
      </c>
      <c r="G592" s="15"/>
      <c r="H592" s="9" t="s">
        <v>237</v>
      </c>
      <c r="I592" s="9">
        <v>185641907</v>
      </c>
      <c r="J592" s="9">
        <v>189540455</v>
      </c>
      <c r="K592" s="9" t="s">
        <v>256</v>
      </c>
      <c r="L592" s="9" t="s">
        <v>2</v>
      </c>
      <c r="M592" s="10">
        <f t="shared" si="48"/>
        <v>3898548</v>
      </c>
      <c r="N592" s="25"/>
      <c r="O592" s="1">
        <f t="shared" si="50"/>
        <v>0</v>
      </c>
      <c r="P592">
        <f t="shared" si="47"/>
        <v>0</v>
      </c>
      <c r="Q592">
        <f t="shared" si="51"/>
        <v>1</v>
      </c>
    </row>
    <row r="593" spans="1:17" x14ac:dyDescent="0.2">
      <c r="A593" s="7" t="s">
        <v>237</v>
      </c>
      <c r="B593" s="7">
        <v>189540361</v>
      </c>
      <c r="C593" s="7">
        <v>193574945</v>
      </c>
      <c r="D593" s="7" t="s">
        <v>257</v>
      </c>
      <c r="E593" s="7" t="s">
        <v>4</v>
      </c>
      <c r="F593" s="8">
        <f t="shared" si="49"/>
        <v>4034584</v>
      </c>
      <c r="G593" s="15"/>
      <c r="H593" s="9" t="s">
        <v>237</v>
      </c>
      <c r="I593" s="9">
        <v>189540455</v>
      </c>
      <c r="J593" s="9">
        <v>193575430</v>
      </c>
      <c r="K593" s="9" t="s">
        <v>257</v>
      </c>
      <c r="L593" s="9" t="s">
        <v>4</v>
      </c>
      <c r="M593" s="10">
        <f t="shared" si="48"/>
        <v>4034975</v>
      </c>
      <c r="N593" s="25"/>
      <c r="O593" s="1">
        <f t="shared" si="50"/>
        <v>9.6912098000686061E-3</v>
      </c>
      <c r="P593">
        <f t="shared" si="47"/>
        <v>0</v>
      </c>
      <c r="Q593">
        <f t="shared" si="51"/>
        <v>1</v>
      </c>
    </row>
    <row r="594" spans="1:17" x14ac:dyDescent="0.2">
      <c r="A594" s="7" t="s">
        <v>258</v>
      </c>
      <c r="B594" s="7">
        <v>0</v>
      </c>
      <c r="C594" s="7">
        <v>4327607</v>
      </c>
      <c r="D594" s="7" t="s">
        <v>238</v>
      </c>
      <c r="E594" s="7" t="s">
        <v>2</v>
      </c>
      <c r="F594" s="8">
        <f t="shared" si="49"/>
        <v>4327607</v>
      </c>
      <c r="G594" s="15"/>
      <c r="H594" s="9" t="s">
        <v>258</v>
      </c>
      <c r="I594" s="9">
        <v>0</v>
      </c>
      <c r="J594" s="9">
        <v>4327602</v>
      </c>
      <c r="K594" s="9" t="s">
        <v>238</v>
      </c>
      <c r="L594" s="9" t="s">
        <v>2</v>
      </c>
      <c r="M594" s="10">
        <f t="shared" si="48"/>
        <v>4327602</v>
      </c>
      <c r="N594" s="25"/>
      <c r="O594" s="1">
        <f t="shared" si="50"/>
        <v>-1.1553729347419948E-4</v>
      </c>
      <c r="P594">
        <f t="shared" ref="P594:P657" si="52">IF(K594=D599,1,0)</f>
        <v>0</v>
      </c>
      <c r="Q594">
        <f t="shared" si="51"/>
        <v>0</v>
      </c>
    </row>
    <row r="595" spans="1:17" x14ac:dyDescent="0.2">
      <c r="A595" s="7" t="s">
        <v>258</v>
      </c>
      <c r="B595" s="7">
        <v>4327607</v>
      </c>
      <c r="C595" s="7">
        <v>6228676</v>
      </c>
      <c r="D595" s="7" t="s">
        <v>239</v>
      </c>
      <c r="E595" s="7" t="s">
        <v>4</v>
      </c>
      <c r="F595" s="8">
        <f t="shared" si="49"/>
        <v>1901069</v>
      </c>
      <c r="G595" s="15"/>
      <c r="H595" s="9" t="s">
        <v>258</v>
      </c>
      <c r="I595" s="9">
        <v>4327602</v>
      </c>
      <c r="J595" s="9">
        <v>6228671</v>
      </c>
      <c r="K595" s="9" t="s">
        <v>239</v>
      </c>
      <c r="L595" s="9" t="s">
        <v>4</v>
      </c>
      <c r="M595" s="10">
        <f t="shared" si="48"/>
        <v>1901069</v>
      </c>
      <c r="N595" s="25"/>
      <c r="O595" s="1">
        <f t="shared" si="50"/>
        <v>0</v>
      </c>
      <c r="P595">
        <f t="shared" si="52"/>
        <v>0</v>
      </c>
      <c r="Q595">
        <f t="shared" si="51"/>
        <v>1</v>
      </c>
    </row>
    <row r="596" spans="1:17" x14ac:dyDescent="0.2">
      <c r="A596" s="7" t="s">
        <v>258</v>
      </c>
      <c r="B596" s="7">
        <v>6228676</v>
      </c>
      <c r="C596" s="7">
        <v>9839807</v>
      </c>
      <c r="D596" s="7" t="s">
        <v>240</v>
      </c>
      <c r="E596" s="7" t="s">
        <v>2</v>
      </c>
      <c r="F596" s="8">
        <f t="shared" si="49"/>
        <v>3611131</v>
      </c>
      <c r="G596" s="15"/>
      <c r="H596" s="9" t="s">
        <v>258</v>
      </c>
      <c r="I596" s="9">
        <v>6228671</v>
      </c>
      <c r="J596" s="9">
        <v>9839802</v>
      </c>
      <c r="K596" s="9" t="s">
        <v>240</v>
      </c>
      <c r="L596" s="9" t="s">
        <v>2</v>
      </c>
      <c r="M596" s="10">
        <f t="shared" si="48"/>
        <v>3611131</v>
      </c>
      <c r="N596" s="25"/>
      <c r="O596" s="1">
        <f t="shared" si="50"/>
        <v>0</v>
      </c>
      <c r="P596">
        <f t="shared" si="52"/>
        <v>0</v>
      </c>
      <c r="Q596">
        <f t="shared" si="51"/>
        <v>1</v>
      </c>
    </row>
    <row r="597" spans="1:17" x14ac:dyDescent="0.2">
      <c r="A597" s="7" t="s">
        <v>258</v>
      </c>
      <c r="B597" s="7">
        <v>9839807</v>
      </c>
      <c r="C597" s="7">
        <v>14939449</v>
      </c>
      <c r="D597" s="7" t="s">
        <v>73</v>
      </c>
      <c r="E597" s="7" t="s">
        <v>9</v>
      </c>
      <c r="F597" s="8">
        <f t="shared" si="49"/>
        <v>5099642</v>
      </c>
      <c r="G597" s="15"/>
      <c r="H597" s="9" t="s">
        <v>258</v>
      </c>
      <c r="I597" s="9">
        <v>9839802</v>
      </c>
      <c r="J597" s="9">
        <v>14939444</v>
      </c>
      <c r="K597" s="9" t="s">
        <v>73</v>
      </c>
      <c r="L597" s="9" t="s">
        <v>9</v>
      </c>
      <c r="M597" s="10">
        <f t="shared" si="48"/>
        <v>5099642</v>
      </c>
      <c r="N597" s="25"/>
      <c r="O597" s="1">
        <f t="shared" si="50"/>
        <v>0</v>
      </c>
      <c r="P597">
        <f t="shared" si="52"/>
        <v>0</v>
      </c>
      <c r="Q597">
        <f t="shared" si="51"/>
        <v>1</v>
      </c>
    </row>
    <row r="598" spans="1:17" x14ac:dyDescent="0.2">
      <c r="A598" s="7" t="s">
        <v>258</v>
      </c>
      <c r="B598" s="7">
        <v>14939449</v>
      </c>
      <c r="C598" s="7">
        <v>18401838</v>
      </c>
      <c r="D598" s="7" t="s">
        <v>74</v>
      </c>
      <c r="E598" s="7" t="s">
        <v>2</v>
      </c>
      <c r="F598" s="8">
        <f t="shared" si="49"/>
        <v>3462389</v>
      </c>
      <c r="G598" s="15"/>
      <c r="H598" s="9" t="s">
        <v>258</v>
      </c>
      <c r="I598" s="9">
        <v>14939444</v>
      </c>
      <c r="J598" s="9">
        <v>18401833</v>
      </c>
      <c r="K598" s="9" t="s">
        <v>74</v>
      </c>
      <c r="L598" s="9" t="s">
        <v>2</v>
      </c>
      <c r="M598" s="10">
        <f t="shared" si="48"/>
        <v>3462389</v>
      </c>
      <c r="N598" s="25"/>
      <c r="O598" s="1">
        <f t="shared" si="50"/>
        <v>0</v>
      </c>
      <c r="P598">
        <f t="shared" si="52"/>
        <v>0</v>
      </c>
      <c r="Q598">
        <f t="shared" si="51"/>
        <v>1</v>
      </c>
    </row>
    <row r="599" spans="1:17" x14ac:dyDescent="0.2">
      <c r="A599" s="7" t="s">
        <v>258</v>
      </c>
      <c r="B599" s="7">
        <v>18401838</v>
      </c>
      <c r="C599" s="7">
        <v>23407694</v>
      </c>
      <c r="D599" s="7" t="s">
        <v>106</v>
      </c>
      <c r="E599" s="7" t="s">
        <v>27</v>
      </c>
      <c r="F599" s="8">
        <f t="shared" si="49"/>
        <v>5005856</v>
      </c>
      <c r="G599" s="15"/>
      <c r="H599" s="9" t="s">
        <v>258</v>
      </c>
      <c r="I599" s="9">
        <v>18401833</v>
      </c>
      <c r="J599" s="9">
        <v>23407689</v>
      </c>
      <c r="K599" s="9" t="s">
        <v>106</v>
      </c>
      <c r="L599" s="9" t="s">
        <v>27</v>
      </c>
      <c r="M599" s="10">
        <f t="shared" si="48"/>
        <v>5005856</v>
      </c>
      <c r="N599" s="25"/>
      <c r="O599" s="1">
        <f t="shared" si="50"/>
        <v>0</v>
      </c>
      <c r="P599">
        <f t="shared" si="52"/>
        <v>0</v>
      </c>
      <c r="Q599">
        <f t="shared" si="51"/>
        <v>1</v>
      </c>
    </row>
    <row r="600" spans="1:17" x14ac:dyDescent="0.2">
      <c r="A600" s="7" t="s">
        <v>258</v>
      </c>
      <c r="B600" s="7">
        <v>23407694</v>
      </c>
      <c r="C600" s="7">
        <v>24705214</v>
      </c>
      <c r="D600" s="7" t="s">
        <v>107</v>
      </c>
      <c r="E600" s="7" t="s">
        <v>2</v>
      </c>
      <c r="F600" s="8">
        <f t="shared" si="49"/>
        <v>1297520</v>
      </c>
      <c r="G600" s="15"/>
      <c r="H600" s="9" t="s">
        <v>258</v>
      </c>
      <c r="I600" s="9">
        <v>23407689</v>
      </c>
      <c r="J600" s="9">
        <v>24705209</v>
      </c>
      <c r="K600" s="9" t="s">
        <v>107</v>
      </c>
      <c r="L600" s="9" t="s">
        <v>2</v>
      </c>
      <c r="M600" s="10">
        <f t="shared" si="48"/>
        <v>1297520</v>
      </c>
      <c r="N600" s="25"/>
      <c r="O600" s="1">
        <f t="shared" si="50"/>
        <v>0</v>
      </c>
      <c r="P600">
        <f t="shared" si="52"/>
        <v>0</v>
      </c>
      <c r="Q600">
        <f t="shared" si="51"/>
        <v>1</v>
      </c>
    </row>
    <row r="601" spans="1:17" x14ac:dyDescent="0.2">
      <c r="A601" s="7" t="s">
        <v>258</v>
      </c>
      <c r="B601" s="7">
        <v>24705214</v>
      </c>
      <c r="C601" s="7">
        <v>29005224</v>
      </c>
      <c r="D601" s="7" t="s">
        <v>108</v>
      </c>
      <c r="E601" s="7" t="s">
        <v>27</v>
      </c>
      <c r="F601" s="8">
        <f t="shared" si="49"/>
        <v>4300010</v>
      </c>
      <c r="G601" s="15"/>
      <c r="H601" s="9" t="s">
        <v>258</v>
      </c>
      <c r="I601" s="9">
        <v>24705209</v>
      </c>
      <c r="J601" s="9">
        <v>29005219</v>
      </c>
      <c r="K601" s="9" t="s">
        <v>108</v>
      </c>
      <c r="L601" s="9" t="s">
        <v>27</v>
      </c>
      <c r="M601" s="10">
        <f t="shared" si="48"/>
        <v>4300010</v>
      </c>
      <c r="N601" s="25"/>
      <c r="O601" s="1">
        <f t="shared" si="50"/>
        <v>0</v>
      </c>
      <c r="P601">
        <f t="shared" si="52"/>
        <v>0</v>
      </c>
      <c r="Q601">
        <f t="shared" si="51"/>
        <v>1</v>
      </c>
    </row>
    <row r="602" spans="1:17" x14ac:dyDescent="0.2">
      <c r="A602" s="7" t="s">
        <v>258</v>
      </c>
      <c r="B602" s="7">
        <v>29005224</v>
      </c>
      <c r="C602" s="7">
        <v>33919872</v>
      </c>
      <c r="D602" s="7" t="s">
        <v>34</v>
      </c>
      <c r="E602" s="7" t="s">
        <v>2</v>
      </c>
      <c r="F602" s="8">
        <f t="shared" si="49"/>
        <v>4914648</v>
      </c>
      <c r="G602" s="15"/>
      <c r="H602" s="9" t="s">
        <v>258</v>
      </c>
      <c r="I602" s="9">
        <v>29005219</v>
      </c>
      <c r="J602" s="9">
        <v>33919867</v>
      </c>
      <c r="K602" s="9" t="s">
        <v>34</v>
      </c>
      <c r="L602" s="9" t="s">
        <v>2</v>
      </c>
      <c r="M602" s="10">
        <f t="shared" si="48"/>
        <v>4914648</v>
      </c>
      <c r="N602" s="25"/>
      <c r="O602" s="1">
        <f t="shared" si="50"/>
        <v>0</v>
      </c>
      <c r="P602">
        <f t="shared" si="52"/>
        <v>0</v>
      </c>
      <c r="Q602">
        <f t="shared" si="51"/>
        <v>1</v>
      </c>
    </row>
    <row r="603" spans="1:17" x14ac:dyDescent="0.2">
      <c r="A603" s="7" t="s">
        <v>258</v>
      </c>
      <c r="B603" s="7">
        <v>33919872</v>
      </c>
      <c r="C603" s="7">
        <v>38649069</v>
      </c>
      <c r="D603" s="7" t="s">
        <v>35</v>
      </c>
      <c r="E603" s="7" t="s">
        <v>4</v>
      </c>
      <c r="F603" s="8">
        <f t="shared" si="49"/>
        <v>4729197</v>
      </c>
      <c r="G603" s="15"/>
      <c r="H603" s="9" t="s">
        <v>258</v>
      </c>
      <c r="I603" s="9">
        <v>33919867</v>
      </c>
      <c r="J603" s="9">
        <v>38649064</v>
      </c>
      <c r="K603" s="9" t="s">
        <v>35</v>
      </c>
      <c r="L603" s="9" t="s">
        <v>4</v>
      </c>
      <c r="M603" s="10">
        <f t="shared" si="48"/>
        <v>4729197</v>
      </c>
      <c r="N603" s="25"/>
      <c r="O603" s="1">
        <f t="shared" si="50"/>
        <v>0</v>
      </c>
      <c r="P603">
        <f t="shared" si="52"/>
        <v>0</v>
      </c>
      <c r="Q603">
        <f t="shared" si="51"/>
        <v>1</v>
      </c>
    </row>
    <row r="604" spans="1:17" x14ac:dyDescent="0.2">
      <c r="A604" s="7" t="s">
        <v>258</v>
      </c>
      <c r="B604" s="7">
        <v>38649069</v>
      </c>
      <c r="C604" s="7">
        <v>42755507</v>
      </c>
      <c r="D604" s="7" t="s">
        <v>36</v>
      </c>
      <c r="E604" s="7" t="s">
        <v>2</v>
      </c>
      <c r="F604" s="8">
        <f t="shared" si="49"/>
        <v>4106438</v>
      </c>
      <c r="G604" s="15"/>
      <c r="H604" s="9" t="s">
        <v>258</v>
      </c>
      <c r="I604" s="9">
        <v>38649064</v>
      </c>
      <c r="J604" s="9">
        <v>42755502</v>
      </c>
      <c r="K604" s="9" t="s">
        <v>36</v>
      </c>
      <c r="L604" s="9" t="s">
        <v>2</v>
      </c>
      <c r="M604" s="10">
        <f t="shared" si="48"/>
        <v>4106438</v>
      </c>
      <c r="N604" s="25"/>
      <c r="O604" s="1">
        <f t="shared" si="50"/>
        <v>0</v>
      </c>
      <c r="P604">
        <f t="shared" si="52"/>
        <v>0</v>
      </c>
      <c r="Q604">
        <f t="shared" si="51"/>
        <v>1</v>
      </c>
    </row>
    <row r="605" spans="1:17" x14ac:dyDescent="0.2">
      <c r="A605" s="7" t="s">
        <v>258</v>
      </c>
      <c r="B605" s="7">
        <v>42755507</v>
      </c>
      <c r="C605" s="7">
        <v>47039134</v>
      </c>
      <c r="D605" s="7" t="s">
        <v>37</v>
      </c>
      <c r="E605" s="7" t="s">
        <v>9</v>
      </c>
      <c r="F605" s="8">
        <f t="shared" si="49"/>
        <v>4283627</v>
      </c>
      <c r="G605" s="15"/>
      <c r="H605" s="9" t="s">
        <v>258</v>
      </c>
      <c r="I605" s="9">
        <v>42755502</v>
      </c>
      <c r="J605" s="26">
        <v>47039129</v>
      </c>
      <c r="K605" s="9" t="s">
        <v>37</v>
      </c>
      <c r="L605" s="9" t="s">
        <v>9</v>
      </c>
      <c r="M605" s="10">
        <f t="shared" si="48"/>
        <v>4283627</v>
      </c>
      <c r="N605" s="25"/>
      <c r="O605" s="1">
        <f t="shared" si="50"/>
        <v>0</v>
      </c>
      <c r="P605">
        <f t="shared" si="52"/>
        <v>0</v>
      </c>
      <c r="Q605">
        <f t="shared" si="51"/>
        <v>1</v>
      </c>
    </row>
    <row r="606" spans="1:17" x14ac:dyDescent="0.2">
      <c r="A606" s="7" t="s">
        <v>258</v>
      </c>
      <c r="B606" s="7">
        <v>47039134</v>
      </c>
      <c r="C606" s="7">
        <v>48317879</v>
      </c>
      <c r="D606" s="7" t="s">
        <v>182</v>
      </c>
      <c r="E606" s="7" t="s">
        <v>40</v>
      </c>
      <c r="F606" s="8">
        <f t="shared" si="49"/>
        <v>1278745</v>
      </c>
      <c r="G606" s="15"/>
      <c r="H606" s="11" t="s">
        <v>258</v>
      </c>
      <c r="I606" s="26">
        <v>47039129</v>
      </c>
      <c r="J606" s="27">
        <v>48317874</v>
      </c>
      <c r="K606" s="11" t="s">
        <v>182</v>
      </c>
      <c r="L606" s="11" t="s">
        <v>40</v>
      </c>
      <c r="M606" s="10">
        <f t="shared" si="48"/>
        <v>1278745</v>
      </c>
      <c r="N606" s="25"/>
      <c r="O606" s="1">
        <f t="shared" si="50"/>
        <v>0</v>
      </c>
      <c r="P606">
        <f t="shared" si="52"/>
        <v>0</v>
      </c>
      <c r="Q606">
        <f t="shared" si="51"/>
        <v>1</v>
      </c>
    </row>
    <row r="607" spans="1:17" x14ac:dyDescent="0.2">
      <c r="A607" s="7" t="s">
        <v>258</v>
      </c>
      <c r="B607" s="7">
        <v>48317879</v>
      </c>
      <c r="C607" s="7">
        <v>49596625</v>
      </c>
      <c r="D607" s="7" t="s">
        <v>85</v>
      </c>
      <c r="E607" s="7" t="s">
        <v>40</v>
      </c>
      <c r="F607" s="8">
        <f t="shared" si="49"/>
        <v>1278746</v>
      </c>
      <c r="G607" s="15"/>
      <c r="H607" s="11" t="s">
        <v>258</v>
      </c>
      <c r="I607" s="27">
        <v>48317874</v>
      </c>
      <c r="J607" s="26">
        <v>49596620</v>
      </c>
      <c r="K607" s="11" t="s">
        <v>85</v>
      </c>
      <c r="L607" s="11" t="s">
        <v>40</v>
      </c>
      <c r="M607" s="10">
        <f t="shared" si="48"/>
        <v>1278746</v>
      </c>
      <c r="N607" s="25"/>
      <c r="O607" s="1">
        <f t="shared" si="50"/>
        <v>0</v>
      </c>
      <c r="P607">
        <f t="shared" si="52"/>
        <v>0</v>
      </c>
      <c r="Q607">
        <f t="shared" si="51"/>
        <v>1</v>
      </c>
    </row>
    <row r="608" spans="1:17" x14ac:dyDescent="0.2">
      <c r="A608" s="7" t="s">
        <v>258</v>
      </c>
      <c r="B608" s="7">
        <v>49596625</v>
      </c>
      <c r="C608" s="7">
        <v>60418219</v>
      </c>
      <c r="D608" s="7" t="s">
        <v>155</v>
      </c>
      <c r="E608" s="7" t="s">
        <v>2</v>
      </c>
      <c r="F608" s="8">
        <f t="shared" si="49"/>
        <v>10821594</v>
      </c>
      <c r="G608" s="15"/>
      <c r="H608" s="9" t="s">
        <v>258</v>
      </c>
      <c r="I608" s="26">
        <v>49596620</v>
      </c>
      <c r="J608" s="9">
        <v>60418214</v>
      </c>
      <c r="K608" s="9" t="s">
        <v>155</v>
      </c>
      <c r="L608" s="9" t="s">
        <v>2</v>
      </c>
      <c r="M608" s="10">
        <f t="shared" si="48"/>
        <v>10821594</v>
      </c>
      <c r="N608" s="25"/>
      <c r="O608" s="1">
        <f t="shared" si="50"/>
        <v>0</v>
      </c>
      <c r="P608">
        <f t="shared" si="52"/>
        <v>0</v>
      </c>
      <c r="Q608">
        <f t="shared" si="51"/>
        <v>1</v>
      </c>
    </row>
    <row r="609" spans="1:17" x14ac:dyDescent="0.2">
      <c r="A609" s="7" t="s">
        <v>258</v>
      </c>
      <c r="B609" s="7">
        <v>60418219</v>
      </c>
      <c r="C609" s="7">
        <v>64420173</v>
      </c>
      <c r="D609" s="7" t="s">
        <v>111</v>
      </c>
      <c r="E609" s="7" t="s">
        <v>20</v>
      </c>
      <c r="F609" s="8">
        <f t="shared" si="49"/>
        <v>4001954</v>
      </c>
      <c r="G609" s="15"/>
      <c r="H609" s="9" t="s">
        <v>258</v>
      </c>
      <c r="I609" s="9">
        <v>60418214</v>
      </c>
      <c r="J609" s="9">
        <v>64420168</v>
      </c>
      <c r="K609" s="9" t="s">
        <v>111</v>
      </c>
      <c r="L609" s="9" t="s">
        <v>20</v>
      </c>
      <c r="M609" s="10">
        <f t="shared" si="48"/>
        <v>4001954</v>
      </c>
      <c r="N609" s="25"/>
      <c r="O609" s="1">
        <f t="shared" si="50"/>
        <v>0</v>
      </c>
      <c r="P609">
        <f t="shared" si="52"/>
        <v>0</v>
      </c>
      <c r="Q609">
        <f t="shared" si="51"/>
        <v>1</v>
      </c>
    </row>
    <row r="610" spans="1:17" x14ac:dyDescent="0.2">
      <c r="A610" s="7" t="s">
        <v>258</v>
      </c>
      <c r="B610" s="7">
        <v>64420173</v>
      </c>
      <c r="C610" s="7">
        <v>64720135</v>
      </c>
      <c r="D610" s="7" t="s">
        <v>112</v>
      </c>
      <c r="E610" s="7" t="s">
        <v>2</v>
      </c>
      <c r="F610" s="8">
        <f t="shared" si="49"/>
        <v>299962</v>
      </c>
      <c r="G610" s="15"/>
      <c r="H610" s="9" t="s">
        <v>258</v>
      </c>
      <c r="I610" s="9">
        <v>64420168</v>
      </c>
      <c r="J610" s="9">
        <v>64720130</v>
      </c>
      <c r="K610" s="9" t="s">
        <v>112</v>
      </c>
      <c r="L610" s="9" t="s">
        <v>2</v>
      </c>
      <c r="M610" s="10">
        <f t="shared" si="48"/>
        <v>299962</v>
      </c>
      <c r="N610" s="25"/>
      <c r="O610" s="1">
        <f t="shared" si="50"/>
        <v>0</v>
      </c>
      <c r="P610">
        <f t="shared" si="52"/>
        <v>0</v>
      </c>
      <c r="Q610">
        <f t="shared" si="51"/>
        <v>1</v>
      </c>
    </row>
    <row r="611" spans="1:17" x14ac:dyDescent="0.2">
      <c r="A611" s="7" t="s">
        <v>258</v>
      </c>
      <c r="B611" s="7">
        <v>64720135</v>
      </c>
      <c r="C611" s="7">
        <v>68222153</v>
      </c>
      <c r="D611" s="7" t="s">
        <v>113</v>
      </c>
      <c r="E611" s="7" t="s">
        <v>20</v>
      </c>
      <c r="F611" s="8">
        <f t="shared" si="49"/>
        <v>3502018</v>
      </c>
      <c r="G611" s="15"/>
      <c r="H611" s="9" t="s">
        <v>258</v>
      </c>
      <c r="I611" s="9">
        <v>64720130</v>
      </c>
      <c r="J611" s="9">
        <v>68222148</v>
      </c>
      <c r="K611" s="9" t="s">
        <v>113</v>
      </c>
      <c r="L611" s="9" t="s">
        <v>20</v>
      </c>
      <c r="M611" s="10">
        <f t="shared" si="48"/>
        <v>3502018</v>
      </c>
      <c r="N611" s="25"/>
      <c r="O611" s="1">
        <f t="shared" si="50"/>
        <v>0</v>
      </c>
      <c r="P611">
        <f t="shared" si="52"/>
        <v>0</v>
      </c>
      <c r="Q611">
        <f t="shared" si="51"/>
        <v>1</v>
      </c>
    </row>
    <row r="612" spans="1:17" x14ac:dyDescent="0.2">
      <c r="A612" s="7" t="s">
        <v>258</v>
      </c>
      <c r="B612" s="7">
        <v>68222153</v>
      </c>
      <c r="C612" s="7">
        <v>69922486</v>
      </c>
      <c r="D612" s="7" t="s">
        <v>114</v>
      </c>
      <c r="E612" s="7" t="s">
        <v>2</v>
      </c>
      <c r="F612" s="8">
        <f t="shared" si="49"/>
        <v>1700333</v>
      </c>
      <c r="G612" s="15"/>
      <c r="H612" s="9" t="s">
        <v>258</v>
      </c>
      <c r="I612" s="9">
        <v>68222148</v>
      </c>
      <c r="J612" s="9">
        <v>69922481</v>
      </c>
      <c r="K612" s="9" t="s">
        <v>114</v>
      </c>
      <c r="L612" s="9" t="s">
        <v>2</v>
      </c>
      <c r="M612" s="10">
        <f t="shared" si="48"/>
        <v>1700333</v>
      </c>
      <c r="N612" s="25"/>
      <c r="O612" s="1">
        <f t="shared" si="50"/>
        <v>0</v>
      </c>
      <c r="P612">
        <f t="shared" si="52"/>
        <v>0</v>
      </c>
      <c r="Q612">
        <f t="shared" si="51"/>
        <v>1</v>
      </c>
    </row>
    <row r="613" spans="1:17" x14ac:dyDescent="0.2">
      <c r="A613" s="7" t="s">
        <v>258</v>
      </c>
      <c r="B613" s="7">
        <v>69922486</v>
      </c>
      <c r="C613" s="7">
        <v>74481328</v>
      </c>
      <c r="D613" s="7" t="s">
        <v>115</v>
      </c>
      <c r="E613" s="7" t="s">
        <v>9</v>
      </c>
      <c r="F613" s="8">
        <f t="shared" si="49"/>
        <v>4558842</v>
      </c>
      <c r="G613" s="15"/>
      <c r="H613" s="11" t="s">
        <v>258</v>
      </c>
      <c r="I613" s="9">
        <v>69922481</v>
      </c>
      <c r="J613" s="9">
        <v>74481323</v>
      </c>
      <c r="K613" s="11" t="s">
        <v>115</v>
      </c>
      <c r="L613" s="11" t="s">
        <v>9</v>
      </c>
      <c r="M613" s="10">
        <f t="shared" si="48"/>
        <v>4558842</v>
      </c>
      <c r="N613" s="25"/>
      <c r="O613" s="1">
        <f t="shared" si="50"/>
        <v>0</v>
      </c>
      <c r="P613">
        <f t="shared" si="52"/>
        <v>0</v>
      </c>
      <c r="Q613">
        <f t="shared" si="51"/>
        <v>1</v>
      </c>
    </row>
    <row r="614" spans="1:17" x14ac:dyDescent="0.2">
      <c r="A614" s="7" t="s">
        <v>258</v>
      </c>
      <c r="B614" s="7">
        <v>74481328</v>
      </c>
      <c r="C614" s="7">
        <v>78082577</v>
      </c>
      <c r="D614" s="7" t="s">
        <v>116</v>
      </c>
      <c r="E614" s="7" t="s">
        <v>2</v>
      </c>
      <c r="F614" s="8">
        <f t="shared" si="49"/>
        <v>3601249</v>
      </c>
      <c r="G614" s="15"/>
      <c r="H614" s="9" t="s">
        <v>258</v>
      </c>
      <c r="I614" s="9">
        <v>74481323</v>
      </c>
      <c r="J614" s="9">
        <v>78082572</v>
      </c>
      <c r="K614" s="9" t="s">
        <v>116</v>
      </c>
      <c r="L614" s="9" t="s">
        <v>2</v>
      </c>
      <c r="M614" s="10">
        <f t="shared" si="48"/>
        <v>3601249</v>
      </c>
      <c r="N614" s="25"/>
      <c r="O614" s="1">
        <f t="shared" si="50"/>
        <v>0</v>
      </c>
      <c r="P614">
        <f t="shared" si="52"/>
        <v>0</v>
      </c>
      <c r="Q614">
        <f t="shared" si="51"/>
        <v>1</v>
      </c>
    </row>
    <row r="615" spans="1:17" x14ac:dyDescent="0.2">
      <c r="A615" s="7" t="s">
        <v>258</v>
      </c>
      <c r="B615" s="7">
        <v>78082577</v>
      </c>
      <c r="C615" s="7">
        <v>82584664</v>
      </c>
      <c r="D615" s="7" t="s">
        <v>119</v>
      </c>
      <c r="E615" s="7" t="s">
        <v>9</v>
      </c>
      <c r="F615" s="8">
        <f t="shared" si="49"/>
        <v>4502087</v>
      </c>
      <c r="G615" s="15"/>
      <c r="H615" s="9" t="s">
        <v>258</v>
      </c>
      <c r="I615" s="9">
        <v>78082572</v>
      </c>
      <c r="J615" s="9">
        <v>82584659</v>
      </c>
      <c r="K615" s="9" t="s">
        <v>119</v>
      </c>
      <c r="L615" s="9" t="s">
        <v>9</v>
      </c>
      <c r="M615" s="10">
        <f t="shared" si="48"/>
        <v>4502087</v>
      </c>
      <c r="N615" s="25"/>
      <c r="O615" s="1">
        <f t="shared" si="50"/>
        <v>0</v>
      </c>
      <c r="P615">
        <f t="shared" si="52"/>
        <v>0</v>
      </c>
      <c r="Q615">
        <f t="shared" si="51"/>
        <v>1</v>
      </c>
    </row>
    <row r="616" spans="1:17" x14ac:dyDescent="0.2">
      <c r="A616" s="7" t="s">
        <v>258</v>
      </c>
      <c r="B616" s="7">
        <v>82584664</v>
      </c>
      <c r="C616" s="7">
        <v>83988771</v>
      </c>
      <c r="D616" s="7" t="s">
        <v>120</v>
      </c>
      <c r="E616" s="7" t="s">
        <v>2</v>
      </c>
      <c r="F616" s="8">
        <f t="shared" si="49"/>
        <v>1404107</v>
      </c>
      <c r="G616" s="15"/>
      <c r="H616" s="9" t="s">
        <v>258</v>
      </c>
      <c r="I616" s="9">
        <v>82584659</v>
      </c>
      <c r="J616" s="9">
        <v>83988766</v>
      </c>
      <c r="K616" s="9" t="s">
        <v>120</v>
      </c>
      <c r="L616" s="9" t="s">
        <v>2</v>
      </c>
      <c r="M616" s="10">
        <f t="shared" si="48"/>
        <v>1404107</v>
      </c>
      <c r="N616" s="25"/>
      <c r="O616" s="1">
        <f t="shared" si="50"/>
        <v>0</v>
      </c>
      <c r="P616">
        <f t="shared" si="52"/>
        <v>0</v>
      </c>
      <c r="Q616">
        <f t="shared" si="51"/>
        <v>1</v>
      </c>
    </row>
    <row r="617" spans="1:17" x14ac:dyDescent="0.2">
      <c r="A617" s="7" t="s">
        <v>258</v>
      </c>
      <c r="B617" s="7">
        <v>83988771</v>
      </c>
      <c r="C617" s="7">
        <v>93484055</v>
      </c>
      <c r="D617" s="7" t="s">
        <v>121</v>
      </c>
      <c r="E617" s="7" t="s">
        <v>27</v>
      </c>
      <c r="F617" s="8">
        <f t="shared" si="49"/>
        <v>9495284</v>
      </c>
      <c r="G617" s="15"/>
      <c r="H617" s="9" t="s">
        <v>258</v>
      </c>
      <c r="I617" s="9">
        <v>83988766</v>
      </c>
      <c r="J617" s="9">
        <v>93484050</v>
      </c>
      <c r="K617" s="9" t="s">
        <v>121</v>
      </c>
      <c r="L617" s="9" t="s">
        <v>27</v>
      </c>
      <c r="M617" s="10">
        <f t="shared" si="48"/>
        <v>9495284</v>
      </c>
      <c r="N617" s="25"/>
      <c r="O617" s="1">
        <f t="shared" si="50"/>
        <v>0</v>
      </c>
      <c r="P617">
        <f t="shared" si="52"/>
        <v>0</v>
      </c>
      <c r="Q617">
        <f t="shared" si="51"/>
        <v>1</v>
      </c>
    </row>
    <row r="618" spans="1:17" x14ac:dyDescent="0.2">
      <c r="A618" s="7" t="s">
        <v>258</v>
      </c>
      <c r="B618" s="7">
        <v>93484055</v>
      </c>
      <c r="C618" s="7">
        <v>99403284</v>
      </c>
      <c r="D618" s="7" t="s">
        <v>132</v>
      </c>
      <c r="E618" s="7" t="s">
        <v>2</v>
      </c>
      <c r="F618" s="8">
        <f t="shared" si="49"/>
        <v>5919229</v>
      </c>
      <c r="G618" s="15"/>
      <c r="H618" s="9" t="s">
        <v>258</v>
      </c>
      <c r="I618" s="9">
        <v>93484050</v>
      </c>
      <c r="J618" s="9">
        <v>99403279</v>
      </c>
      <c r="K618" s="9" t="s">
        <v>132</v>
      </c>
      <c r="L618" s="9" t="s">
        <v>2</v>
      </c>
      <c r="M618" s="10">
        <f t="shared" si="48"/>
        <v>5919229</v>
      </c>
      <c r="N618" s="25"/>
      <c r="O618" s="1">
        <f t="shared" si="50"/>
        <v>0</v>
      </c>
      <c r="P618">
        <f t="shared" si="52"/>
        <v>0</v>
      </c>
      <c r="Q618">
        <f t="shared" si="51"/>
        <v>1</v>
      </c>
    </row>
    <row r="619" spans="1:17" x14ac:dyDescent="0.2">
      <c r="A619" s="7" t="s">
        <v>258</v>
      </c>
      <c r="B619" s="7">
        <v>99403284</v>
      </c>
      <c r="C619" s="7">
        <v>103908183</v>
      </c>
      <c r="D619" s="7" t="s">
        <v>44</v>
      </c>
      <c r="E619" s="7" t="s">
        <v>27</v>
      </c>
      <c r="F619" s="8">
        <f t="shared" si="49"/>
        <v>4504899</v>
      </c>
      <c r="G619" s="15"/>
      <c r="H619" s="9" t="s">
        <v>258</v>
      </c>
      <c r="I619" s="9">
        <v>99403279</v>
      </c>
      <c r="J619" s="9">
        <v>103908178</v>
      </c>
      <c r="K619" s="9" t="s">
        <v>44</v>
      </c>
      <c r="L619" s="9" t="s">
        <v>27</v>
      </c>
      <c r="M619" s="10">
        <f t="shared" si="48"/>
        <v>4504899</v>
      </c>
      <c r="N619" s="25"/>
      <c r="O619" s="1">
        <f t="shared" si="50"/>
        <v>0</v>
      </c>
      <c r="P619">
        <f t="shared" si="52"/>
        <v>0</v>
      </c>
      <c r="Q619">
        <f t="shared" si="51"/>
        <v>1</v>
      </c>
    </row>
    <row r="620" spans="1:17" x14ac:dyDescent="0.2">
      <c r="A620" s="7" t="s">
        <v>258</v>
      </c>
      <c r="B620" s="7">
        <v>103908183</v>
      </c>
      <c r="C620" s="7">
        <v>105604211</v>
      </c>
      <c r="D620" s="7" t="s">
        <v>45</v>
      </c>
      <c r="E620" s="7" t="s">
        <v>2</v>
      </c>
      <c r="F620" s="8">
        <f t="shared" si="49"/>
        <v>1696028</v>
      </c>
      <c r="G620" s="15"/>
      <c r="H620" s="9" t="s">
        <v>258</v>
      </c>
      <c r="I620" s="9">
        <v>103908178</v>
      </c>
      <c r="J620" s="9">
        <v>105604206</v>
      </c>
      <c r="K620" s="9" t="s">
        <v>45</v>
      </c>
      <c r="L620" s="9" t="s">
        <v>2</v>
      </c>
      <c r="M620" s="10">
        <f t="shared" si="48"/>
        <v>1696028</v>
      </c>
      <c r="N620" s="25"/>
      <c r="O620" s="1">
        <f t="shared" si="50"/>
        <v>0</v>
      </c>
      <c r="P620">
        <f t="shared" si="52"/>
        <v>0</v>
      </c>
      <c r="Q620">
        <f t="shared" si="51"/>
        <v>1</v>
      </c>
    </row>
    <row r="621" spans="1:17" x14ac:dyDescent="0.2">
      <c r="A621" s="7" t="s">
        <v>258</v>
      </c>
      <c r="B621" s="7">
        <v>105604211</v>
      </c>
      <c r="C621" s="7">
        <v>110710493</v>
      </c>
      <c r="D621" s="7" t="s">
        <v>46</v>
      </c>
      <c r="E621" s="7" t="s">
        <v>27</v>
      </c>
      <c r="F621" s="8">
        <f t="shared" si="49"/>
        <v>5106282</v>
      </c>
      <c r="G621" s="15"/>
      <c r="H621" s="9" t="s">
        <v>258</v>
      </c>
      <c r="I621" s="9">
        <v>105604206</v>
      </c>
      <c r="J621" s="9">
        <v>110710488</v>
      </c>
      <c r="K621" s="9" t="s">
        <v>46</v>
      </c>
      <c r="L621" s="9" t="s">
        <v>27</v>
      </c>
      <c r="M621" s="10">
        <f t="shared" si="48"/>
        <v>5106282</v>
      </c>
      <c r="N621" s="25"/>
      <c r="O621" s="1">
        <f t="shared" si="50"/>
        <v>0</v>
      </c>
      <c r="P621">
        <f t="shared" si="52"/>
        <v>0</v>
      </c>
      <c r="Q621">
        <f t="shared" si="51"/>
        <v>1</v>
      </c>
    </row>
    <row r="622" spans="1:17" x14ac:dyDescent="0.2">
      <c r="A622" s="7" t="s">
        <v>258</v>
      </c>
      <c r="B622" s="7">
        <v>110710493</v>
      </c>
      <c r="C622" s="7">
        <v>112710455</v>
      </c>
      <c r="D622" s="7" t="s">
        <v>89</v>
      </c>
      <c r="E622" s="7" t="s">
        <v>2</v>
      </c>
      <c r="F622" s="8">
        <f t="shared" si="49"/>
        <v>1999962</v>
      </c>
      <c r="G622" s="15"/>
      <c r="H622" s="9" t="s">
        <v>258</v>
      </c>
      <c r="I622" s="9">
        <v>110710488</v>
      </c>
      <c r="J622" s="9">
        <v>112710450</v>
      </c>
      <c r="K622" s="9" t="s">
        <v>89</v>
      </c>
      <c r="L622" s="9" t="s">
        <v>2</v>
      </c>
      <c r="M622" s="10">
        <f t="shared" si="48"/>
        <v>1999962</v>
      </c>
      <c r="N622" s="25"/>
      <c r="O622" s="1">
        <f t="shared" si="50"/>
        <v>0</v>
      </c>
      <c r="P622">
        <f t="shared" si="52"/>
        <v>0</v>
      </c>
      <c r="Q622">
        <f t="shared" si="51"/>
        <v>1</v>
      </c>
    </row>
    <row r="623" spans="1:17" x14ac:dyDescent="0.2">
      <c r="A623" s="7" t="s">
        <v>258</v>
      </c>
      <c r="B623" s="7">
        <v>112710455</v>
      </c>
      <c r="C623" s="7">
        <v>114312885</v>
      </c>
      <c r="D623" s="7" t="s">
        <v>90</v>
      </c>
      <c r="E623" s="7" t="s">
        <v>9</v>
      </c>
      <c r="F623" s="8">
        <f t="shared" si="49"/>
        <v>1602430</v>
      </c>
      <c r="G623" s="15"/>
      <c r="H623" s="9" t="s">
        <v>258</v>
      </c>
      <c r="I623" s="9">
        <v>112710450</v>
      </c>
      <c r="J623" s="9">
        <v>114312880</v>
      </c>
      <c r="K623" s="9" t="s">
        <v>90</v>
      </c>
      <c r="L623" s="9" t="s">
        <v>9</v>
      </c>
      <c r="M623" s="10">
        <f t="shared" si="48"/>
        <v>1602430</v>
      </c>
      <c r="N623" s="25"/>
      <c r="O623" s="1">
        <f t="shared" si="50"/>
        <v>0</v>
      </c>
      <c r="P623">
        <f t="shared" si="52"/>
        <v>0</v>
      </c>
      <c r="Q623">
        <f t="shared" si="51"/>
        <v>1</v>
      </c>
    </row>
    <row r="624" spans="1:17" x14ac:dyDescent="0.2">
      <c r="A624" s="7" t="s">
        <v>258</v>
      </c>
      <c r="B624" s="7">
        <v>114312885</v>
      </c>
      <c r="C624" s="7">
        <v>116412397</v>
      </c>
      <c r="D624" s="7" t="s">
        <v>91</v>
      </c>
      <c r="E624" s="7" t="s">
        <v>2</v>
      </c>
      <c r="F624" s="8">
        <f t="shared" si="49"/>
        <v>2099512</v>
      </c>
      <c r="G624" s="15"/>
      <c r="H624" s="9" t="s">
        <v>258</v>
      </c>
      <c r="I624" s="9">
        <v>114312880</v>
      </c>
      <c r="J624" s="9">
        <v>116412392</v>
      </c>
      <c r="K624" s="9" t="s">
        <v>91</v>
      </c>
      <c r="L624" s="9" t="s">
        <v>2</v>
      </c>
      <c r="M624" s="10">
        <f t="shared" si="48"/>
        <v>2099512</v>
      </c>
      <c r="N624" s="25"/>
      <c r="O624" s="1">
        <f t="shared" si="50"/>
        <v>0</v>
      </c>
      <c r="P624">
        <f t="shared" si="52"/>
        <v>0</v>
      </c>
      <c r="Q624">
        <f t="shared" si="51"/>
        <v>1</v>
      </c>
    </row>
    <row r="625" spans="1:17" x14ac:dyDescent="0.2">
      <c r="A625" s="7" t="s">
        <v>258</v>
      </c>
      <c r="B625" s="7">
        <v>116412397</v>
      </c>
      <c r="C625" s="7">
        <v>122616882</v>
      </c>
      <c r="D625" s="7" t="s">
        <v>48</v>
      </c>
      <c r="E625" s="7" t="s">
        <v>27</v>
      </c>
      <c r="F625" s="8">
        <f t="shared" si="49"/>
        <v>6204485</v>
      </c>
      <c r="G625" s="15"/>
      <c r="H625" s="9" t="s">
        <v>258</v>
      </c>
      <c r="I625" s="9">
        <v>116412392</v>
      </c>
      <c r="J625" s="9">
        <v>122616877</v>
      </c>
      <c r="K625" s="9" t="s">
        <v>48</v>
      </c>
      <c r="L625" s="9" t="s">
        <v>27</v>
      </c>
      <c r="M625" s="10">
        <f t="shared" si="48"/>
        <v>6204485</v>
      </c>
      <c r="N625" s="25"/>
      <c r="O625" s="1">
        <f t="shared" si="50"/>
        <v>0</v>
      </c>
      <c r="P625">
        <f t="shared" si="52"/>
        <v>0</v>
      </c>
      <c r="Q625">
        <f t="shared" si="51"/>
        <v>1</v>
      </c>
    </row>
    <row r="626" spans="1:17" x14ac:dyDescent="0.2">
      <c r="A626" s="7" t="s">
        <v>258</v>
      </c>
      <c r="B626" s="7">
        <v>122616882</v>
      </c>
      <c r="C626" s="7">
        <v>128419736</v>
      </c>
      <c r="D626" s="7" t="s">
        <v>49</v>
      </c>
      <c r="E626" s="7" t="s">
        <v>2</v>
      </c>
      <c r="F626" s="8">
        <f t="shared" si="49"/>
        <v>5802854</v>
      </c>
      <c r="G626" s="15"/>
      <c r="H626" s="9" t="s">
        <v>258</v>
      </c>
      <c r="I626" s="9">
        <v>122616877</v>
      </c>
      <c r="J626" s="9">
        <v>128419731</v>
      </c>
      <c r="K626" s="9" t="s">
        <v>49</v>
      </c>
      <c r="L626" s="9" t="s">
        <v>2</v>
      </c>
      <c r="M626" s="10">
        <f t="shared" si="48"/>
        <v>5802854</v>
      </c>
      <c r="N626" s="25"/>
      <c r="O626" s="1">
        <f t="shared" si="50"/>
        <v>0</v>
      </c>
      <c r="P626">
        <f t="shared" si="52"/>
        <v>0</v>
      </c>
      <c r="Q626">
        <f t="shared" si="51"/>
        <v>1</v>
      </c>
    </row>
    <row r="627" spans="1:17" x14ac:dyDescent="0.2">
      <c r="A627" s="7" t="s">
        <v>258</v>
      </c>
      <c r="B627" s="7">
        <v>128419736</v>
      </c>
      <c r="C627" s="7">
        <v>131718996</v>
      </c>
      <c r="D627" s="7" t="s">
        <v>50</v>
      </c>
      <c r="E627" s="7" t="s">
        <v>27</v>
      </c>
      <c r="F627" s="8">
        <f t="shared" si="49"/>
        <v>3299260</v>
      </c>
      <c r="G627" s="15"/>
      <c r="H627" s="9" t="s">
        <v>258</v>
      </c>
      <c r="I627" s="9">
        <v>128419731</v>
      </c>
      <c r="J627" s="9">
        <v>131718991</v>
      </c>
      <c r="K627" s="9" t="s">
        <v>50</v>
      </c>
      <c r="L627" s="9" t="s">
        <v>27</v>
      </c>
      <c r="M627" s="10">
        <f t="shared" si="48"/>
        <v>3299260</v>
      </c>
      <c r="N627" s="25"/>
      <c r="O627" s="1">
        <f t="shared" si="50"/>
        <v>0</v>
      </c>
      <c r="P627">
        <f t="shared" si="52"/>
        <v>0</v>
      </c>
      <c r="Q627">
        <f t="shared" si="51"/>
        <v>1</v>
      </c>
    </row>
    <row r="628" spans="1:17" x14ac:dyDescent="0.2">
      <c r="A628" s="7" t="s">
        <v>258</v>
      </c>
      <c r="B628" s="7">
        <v>131718996</v>
      </c>
      <c r="C628" s="7">
        <v>137422646</v>
      </c>
      <c r="D628" s="7" t="s">
        <v>57</v>
      </c>
      <c r="E628" s="7" t="s">
        <v>2</v>
      </c>
      <c r="F628" s="8">
        <f t="shared" si="49"/>
        <v>5703650</v>
      </c>
      <c r="G628" s="15"/>
      <c r="H628" s="9" t="s">
        <v>258</v>
      </c>
      <c r="I628" s="9">
        <v>131718991</v>
      </c>
      <c r="J628" s="9">
        <v>137422641</v>
      </c>
      <c r="K628" s="9" t="s">
        <v>57</v>
      </c>
      <c r="L628" s="9" t="s">
        <v>2</v>
      </c>
      <c r="M628" s="10">
        <f t="shared" si="48"/>
        <v>5703650</v>
      </c>
      <c r="N628" s="25"/>
      <c r="O628" s="1">
        <f t="shared" si="50"/>
        <v>0</v>
      </c>
      <c r="P628">
        <f t="shared" si="52"/>
        <v>0</v>
      </c>
      <c r="Q628">
        <f t="shared" si="51"/>
        <v>1</v>
      </c>
    </row>
    <row r="629" spans="1:17" x14ac:dyDescent="0.2">
      <c r="A629" s="7" t="s">
        <v>258</v>
      </c>
      <c r="B629" s="7">
        <v>137422646</v>
      </c>
      <c r="C629" s="7">
        <v>140625098</v>
      </c>
      <c r="D629" s="7" t="s">
        <v>58</v>
      </c>
      <c r="E629" s="7" t="s">
        <v>4</v>
      </c>
      <c r="F629" s="8">
        <f t="shared" si="49"/>
        <v>3202452</v>
      </c>
      <c r="G629" s="15"/>
      <c r="H629" s="9" t="s">
        <v>258</v>
      </c>
      <c r="I629" s="9">
        <v>137422641</v>
      </c>
      <c r="J629" s="9">
        <v>140625093</v>
      </c>
      <c r="K629" s="9" t="s">
        <v>58</v>
      </c>
      <c r="L629" s="9" t="s">
        <v>4</v>
      </c>
      <c r="M629" s="10">
        <f t="shared" si="48"/>
        <v>3202452</v>
      </c>
      <c r="N629" s="25"/>
      <c r="O629" s="1">
        <f t="shared" si="50"/>
        <v>0</v>
      </c>
      <c r="P629">
        <f t="shared" si="52"/>
        <v>0</v>
      </c>
      <c r="Q629">
        <f t="shared" si="51"/>
        <v>1</v>
      </c>
    </row>
    <row r="630" spans="1:17" x14ac:dyDescent="0.2">
      <c r="A630" s="7" t="s">
        <v>258</v>
      </c>
      <c r="B630" s="7">
        <v>140625098</v>
      </c>
      <c r="C630" s="7">
        <v>145634538</v>
      </c>
      <c r="D630" s="7" t="s">
        <v>59</v>
      </c>
      <c r="E630" s="7" t="s">
        <v>2</v>
      </c>
      <c r="F630" s="8">
        <f t="shared" si="49"/>
        <v>5009440</v>
      </c>
      <c r="G630" s="15"/>
      <c r="H630" s="9" t="s">
        <v>258</v>
      </c>
      <c r="I630" s="9">
        <v>140625093</v>
      </c>
      <c r="J630" s="9">
        <v>145634533</v>
      </c>
      <c r="K630" s="9" t="s">
        <v>59</v>
      </c>
      <c r="L630" s="9" t="s">
        <v>2</v>
      </c>
      <c r="M630" s="10">
        <f t="shared" si="48"/>
        <v>5009440</v>
      </c>
      <c r="N630" s="25"/>
      <c r="O630" s="1">
        <f t="shared" si="50"/>
        <v>0</v>
      </c>
      <c r="P630">
        <f t="shared" si="52"/>
        <v>0</v>
      </c>
      <c r="Q630">
        <f t="shared" si="51"/>
        <v>1</v>
      </c>
    </row>
    <row r="631" spans="1:17" x14ac:dyDescent="0.2">
      <c r="A631" s="7" t="s">
        <v>258</v>
      </c>
      <c r="B631" s="7">
        <v>145634538</v>
      </c>
      <c r="C631" s="7">
        <v>150936541</v>
      </c>
      <c r="D631" s="7" t="s">
        <v>259</v>
      </c>
      <c r="E631" s="7" t="s">
        <v>20</v>
      </c>
      <c r="F631" s="8">
        <f t="shared" si="49"/>
        <v>5302003</v>
      </c>
      <c r="G631" s="15"/>
      <c r="H631" s="9" t="s">
        <v>258</v>
      </c>
      <c r="I631" s="9">
        <v>145634533</v>
      </c>
      <c r="J631" s="9">
        <v>150936536</v>
      </c>
      <c r="K631" s="9" t="s">
        <v>259</v>
      </c>
      <c r="L631" s="9" t="s">
        <v>20</v>
      </c>
      <c r="M631" s="10">
        <f t="shared" si="48"/>
        <v>5302003</v>
      </c>
      <c r="N631" s="25"/>
      <c r="O631" s="1">
        <f t="shared" si="50"/>
        <v>0</v>
      </c>
      <c r="P631">
        <f t="shared" si="52"/>
        <v>0</v>
      </c>
      <c r="Q631">
        <f t="shared" si="51"/>
        <v>1</v>
      </c>
    </row>
    <row r="632" spans="1:17" x14ac:dyDescent="0.2">
      <c r="A632" s="7" t="s">
        <v>258</v>
      </c>
      <c r="B632" s="7">
        <v>150936541</v>
      </c>
      <c r="C632" s="7">
        <v>153833148</v>
      </c>
      <c r="D632" s="7" t="s">
        <v>150</v>
      </c>
      <c r="E632" s="7" t="s">
        <v>2</v>
      </c>
      <c r="F632" s="8">
        <f t="shared" si="49"/>
        <v>2896607</v>
      </c>
      <c r="G632" s="15"/>
      <c r="H632" s="9" t="s">
        <v>258</v>
      </c>
      <c r="I632" s="9">
        <v>150936536</v>
      </c>
      <c r="J632" s="9">
        <v>153833143</v>
      </c>
      <c r="K632" s="9" t="s">
        <v>150</v>
      </c>
      <c r="L632" s="9" t="s">
        <v>2</v>
      </c>
      <c r="M632" s="10">
        <f t="shared" si="48"/>
        <v>2896607</v>
      </c>
      <c r="N632" s="25"/>
      <c r="O632" s="1">
        <f t="shared" si="50"/>
        <v>0</v>
      </c>
      <c r="P632">
        <f t="shared" si="52"/>
        <v>0</v>
      </c>
      <c r="Q632">
        <f t="shared" si="51"/>
        <v>1</v>
      </c>
    </row>
    <row r="633" spans="1:17" x14ac:dyDescent="0.2">
      <c r="A633" s="7" t="s">
        <v>258</v>
      </c>
      <c r="B633" s="7">
        <v>153833148</v>
      </c>
      <c r="C633" s="7">
        <v>156818817</v>
      </c>
      <c r="D633" s="7" t="s">
        <v>151</v>
      </c>
      <c r="E633" s="7" t="s">
        <v>9</v>
      </c>
      <c r="F633" s="8">
        <f t="shared" si="49"/>
        <v>2985669</v>
      </c>
      <c r="G633" s="15"/>
      <c r="H633" s="9" t="s">
        <v>258</v>
      </c>
      <c r="I633" s="9">
        <v>153833143</v>
      </c>
      <c r="J633" s="9">
        <v>156818812</v>
      </c>
      <c r="K633" s="9" t="s">
        <v>151</v>
      </c>
      <c r="L633" s="9" t="s">
        <v>9</v>
      </c>
      <c r="M633" s="10">
        <f t="shared" si="48"/>
        <v>2985669</v>
      </c>
      <c r="N633" s="25"/>
      <c r="O633" s="1">
        <f t="shared" si="50"/>
        <v>0</v>
      </c>
      <c r="P633">
        <f t="shared" si="52"/>
        <v>0</v>
      </c>
      <c r="Q633">
        <f t="shared" si="51"/>
        <v>1</v>
      </c>
    </row>
    <row r="634" spans="1:17" x14ac:dyDescent="0.2">
      <c r="A634" s="7" t="s">
        <v>258</v>
      </c>
      <c r="B634" s="7">
        <v>156818817</v>
      </c>
      <c r="C634" s="7">
        <v>161028563</v>
      </c>
      <c r="D634" s="7" t="s">
        <v>152</v>
      </c>
      <c r="E634" s="7" t="s">
        <v>2</v>
      </c>
      <c r="F634" s="8">
        <f t="shared" si="49"/>
        <v>4209746</v>
      </c>
      <c r="G634" s="15"/>
      <c r="H634" s="9" t="s">
        <v>258</v>
      </c>
      <c r="I634" s="9">
        <v>156818812</v>
      </c>
      <c r="J634" s="9">
        <v>161028558</v>
      </c>
      <c r="K634" s="9" t="s">
        <v>152</v>
      </c>
      <c r="L634" s="9" t="s">
        <v>2</v>
      </c>
      <c r="M634" s="10">
        <f t="shared" si="48"/>
        <v>4209746</v>
      </c>
      <c r="N634" s="25"/>
      <c r="O634" s="1">
        <f t="shared" si="50"/>
        <v>0</v>
      </c>
      <c r="P634">
        <f t="shared" si="52"/>
        <v>0</v>
      </c>
      <c r="Q634">
        <f t="shared" si="51"/>
        <v>1</v>
      </c>
    </row>
    <row r="635" spans="1:17" x14ac:dyDescent="0.2">
      <c r="A635" s="7" t="s">
        <v>258</v>
      </c>
      <c r="B635" s="7">
        <v>161028563</v>
      </c>
      <c r="C635" s="7">
        <v>169535680</v>
      </c>
      <c r="D635" s="7" t="s">
        <v>153</v>
      </c>
      <c r="E635" s="7" t="s">
        <v>27</v>
      </c>
      <c r="F635" s="8">
        <f t="shared" si="49"/>
        <v>8507117</v>
      </c>
      <c r="G635" s="15"/>
      <c r="H635" s="9" t="s">
        <v>258</v>
      </c>
      <c r="I635" s="9">
        <v>161028558</v>
      </c>
      <c r="J635" s="9">
        <v>169535675</v>
      </c>
      <c r="K635" s="9" t="s">
        <v>153</v>
      </c>
      <c r="L635" s="9" t="s">
        <v>27</v>
      </c>
      <c r="M635" s="10">
        <f t="shared" si="48"/>
        <v>8507117</v>
      </c>
      <c r="N635" s="25"/>
      <c r="O635" s="1">
        <f t="shared" si="50"/>
        <v>0</v>
      </c>
      <c r="P635">
        <f t="shared" si="52"/>
        <v>0</v>
      </c>
      <c r="Q635">
        <f t="shared" si="51"/>
        <v>1</v>
      </c>
    </row>
    <row r="636" spans="1:17" x14ac:dyDescent="0.2">
      <c r="A636" s="7" t="s">
        <v>258</v>
      </c>
      <c r="B636" s="7">
        <v>169535680</v>
      </c>
      <c r="C636" s="7">
        <v>173840079</v>
      </c>
      <c r="D636" s="7" t="s">
        <v>256</v>
      </c>
      <c r="E636" s="7" t="s">
        <v>2</v>
      </c>
      <c r="F636" s="8">
        <f t="shared" si="49"/>
        <v>4304399</v>
      </c>
      <c r="G636" s="15"/>
      <c r="H636" s="9" t="s">
        <v>258</v>
      </c>
      <c r="I636" s="9">
        <v>169535675</v>
      </c>
      <c r="J636" s="9">
        <v>173840074</v>
      </c>
      <c r="K636" s="9" t="s">
        <v>256</v>
      </c>
      <c r="L636" s="9" t="s">
        <v>2</v>
      </c>
      <c r="M636" s="10">
        <f t="shared" si="48"/>
        <v>4304399</v>
      </c>
      <c r="N636" s="25"/>
      <c r="O636" s="1">
        <f t="shared" si="50"/>
        <v>0</v>
      </c>
      <c r="P636">
        <f t="shared" si="52"/>
        <v>0</v>
      </c>
      <c r="Q636">
        <f t="shared" si="51"/>
        <v>1</v>
      </c>
    </row>
    <row r="637" spans="1:17" x14ac:dyDescent="0.2">
      <c r="A637" s="7" t="s">
        <v>258</v>
      </c>
      <c r="B637" s="7">
        <v>173840079</v>
      </c>
      <c r="C637" s="7">
        <v>177643208</v>
      </c>
      <c r="D637" s="7" t="s">
        <v>257</v>
      </c>
      <c r="E637" s="7" t="s">
        <v>4</v>
      </c>
      <c r="F637" s="8">
        <f t="shared" si="49"/>
        <v>3803129</v>
      </c>
      <c r="G637" s="15"/>
      <c r="H637" s="9" t="s">
        <v>258</v>
      </c>
      <c r="I637" s="9">
        <v>173840074</v>
      </c>
      <c r="J637" s="9">
        <v>177643203</v>
      </c>
      <c r="K637" s="9" t="s">
        <v>257</v>
      </c>
      <c r="L637" s="9" t="s">
        <v>4</v>
      </c>
      <c r="M637" s="10">
        <f t="shared" si="48"/>
        <v>3803129</v>
      </c>
      <c r="N637" s="25"/>
      <c r="O637" s="1">
        <f t="shared" si="50"/>
        <v>0</v>
      </c>
      <c r="P637">
        <f t="shared" si="52"/>
        <v>0</v>
      </c>
      <c r="Q637">
        <f t="shared" si="51"/>
        <v>1</v>
      </c>
    </row>
    <row r="638" spans="1:17" x14ac:dyDescent="0.2">
      <c r="A638" s="7" t="s">
        <v>258</v>
      </c>
      <c r="B638" s="7">
        <v>177643208</v>
      </c>
      <c r="C638" s="7">
        <v>182045439</v>
      </c>
      <c r="D638" s="7" t="s">
        <v>260</v>
      </c>
      <c r="E638" s="7" t="s">
        <v>2</v>
      </c>
      <c r="F638" s="8">
        <f t="shared" si="49"/>
        <v>4402231</v>
      </c>
      <c r="G638" s="15"/>
      <c r="H638" s="9" t="s">
        <v>258</v>
      </c>
      <c r="I638" s="9">
        <v>177643203</v>
      </c>
      <c r="J638" s="9">
        <v>182045437</v>
      </c>
      <c r="K638" s="9" t="s">
        <v>260</v>
      </c>
      <c r="L638" s="9" t="s">
        <v>2</v>
      </c>
      <c r="M638" s="10">
        <f t="shared" si="48"/>
        <v>4402234</v>
      </c>
      <c r="N638" s="25"/>
      <c r="O638" s="1">
        <f t="shared" si="50"/>
        <v>6.8147264421153725E-5</v>
      </c>
      <c r="P638">
        <f t="shared" si="52"/>
        <v>0</v>
      </c>
      <c r="Q638">
        <f t="shared" si="51"/>
        <v>1</v>
      </c>
    </row>
    <row r="639" spans="1:17" x14ac:dyDescent="0.2">
      <c r="A639" s="7" t="s">
        <v>261</v>
      </c>
      <c r="B639" s="7">
        <v>0</v>
      </c>
      <c r="C639" s="7">
        <v>2163637</v>
      </c>
      <c r="D639" s="7" t="s">
        <v>190</v>
      </c>
      <c r="E639" s="7" t="s">
        <v>2</v>
      </c>
      <c r="F639" s="8">
        <f t="shared" si="49"/>
        <v>2163637</v>
      </c>
      <c r="G639" s="15"/>
      <c r="H639" s="11" t="s">
        <v>261</v>
      </c>
      <c r="I639" s="11">
        <v>0</v>
      </c>
      <c r="J639" s="11">
        <v>2163869</v>
      </c>
      <c r="K639" s="11" t="s">
        <v>190</v>
      </c>
      <c r="L639" s="11" t="s">
        <v>2</v>
      </c>
      <c r="M639" s="10">
        <f t="shared" si="48"/>
        <v>2163869</v>
      </c>
      <c r="N639" s="25"/>
      <c r="O639" s="1">
        <f t="shared" si="50"/>
        <v>1.0722685921899098E-2</v>
      </c>
      <c r="P639">
        <f t="shared" si="52"/>
        <v>0</v>
      </c>
      <c r="Q639">
        <f t="shared" si="51"/>
        <v>0</v>
      </c>
    </row>
    <row r="640" spans="1:17" x14ac:dyDescent="0.2">
      <c r="A640" s="7" t="s">
        <v>261</v>
      </c>
      <c r="B640" s="7">
        <v>2163637</v>
      </c>
      <c r="C640" s="7">
        <v>4069276</v>
      </c>
      <c r="D640" s="7" t="s">
        <v>191</v>
      </c>
      <c r="E640" s="7" t="s">
        <v>4</v>
      </c>
      <c r="F640" s="8">
        <f t="shared" si="49"/>
        <v>1905639</v>
      </c>
      <c r="G640" s="15"/>
      <c r="H640" s="9" t="s">
        <v>261</v>
      </c>
      <c r="I640" s="9">
        <v>2163869</v>
      </c>
      <c r="J640" s="9">
        <v>4069508</v>
      </c>
      <c r="K640" s="9" t="s">
        <v>191</v>
      </c>
      <c r="L640" s="9" t="s">
        <v>4</v>
      </c>
      <c r="M640" s="10">
        <f t="shared" si="48"/>
        <v>1905639</v>
      </c>
      <c r="N640" s="25"/>
      <c r="O640" s="1">
        <f t="shared" si="50"/>
        <v>0</v>
      </c>
      <c r="P640">
        <f t="shared" si="52"/>
        <v>0</v>
      </c>
      <c r="Q640">
        <f t="shared" si="51"/>
        <v>1</v>
      </c>
    </row>
    <row r="641" spans="1:17" x14ac:dyDescent="0.2">
      <c r="A641" s="7" t="s">
        <v>261</v>
      </c>
      <c r="B641" s="7">
        <v>4069276</v>
      </c>
      <c r="C641" s="7">
        <v>6969513</v>
      </c>
      <c r="D641" s="7" t="s">
        <v>192</v>
      </c>
      <c r="E641" s="7" t="s">
        <v>2</v>
      </c>
      <c r="F641" s="8">
        <f t="shared" si="49"/>
        <v>2900237</v>
      </c>
      <c r="G641" s="15"/>
      <c r="H641" s="9" t="s">
        <v>261</v>
      </c>
      <c r="I641" s="9">
        <v>4069508</v>
      </c>
      <c r="J641" s="9">
        <v>6969745</v>
      </c>
      <c r="K641" s="9" t="s">
        <v>192</v>
      </c>
      <c r="L641" s="9" t="s">
        <v>2</v>
      </c>
      <c r="M641" s="10">
        <f t="shared" si="48"/>
        <v>2900237</v>
      </c>
      <c r="N641" s="25"/>
      <c r="O641" s="1">
        <f t="shared" si="50"/>
        <v>0</v>
      </c>
      <c r="P641">
        <f t="shared" si="52"/>
        <v>0</v>
      </c>
      <c r="Q641">
        <f t="shared" si="51"/>
        <v>1</v>
      </c>
    </row>
    <row r="642" spans="1:17" x14ac:dyDescent="0.2">
      <c r="A642" s="7" t="s">
        <v>261</v>
      </c>
      <c r="B642" s="7">
        <v>6969513</v>
      </c>
      <c r="C642" s="7">
        <v>10467733</v>
      </c>
      <c r="D642" s="7" t="s">
        <v>193</v>
      </c>
      <c r="E642" s="7" t="s">
        <v>9</v>
      </c>
      <c r="F642" s="8">
        <f t="shared" si="49"/>
        <v>3498220</v>
      </c>
      <c r="G642" s="15"/>
      <c r="H642" s="9" t="s">
        <v>261</v>
      </c>
      <c r="I642" s="9">
        <v>6969745</v>
      </c>
      <c r="J642" s="9">
        <v>10467965</v>
      </c>
      <c r="K642" s="9" t="s">
        <v>193</v>
      </c>
      <c r="L642" s="9" t="s">
        <v>9</v>
      </c>
      <c r="M642" s="10">
        <f t="shared" si="48"/>
        <v>3498220</v>
      </c>
      <c r="N642" s="25"/>
      <c r="O642" s="1">
        <f t="shared" si="50"/>
        <v>0</v>
      </c>
      <c r="P642">
        <f t="shared" si="52"/>
        <v>0</v>
      </c>
      <c r="Q642">
        <f t="shared" si="51"/>
        <v>1</v>
      </c>
    </row>
    <row r="643" spans="1:17" x14ac:dyDescent="0.2">
      <c r="A643" s="7" t="s">
        <v>261</v>
      </c>
      <c r="B643" s="7">
        <v>10467733</v>
      </c>
      <c r="C643" s="7">
        <v>11468370</v>
      </c>
      <c r="D643" s="7" t="s">
        <v>194</v>
      </c>
      <c r="E643" s="7" t="s">
        <v>2</v>
      </c>
      <c r="F643" s="8">
        <f t="shared" si="49"/>
        <v>1000637</v>
      </c>
      <c r="G643" s="15"/>
      <c r="H643" s="9" t="s">
        <v>261</v>
      </c>
      <c r="I643" s="9">
        <v>10467965</v>
      </c>
      <c r="J643" s="9">
        <v>11468602</v>
      </c>
      <c r="K643" s="9" t="s">
        <v>194</v>
      </c>
      <c r="L643" s="9" t="s">
        <v>2</v>
      </c>
      <c r="M643" s="10">
        <f t="shared" ref="M643:M706" si="53">J643-I643</f>
        <v>1000637</v>
      </c>
      <c r="N643" s="25"/>
      <c r="O643" s="1">
        <f t="shared" si="50"/>
        <v>0</v>
      </c>
      <c r="P643">
        <f t="shared" si="52"/>
        <v>0</v>
      </c>
      <c r="Q643">
        <f t="shared" si="51"/>
        <v>1</v>
      </c>
    </row>
    <row r="644" spans="1:17" x14ac:dyDescent="0.2">
      <c r="A644" s="7" t="s">
        <v>261</v>
      </c>
      <c r="B644" s="7">
        <v>11468370</v>
      </c>
      <c r="C644" s="7">
        <v>13273264</v>
      </c>
      <c r="D644" s="7" t="s">
        <v>195</v>
      </c>
      <c r="E644" s="7" t="s">
        <v>4</v>
      </c>
      <c r="F644" s="8">
        <f t="shared" ref="F644:F707" si="54">C644-B644</f>
        <v>1804894</v>
      </c>
      <c r="G644" s="15"/>
      <c r="H644" s="9" t="s">
        <v>261</v>
      </c>
      <c r="I644" s="9">
        <v>11468602</v>
      </c>
      <c r="J644" s="9">
        <v>13273496</v>
      </c>
      <c r="K644" s="9" t="s">
        <v>195</v>
      </c>
      <c r="L644" s="9" t="s">
        <v>4</v>
      </c>
      <c r="M644" s="10">
        <f t="shared" si="53"/>
        <v>1804894</v>
      </c>
      <c r="N644" s="25"/>
      <c r="O644" s="1">
        <f t="shared" ref="O644:O707" si="55">100*(M644-F644)/F644</f>
        <v>0</v>
      </c>
      <c r="P644">
        <f t="shared" si="52"/>
        <v>0</v>
      </c>
      <c r="Q644">
        <f t="shared" ref="Q644:Q707" si="56">IF(J643=I644,1,0)</f>
        <v>1</v>
      </c>
    </row>
    <row r="645" spans="1:17" x14ac:dyDescent="0.2">
      <c r="A645" s="7" t="s">
        <v>261</v>
      </c>
      <c r="B645" s="7">
        <v>13273264</v>
      </c>
      <c r="C645" s="7">
        <v>15073193</v>
      </c>
      <c r="D645" s="7" t="s">
        <v>221</v>
      </c>
      <c r="E645" s="7" t="s">
        <v>2</v>
      </c>
      <c r="F645" s="8">
        <f t="shared" si="54"/>
        <v>1799929</v>
      </c>
      <c r="G645" s="15"/>
      <c r="H645" s="9" t="s">
        <v>261</v>
      </c>
      <c r="I645" s="9">
        <v>13273496</v>
      </c>
      <c r="J645" s="9">
        <v>15073425</v>
      </c>
      <c r="K645" s="9" t="s">
        <v>221</v>
      </c>
      <c r="L645" s="9" t="s">
        <v>2</v>
      </c>
      <c r="M645" s="10">
        <f t="shared" si="53"/>
        <v>1799929</v>
      </c>
      <c r="N645" s="25"/>
      <c r="O645" s="1">
        <f t="shared" si="55"/>
        <v>0</v>
      </c>
      <c r="P645">
        <f t="shared" si="52"/>
        <v>0</v>
      </c>
      <c r="Q645">
        <f t="shared" si="56"/>
        <v>1</v>
      </c>
    </row>
    <row r="646" spans="1:17" x14ac:dyDescent="0.2">
      <c r="A646" s="7" t="s">
        <v>261</v>
      </c>
      <c r="B646" s="7">
        <v>15073193</v>
      </c>
      <c r="C646" s="7">
        <v>25065737</v>
      </c>
      <c r="D646" s="7" t="s">
        <v>28</v>
      </c>
      <c r="E646" s="7" t="s">
        <v>20</v>
      </c>
      <c r="F646" s="8">
        <f t="shared" si="54"/>
        <v>9992544</v>
      </c>
      <c r="G646" s="15"/>
      <c r="H646" s="9" t="s">
        <v>261</v>
      </c>
      <c r="I646" s="9">
        <v>15073425</v>
      </c>
      <c r="J646" s="9">
        <v>25065969</v>
      </c>
      <c r="K646" s="9" t="s">
        <v>28</v>
      </c>
      <c r="L646" s="9" t="s">
        <v>20</v>
      </c>
      <c r="M646" s="10">
        <f t="shared" si="53"/>
        <v>9992544</v>
      </c>
      <c r="N646" s="25"/>
      <c r="O646" s="1">
        <f t="shared" si="55"/>
        <v>0</v>
      </c>
      <c r="P646">
        <f t="shared" si="52"/>
        <v>0</v>
      </c>
      <c r="Q646">
        <f t="shared" si="56"/>
        <v>1</v>
      </c>
    </row>
    <row r="647" spans="1:17" x14ac:dyDescent="0.2">
      <c r="A647" s="7" t="s">
        <v>261</v>
      </c>
      <c r="B647" s="7">
        <v>25065737</v>
      </c>
      <c r="C647" s="7">
        <v>26968681</v>
      </c>
      <c r="D647" s="7" t="s">
        <v>29</v>
      </c>
      <c r="E647" s="7" t="s">
        <v>2</v>
      </c>
      <c r="F647" s="8">
        <f t="shared" si="54"/>
        <v>1902944</v>
      </c>
      <c r="G647" s="15"/>
      <c r="H647" s="9" t="s">
        <v>261</v>
      </c>
      <c r="I647" s="9">
        <v>25065969</v>
      </c>
      <c r="J647" s="9">
        <v>26968913</v>
      </c>
      <c r="K647" s="9" t="s">
        <v>29</v>
      </c>
      <c r="L647" s="9" t="s">
        <v>2</v>
      </c>
      <c r="M647" s="10">
        <f t="shared" si="53"/>
        <v>1902944</v>
      </c>
      <c r="N647" s="25"/>
      <c r="O647" s="1">
        <f t="shared" si="55"/>
        <v>0</v>
      </c>
      <c r="P647">
        <f t="shared" si="52"/>
        <v>0</v>
      </c>
      <c r="Q647">
        <f t="shared" si="56"/>
        <v>1</v>
      </c>
    </row>
    <row r="648" spans="1:17" x14ac:dyDescent="0.2">
      <c r="A648" s="7" t="s">
        <v>261</v>
      </c>
      <c r="B648" s="7">
        <v>26968681</v>
      </c>
      <c r="C648" s="7">
        <v>30364188</v>
      </c>
      <c r="D648" s="7" t="s">
        <v>30</v>
      </c>
      <c r="E648" s="7" t="s">
        <v>9</v>
      </c>
      <c r="F648" s="8">
        <f t="shared" si="54"/>
        <v>3395507</v>
      </c>
      <c r="G648" s="15"/>
      <c r="H648" s="9" t="s">
        <v>261</v>
      </c>
      <c r="I648" s="9">
        <v>26968913</v>
      </c>
      <c r="J648" s="9">
        <v>30364420</v>
      </c>
      <c r="K648" s="9" t="s">
        <v>30</v>
      </c>
      <c r="L648" s="9" t="s">
        <v>9</v>
      </c>
      <c r="M648" s="10">
        <f t="shared" si="53"/>
        <v>3395507</v>
      </c>
      <c r="N648" s="25"/>
      <c r="O648" s="1">
        <f t="shared" si="55"/>
        <v>0</v>
      </c>
      <c r="P648">
        <f t="shared" si="52"/>
        <v>0</v>
      </c>
      <c r="Q648">
        <f t="shared" si="56"/>
        <v>1</v>
      </c>
    </row>
    <row r="649" spans="1:17" x14ac:dyDescent="0.2">
      <c r="A649" s="7" t="s">
        <v>261</v>
      </c>
      <c r="B649" s="7">
        <v>30364188</v>
      </c>
      <c r="C649" s="7">
        <v>31953196</v>
      </c>
      <c r="D649" s="7" t="s">
        <v>222</v>
      </c>
      <c r="E649" s="7" t="s">
        <v>2</v>
      </c>
      <c r="F649" s="8">
        <f t="shared" si="54"/>
        <v>1589008</v>
      </c>
      <c r="G649" s="15"/>
      <c r="H649" s="9" t="s">
        <v>261</v>
      </c>
      <c r="I649" s="9">
        <v>30364420</v>
      </c>
      <c r="J649" s="9">
        <v>31953428</v>
      </c>
      <c r="K649" s="9" t="s">
        <v>222</v>
      </c>
      <c r="L649" s="9" t="s">
        <v>2</v>
      </c>
      <c r="M649" s="10">
        <f t="shared" si="53"/>
        <v>1589008</v>
      </c>
      <c r="N649" s="25"/>
      <c r="O649" s="1">
        <f t="shared" si="55"/>
        <v>0</v>
      </c>
      <c r="P649">
        <f t="shared" si="52"/>
        <v>0</v>
      </c>
      <c r="Q649">
        <f t="shared" si="56"/>
        <v>1</v>
      </c>
    </row>
    <row r="650" spans="1:17" x14ac:dyDescent="0.2">
      <c r="A650" s="7" t="s">
        <v>261</v>
      </c>
      <c r="B650" s="7">
        <v>31953196</v>
      </c>
      <c r="C650" s="7">
        <v>33321362</v>
      </c>
      <c r="D650" s="7" t="s">
        <v>223</v>
      </c>
      <c r="E650" s="7" t="s">
        <v>4</v>
      </c>
      <c r="F650" s="8">
        <f t="shared" si="54"/>
        <v>1368166</v>
      </c>
      <c r="G650" s="15"/>
      <c r="H650" s="11" t="s">
        <v>261</v>
      </c>
      <c r="I650" s="11">
        <v>31953428</v>
      </c>
      <c r="J650" s="11">
        <v>33321594</v>
      </c>
      <c r="K650" s="11" t="s">
        <v>223</v>
      </c>
      <c r="L650" s="11" t="s">
        <v>4</v>
      </c>
      <c r="M650" s="10">
        <f t="shared" si="53"/>
        <v>1368166</v>
      </c>
      <c r="N650" s="25"/>
      <c r="O650" s="1">
        <f t="shared" si="55"/>
        <v>0</v>
      </c>
      <c r="P650">
        <f t="shared" si="52"/>
        <v>0</v>
      </c>
      <c r="Q650">
        <f t="shared" si="56"/>
        <v>1</v>
      </c>
    </row>
    <row r="651" spans="1:17" x14ac:dyDescent="0.2">
      <c r="A651" s="7" t="s">
        <v>261</v>
      </c>
      <c r="B651" s="7">
        <v>33321362</v>
      </c>
      <c r="C651" s="7">
        <v>36420643</v>
      </c>
      <c r="D651" s="7" t="s">
        <v>224</v>
      </c>
      <c r="E651" s="7" t="s">
        <v>2</v>
      </c>
      <c r="F651" s="8">
        <f t="shared" si="54"/>
        <v>3099281</v>
      </c>
      <c r="G651" s="15"/>
      <c r="H651" s="9" t="s">
        <v>261</v>
      </c>
      <c r="I651" s="9">
        <v>33321594</v>
      </c>
      <c r="J651" s="9">
        <v>36420875</v>
      </c>
      <c r="K651" s="9" t="s">
        <v>224</v>
      </c>
      <c r="L651" s="9" t="s">
        <v>2</v>
      </c>
      <c r="M651" s="10">
        <f t="shared" si="53"/>
        <v>3099281</v>
      </c>
      <c r="N651" s="25"/>
      <c r="O651" s="1">
        <f t="shared" si="55"/>
        <v>0</v>
      </c>
      <c r="P651">
        <f t="shared" si="52"/>
        <v>0</v>
      </c>
      <c r="Q651">
        <f t="shared" si="56"/>
        <v>1</v>
      </c>
    </row>
    <row r="652" spans="1:17" x14ac:dyDescent="0.2">
      <c r="A652" s="7" t="s">
        <v>261</v>
      </c>
      <c r="B652" s="7">
        <v>36420643</v>
      </c>
      <c r="C652" s="7">
        <v>40327879</v>
      </c>
      <c r="D652" s="7" t="s">
        <v>32</v>
      </c>
      <c r="E652" s="7" t="s">
        <v>4</v>
      </c>
      <c r="F652" s="8">
        <f t="shared" si="54"/>
        <v>3907236</v>
      </c>
      <c r="G652" s="15"/>
      <c r="H652" s="9" t="s">
        <v>261</v>
      </c>
      <c r="I652" s="9">
        <v>36420875</v>
      </c>
      <c r="J652" s="9">
        <v>40328111</v>
      </c>
      <c r="K652" s="9" t="s">
        <v>32</v>
      </c>
      <c r="L652" s="9" t="s">
        <v>4</v>
      </c>
      <c r="M652" s="10">
        <f t="shared" si="53"/>
        <v>3907236</v>
      </c>
      <c r="N652" s="25"/>
      <c r="O652" s="1">
        <f t="shared" si="55"/>
        <v>0</v>
      </c>
      <c r="P652">
        <f t="shared" si="52"/>
        <v>0</v>
      </c>
      <c r="Q652">
        <f t="shared" si="56"/>
        <v>1</v>
      </c>
    </row>
    <row r="653" spans="1:17" x14ac:dyDescent="0.2">
      <c r="A653" s="7" t="s">
        <v>261</v>
      </c>
      <c r="B653" s="7">
        <v>40327879</v>
      </c>
      <c r="C653" s="7">
        <v>46035128</v>
      </c>
      <c r="D653" s="7" t="s">
        <v>33</v>
      </c>
      <c r="E653" s="7" t="s">
        <v>2</v>
      </c>
      <c r="F653" s="8">
        <f t="shared" si="54"/>
        <v>5707249</v>
      </c>
      <c r="G653" s="15"/>
      <c r="H653" s="9" t="s">
        <v>261</v>
      </c>
      <c r="I653" s="9">
        <v>40328111</v>
      </c>
      <c r="J653" s="9">
        <v>46035360</v>
      </c>
      <c r="K653" s="9" t="s">
        <v>33</v>
      </c>
      <c r="L653" s="9" t="s">
        <v>2</v>
      </c>
      <c r="M653" s="10">
        <f t="shared" si="53"/>
        <v>5707249</v>
      </c>
      <c r="N653" s="25"/>
      <c r="O653" s="1">
        <f t="shared" si="55"/>
        <v>0</v>
      </c>
      <c r="P653">
        <f t="shared" si="52"/>
        <v>0</v>
      </c>
      <c r="Q653">
        <f t="shared" si="56"/>
        <v>1</v>
      </c>
    </row>
    <row r="654" spans="1:17" x14ac:dyDescent="0.2">
      <c r="A654" s="7" t="s">
        <v>261</v>
      </c>
      <c r="B654" s="7">
        <v>46035128</v>
      </c>
      <c r="C654" s="7">
        <v>51643048</v>
      </c>
      <c r="D654" s="7" t="s">
        <v>128</v>
      </c>
      <c r="E654" s="7" t="s">
        <v>27</v>
      </c>
      <c r="F654" s="8">
        <f t="shared" si="54"/>
        <v>5607920</v>
      </c>
      <c r="G654" s="15"/>
      <c r="H654" s="9" t="s">
        <v>261</v>
      </c>
      <c r="I654" s="9">
        <v>46035360</v>
      </c>
      <c r="J654" s="9">
        <v>51643280</v>
      </c>
      <c r="K654" s="9" t="s">
        <v>128</v>
      </c>
      <c r="L654" s="9" t="s">
        <v>27</v>
      </c>
      <c r="M654" s="10">
        <f t="shared" si="53"/>
        <v>5607920</v>
      </c>
      <c r="N654" s="25"/>
      <c r="O654" s="1">
        <f t="shared" si="55"/>
        <v>0</v>
      </c>
      <c r="P654">
        <f t="shared" si="52"/>
        <v>0</v>
      </c>
      <c r="Q654">
        <f t="shared" si="56"/>
        <v>1</v>
      </c>
    </row>
    <row r="655" spans="1:17" x14ac:dyDescent="0.2">
      <c r="A655" s="7" t="s">
        <v>261</v>
      </c>
      <c r="B655" s="7">
        <v>51643048</v>
      </c>
      <c r="C655" s="7">
        <v>52839576</v>
      </c>
      <c r="D655" s="7" t="s">
        <v>80</v>
      </c>
      <c r="E655" s="7" t="s">
        <v>2</v>
      </c>
      <c r="F655" s="8">
        <f t="shared" si="54"/>
        <v>1196528</v>
      </c>
      <c r="G655" s="15"/>
      <c r="H655" s="9" t="s">
        <v>261</v>
      </c>
      <c r="I655" s="9">
        <v>51643280</v>
      </c>
      <c r="J655" s="9">
        <v>52839808</v>
      </c>
      <c r="K655" s="9" t="s">
        <v>80</v>
      </c>
      <c r="L655" s="9" t="s">
        <v>2</v>
      </c>
      <c r="M655" s="10">
        <f t="shared" si="53"/>
        <v>1196528</v>
      </c>
      <c r="N655" s="25"/>
      <c r="O655" s="1">
        <f t="shared" si="55"/>
        <v>0</v>
      </c>
      <c r="P655">
        <f t="shared" si="52"/>
        <v>0</v>
      </c>
      <c r="Q655">
        <f t="shared" si="56"/>
        <v>1</v>
      </c>
    </row>
    <row r="656" spans="1:17" x14ac:dyDescent="0.2">
      <c r="A656" s="7" t="s">
        <v>261</v>
      </c>
      <c r="B656" s="7">
        <v>52839576</v>
      </c>
      <c r="C656" s="7">
        <v>57039025</v>
      </c>
      <c r="D656" s="7" t="s">
        <v>81</v>
      </c>
      <c r="E656" s="7" t="s">
        <v>27</v>
      </c>
      <c r="F656" s="8">
        <f t="shared" si="54"/>
        <v>4199449</v>
      </c>
      <c r="G656" s="15"/>
      <c r="H656" s="9" t="s">
        <v>261</v>
      </c>
      <c r="I656" s="9">
        <v>52839808</v>
      </c>
      <c r="J656" s="9">
        <v>57039257</v>
      </c>
      <c r="K656" s="9" t="s">
        <v>81</v>
      </c>
      <c r="L656" s="9" t="s">
        <v>27</v>
      </c>
      <c r="M656" s="10">
        <f t="shared" si="53"/>
        <v>4199449</v>
      </c>
      <c r="N656" s="25"/>
      <c r="O656" s="1">
        <f t="shared" si="55"/>
        <v>0</v>
      </c>
      <c r="P656">
        <f t="shared" si="52"/>
        <v>0</v>
      </c>
      <c r="Q656">
        <f t="shared" si="56"/>
        <v>1</v>
      </c>
    </row>
    <row r="657" spans="1:17" x14ac:dyDescent="0.2">
      <c r="A657" s="7" t="s">
        <v>261</v>
      </c>
      <c r="B657" s="7">
        <v>57039025</v>
      </c>
      <c r="C657" s="7">
        <v>58286706</v>
      </c>
      <c r="D657" s="7" t="s">
        <v>38</v>
      </c>
      <c r="E657" s="7" t="s">
        <v>2</v>
      </c>
      <c r="F657" s="8">
        <f t="shared" si="54"/>
        <v>1247681</v>
      </c>
      <c r="G657" s="15"/>
      <c r="H657" s="9" t="s">
        <v>261</v>
      </c>
      <c r="I657" s="9">
        <v>57039257</v>
      </c>
      <c r="J657" s="26">
        <v>58286938</v>
      </c>
      <c r="K657" s="9" t="s">
        <v>38</v>
      </c>
      <c r="L657" s="9" t="s">
        <v>2</v>
      </c>
      <c r="M657" s="10">
        <f t="shared" si="53"/>
        <v>1247681</v>
      </c>
      <c r="N657" s="25"/>
      <c r="O657" s="1">
        <f t="shared" si="55"/>
        <v>0</v>
      </c>
      <c r="P657">
        <f t="shared" si="52"/>
        <v>0</v>
      </c>
      <c r="Q657">
        <f t="shared" si="56"/>
        <v>1</v>
      </c>
    </row>
    <row r="658" spans="1:17" x14ac:dyDescent="0.2">
      <c r="A658" s="7" t="s">
        <v>261</v>
      </c>
      <c r="B658" s="7">
        <v>58286706</v>
      </c>
      <c r="C658" s="7">
        <v>59672548</v>
      </c>
      <c r="D658" s="7" t="s">
        <v>39</v>
      </c>
      <c r="E658" s="7" t="s">
        <v>40</v>
      </c>
      <c r="F658" s="8">
        <f t="shared" si="54"/>
        <v>1385842</v>
      </c>
      <c r="G658" s="15"/>
      <c r="H658" s="11" t="s">
        <v>261</v>
      </c>
      <c r="I658" s="26">
        <v>58286938</v>
      </c>
      <c r="J658" s="26">
        <v>59672780</v>
      </c>
      <c r="K658" s="11" t="s">
        <v>39</v>
      </c>
      <c r="L658" s="11" t="s">
        <v>40</v>
      </c>
      <c r="M658" s="10">
        <f t="shared" si="53"/>
        <v>1385842</v>
      </c>
      <c r="N658" s="25"/>
      <c r="O658" s="1">
        <f t="shared" si="55"/>
        <v>0</v>
      </c>
      <c r="P658">
        <f t="shared" ref="P658:P721" si="57">IF(K658=D663,1,0)</f>
        <v>0</v>
      </c>
      <c r="Q658">
        <f t="shared" si="56"/>
        <v>1</v>
      </c>
    </row>
    <row r="659" spans="1:17" x14ac:dyDescent="0.2">
      <c r="A659" s="7" t="s">
        <v>261</v>
      </c>
      <c r="B659" s="7">
        <v>59672548</v>
      </c>
      <c r="C659" s="7">
        <v>61058390</v>
      </c>
      <c r="D659" s="7" t="s">
        <v>85</v>
      </c>
      <c r="E659" s="7" t="s">
        <v>40</v>
      </c>
      <c r="F659" s="8">
        <f t="shared" si="54"/>
        <v>1385842</v>
      </c>
      <c r="G659" s="15"/>
      <c r="H659" s="11" t="s">
        <v>261</v>
      </c>
      <c r="I659" s="26">
        <v>59672780</v>
      </c>
      <c r="J659" s="26">
        <v>61058622</v>
      </c>
      <c r="K659" s="11" t="s">
        <v>85</v>
      </c>
      <c r="L659" s="11" t="s">
        <v>40</v>
      </c>
      <c r="M659" s="10">
        <f t="shared" si="53"/>
        <v>1385842</v>
      </c>
      <c r="N659" s="25"/>
      <c r="O659" s="1">
        <f t="shared" si="55"/>
        <v>0</v>
      </c>
      <c r="P659">
        <f t="shared" si="57"/>
        <v>0</v>
      </c>
      <c r="Q659">
        <f t="shared" si="56"/>
        <v>1</v>
      </c>
    </row>
    <row r="660" spans="1:17" x14ac:dyDescent="0.2">
      <c r="A660" s="7" t="s">
        <v>261</v>
      </c>
      <c r="B660" s="7">
        <v>61058390</v>
      </c>
      <c r="C660" s="7">
        <v>63845066</v>
      </c>
      <c r="D660" s="7" t="s">
        <v>155</v>
      </c>
      <c r="E660" s="7" t="s">
        <v>2</v>
      </c>
      <c r="F660" s="8">
        <f t="shared" si="54"/>
        <v>2786676</v>
      </c>
      <c r="G660" s="15"/>
      <c r="H660" s="9" t="s">
        <v>261</v>
      </c>
      <c r="I660" s="26">
        <v>61058622</v>
      </c>
      <c r="J660" s="9">
        <v>63845298</v>
      </c>
      <c r="K660" s="9" t="s">
        <v>155</v>
      </c>
      <c r="L660" s="9" t="s">
        <v>2</v>
      </c>
      <c r="M660" s="10">
        <f t="shared" si="53"/>
        <v>2786676</v>
      </c>
      <c r="N660" s="25"/>
      <c r="O660" s="1">
        <f t="shared" si="55"/>
        <v>0</v>
      </c>
      <c r="P660">
        <f t="shared" si="57"/>
        <v>0</v>
      </c>
      <c r="Q660">
        <f t="shared" si="56"/>
        <v>1</v>
      </c>
    </row>
    <row r="661" spans="1:17" x14ac:dyDescent="0.2">
      <c r="A661" s="7" t="s">
        <v>261</v>
      </c>
      <c r="B661" s="7">
        <v>63845066</v>
      </c>
      <c r="C661" s="7">
        <v>70378649</v>
      </c>
      <c r="D661" s="7" t="s">
        <v>42</v>
      </c>
      <c r="E661" s="7" t="s">
        <v>27</v>
      </c>
      <c r="F661" s="8">
        <f t="shared" si="54"/>
        <v>6533583</v>
      </c>
      <c r="G661" s="15"/>
      <c r="H661" s="9" t="s">
        <v>261</v>
      </c>
      <c r="I661" s="9">
        <v>63845298</v>
      </c>
      <c r="J661" s="9">
        <v>70378881</v>
      </c>
      <c r="K661" s="9" t="s">
        <v>42</v>
      </c>
      <c r="L661" s="9" t="s">
        <v>27</v>
      </c>
      <c r="M661" s="10">
        <f t="shared" si="53"/>
        <v>6533583</v>
      </c>
      <c r="N661" s="25"/>
      <c r="O661" s="1">
        <f t="shared" si="55"/>
        <v>0</v>
      </c>
      <c r="P661">
        <f t="shared" si="57"/>
        <v>0</v>
      </c>
      <c r="Q661">
        <f t="shared" si="56"/>
        <v>1</v>
      </c>
    </row>
    <row r="662" spans="1:17" x14ac:dyDescent="0.2">
      <c r="A662" s="7" t="s">
        <v>261</v>
      </c>
      <c r="B662" s="7">
        <v>70378649</v>
      </c>
      <c r="C662" s="7">
        <v>76377151</v>
      </c>
      <c r="D662" s="7" t="s">
        <v>176</v>
      </c>
      <c r="E662" s="7" t="s">
        <v>2</v>
      </c>
      <c r="F662" s="8">
        <f t="shared" si="54"/>
        <v>5998502</v>
      </c>
      <c r="G662" s="15"/>
      <c r="H662" s="9" t="s">
        <v>261</v>
      </c>
      <c r="I662" s="9">
        <v>70378881</v>
      </c>
      <c r="J662" s="9">
        <v>76377383</v>
      </c>
      <c r="K662" s="9" t="s">
        <v>176</v>
      </c>
      <c r="L662" s="9" t="s">
        <v>2</v>
      </c>
      <c r="M662" s="10">
        <f t="shared" si="53"/>
        <v>5998502</v>
      </c>
      <c r="N662" s="25"/>
      <c r="O662" s="1">
        <f t="shared" si="55"/>
        <v>0</v>
      </c>
      <c r="P662">
        <f t="shared" si="57"/>
        <v>0</v>
      </c>
      <c r="Q662">
        <f t="shared" si="56"/>
        <v>1</v>
      </c>
    </row>
    <row r="663" spans="1:17" x14ac:dyDescent="0.2">
      <c r="A663" s="7" t="s">
        <v>261</v>
      </c>
      <c r="B663" s="7">
        <v>76377151</v>
      </c>
      <c r="C663" s="7">
        <v>84423242</v>
      </c>
      <c r="D663" s="7" t="s">
        <v>119</v>
      </c>
      <c r="E663" s="7" t="s">
        <v>9</v>
      </c>
      <c r="F663" s="8">
        <f t="shared" si="54"/>
        <v>8046091</v>
      </c>
      <c r="G663" s="15"/>
      <c r="H663" s="9" t="s">
        <v>261</v>
      </c>
      <c r="I663" s="9">
        <v>76377383</v>
      </c>
      <c r="J663" s="9">
        <v>84423474</v>
      </c>
      <c r="K663" s="9" t="s">
        <v>119</v>
      </c>
      <c r="L663" s="9" t="s">
        <v>9</v>
      </c>
      <c r="M663" s="10">
        <f t="shared" si="53"/>
        <v>8046091</v>
      </c>
      <c r="N663" s="25"/>
      <c r="O663" s="1">
        <f t="shared" si="55"/>
        <v>0</v>
      </c>
      <c r="P663">
        <f t="shared" si="57"/>
        <v>0</v>
      </c>
      <c r="Q663">
        <f t="shared" si="56"/>
        <v>1</v>
      </c>
    </row>
    <row r="664" spans="1:17" x14ac:dyDescent="0.2">
      <c r="A664" s="7" t="s">
        <v>261</v>
      </c>
      <c r="B664" s="7">
        <v>84423242</v>
      </c>
      <c r="C664" s="7">
        <v>85423294</v>
      </c>
      <c r="D664" s="7" t="s">
        <v>120</v>
      </c>
      <c r="E664" s="7" t="s">
        <v>2</v>
      </c>
      <c r="F664" s="8">
        <f t="shared" si="54"/>
        <v>1000052</v>
      </c>
      <c r="G664" s="15"/>
      <c r="H664" s="9" t="s">
        <v>261</v>
      </c>
      <c r="I664" s="9">
        <v>84423474</v>
      </c>
      <c r="J664" s="9">
        <v>85423526</v>
      </c>
      <c r="K664" s="9" t="s">
        <v>120</v>
      </c>
      <c r="L664" s="9" t="s">
        <v>2</v>
      </c>
      <c r="M664" s="10">
        <f t="shared" si="53"/>
        <v>1000052</v>
      </c>
      <c r="N664" s="25"/>
      <c r="O664" s="1">
        <f t="shared" si="55"/>
        <v>0</v>
      </c>
      <c r="P664">
        <f t="shared" si="57"/>
        <v>0</v>
      </c>
      <c r="Q664">
        <f t="shared" si="56"/>
        <v>1</v>
      </c>
    </row>
    <row r="665" spans="1:17" x14ac:dyDescent="0.2">
      <c r="A665" s="7" t="s">
        <v>261</v>
      </c>
      <c r="B665" s="7">
        <v>85423294</v>
      </c>
      <c r="C665" s="7">
        <v>88508804</v>
      </c>
      <c r="D665" s="7" t="s">
        <v>121</v>
      </c>
      <c r="E665" s="7" t="s">
        <v>9</v>
      </c>
      <c r="F665" s="8">
        <f t="shared" si="54"/>
        <v>3085510</v>
      </c>
      <c r="G665" s="15"/>
      <c r="H665" s="9" t="s">
        <v>261</v>
      </c>
      <c r="I665" s="9">
        <v>85423526</v>
      </c>
      <c r="J665" s="9">
        <v>88509036</v>
      </c>
      <c r="K665" s="9" t="s">
        <v>121</v>
      </c>
      <c r="L665" s="9" t="s">
        <v>9</v>
      </c>
      <c r="M665" s="10">
        <f t="shared" si="53"/>
        <v>3085510</v>
      </c>
      <c r="N665" s="25"/>
      <c r="O665" s="1">
        <f t="shared" si="55"/>
        <v>0</v>
      </c>
      <c r="P665">
        <f t="shared" si="57"/>
        <v>0</v>
      </c>
      <c r="Q665">
        <f t="shared" si="56"/>
        <v>1</v>
      </c>
    </row>
    <row r="666" spans="1:17" x14ac:dyDescent="0.2">
      <c r="A666" s="7" t="s">
        <v>261</v>
      </c>
      <c r="B666" s="7">
        <v>88508804</v>
      </c>
      <c r="C666" s="7">
        <v>93711666</v>
      </c>
      <c r="D666" s="7" t="s">
        <v>132</v>
      </c>
      <c r="E666" s="7" t="s">
        <v>2</v>
      </c>
      <c r="F666" s="8">
        <f t="shared" si="54"/>
        <v>5202862</v>
      </c>
      <c r="G666" s="15"/>
      <c r="H666" s="9" t="s">
        <v>261</v>
      </c>
      <c r="I666" s="9">
        <v>88509036</v>
      </c>
      <c r="J666" s="9">
        <v>93711898</v>
      </c>
      <c r="K666" s="9" t="s">
        <v>132</v>
      </c>
      <c r="L666" s="9" t="s">
        <v>2</v>
      </c>
      <c r="M666" s="10">
        <f t="shared" si="53"/>
        <v>5202862</v>
      </c>
      <c r="N666" s="25"/>
      <c r="O666" s="1">
        <f t="shared" si="55"/>
        <v>0</v>
      </c>
      <c r="P666">
        <f t="shared" si="57"/>
        <v>0</v>
      </c>
      <c r="Q666">
        <f t="shared" si="56"/>
        <v>1</v>
      </c>
    </row>
    <row r="667" spans="1:17" x14ac:dyDescent="0.2">
      <c r="A667" s="7" t="s">
        <v>261</v>
      </c>
      <c r="B667" s="7">
        <v>93711666</v>
      </c>
      <c r="C667" s="7">
        <v>100074369</v>
      </c>
      <c r="D667" s="7" t="s">
        <v>262</v>
      </c>
      <c r="E667" s="7" t="s">
        <v>27</v>
      </c>
      <c r="F667" s="8">
        <f t="shared" si="54"/>
        <v>6362703</v>
      </c>
      <c r="G667" s="15"/>
      <c r="H667" s="9" t="s">
        <v>261</v>
      </c>
      <c r="I667" s="9">
        <v>93711898</v>
      </c>
      <c r="J667" s="9">
        <v>100074601</v>
      </c>
      <c r="K667" s="9" t="s">
        <v>262</v>
      </c>
      <c r="L667" s="9" t="s">
        <v>27</v>
      </c>
      <c r="M667" s="10">
        <f t="shared" si="53"/>
        <v>6362703</v>
      </c>
      <c r="N667" s="25"/>
      <c r="O667" s="1">
        <f t="shared" si="55"/>
        <v>0</v>
      </c>
      <c r="P667">
        <f t="shared" si="57"/>
        <v>0</v>
      </c>
      <c r="Q667">
        <f t="shared" si="56"/>
        <v>1</v>
      </c>
    </row>
    <row r="668" spans="1:17" x14ac:dyDescent="0.2">
      <c r="A668" s="7" t="s">
        <v>261</v>
      </c>
      <c r="B668" s="7">
        <v>100074369</v>
      </c>
      <c r="C668" s="7">
        <v>101173694</v>
      </c>
      <c r="D668" s="7" t="s">
        <v>263</v>
      </c>
      <c r="E668" s="7" t="s">
        <v>2</v>
      </c>
      <c r="F668" s="8">
        <f t="shared" si="54"/>
        <v>1099325</v>
      </c>
      <c r="G668" s="15"/>
      <c r="H668" s="9" t="s">
        <v>261</v>
      </c>
      <c r="I668" s="9">
        <v>100074601</v>
      </c>
      <c r="J668" s="9">
        <v>101173926</v>
      </c>
      <c r="K668" s="9" t="s">
        <v>263</v>
      </c>
      <c r="L668" s="9" t="s">
        <v>2</v>
      </c>
      <c r="M668" s="10">
        <f t="shared" si="53"/>
        <v>1099325</v>
      </c>
      <c r="N668" s="25"/>
      <c r="O668" s="1">
        <f t="shared" si="55"/>
        <v>0</v>
      </c>
      <c r="P668">
        <f t="shared" si="57"/>
        <v>0</v>
      </c>
      <c r="Q668">
        <f t="shared" si="56"/>
        <v>1</v>
      </c>
    </row>
    <row r="669" spans="1:17" x14ac:dyDescent="0.2">
      <c r="A669" s="7" t="s">
        <v>261</v>
      </c>
      <c r="B669" s="7">
        <v>101173694</v>
      </c>
      <c r="C669" s="7">
        <v>106176013</v>
      </c>
      <c r="D669" s="7" t="s">
        <v>264</v>
      </c>
      <c r="E669" s="7" t="s">
        <v>27</v>
      </c>
      <c r="F669" s="8">
        <f t="shared" si="54"/>
        <v>5002319</v>
      </c>
      <c r="G669" s="15"/>
      <c r="H669" s="9" t="s">
        <v>261</v>
      </c>
      <c r="I669" s="9">
        <v>101173926</v>
      </c>
      <c r="J669" s="9">
        <v>106176245</v>
      </c>
      <c r="K669" s="9" t="s">
        <v>264</v>
      </c>
      <c r="L669" s="9" t="s">
        <v>27</v>
      </c>
      <c r="M669" s="10">
        <f t="shared" si="53"/>
        <v>5002319</v>
      </c>
      <c r="N669" s="25"/>
      <c r="O669" s="1">
        <f t="shared" si="55"/>
        <v>0</v>
      </c>
      <c r="P669">
        <f t="shared" si="57"/>
        <v>0</v>
      </c>
      <c r="Q669">
        <f t="shared" si="56"/>
        <v>1</v>
      </c>
    </row>
    <row r="670" spans="1:17" x14ac:dyDescent="0.2">
      <c r="A670" s="7" t="s">
        <v>261</v>
      </c>
      <c r="B670" s="7">
        <v>106176013</v>
      </c>
      <c r="C670" s="7">
        <v>115383115</v>
      </c>
      <c r="D670" s="7" t="s">
        <v>122</v>
      </c>
      <c r="E670" s="7" t="s">
        <v>2</v>
      </c>
      <c r="F670" s="8">
        <f t="shared" si="54"/>
        <v>9207102</v>
      </c>
      <c r="G670" s="15"/>
      <c r="H670" s="9" t="s">
        <v>261</v>
      </c>
      <c r="I670" s="9">
        <v>106176245</v>
      </c>
      <c r="J670" s="9">
        <v>115383347</v>
      </c>
      <c r="K670" s="9" t="s">
        <v>122</v>
      </c>
      <c r="L670" s="9" t="s">
        <v>2</v>
      </c>
      <c r="M670" s="10">
        <f t="shared" si="53"/>
        <v>9207102</v>
      </c>
      <c r="N670" s="25"/>
      <c r="O670" s="1">
        <f t="shared" si="55"/>
        <v>0</v>
      </c>
      <c r="P670">
        <f t="shared" si="57"/>
        <v>0</v>
      </c>
      <c r="Q670">
        <f t="shared" si="56"/>
        <v>1</v>
      </c>
    </row>
    <row r="671" spans="1:17" x14ac:dyDescent="0.2">
      <c r="A671" s="7" t="s">
        <v>261</v>
      </c>
      <c r="B671" s="7">
        <v>115383115</v>
      </c>
      <c r="C671" s="7">
        <v>119084265</v>
      </c>
      <c r="D671" s="7" t="s">
        <v>89</v>
      </c>
      <c r="E671" s="7" t="s">
        <v>20</v>
      </c>
      <c r="F671" s="8">
        <f t="shared" si="54"/>
        <v>3701150</v>
      </c>
      <c r="G671" s="15"/>
      <c r="H671" s="9" t="s">
        <v>261</v>
      </c>
      <c r="I671" s="9">
        <v>115383347</v>
      </c>
      <c r="J671" s="9">
        <v>119084497</v>
      </c>
      <c r="K671" s="9" t="s">
        <v>89</v>
      </c>
      <c r="L671" s="9" t="s">
        <v>20</v>
      </c>
      <c r="M671" s="10">
        <f t="shared" si="53"/>
        <v>3701150</v>
      </c>
      <c r="N671" s="25"/>
      <c r="O671" s="1">
        <f t="shared" si="55"/>
        <v>0</v>
      </c>
      <c r="P671">
        <f t="shared" si="57"/>
        <v>0</v>
      </c>
      <c r="Q671">
        <f t="shared" si="56"/>
        <v>1</v>
      </c>
    </row>
    <row r="672" spans="1:17" x14ac:dyDescent="0.2">
      <c r="A672" s="7" t="s">
        <v>261</v>
      </c>
      <c r="B672" s="7">
        <v>119084265</v>
      </c>
      <c r="C672" s="7">
        <v>119285071</v>
      </c>
      <c r="D672" s="7" t="s">
        <v>90</v>
      </c>
      <c r="E672" s="7" t="s">
        <v>2</v>
      </c>
      <c r="F672" s="8">
        <f t="shared" si="54"/>
        <v>200806</v>
      </c>
      <c r="G672" s="15"/>
      <c r="H672" s="9" t="s">
        <v>261</v>
      </c>
      <c r="I672" s="9">
        <v>119084497</v>
      </c>
      <c r="J672" s="9">
        <v>119285303</v>
      </c>
      <c r="K672" s="9" t="s">
        <v>90</v>
      </c>
      <c r="L672" s="9" t="s">
        <v>2</v>
      </c>
      <c r="M672" s="10">
        <f t="shared" si="53"/>
        <v>200806</v>
      </c>
      <c r="N672" s="25"/>
      <c r="O672" s="1">
        <f t="shared" si="55"/>
        <v>0</v>
      </c>
      <c r="P672">
        <f t="shared" si="57"/>
        <v>0</v>
      </c>
      <c r="Q672">
        <f t="shared" si="56"/>
        <v>1</v>
      </c>
    </row>
    <row r="673" spans="1:17" x14ac:dyDescent="0.2">
      <c r="A673" s="7" t="s">
        <v>261</v>
      </c>
      <c r="B673" s="7">
        <v>119285071</v>
      </c>
      <c r="C673" s="7">
        <v>126988674</v>
      </c>
      <c r="D673" s="7" t="s">
        <v>167</v>
      </c>
      <c r="E673" s="7" t="s">
        <v>27</v>
      </c>
      <c r="F673" s="8">
        <f t="shared" si="54"/>
        <v>7703603</v>
      </c>
      <c r="G673" s="15"/>
      <c r="H673" s="9" t="s">
        <v>261</v>
      </c>
      <c r="I673" s="9">
        <v>119285303</v>
      </c>
      <c r="J673" s="9">
        <v>126988906</v>
      </c>
      <c r="K673" s="9" t="s">
        <v>167</v>
      </c>
      <c r="L673" s="9" t="s">
        <v>27</v>
      </c>
      <c r="M673" s="10">
        <f t="shared" si="53"/>
        <v>7703603</v>
      </c>
      <c r="N673" s="25"/>
      <c r="O673" s="1">
        <f t="shared" si="55"/>
        <v>0</v>
      </c>
      <c r="P673">
        <f t="shared" si="57"/>
        <v>0</v>
      </c>
      <c r="Q673">
        <f t="shared" si="56"/>
        <v>1</v>
      </c>
    </row>
    <row r="674" spans="1:17" x14ac:dyDescent="0.2">
      <c r="A674" s="7" t="s">
        <v>261</v>
      </c>
      <c r="B674" s="7">
        <v>126988674</v>
      </c>
      <c r="C674" s="7">
        <v>127988742</v>
      </c>
      <c r="D674" s="7" t="s">
        <v>168</v>
      </c>
      <c r="E674" s="7" t="s">
        <v>2</v>
      </c>
      <c r="F674" s="8">
        <f t="shared" si="54"/>
        <v>1000068</v>
      </c>
      <c r="G674" s="15"/>
      <c r="H674" s="9" t="s">
        <v>261</v>
      </c>
      <c r="I674" s="9">
        <v>126988906</v>
      </c>
      <c r="J674" s="9">
        <v>127988974</v>
      </c>
      <c r="K674" s="9" t="s">
        <v>168</v>
      </c>
      <c r="L674" s="9" t="s">
        <v>2</v>
      </c>
      <c r="M674" s="10">
        <f t="shared" si="53"/>
        <v>1000068</v>
      </c>
      <c r="N674" s="25"/>
      <c r="O674" s="1">
        <f t="shared" si="55"/>
        <v>0</v>
      </c>
      <c r="P674">
        <f t="shared" si="57"/>
        <v>0</v>
      </c>
      <c r="Q674">
        <f t="shared" si="56"/>
        <v>1</v>
      </c>
    </row>
    <row r="675" spans="1:17" x14ac:dyDescent="0.2">
      <c r="A675" s="7" t="s">
        <v>261</v>
      </c>
      <c r="B675" s="7">
        <v>127988742</v>
      </c>
      <c r="C675" s="7">
        <v>131194763</v>
      </c>
      <c r="D675" s="7" t="s">
        <v>169</v>
      </c>
      <c r="E675" s="7" t="s">
        <v>20</v>
      </c>
      <c r="F675" s="8">
        <f t="shared" si="54"/>
        <v>3206021</v>
      </c>
      <c r="G675" s="15"/>
      <c r="H675" s="9" t="s">
        <v>261</v>
      </c>
      <c r="I675" s="9">
        <v>127988974</v>
      </c>
      <c r="J675" s="9">
        <v>131194995</v>
      </c>
      <c r="K675" s="9" t="s">
        <v>169</v>
      </c>
      <c r="L675" s="9" t="s">
        <v>20</v>
      </c>
      <c r="M675" s="10">
        <f t="shared" si="53"/>
        <v>3206021</v>
      </c>
      <c r="N675" s="25"/>
      <c r="O675" s="1">
        <f t="shared" si="55"/>
        <v>0</v>
      </c>
      <c r="P675">
        <f t="shared" si="57"/>
        <v>0</v>
      </c>
      <c r="Q675">
        <f t="shared" si="56"/>
        <v>1</v>
      </c>
    </row>
    <row r="676" spans="1:17" x14ac:dyDescent="0.2">
      <c r="A676" s="7" t="s">
        <v>261</v>
      </c>
      <c r="B676" s="7">
        <v>131194763</v>
      </c>
      <c r="C676" s="7">
        <v>132095087</v>
      </c>
      <c r="D676" s="7" t="s">
        <v>48</v>
      </c>
      <c r="E676" s="7" t="s">
        <v>2</v>
      </c>
      <c r="F676" s="8">
        <f t="shared" si="54"/>
        <v>900324</v>
      </c>
      <c r="G676" s="15"/>
      <c r="H676" s="9" t="s">
        <v>261</v>
      </c>
      <c r="I676" s="9">
        <v>131194995</v>
      </c>
      <c r="J676" s="9">
        <v>132095319</v>
      </c>
      <c r="K676" s="9" t="s">
        <v>48</v>
      </c>
      <c r="L676" s="9" t="s">
        <v>2</v>
      </c>
      <c r="M676" s="10">
        <f t="shared" si="53"/>
        <v>900324</v>
      </c>
      <c r="N676" s="25"/>
      <c r="O676" s="1">
        <f t="shared" si="55"/>
        <v>0</v>
      </c>
      <c r="P676">
        <f t="shared" si="57"/>
        <v>0</v>
      </c>
      <c r="Q676">
        <f t="shared" si="56"/>
        <v>1</v>
      </c>
    </row>
    <row r="677" spans="1:17" x14ac:dyDescent="0.2">
      <c r="A677" s="7" t="s">
        <v>261</v>
      </c>
      <c r="B677" s="7">
        <v>132095087</v>
      </c>
      <c r="C677" s="7">
        <v>135888233</v>
      </c>
      <c r="D677" s="7" t="s">
        <v>49</v>
      </c>
      <c r="E677" s="7" t="s">
        <v>9</v>
      </c>
      <c r="F677" s="8">
        <f t="shared" si="54"/>
        <v>3793146</v>
      </c>
      <c r="G677" s="15"/>
      <c r="H677" s="9" t="s">
        <v>261</v>
      </c>
      <c r="I677" s="9">
        <v>132095319</v>
      </c>
      <c r="J677" s="9">
        <v>135888465</v>
      </c>
      <c r="K677" s="9" t="s">
        <v>49</v>
      </c>
      <c r="L677" s="9" t="s">
        <v>9</v>
      </c>
      <c r="M677" s="10">
        <f t="shared" si="53"/>
        <v>3793146</v>
      </c>
      <c r="N677" s="25"/>
      <c r="O677" s="1">
        <f t="shared" si="55"/>
        <v>0</v>
      </c>
      <c r="P677">
        <f t="shared" si="57"/>
        <v>0</v>
      </c>
      <c r="Q677">
        <f t="shared" si="56"/>
        <v>1</v>
      </c>
    </row>
    <row r="678" spans="1:17" x14ac:dyDescent="0.2">
      <c r="A678" s="7" t="s">
        <v>261</v>
      </c>
      <c r="B678" s="7">
        <v>135888233</v>
      </c>
      <c r="C678" s="7">
        <v>139488489</v>
      </c>
      <c r="D678" s="7" t="s">
        <v>50</v>
      </c>
      <c r="E678" s="7" t="s">
        <v>2</v>
      </c>
      <c r="F678" s="8">
        <f t="shared" si="54"/>
        <v>3600256</v>
      </c>
      <c r="G678" s="15"/>
      <c r="H678" s="9" t="s">
        <v>261</v>
      </c>
      <c r="I678" s="9">
        <v>135888465</v>
      </c>
      <c r="J678" s="9">
        <v>139488721</v>
      </c>
      <c r="K678" s="9" t="s">
        <v>50</v>
      </c>
      <c r="L678" s="9" t="s">
        <v>2</v>
      </c>
      <c r="M678" s="10">
        <f t="shared" si="53"/>
        <v>3600256</v>
      </c>
      <c r="N678" s="25"/>
      <c r="O678" s="1">
        <f t="shared" si="55"/>
        <v>0</v>
      </c>
      <c r="P678">
        <f t="shared" si="57"/>
        <v>0</v>
      </c>
      <c r="Q678">
        <f t="shared" si="56"/>
        <v>1</v>
      </c>
    </row>
    <row r="679" spans="1:17" x14ac:dyDescent="0.2">
      <c r="A679" s="7" t="s">
        <v>261</v>
      </c>
      <c r="B679" s="7">
        <v>139488489</v>
      </c>
      <c r="C679" s="7">
        <v>143392072</v>
      </c>
      <c r="D679" s="7" t="s">
        <v>51</v>
      </c>
      <c r="E679" s="7" t="s">
        <v>20</v>
      </c>
      <c r="F679" s="8">
        <f t="shared" si="54"/>
        <v>3903583</v>
      </c>
      <c r="G679" s="15"/>
      <c r="H679" s="9" t="s">
        <v>261</v>
      </c>
      <c r="I679" s="9">
        <v>139488721</v>
      </c>
      <c r="J679" s="9">
        <v>143392304</v>
      </c>
      <c r="K679" s="9" t="s">
        <v>51</v>
      </c>
      <c r="L679" s="9" t="s">
        <v>20</v>
      </c>
      <c r="M679" s="10">
        <f t="shared" si="53"/>
        <v>3903583</v>
      </c>
      <c r="N679" s="25"/>
      <c r="O679" s="1">
        <f t="shared" si="55"/>
        <v>0</v>
      </c>
      <c r="P679">
        <f t="shared" si="57"/>
        <v>0</v>
      </c>
      <c r="Q679">
        <f t="shared" si="56"/>
        <v>1</v>
      </c>
    </row>
    <row r="680" spans="1:17" x14ac:dyDescent="0.2">
      <c r="A680" s="7" t="s">
        <v>261</v>
      </c>
      <c r="B680" s="7">
        <v>143392072</v>
      </c>
      <c r="C680" s="7">
        <v>146292619</v>
      </c>
      <c r="D680" s="7" t="s">
        <v>52</v>
      </c>
      <c r="E680" s="7" t="s">
        <v>2</v>
      </c>
      <c r="F680" s="8">
        <f t="shared" si="54"/>
        <v>2900547</v>
      </c>
      <c r="G680" s="15"/>
      <c r="H680" s="9" t="s">
        <v>261</v>
      </c>
      <c r="I680" s="9">
        <v>143392304</v>
      </c>
      <c r="J680" s="9">
        <v>146292851</v>
      </c>
      <c r="K680" s="9" t="s">
        <v>52</v>
      </c>
      <c r="L680" s="9" t="s">
        <v>2</v>
      </c>
      <c r="M680" s="10">
        <f t="shared" si="53"/>
        <v>2900547</v>
      </c>
      <c r="N680" s="25"/>
      <c r="O680" s="1">
        <f t="shared" si="55"/>
        <v>0</v>
      </c>
      <c r="P680">
        <f t="shared" si="57"/>
        <v>0</v>
      </c>
      <c r="Q680">
        <f t="shared" si="56"/>
        <v>1</v>
      </c>
    </row>
    <row r="681" spans="1:17" x14ac:dyDescent="0.2">
      <c r="A681" s="7" t="s">
        <v>261</v>
      </c>
      <c r="B681" s="7">
        <v>146292619</v>
      </c>
      <c r="C681" s="7">
        <v>149696304</v>
      </c>
      <c r="D681" s="7" t="s">
        <v>53</v>
      </c>
      <c r="E681" s="7" t="s">
        <v>20</v>
      </c>
      <c r="F681" s="8">
        <f t="shared" si="54"/>
        <v>3403685</v>
      </c>
      <c r="G681" s="15"/>
      <c r="H681" s="9" t="s">
        <v>261</v>
      </c>
      <c r="I681" s="9">
        <v>146292851</v>
      </c>
      <c r="J681" s="9">
        <v>149696536</v>
      </c>
      <c r="K681" s="9" t="s">
        <v>53</v>
      </c>
      <c r="L681" s="9" t="s">
        <v>20</v>
      </c>
      <c r="M681" s="10">
        <f t="shared" si="53"/>
        <v>3403685</v>
      </c>
      <c r="N681" s="25"/>
      <c r="O681" s="1">
        <f t="shared" si="55"/>
        <v>0</v>
      </c>
      <c r="P681">
        <f t="shared" si="57"/>
        <v>0</v>
      </c>
      <c r="Q681">
        <f t="shared" si="56"/>
        <v>1</v>
      </c>
    </row>
    <row r="682" spans="1:17" x14ac:dyDescent="0.2">
      <c r="A682" s="7" t="s">
        <v>261</v>
      </c>
      <c r="B682" s="7">
        <v>149696304</v>
      </c>
      <c r="C682" s="7">
        <v>153301308</v>
      </c>
      <c r="D682" s="7" t="s">
        <v>54</v>
      </c>
      <c r="E682" s="7" t="s">
        <v>2</v>
      </c>
      <c r="F682" s="8">
        <f t="shared" si="54"/>
        <v>3605004</v>
      </c>
      <c r="G682" s="15"/>
      <c r="H682" s="9" t="s">
        <v>261</v>
      </c>
      <c r="I682" s="9">
        <v>149696536</v>
      </c>
      <c r="J682" s="9">
        <v>153301540</v>
      </c>
      <c r="K682" s="9" t="s">
        <v>54</v>
      </c>
      <c r="L682" s="9" t="s">
        <v>2</v>
      </c>
      <c r="M682" s="10">
        <f t="shared" si="53"/>
        <v>3605004</v>
      </c>
      <c r="N682" s="25"/>
      <c r="O682" s="1">
        <f t="shared" si="55"/>
        <v>0</v>
      </c>
      <c r="P682">
        <f t="shared" si="57"/>
        <v>0</v>
      </c>
      <c r="Q682">
        <f t="shared" si="56"/>
        <v>1</v>
      </c>
    </row>
    <row r="683" spans="1:17" x14ac:dyDescent="0.2">
      <c r="A683" s="7" t="s">
        <v>261</v>
      </c>
      <c r="B683" s="7">
        <v>153301308</v>
      </c>
      <c r="C683" s="7">
        <v>156401943</v>
      </c>
      <c r="D683" s="7" t="s">
        <v>55</v>
      </c>
      <c r="E683" s="7" t="s">
        <v>9</v>
      </c>
      <c r="F683" s="8">
        <f t="shared" si="54"/>
        <v>3100635</v>
      </c>
      <c r="G683" s="15"/>
      <c r="H683" s="9" t="s">
        <v>261</v>
      </c>
      <c r="I683" s="9">
        <v>153301540</v>
      </c>
      <c r="J683" s="9">
        <v>156402175</v>
      </c>
      <c r="K683" s="9" t="s">
        <v>55</v>
      </c>
      <c r="L683" s="9" t="s">
        <v>9</v>
      </c>
      <c r="M683" s="10">
        <f t="shared" si="53"/>
        <v>3100635</v>
      </c>
      <c r="N683" s="25"/>
      <c r="O683" s="1">
        <f t="shared" si="55"/>
        <v>0</v>
      </c>
      <c r="P683">
        <f t="shared" si="57"/>
        <v>0</v>
      </c>
      <c r="Q683">
        <f t="shared" si="56"/>
        <v>1</v>
      </c>
    </row>
    <row r="684" spans="1:17" x14ac:dyDescent="0.2">
      <c r="A684" s="7" t="s">
        <v>261</v>
      </c>
      <c r="B684" s="7">
        <v>156401943</v>
      </c>
      <c r="C684" s="7">
        <v>161852984</v>
      </c>
      <c r="D684" s="7" t="s">
        <v>56</v>
      </c>
      <c r="E684" s="7" t="s">
        <v>2</v>
      </c>
      <c r="F684" s="8">
        <f t="shared" si="54"/>
        <v>5451041</v>
      </c>
      <c r="G684" s="15"/>
      <c r="H684" s="9" t="s">
        <v>261</v>
      </c>
      <c r="I684" s="9">
        <v>156402175</v>
      </c>
      <c r="J684" s="9">
        <v>161853216</v>
      </c>
      <c r="K684" s="9" t="s">
        <v>56</v>
      </c>
      <c r="L684" s="9" t="s">
        <v>2</v>
      </c>
      <c r="M684" s="10">
        <f t="shared" si="53"/>
        <v>5451041</v>
      </c>
      <c r="N684" s="25"/>
      <c r="O684" s="1">
        <f t="shared" si="55"/>
        <v>0</v>
      </c>
      <c r="P684">
        <f t="shared" si="57"/>
        <v>0</v>
      </c>
      <c r="Q684">
        <f t="shared" si="56"/>
        <v>1</v>
      </c>
    </row>
    <row r="685" spans="1:17" x14ac:dyDescent="0.2">
      <c r="A685" s="7" t="s">
        <v>261</v>
      </c>
      <c r="B685" s="7">
        <v>161852984</v>
      </c>
      <c r="C685" s="7">
        <v>165464819</v>
      </c>
      <c r="D685" s="7" t="s">
        <v>244</v>
      </c>
      <c r="E685" s="7" t="s">
        <v>9</v>
      </c>
      <c r="F685" s="8">
        <f t="shared" si="54"/>
        <v>3611835</v>
      </c>
      <c r="G685" s="15"/>
      <c r="H685" s="9" t="s">
        <v>261</v>
      </c>
      <c r="I685" s="9">
        <v>161853216</v>
      </c>
      <c r="J685" s="9">
        <v>165465051</v>
      </c>
      <c r="K685" s="9" t="s">
        <v>244</v>
      </c>
      <c r="L685" s="9" t="s">
        <v>9</v>
      </c>
      <c r="M685" s="10">
        <f t="shared" si="53"/>
        <v>3611835</v>
      </c>
      <c r="N685" s="25"/>
      <c r="O685" s="1">
        <f t="shared" si="55"/>
        <v>0</v>
      </c>
      <c r="P685">
        <f t="shared" si="57"/>
        <v>0</v>
      </c>
      <c r="Q685">
        <f t="shared" si="56"/>
        <v>1</v>
      </c>
    </row>
    <row r="686" spans="1:17" x14ac:dyDescent="0.2">
      <c r="A686" s="7" t="s">
        <v>261</v>
      </c>
      <c r="B686" s="7">
        <v>165464819</v>
      </c>
      <c r="C686" s="7">
        <v>172126628</v>
      </c>
      <c r="D686" s="7" t="s">
        <v>245</v>
      </c>
      <c r="E686" s="7" t="s">
        <v>2</v>
      </c>
      <c r="F686" s="8">
        <f t="shared" si="54"/>
        <v>6661809</v>
      </c>
      <c r="G686" s="15"/>
      <c r="H686" s="9" t="s">
        <v>261</v>
      </c>
      <c r="I686" s="9">
        <v>165465051</v>
      </c>
      <c r="J686" s="9">
        <v>172126870</v>
      </c>
      <c r="K686" s="9" t="s">
        <v>245</v>
      </c>
      <c r="L686" s="9" t="s">
        <v>2</v>
      </c>
      <c r="M686" s="10">
        <f t="shared" si="53"/>
        <v>6661819</v>
      </c>
      <c r="N686" s="25"/>
      <c r="O686" s="1">
        <f t="shared" si="55"/>
        <v>1.5010937719769511E-4</v>
      </c>
      <c r="P686">
        <f t="shared" si="57"/>
        <v>0</v>
      </c>
      <c r="Q686">
        <f t="shared" si="56"/>
        <v>1</v>
      </c>
    </row>
    <row r="687" spans="1:17" x14ac:dyDescent="0.2">
      <c r="A687" s="7" t="s">
        <v>265</v>
      </c>
      <c r="B687" s="7">
        <v>0</v>
      </c>
      <c r="C687" s="7">
        <v>2913569</v>
      </c>
      <c r="D687" s="7" t="s">
        <v>28</v>
      </c>
      <c r="E687" s="7" t="s">
        <v>2</v>
      </c>
      <c r="F687" s="8">
        <f t="shared" si="54"/>
        <v>2913569</v>
      </c>
      <c r="G687" s="15"/>
      <c r="H687" s="9" t="s">
        <v>265</v>
      </c>
      <c r="I687" s="9">
        <v>0</v>
      </c>
      <c r="J687" s="9">
        <v>2913566</v>
      </c>
      <c r="K687" s="9" t="s">
        <v>28</v>
      </c>
      <c r="L687" s="9" t="s">
        <v>2</v>
      </c>
      <c r="M687" s="10">
        <f t="shared" si="53"/>
        <v>2913566</v>
      </c>
      <c r="N687" s="25"/>
      <c r="O687" s="1">
        <f t="shared" si="55"/>
        <v>-1.0296649916305398E-4</v>
      </c>
      <c r="P687">
        <f t="shared" si="57"/>
        <v>0</v>
      </c>
      <c r="Q687">
        <f t="shared" si="56"/>
        <v>0</v>
      </c>
    </row>
    <row r="688" spans="1:17" x14ac:dyDescent="0.2">
      <c r="A688" s="7" t="s">
        <v>265</v>
      </c>
      <c r="B688" s="7">
        <v>2913569</v>
      </c>
      <c r="C688" s="7">
        <v>4616674</v>
      </c>
      <c r="D688" s="7" t="s">
        <v>29</v>
      </c>
      <c r="E688" s="7" t="s">
        <v>4</v>
      </c>
      <c r="F688" s="8">
        <f t="shared" si="54"/>
        <v>1703105</v>
      </c>
      <c r="G688" s="15"/>
      <c r="H688" s="9" t="s">
        <v>265</v>
      </c>
      <c r="I688" s="9">
        <v>2913566</v>
      </c>
      <c r="J688" s="9">
        <v>4616671</v>
      </c>
      <c r="K688" s="9" t="s">
        <v>29</v>
      </c>
      <c r="L688" s="9" t="s">
        <v>4</v>
      </c>
      <c r="M688" s="10">
        <f t="shared" si="53"/>
        <v>1703105</v>
      </c>
      <c r="N688" s="25"/>
      <c r="O688" s="1">
        <f t="shared" si="55"/>
        <v>0</v>
      </c>
      <c r="P688">
        <f t="shared" si="57"/>
        <v>0</v>
      </c>
      <c r="Q688">
        <f t="shared" si="56"/>
        <v>1</v>
      </c>
    </row>
    <row r="689" spans="1:17" x14ac:dyDescent="0.2">
      <c r="A689" s="7" t="s">
        <v>265</v>
      </c>
      <c r="B689" s="7">
        <v>4616674</v>
      </c>
      <c r="C689" s="7">
        <v>7319206</v>
      </c>
      <c r="D689" s="7" t="s">
        <v>30</v>
      </c>
      <c r="E689" s="7" t="s">
        <v>2</v>
      </c>
      <c r="F689" s="8">
        <f t="shared" si="54"/>
        <v>2702532</v>
      </c>
      <c r="G689" s="15"/>
      <c r="H689" s="9" t="s">
        <v>265</v>
      </c>
      <c r="I689" s="9">
        <v>4616671</v>
      </c>
      <c r="J689" s="9">
        <v>7319203</v>
      </c>
      <c r="K689" s="9" t="s">
        <v>30</v>
      </c>
      <c r="L689" s="9" t="s">
        <v>2</v>
      </c>
      <c r="M689" s="10">
        <f t="shared" si="53"/>
        <v>2702532</v>
      </c>
      <c r="N689" s="25"/>
      <c r="O689" s="1">
        <f t="shared" si="55"/>
        <v>0</v>
      </c>
      <c r="P689">
        <f t="shared" si="57"/>
        <v>0</v>
      </c>
      <c r="Q689">
        <f t="shared" si="56"/>
        <v>1</v>
      </c>
    </row>
    <row r="690" spans="1:17" x14ac:dyDescent="0.2">
      <c r="A690" s="7" t="s">
        <v>265</v>
      </c>
      <c r="B690" s="7">
        <v>7319206</v>
      </c>
      <c r="C690" s="7">
        <v>13832042</v>
      </c>
      <c r="D690" s="7" t="s">
        <v>31</v>
      </c>
      <c r="E690" s="7" t="s">
        <v>27</v>
      </c>
      <c r="F690" s="8">
        <f t="shared" si="54"/>
        <v>6512836</v>
      </c>
      <c r="G690" s="15"/>
      <c r="H690" s="9" t="s">
        <v>265</v>
      </c>
      <c r="I690" s="9">
        <v>7319203</v>
      </c>
      <c r="J690" s="9">
        <v>13832039</v>
      </c>
      <c r="K690" s="9" t="s">
        <v>31</v>
      </c>
      <c r="L690" s="9" t="s">
        <v>27</v>
      </c>
      <c r="M690" s="10">
        <f t="shared" si="53"/>
        <v>6512836</v>
      </c>
      <c r="N690" s="25"/>
      <c r="O690" s="1">
        <f t="shared" si="55"/>
        <v>0</v>
      </c>
      <c r="P690">
        <f t="shared" si="57"/>
        <v>0</v>
      </c>
      <c r="Q690">
        <f t="shared" si="56"/>
        <v>1</v>
      </c>
    </row>
    <row r="691" spans="1:17" x14ac:dyDescent="0.2">
      <c r="A691" s="7" t="s">
        <v>265</v>
      </c>
      <c r="B691" s="7">
        <v>13832042</v>
      </c>
      <c r="C691" s="7">
        <v>16629717</v>
      </c>
      <c r="D691" s="7" t="s">
        <v>32</v>
      </c>
      <c r="E691" s="7" t="s">
        <v>2</v>
      </c>
      <c r="F691" s="8">
        <f t="shared" si="54"/>
        <v>2797675</v>
      </c>
      <c r="G691" s="15"/>
      <c r="H691" s="9" t="s">
        <v>265</v>
      </c>
      <c r="I691" s="9">
        <v>13832039</v>
      </c>
      <c r="J691" s="9">
        <v>16629714</v>
      </c>
      <c r="K691" s="9" t="s">
        <v>32</v>
      </c>
      <c r="L691" s="9" t="s">
        <v>2</v>
      </c>
      <c r="M691" s="10">
        <f t="shared" si="53"/>
        <v>2797675</v>
      </c>
      <c r="N691" s="25"/>
      <c r="O691" s="1">
        <f t="shared" si="55"/>
        <v>0</v>
      </c>
      <c r="P691">
        <f t="shared" si="57"/>
        <v>0</v>
      </c>
      <c r="Q691">
        <f t="shared" si="56"/>
        <v>1</v>
      </c>
    </row>
    <row r="692" spans="1:17" x14ac:dyDescent="0.2">
      <c r="A692" s="7" t="s">
        <v>265</v>
      </c>
      <c r="B692" s="7">
        <v>16629717</v>
      </c>
      <c r="C692" s="7">
        <v>21036083</v>
      </c>
      <c r="D692" s="7" t="s">
        <v>33</v>
      </c>
      <c r="E692" s="7" t="s">
        <v>27</v>
      </c>
      <c r="F692" s="8">
        <f t="shared" si="54"/>
        <v>4406366</v>
      </c>
      <c r="G692" s="15"/>
      <c r="H692" s="9" t="s">
        <v>265</v>
      </c>
      <c r="I692" s="9">
        <v>16629714</v>
      </c>
      <c r="J692" s="9">
        <v>21036080</v>
      </c>
      <c r="K692" s="9" t="s">
        <v>33</v>
      </c>
      <c r="L692" s="9" t="s">
        <v>27</v>
      </c>
      <c r="M692" s="10">
        <f t="shared" si="53"/>
        <v>4406366</v>
      </c>
      <c r="N692" s="25"/>
      <c r="O692" s="1">
        <f t="shared" si="55"/>
        <v>0</v>
      </c>
      <c r="P692">
        <f t="shared" si="57"/>
        <v>0</v>
      </c>
      <c r="Q692">
        <f t="shared" si="56"/>
        <v>1</v>
      </c>
    </row>
    <row r="693" spans="1:17" x14ac:dyDescent="0.2">
      <c r="A693" s="7" t="s">
        <v>265</v>
      </c>
      <c r="B693" s="7">
        <v>21036083</v>
      </c>
      <c r="C693" s="7">
        <v>25635438</v>
      </c>
      <c r="D693" s="7" t="s">
        <v>72</v>
      </c>
      <c r="E693" s="7" t="s">
        <v>2</v>
      </c>
      <c r="F693" s="8">
        <f t="shared" si="54"/>
        <v>4599355</v>
      </c>
      <c r="G693" s="15"/>
      <c r="H693" s="9" t="s">
        <v>265</v>
      </c>
      <c r="I693" s="9">
        <v>21036080</v>
      </c>
      <c r="J693" s="9">
        <v>25635435</v>
      </c>
      <c r="K693" s="9" t="s">
        <v>72</v>
      </c>
      <c r="L693" s="9" t="s">
        <v>2</v>
      </c>
      <c r="M693" s="10">
        <f t="shared" si="53"/>
        <v>4599355</v>
      </c>
      <c r="N693" s="25"/>
      <c r="O693" s="1">
        <f t="shared" si="55"/>
        <v>0</v>
      </c>
      <c r="P693">
        <f t="shared" si="57"/>
        <v>0</v>
      </c>
      <c r="Q693">
        <f t="shared" si="56"/>
        <v>1</v>
      </c>
    </row>
    <row r="694" spans="1:17" x14ac:dyDescent="0.2">
      <c r="A694" s="7" t="s">
        <v>265</v>
      </c>
      <c r="B694" s="7">
        <v>25635438</v>
      </c>
      <c r="C694" s="7">
        <v>28037762</v>
      </c>
      <c r="D694" s="7" t="s">
        <v>73</v>
      </c>
      <c r="E694" s="7" t="s">
        <v>9</v>
      </c>
      <c r="F694" s="8">
        <f t="shared" si="54"/>
        <v>2402324</v>
      </c>
      <c r="G694" s="15"/>
      <c r="H694" s="9" t="s">
        <v>265</v>
      </c>
      <c r="I694" s="9">
        <v>25635435</v>
      </c>
      <c r="J694" s="9">
        <v>28037759</v>
      </c>
      <c r="K694" s="9" t="s">
        <v>73</v>
      </c>
      <c r="L694" s="9" t="s">
        <v>9</v>
      </c>
      <c r="M694" s="10">
        <f t="shared" si="53"/>
        <v>2402324</v>
      </c>
      <c r="N694" s="25"/>
      <c r="O694" s="1">
        <f t="shared" si="55"/>
        <v>0</v>
      </c>
      <c r="P694">
        <f t="shared" si="57"/>
        <v>0</v>
      </c>
      <c r="Q694">
        <f t="shared" si="56"/>
        <v>1</v>
      </c>
    </row>
    <row r="695" spans="1:17" x14ac:dyDescent="0.2">
      <c r="A695" s="7" t="s">
        <v>265</v>
      </c>
      <c r="B695" s="7">
        <v>28037762</v>
      </c>
      <c r="C695" s="7">
        <v>28937489</v>
      </c>
      <c r="D695" s="7" t="s">
        <v>74</v>
      </c>
      <c r="E695" s="7" t="s">
        <v>2</v>
      </c>
      <c r="F695" s="8">
        <f t="shared" si="54"/>
        <v>899727</v>
      </c>
      <c r="G695" s="15"/>
      <c r="H695" s="9" t="s">
        <v>265</v>
      </c>
      <c r="I695" s="9">
        <v>28037759</v>
      </c>
      <c r="J695" s="9">
        <v>28937486</v>
      </c>
      <c r="K695" s="9" t="s">
        <v>74</v>
      </c>
      <c r="L695" s="9" t="s">
        <v>2</v>
      </c>
      <c r="M695" s="10">
        <f t="shared" si="53"/>
        <v>899727</v>
      </c>
      <c r="N695" s="25"/>
      <c r="O695" s="1">
        <f t="shared" si="55"/>
        <v>0</v>
      </c>
      <c r="P695">
        <f t="shared" si="57"/>
        <v>0</v>
      </c>
      <c r="Q695">
        <f t="shared" si="56"/>
        <v>1</v>
      </c>
    </row>
    <row r="696" spans="1:17" x14ac:dyDescent="0.2">
      <c r="A696" s="7" t="s">
        <v>265</v>
      </c>
      <c r="B696" s="7">
        <v>28937489</v>
      </c>
      <c r="C696" s="7">
        <v>35040677</v>
      </c>
      <c r="D696" s="7" t="s">
        <v>106</v>
      </c>
      <c r="E696" s="7" t="s">
        <v>20</v>
      </c>
      <c r="F696" s="8">
        <f t="shared" si="54"/>
        <v>6103188</v>
      </c>
      <c r="G696" s="15"/>
      <c r="H696" s="9" t="s">
        <v>265</v>
      </c>
      <c r="I696" s="9">
        <v>28937486</v>
      </c>
      <c r="J696" s="9">
        <v>35040674</v>
      </c>
      <c r="K696" s="9" t="s">
        <v>106</v>
      </c>
      <c r="L696" s="9" t="s">
        <v>20</v>
      </c>
      <c r="M696" s="10">
        <f t="shared" si="53"/>
        <v>6103188</v>
      </c>
      <c r="N696" s="25"/>
      <c r="O696" s="1">
        <f t="shared" si="55"/>
        <v>0</v>
      </c>
      <c r="P696">
        <f t="shared" si="57"/>
        <v>0</v>
      </c>
      <c r="Q696">
        <f t="shared" si="56"/>
        <v>1</v>
      </c>
    </row>
    <row r="697" spans="1:17" x14ac:dyDescent="0.2">
      <c r="A697" s="7" t="s">
        <v>265</v>
      </c>
      <c r="B697" s="7">
        <v>35040677</v>
      </c>
      <c r="C697" s="7">
        <v>37240409</v>
      </c>
      <c r="D697" s="7" t="s">
        <v>107</v>
      </c>
      <c r="E697" s="7" t="s">
        <v>2</v>
      </c>
      <c r="F697" s="8">
        <f t="shared" si="54"/>
        <v>2199732</v>
      </c>
      <c r="G697" s="15"/>
      <c r="H697" s="9" t="s">
        <v>265</v>
      </c>
      <c r="I697" s="9">
        <v>35040674</v>
      </c>
      <c r="J697" s="9">
        <v>37240406</v>
      </c>
      <c r="K697" s="9" t="s">
        <v>107</v>
      </c>
      <c r="L697" s="9" t="s">
        <v>2</v>
      </c>
      <c r="M697" s="10">
        <f t="shared" si="53"/>
        <v>2199732</v>
      </c>
      <c r="N697" s="25"/>
      <c r="O697" s="1">
        <f t="shared" si="55"/>
        <v>0</v>
      </c>
      <c r="P697">
        <f t="shared" si="57"/>
        <v>0</v>
      </c>
      <c r="Q697">
        <f t="shared" si="56"/>
        <v>1</v>
      </c>
    </row>
    <row r="698" spans="1:17" x14ac:dyDescent="0.2">
      <c r="A698" s="7" t="s">
        <v>265</v>
      </c>
      <c r="B698" s="7">
        <v>37240409</v>
      </c>
      <c r="C698" s="7">
        <v>43458167</v>
      </c>
      <c r="D698" s="7" t="s">
        <v>108</v>
      </c>
      <c r="E698" s="7" t="s">
        <v>20</v>
      </c>
      <c r="F698" s="8">
        <f t="shared" si="54"/>
        <v>6217758</v>
      </c>
      <c r="G698" s="15"/>
      <c r="H698" s="9" t="s">
        <v>265</v>
      </c>
      <c r="I698" s="9">
        <v>37240406</v>
      </c>
      <c r="J698" s="9">
        <v>43458164</v>
      </c>
      <c r="K698" s="9" t="s">
        <v>108</v>
      </c>
      <c r="L698" s="9" t="s">
        <v>20</v>
      </c>
      <c r="M698" s="10">
        <f t="shared" si="53"/>
        <v>6217758</v>
      </c>
      <c r="N698" s="25"/>
      <c r="O698" s="1">
        <f t="shared" si="55"/>
        <v>0</v>
      </c>
      <c r="P698">
        <f t="shared" si="57"/>
        <v>0</v>
      </c>
      <c r="Q698">
        <f t="shared" si="56"/>
        <v>1</v>
      </c>
    </row>
    <row r="699" spans="1:17" x14ac:dyDescent="0.2">
      <c r="A699" s="7" t="s">
        <v>265</v>
      </c>
      <c r="B699" s="7">
        <v>43458167</v>
      </c>
      <c r="C699" s="7">
        <v>45560768</v>
      </c>
      <c r="D699" s="7" t="s">
        <v>76</v>
      </c>
      <c r="E699" s="7" t="s">
        <v>2</v>
      </c>
      <c r="F699" s="8">
        <f t="shared" si="54"/>
        <v>2102601</v>
      </c>
      <c r="G699" s="15"/>
      <c r="H699" s="9" t="s">
        <v>265</v>
      </c>
      <c r="I699" s="9">
        <v>43458164</v>
      </c>
      <c r="J699" s="9">
        <v>45560765</v>
      </c>
      <c r="K699" s="9" t="s">
        <v>76</v>
      </c>
      <c r="L699" s="9" t="s">
        <v>2</v>
      </c>
      <c r="M699" s="10">
        <f t="shared" si="53"/>
        <v>2102601</v>
      </c>
      <c r="N699" s="25"/>
      <c r="O699" s="1">
        <f t="shared" si="55"/>
        <v>0</v>
      </c>
      <c r="P699">
        <f t="shared" si="57"/>
        <v>0</v>
      </c>
      <c r="Q699">
        <f t="shared" si="56"/>
        <v>1</v>
      </c>
    </row>
    <row r="700" spans="1:17" x14ac:dyDescent="0.2">
      <c r="A700" s="7" t="s">
        <v>265</v>
      </c>
      <c r="B700" s="7">
        <v>45560768</v>
      </c>
      <c r="C700" s="7">
        <v>49160858</v>
      </c>
      <c r="D700" s="7" t="s">
        <v>128</v>
      </c>
      <c r="E700" s="7" t="s">
        <v>20</v>
      </c>
      <c r="F700" s="8">
        <f t="shared" si="54"/>
        <v>3600090</v>
      </c>
      <c r="G700" s="15"/>
      <c r="H700" s="9" t="s">
        <v>265</v>
      </c>
      <c r="I700" s="9">
        <v>45560765</v>
      </c>
      <c r="J700" s="9">
        <v>49160855</v>
      </c>
      <c r="K700" s="9" t="s">
        <v>128</v>
      </c>
      <c r="L700" s="9" t="s">
        <v>20</v>
      </c>
      <c r="M700" s="10">
        <f t="shared" si="53"/>
        <v>3600090</v>
      </c>
      <c r="N700" s="25"/>
      <c r="O700" s="1">
        <f t="shared" si="55"/>
        <v>0</v>
      </c>
      <c r="P700">
        <f t="shared" si="57"/>
        <v>0</v>
      </c>
      <c r="Q700">
        <f t="shared" si="56"/>
        <v>1</v>
      </c>
    </row>
    <row r="701" spans="1:17" x14ac:dyDescent="0.2">
      <c r="A701" s="7" t="s">
        <v>265</v>
      </c>
      <c r="B701" s="7">
        <v>49160858</v>
      </c>
      <c r="C701" s="7">
        <v>50661224</v>
      </c>
      <c r="D701" s="7" t="s">
        <v>80</v>
      </c>
      <c r="E701" s="7" t="s">
        <v>2</v>
      </c>
      <c r="F701" s="8">
        <f t="shared" si="54"/>
        <v>1500366</v>
      </c>
      <c r="G701" s="15"/>
      <c r="H701" s="9" t="s">
        <v>265</v>
      </c>
      <c r="I701" s="9">
        <v>49160855</v>
      </c>
      <c r="J701" s="9">
        <v>50661221</v>
      </c>
      <c r="K701" s="9" t="s">
        <v>80</v>
      </c>
      <c r="L701" s="9" t="s">
        <v>2</v>
      </c>
      <c r="M701" s="10">
        <f t="shared" si="53"/>
        <v>1500366</v>
      </c>
      <c r="N701" s="25"/>
      <c r="O701" s="1">
        <f t="shared" si="55"/>
        <v>0</v>
      </c>
      <c r="P701">
        <f t="shared" si="57"/>
        <v>0</v>
      </c>
      <c r="Q701">
        <f t="shared" si="56"/>
        <v>1</v>
      </c>
    </row>
    <row r="702" spans="1:17" x14ac:dyDescent="0.2">
      <c r="A702" s="7" t="s">
        <v>265</v>
      </c>
      <c r="B702" s="7">
        <v>50661224</v>
      </c>
      <c r="C702" s="7">
        <v>54061627</v>
      </c>
      <c r="D702" s="7" t="s">
        <v>81</v>
      </c>
      <c r="E702" s="7" t="s">
        <v>20</v>
      </c>
      <c r="F702" s="8">
        <f t="shared" si="54"/>
        <v>3400403</v>
      </c>
      <c r="G702" s="15"/>
      <c r="H702" s="9" t="s">
        <v>265</v>
      </c>
      <c r="I702" s="9">
        <v>50661221</v>
      </c>
      <c r="J702" s="9">
        <v>54061624</v>
      </c>
      <c r="K702" s="9" t="s">
        <v>81</v>
      </c>
      <c r="L702" s="9" t="s">
        <v>20</v>
      </c>
      <c r="M702" s="10">
        <f t="shared" si="53"/>
        <v>3400403</v>
      </c>
      <c r="N702" s="25"/>
      <c r="O702" s="1">
        <f t="shared" si="55"/>
        <v>0</v>
      </c>
      <c r="P702">
        <f t="shared" si="57"/>
        <v>0</v>
      </c>
      <c r="Q702">
        <f t="shared" si="56"/>
        <v>1</v>
      </c>
    </row>
    <row r="703" spans="1:17" x14ac:dyDescent="0.2">
      <c r="A703" s="7" t="s">
        <v>265</v>
      </c>
      <c r="B703" s="7">
        <v>54061627</v>
      </c>
      <c r="C703" s="7">
        <v>60414372</v>
      </c>
      <c r="D703" s="7" t="s">
        <v>38</v>
      </c>
      <c r="E703" s="7" t="s">
        <v>2</v>
      </c>
      <c r="F703" s="8">
        <f t="shared" si="54"/>
        <v>6352745</v>
      </c>
      <c r="G703" s="15"/>
      <c r="H703" s="9" t="s">
        <v>265</v>
      </c>
      <c r="I703" s="9">
        <v>54061624</v>
      </c>
      <c r="J703" s="26">
        <v>60414369</v>
      </c>
      <c r="K703" s="9" t="s">
        <v>38</v>
      </c>
      <c r="L703" s="9" t="s">
        <v>2</v>
      </c>
      <c r="M703" s="10">
        <f t="shared" si="53"/>
        <v>6352745</v>
      </c>
      <c r="N703" s="25"/>
      <c r="O703" s="1">
        <f t="shared" si="55"/>
        <v>0</v>
      </c>
      <c r="P703">
        <f t="shared" si="57"/>
        <v>0</v>
      </c>
      <c r="Q703">
        <f t="shared" si="56"/>
        <v>1</v>
      </c>
    </row>
    <row r="704" spans="1:17" x14ac:dyDescent="0.2">
      <c r="A704" s="7" t="s">
        <v>265</v>
      </c>
      <c r="B704" s="7">
        <v>60414372</v>
      </c>
      <c r="C704" s="7">
        <v>62064435</v>
      </c>
      <c r="D704" s="7" t="s">
        <v>39</v>
      </c>
      <c r="E704" s="7" t="s">
        <v>40</v>
      </c>
      <c r="F704" s="8">
        <f t="shared" si="54"/>
        <v>1650063</v>
      </c>
      <c r="G704" s="15"/>
      <c r="H704" s="11" t="s">
        <v>265</v>
      </c>
      <c r="I704" s="26">
        <v>60414369</v>
      </c>
      <c r="J704" s="26">
        <v>62064432</v>
      </c>
      <c r="K704" s="11" t="s">
        <v>39</v>
      </c>
      <c r="L704" s="11" t="s">
        <v>40</v>
      </c>
      <c r="M704" s="10">
        <f t="shared" si="53"/>
        <v>1650063</v>
      </c>
      <c r="N704" s="25"/>
      <c r="O704" s="1">
        <f t="shared" si="55"/>
        <v>0</v>
      </c>
      <c r="P704">
        <f t="shared" si="57"/>
        <v>0</v>
      </c>
      <c r="Q704">
        <f t="shared" si="56"/>
        <v>1</v>
      </c>
    </row>
    <row r="705" spans="1:17" x14ac:dyDescent="0.2">
      <c r="A705" s="7" t="s">
        <v>265</v>
      </c>
      <c r="B705" s="7">
        <v>62064435</v>
      </c>
      <c r="C705" s="7">
        <v>63714499</v>
      </c>
      <c r="D705" s="7" t="s">
        <v>85</v>
      </c>
      <c r="E705" s="7" t="s">
        <v>40</v>
      </c>
      <c r="F705" s="8">
        <f t="shared" si="54"/>
        <v>1650064</v>
      </c>
      <c r="G705" s="15"/>
      <c r="H705" s="11" t="s">
        <v>265</v>
      </c>
      <c r="I705" s="26">
        <v>62064432</v>
      </c>
      <c r="J705" s="26">
        <v>63714496</v>
      </c>
      <c r="K705" s="11" t="s">
        <v>85</v>
      </c>
      <c r="L705" s="11" t="s">
        <v>40</v>
      </c>
      <c r="M705" s="10">
        <f t="shared" si="53"/>
        <v>1650064</v>
      </c>
      <c r="N705" s="25"/>
      <c r="O705" s="1">
        <f t="shared" si="55"/>
        <v>0</v>
      </c>
      <c r="P705">
        <f t="shared" si="57"/>
        <v>0</v>
      </c>
      <c r="Q705">
        <f t="shared" si="56"/>
        <v>1</v>
      </c>
    </row>
    <row r="706" spans="1:17" x14ac:dyDescent="0.2">
      <c r="A706" s="7" t="s">
        <v>265</v>
      </c>
      <c r="B706" s="7">
        <v>63714499</v>
      </c>
      <c r="C706" s="7">
        <v>68720114</v>
      </c>
      <c r="D706" s="7" t="s">
        <v>86</v>
      </c>
      <c r="E706" s="7" t="s">
        <v>2</v>
      </c>
      <c r="F706" s="8">
        <f t="shared" si="54"/>
        <v>5005615</v>
      </c>
      <c r="G706" s="15"/>
      <c r="H706" s="11" t="s">
        <v>265</v>
      </c>
      <c r="I706" s="26">
        <v>63714496</v>
      </c>
      <c r="J706" s="9">
        <v>68720111</v>
      </c>
      <c r="K706" s="11" t="s">
        <v>86</v>
      </c>
      <c r="L706" s="11" t="s">
        <v>2</v>
      </c>
      <c r="M706" s="10">
        <f t="shared" si="53"/>
        <v>5005615</v>
      </c>
      <c r="N706" s="25"/>
      <c r="O706" s="1">
        <f t="shared" si="55"/>
        <v>0</v>
      </c>
      <c r="P706">
        <f t="shared" si="57"/>
        <v>0</v>
      </c>
      <c r="Q706">
        <f t="shared" si="56"/>
        <v>1</v>
      </c>
    </row>
    <row r="707" spans="1:17" x14ac:dyDescent="0.2">
      <c r="A707" s="7" t="s">
        <v>265</v>
      </c>
      <c r="B707" s="7">
        <v>68720114</v>
      </c>
      <c r="C707" s="7">
        <v>73918537</v>
      </c>
      <c r="D707" s="7" t="s">
        <v>87</v>
      </c>
      <c r="E707" s="7" t="s">
        <v>9</v>
      </c>
      <c r="F707" s="8">
        <f t="shared" si="54"/>
        <v>5198423</v>
      </c>
      <c r="G707" s="15"/>
      <c r="H707" s="9" t="s">
        <v>265</v>
      </c>
      <c r="I707" s="9">
        <v>68720111</v>
      </c>
      <c r="J707" s="9">
        <v>73918534</v>
      </c>
      <c r="K707" s="9" t="s">
        <v>87</v>
      </c>
      <c r="L707" s="9" t="s">
        <v>9</v>
      </c>
      <c r="M707" s="10">
        <f t="shared" ref="M707:M770" si="58">J707-I707</f>
        <v>5198423</v>
      </c>
      <c r="N707" s="25"/>
      <c r="O707" s="1">
        <f t="shared" si="55"/>
        <v>0</v>
      </c>
      <c r="P707">
        <f t="shared" si="57"/>
        <v>0</v>
      </c>
      <c r="Q707">
        <f t="shared" si="56"/>
        <v>1</v>
      </c>
    </row>
    <row r="708" spans="1:17" x14ac:dyDescent="0.2">
      <c r="A708" s="7" t="s">
        <v>265</v>
      </c>
      <c r="B708" s="7">
        <v>73918537</v>
      </c>
      <c r="C708" s="7">
        <v>79151921</v>
      </c>
      <c r="D708" s="7" t="s">
        <v>88</v>
      </c>
      <c r="E708" s="7" t="s">
        <v>2</v>
      </c>
      <c r="F708" s="8">
        <f t="shared" ref="F708:F771" si="59">C708-B708</f>
        <v>5233384</v>
      </c>
      <c r="G708" s="15"/>
      <c r="H708" s="9" t="s">
        <v>265</v>
      </c>
      <c r="I708" s="9">
        <v>73918534</v>
      </c>
      <c r="J708" s="9">
        <v>79151918</v>
      </c>
      <c r="K708" s="9" t="s">
        <v>88</v>
      </c>
      <c r="L708" s="9" t="s">
        <v>2</v>
      </c>
      <c r="M708" s="10">
        <f t="shared" si="58"/>
        <v>5233384</v>
      </c>
      <c r="N708" s="25"/>
      <c r="O708" s="1">
        <f t="shared" ref="O708:O771" si="60">100*(M708-F708)/F708</f>
        <v>0</v>
      </c>
      <c r="P708">
        <f t="shared" si="57"/>
        <v>0</v>
      </c>
      <c r="Q708">
        <f t="shared" ref="Q708:Q771" si="61">IF(J707=I708,1,0)</f>
        <v>1</v>
      </c>
    </row>
    <row r="709" spans="1:17" x14ac:dyDescent="0.2">
      <c r="A709" s="7" t="s">
        <v>265</v>
      </c>
      <c r="B709" s="7">
        <v>79151921</v>
      </c>
      <c r="C709" s="7">
        <v>87949894</v>
      </c>
      <c r="D709" s="7" t="s">
        <v>266</v>
      </c>
      <c r="E709" s="7" t="s">
        <v>27</v>
      </c>
      <c r="F709" s="8">
        <f t="shared" si="59"/>
        <v>8797973</v>
      </c>
      <c r="G709" s="15"/>
      <c r="H709" s="9" t="s">
        <v>265</v>
      </c>
      <c r="I709" s="9">
        <v>79151918</v>
      </c>
      <c r="J709" s="9">
        <v>87949891</v>
      </c>
      <c r="K709" s="9" t="s">
        <v>266</v>
      </c>
      <c r="L709" s="9" t="s">
        <v>27</v>
      </c>
      <c r="M709" s="10">
        <f t="shared" si="58"/>
        <v>8797973</v>
      </c>
      <c r="N709" s="25"/>
      <c r="O709" s="1">
        <f t="shared" si="60"/>
        <v>0</v>
      </c>
      <c r="P709">
        <f t="shared" si="57"/>
        <v>0</v>
      </c>
      <c r="Q709">
        <f t="shared" si="61"/>
        <v>1</v>
      </c>
    </row>
    <row r="710" spans="1:17" x14ac:dyDescent="0.2">
      <c r="A710" s="7" t="s">
        <v>265</v>
      </c>
      <c r="B710" s="7">
        <v>87949894</v>
      </c>
      <c r="C710" s="7">
        <v>89750628</v>
      </c>
      <c r="D710" s="7" t="s">
        <v>267</v>
      </c>
      <c r="E710" s="7" t="s">
        <v>2</v>
      </c>
      <c r="F710" s="8">
        <f t="shared" si="59"/>
        <v>1800734</v>
      </c>
      <c r="G710" s="15"/>
      <c r="H710" s="9" t="s">
        <v>265</v>
      </c>
      <c r="I710" s="9">
        <v>87949891</v>
      </c>
      <c r="J710" s="9">
        <v>89750625</v>
      </c>
      <c r="K710" s="9" t="s">
        <v>267</v>
      </c>
      <c r="L710" s="9" t="s">
        <v>2</v>
      </c>
      <c r="M710" s="10">
        <f t="shared" si="58"/>
        <v>1800734</v>
      </c>
      <c r="N710" s="25"/>
      <c r="O710" s="1">
        <f t="shared" si="60"/>
        <v>0</v>
      </c>
      <c r="P710">
        <f t="shared" si="57"/>
        <v>0</v>
      </c>
      <c r="Q710">
        <f t="shared" si="61"/>
        <v>1</v>
      </c>
    </row>
    <row r="711" spans="1:17" x14ac:dyDescent="0.2">
      <c r="A711" s="7" t="s">
        <v>265</v>
      </c>
      <c r="B711" s="7">
        <v>89750628</v>
      </c>
      <c r="C711" s="7">
        <v>92747879</v>
      </c>
      <c r="D711" s="7" t="s">
        <v>268</v>
      </c>
      <c r="E711" s="7" t="s">
        <v>20</v>
      </c>
      <c r="F711" s="8">
        <f t="shared" si="59"/>
        <v>2997251</v>
      </c>
      <c r="G711" s="15"/>
      <c r="H711" s="9" t="s">
        <v>265</v>
      </c>
      <c r="I711" s="9">
        <v>89750625</v>
      </c>
      <c r="J711" s="9">
        <v>92747876</v>
      </c>
      <c r="K711" s="9" t="s">
        <v>268</v>
      </c>
      <c r="L711" s="9" t="s">
        <v>20</v>
      </c>
      <c r="M711" s="10">
        <f t="shared" si="58"/>
        <v>2997251</v>
      </c>
      <c r="N711" s="25"/>
      <c r="O711" s="1">
        <f t="shared" si="60"/>
        <v>0</v>
      </c>
      <c r="P711">
        <f t="shared" si="57"/>
        <v>0</v>
      </c>
      <c r="Q711">
        <f t="shared" si="61"/>
        <v>1</v>
      </c>
    </row>
    <row r="712" spans="1:17" x14ac:dyDescent="0.2">
      <c r="A712" s="7" t="s">
        <v>265</v>
      </c>
      <c r="B712" s="7">
        <v>92747879</v>
      </c>
      <c r="C712" s="7">
        <v>94542054</v>
      </c>
      <c r="D712" s="7" t="s">
        <v>45</v>
      </c>
      <c r="E712" s="7" t="s">
        <v>2</v>
      </c>
      <c r="F712" s="8">
        <f t="shared" si="59"/>
        <v>1794175</v>
      </c>
      <c r="G712" s="15"/>
      <c r="H712" s="9" t="s">
        <v>265</v>
      </c>
      <c r="I712" s="9">
        <v>92747876</v>
      </c>
      <c r="J712" s="9">
        <v>94542051</v>
      </c>
      <c r="K712" s="9" t="s">
        <v>45</v>
      </c>
      <c r="L712" s="9" t="s">
        <v>2</v>
      </c>
      <c r="M712" s="10">
        <f t="shared" si="58"/>
        <v>1794175</v>
      </c>
      <c r="N712" s="25"/>
      <c r="O712" s="1">
        <f t="shared" si="60"/>
        <v>0</v>
      </c>
      <c r="P712">
        <f t="shared" si="57"/>
        <v>0</v>
      </c>
      <c r="Q712">
        <f t="shared" si="61"/>
        <v>1</v>
      </c>
    </row>
    <row r="713" spans="1:17" x14ac:dyDescent="0.2">
      <c r="A713" s="7" t="s">
        <v>265</v>
      </c>
      <c r="B713" s="7">
        <v>94542054</v>
      </c>
      <c r="C713" s="7">
        <v>99630796</v>
      </c>
      <c r="D713" s="7" t="s">
        <v>46</v>
      </c>
      <c r="E713" s="7" t="s">
        <v>20</v>
      </c>
      <c r="F713" s="8">
        <f t="shared" si="59"/>
        <v>5088742</v>
      </c>
      <c r="G713" s="15"/>
      <c r="H713" s="9" t="s">
        <v>265</v>
      </c>
      <c r="I713" s="9">
        <v>94542051</v>
      </c>
      <c r="J713" s="9">
        <v>99630793</v>
      </c>
      <c r="K713" s="9" t="s">
        <v>46</v>
      </c>
      <c r="L713" s="9" t="s">
        <v>20</v>
      </c>
      <c r="M713" s="10">
        <f t="shared" si="58"/>
        <v>5088742</v>
      </c>
      <c r="N713" s="25"/>
      <c r="O713" s="1">
        <f t="shared" si="60"/>
        <v>0</v>
      </c>
      <c r="P713">
        <f t="shared" si="57"/>
        <v>0</v>
      </c>
      <c r="Q713">
        <f t="shared" si="61"/>
        <v>1</v>
      </c>
    </row>
    <row r="714" spans="1:17" x14ac:dyDescent="0.2">
      <c r="A714" s="7" t="s">
        <v>265</v>
      </c>
      <c r="B714" s="7">
        <v>99630796</v>
      </c>
      <c r="C714" s="7">
        <v>105514255</v>
      </c>
      <c r="D714" s="7" t="s">
        <v>89</v>
      </c>
      <c r="E714" s="7" t="s">
        <v>2</v>
      </c>
      <c r="F714" s="8">
        <f t="shared" si="59"/>
        <v>5883459</v>
      </c>
      <c r="G714" s="15"/>
      <c r="H714" s="9" t="s">
        <v>265</v>
      </c>
      <c r="I714" s="9">
        <v>99630793</v>
      </c>
      <c r="J714" s="9">
        <v>105514252</v>
      </c>
      <c r="K714" s="9" t="s">
        <v>89</v>
      </c>
      <c r="L714" s="9" t="s">
        <v>2</v>
      </c>
      <c r="M714" s="10">
        <f t="shared" si="58"/>
        <v>5883459</v>
      </c>
      <c r="N714" s="25"/>
      <c r="O714" s="1">
        <f t="shared" si="60"/>
        <v>0</v>
      </c>
      <c r="P714">
        <f t="shared" si="57"/>
        <v>0</v>
      </c>
      <c r="Q714">
        <f t="shared" si="61"/>
        <v>1</v>
      </c>
    </row>
    <row r="715" spans="1:17" x14ac:dyDescent="0.2">
      <c r="A715" s="7" t="s">
        <v>265</v>
      </c>
      <c r="B715" s="7">
        <v>105514255</v>
      </c>
      <c r="C715" s="7">
        <v>106214835</v>
      </c>
      <c r="D715" s="7" t="s">
        <v>90</v>
      </c>
      <c r="E715" s="7" t="s">
        <v>9</v>
      </c>
      <c r="F715" s="8">
        <f t="shared" si="59"/>
        <v>700580</v>
      </c>
      <c r="G715" s="15"/>
      <c r="H715" s="9" t="s">
        <v>265</v>
      </c>
      <c r="I715" s="9">
        <v>105514252</v>
      </c>
      <c r="J715" s="9">
        <v>106214832</v>
      </c>
      <c r="K715" s="9" t="s">
        <v>90</v>
      </c>
      <c r="L715" s="9" t="s">
        <v>9</v>
      </c>
      <c r="M715" s="10">
        <f t="shared" si="58"/>
        <v>700580</v>
      </c>
      <c r="N715" s="25"/>
      <c r="O715" s="1">
        <f t="shared" si="60"/>
        <v>0</v>
      </c>
      <c r="P715">
        <f t="shared" si="57"/>
        <v>0</v>
      </c>
      <c r="Q715">
        <f t="shared" si="61"/>
        <v>1</v>
      </c>
    </row>
    <row r="716" spans="1:17" x14ac:dyDescent="0.2">
      <c r="A716" s="7" t="s">
        <v>265</v>
      </c>
      <c r="B716" s="7">
        <v>106214835</v>
      </c>
      <c r="C716" s="7">
        <v>109118351</v>
      </c>
      <c r="D716" s="7" t="s">
        <v>91</v>
      </c>
      <c r="E716" s="7" t="s">
        <v>2</v>
      </c>
      <c r="F716" s="8">
        <f t="shared" si="59"/>
        <v>2903516</v>
      </c>
      <c r="G716" s="15"/>
      <c r="H716" s="9" t="s">
        <v>265</v>
      </c>
      <c r="I716" s="9">
        <v>106214832</v>
      </c>
      <c r="J716" s="9">
        <v>109118348</v>
      </c>
      <c r="K716" s="9" t="s">
        <v>91</v>
      </c>
      <c r="L716" s="9" t="s">
        <v>2</v>
      </c>
      <c r="M716" s="10">
        <f t="shared" si="58"/>
        <v>2903516</v>
      </c>
      <c r="N716" s="25"/>
      <c r="O716" s="1">
        <f t="shared" si="60"/>
        <v>0</v>
      </c>
      <c r="P716">
        <f t="shared" si="57"/>
        <v>0</v>
      </c>
      <c r="Q716">
        <f t="shared" si="61"/>
        <v>1</v>
      </c>
    </row>
    <row r="717" spans="1:17" x14ac:dyDescent="0.2">
      <c r="A717" s="7" t="s">
        <v>265</v>
      </c>
      <c r="B717" s="7">
        <v>109118351</v>
      </c>
      <c r="C717" s="7">
        <v>116314793</v>
      </c>
      <c r="D717" s="7" t="s">
        <v>57</v>
      </c>
      <c r="E717" s="7" t="s">
        <v>20</v>
      </c>
      <c r="F717" s="8">
        <f t="shared" si="59"/>
        <v>7196442</v>
      </c>
      <c r="G717" s="15"/>
      <c r="H717" s="9" t="s">
        <v>265</v>
      </c>
      <c r="I717" s="9">
        <v>109118348</v>
      </c>
      <c r="J717" s="9">
        <v>116314790</v>
      </c>
      <c r="K717" s="9" t="s">
        <v>57</v>
      </c>
      <c r="L717" s="9" t="s">
        <v>20</v>
      </c>
      <c r="M717" s="10">
        <f t="shared" si="58"/>
        <v>7196442</v>
      </c>
      <c r="N717" s="25"/>
      <c r="O717" s="1">
        <f t="shared" si="60"/>
        <v>0</v>
      </c>
      <c r="P717">
        <f t="shared" si="57"/>
        <v>0</v>
      </c>
      <c r="Q717">
        <f t="shared" si="61"/>
        <v>1</v>
      </c>
    </row>
    <row r="718" spans="1:17" x14ac:dyDescent="0.2">
      <c r="A718" s="7" t="s">
        <v>265</v>
      </c>
      <c r="B718" s="7">
        <v>116314793</v>
      </c>
      <c r="C718" s="7">
        <v>119015389</v>
      </c>
      <c r="D718" s="7" t="s">
        <v>58</v>
      </c>
      <c r="E718" s="7" t="s">
        <v>2</v>
      </c>
      <c r="F718" s="8">
        <f t="shared" si="59"/>
        <v>2700596</v>
      </c>
      <c r="G718" s="15"/>
      <c r="H718" s="9" t="s">
        <v>265</v>
      </c>
      <c r="I718" s="9">
        <v>116314790</v>
      </c>
      <c r="J718" s="9">
        <v>119015386</v>
      </c>
      <c r="K718" s="9" t="s">
        <v>58</v>
      </c>
      <c r="L718" s="9" t="s">
        <v>2</v>
      </c>
      <c r="M718" s="10">
        <f t="shared" si="58"/>
        <v>2700596</v>
      </c>
      <c r="N718" s="25"/>
      <c r="O718" s="1">
        <f t="shared" si="60"/>
        <v>0</v>
      </c>
      <c r="P718">
        <f t="shared" si="57"/>
        <v>0</v>
      </c>
      <c r="Q718">
        <f t="shared" si="61"/>
        <v>1</v>
      </c>
    </row>
    <row r="719" spans="1:17" x14ac:dyDescent="0.2">
      <c r="A719" s="7" t="s">
        <v>265</v>
      </c>
      <c r="B719" s="7">
        <v>119015389</v>
      </c>
      <c r="C719" s="7">
        <v>122715324</v>
      </c>
      <c r="D719" s="7" t="s">
        <v>269</v>
      </c>
      <c r="E719" s="7" t="s">
        <v>20</v>
      </c>
      <c r="F719" s="8">
        <f t="shared" si="59"/>
        <v>3699935</v>
      </c>
      <c r="G719" s="15"/>
      <c r="H719" s="9" t="s">
        <v>265</v>
      </c>
      <c r="I719" s="9">
        <v>119015386</v>
      </c>
      <c r="J719" s="9">
        <v>122715321</v>
      </c>
      <c r="K719" s="9" t="s">
        <v>269</v>
      </c>
      <c r="L719" s="9" t="s">
        <v>20</v>
      </c>
      <c r="M719" s="10">
        <f t="shared" si="58"/>
        <v>3699935</v>
      </c>
      <c r="N719" s="25"/>
      <c r="O719" s="1">
        <f t="shared" si="60"/>
        <v>0</v>
      </c>
      <c r="P719">
        <f t="shared" si="57"/>
        <v>0</v>
      </c>
      <c r="Q719">
        <f t="shared" si="61"/>
        <v>1</v>
      </c>
    </row>
    <row r="720" spans="1:17" x14ac:dyDescent="0.2">
      <c r="A720" s="7" t="s">
        <v>265</v>
      </c>
      <c r="B720" s="7">
        <v>122715324</v>
      </c>
      <c r="C720" s="7">
        <v>125416714</v>
      </c>
      <c r="D720" s="7" t="s">
        <v>270</v>
      </c>
      <c r="E720" s="7" t="s">
        <v>2</v>
      </c>
      <c r="F720" s="8">
        <f t="shared" si="59"/>
        <v>2701390</v>
      </c>
      <c r="G720" s="15"/>
      <c r="H720" s="9" t="s">
        <v>265</v>
      </c>
      <c r="I720" s="9">
        <v>122715321</v>
      </c>
      <c r="J720" s="9">
        <v>125416711</v>
      </c>
      <c r="K720" s="9" t="s">
        <v>270</v>
      </c>
      <c r="L720" s="9" t="s">
        <v>2</v>
      </c>
      <c r="M720" s="10">
        <f t="shared" si="58"/>
        <v>2701390</v>
      </c>
      <c r="N720" s="25"/>
      <c r="O720" s="1">
        <f t="shared" si="60"/>
        <v>0</v>
      </c>
      <c r="P720">
        <f t="shared" si="57"/>
        <v>0</v>
      </c>
      <c r="Q720">
        <f t="shared" si="61"/>
        <v>1</v>
      </c>
    </row>
    <row r="721" spans="1:17" x14ac:dyDescent="0.2">
      <c r="A721" s="7" t="s">
        <v>265</v>
      </c>
      <c r="B721" s="7">
        <v>125416714</v>
      </c>
      <c r="C721" s="7">
        <v>128811644</v>
      </c>
      <c r="D721" s="7" t="s">
        <v>271</v>
      </c>
      <c r="E721" s="7" t="s">
        <v>20</v>
      </c>
      <c r="F721" s="8">
        <f t="shared" si="59"/>
        <v>3394930</v>
      </c>
      <c r="G721" s="15"/>
      <c r="H721" s="9" t="s">
        <v>265</v>
      </c>
      <c r="I721" s="9">
        <v>125416711</v>
      </c>
      <c r="J721" s="9">
        <v>128811641</v>
      </c>
      <c r="K721" s="9" t="s">
        <v>271</v>
      </c>
      <c r="L721" s="9" t="s">
        <v>20</v>
      </c>
      <c r="M721" s="10">
        <f t="shared" si="58"/>
        <v>3394930</v>
      </c>
      <c r="N721" s="25"/>
      <c r="O721" s="1">
        <f t="shared" si="60"/>
        <v>0</v>
      </c>
      <c r="P721">
        <f t="shared" si="57"/>
        <v>0</v>
      </c>
      <c r="Q721">
        <f t="shared" si="61"/>
        <v>1</v>
      </c>
    </row>
    <row r="722" spans="1:17" x14ac:dyDescent="0.2">
      <c r="A722" s="7" t="s">
        <v>265</v>
      </c>
      <c r="B722" s="7">
        <v>128811644</v>
      </c>
      <c r="C722" s="7">
        <v>130913119</v>
      </c>
      <c r="D722" s="7" t="s">
        <v>60</v>
      </c>
      <c r="E722" s="7" t="s">
        <v>2</v>
      </c>
      <c r="F722" s="8">
        <f t="shared" si="59"/>
        <v>2101475</v>
      </c>
      <c r="G722" s="15"/>
      <c r="H722" s="9" t="s">
        <v>265</v>
      </c>
      <c r="I722" s="9">
        <v>128811641</v>
      </c>
      <c r="J722" s="9">
        <v>130913116</v>
      </c>
      <c r="K722" s="9" t="s">
        <v>60</v>
      </c>
      <c r="L722" s="9" t="s">
        <v>2</v>
      </c>
      <c r="M722" s="10">
        <f t="shared" si="58"/>
        <v>2101475</v>
      </c>
      <c r="N722" s="25"/>
      <c r="O722" s="1">
        <f t="shared" si="60"/>
        <v>0</v>
      </c>
      <c r="P722">
        <f t="shared" ref="P722:P785" si="62">IF(K722=D727,1,0)</f>
        <v>0</v>
      </c>
      <c r="Q722">
        <f t="shared" si="61"/>
        <v>1</v>
      </c>
    </row>
    <row r="723" spans="1:17" x14ac:dyDescent="0.2">
      <c r="A723" s="7" t="s">
        <v>265</v>
      </c>
      <c r="B723" s="7">
        <v>130913119</v>
      </c>
      <c r="C723" s="7">
        <v>132117533</v>
      </c>
      <c r="D723" s="7" t="s">
        <v>61</v>
      </c>
      <c r="E723" s="7" t="s">
        <v>4</v>
      </c>
      <c r="F723" s="8">
        <f t="shared" si="59"/>
        <v>1204414</v>
      </c>
      <c r="G723" s="15"/>
      <c r="H723" s="9" t="s">
        <v>265</v>
      </c>
      <c r="I723" s="9">
        <v>130913116</v>
      </c>
      <c r="J723" s="9">
        <v>132117530</v>
      </c>
      <c r="K723" s="9" t="s">
        <v>61</v>
      </c>
      <c r="L723" s="9" t="s">
        <v>4</v>
      </c>
      <c r="M723" s="10">
        <f t="shared" si="58"/>
        <v>1204414</v>
      </c>
      <c r="N723" s="25"/>
      <c r="O723" s="1">
        <f t="shared" si="60"/>
        <v>0</v>
      </c>
      <c r="P723">
        <f t="shared" si="62"/>
        <v>0</v>
      </c>
      <c r="Q723">
        <f t="shared" si="61"/>
        <v>1</v>
      </c>
    </row>
    <row r="724" spans="1:17" x14ac:dyDescent="0.2">
      <c r="A724" s="7" t="s">
        <v>265</v>
      </c>
      <c r="B724" s="7">
        <v>132117533</v>
      </c>
      <c r="C724" s="7">
        <v>134221510</v>
      </c>
      <c r="D724" s="7" t="s">
        <v>62</v>
      </c>
      <c r="E724" s="7" t="s">
        <v>2</v>
      </c>
      <c r="F724" s="8">
        <f t="shared" si="59"/>
        <v>2103977</v>
      </c>
      <c r="G724" s="15"/>
      <c r="H724" s="9" t="s">
        <v>265</v>
      </c>
      <c r="I724" s="9">
        <v>132117530</v>
      </c>
      <c r="J724" s="9">
        <v>134221507</v>
      </c>
      <c r="K724" s="9" t="s">
        <v>62</v>
      </c>
      <c r="L724" s="9" t="s">
        <v>2</v>
      </c>
      <c r="M724" s="10">
        <f t="shared" si="58"/>
        <v>2103977</v>
      </c>
      <c r="N724" s="25"/>
      <c r="O724" s="1">
        <f t="shared" si="60"/>
        <v>0</v>
      </c>
      <c r="P724">
        <f t="shared" si="62"/>
        <v>0</v>
      </c>
      <c r="Q724">
        <f t="shared" si="61"/>
        <v>1</v>
      </c>
    </row>
    <row r="725" spans="1:17" x14ac:dyDescent="0.2">
      <c r="A725" s="7" t="s">
        <v>265</v>
      </c>
      <c r="B725" s="7">
        <v>134221510</v>
      </c>
      <c r="C725" s="7">
        <v>139809728</v>
      </c>
      <c r="D725" s="7" t="s">
        <v>252</v>
      </c>
      <c r="E725" s="7" t="s">
        <v>9</v>
      </c>
      <c r="F725" s="8">
        <f t="shared" si="59"/>
        <v>5588218</v>
      </c>
      <c r="G725" s="15"/>
      <c r="H725" s="9" t="s">
        <v>265</v>
      </c>
      <c r="I725" s="9">
        <v>134221507</v>
      </c>
      <c r="J725" s="9">
        <v>139809725</v>
      </c>
      <c r="K725" s="9" t="s">
        <v>252</v>
      </c>
      <c r="L725" s="9" t="s">
        <v>9</v>
      </c>
      <c r="M725" s="10">
        <f t="shared" si="58"/>
        <v>5588218</v>
      </c>
      <c r="N725" s="25"/>
      <c r="O725" s="1">
        <f t="shared" si="60"/>
        <v>0</v>
      </c>
      <c r="P725">
        <f t="shared" si="62"/>
        <v>0</v>
      </c>
      <c r="Q725">
        <f t="shared" si="61"/>
        <v>1</v>
      </c>
    </row>
    <row r="726" spans="1:17" x14ac:dyDescent="0.2">
      <c r="A726" s="7" t="s">
        <v>265</v>
      </c>
      <c r="B726" s="7">
        <v>139809728</v>
      </c>
      <c r="C726" s="7">
        <v>144755427</v>
      </c>
      <c r="D726" s="7" t="s">
        <v>153</v>
      </c>
      <c r="E726" s="7" t="s">
        <v>2</v>
      </c>
      <c r="F726" s="8">
        <f t="shared" si="59"/>
        <v>4945699</v>
      </c>
      <c r="G726" s="15"/>
      <c r="H726" s="9" t="s">
        <v>265</v>
      </c>
      <c r="I726" s="9">
        <v>139809725</v>
      </c>
      <c r="J726" s="9">
        <v>144755424</v>
      </c>
      <c r="K726" s="9" t="s">
        <v>153</v>
      </c>
      <c r="L726" s="9" t="s">
        <v>2</v>
      </c>
      <c r="M726" s="10">
        <f t="shared" si="58"/>
        <v>4945699</v>
      </c>
      <c r="N726" s="25"/>
      <c r="O726" s="1">
        <f t="shared" si="60"/>
        <v>0</v>
      </c>
      <c r="P726">
        <f t="shared" si="62"/>
        <v>0</v>
      </c>
      <c r="Q726">
        <f t="shared" si="61"/>
        <v>1</v>
      </c>
    </row>
    <row r="727" spans="1:17" x14ac:dyDescent="0.2">
      <c r="A727" s="7" t="s">
        <v>265</v>
      </c>
      <c r="B727" s="7">
        <v>144755427</v>
      </c>
      <c r="C727" s="7">
        <v>149379963</v>
      </c>
      <c r="D727" s="7" t="s">
        <v>204</v>
      </c>
      <c r="E727" s="7" t="s">
        <v>20</v>
      </c>
      <c r="F727" s="8">
        <f t="shared" si="59"/>
        <v>4624536</v>
      </c>
      <c r="G727" s="15"/>
      <c r="H727" s="9" t="s">
        <v>265</v>
      </c>
      <c r="I727" s="9">
        <v>144755424</v>
      </c>
      <c r="J727" s="9">
        <v>149379960</v>
      </c>
      <c r="K727" s="9" t="s">
        <v>204</v>
      </c>
      <c r="L727" s="9" t="s">
        <v>20</v>
      </c>
      <c r="M727" s="10">
        <f t="shared" si="58"/>
        <v>4624536</v>
      </c>
      <c r="N727" s="25"/>
      <c r="O727" s="1">
        <f t="shared" si="60"/>
        <v>0</v>
      </c>
      <c r="P727">
        <f t="shared" si="62"/>
        <v>0</v>
      </c>
      <c r="Q727">
        <f t="shared" si="61"/>
        <v>1</v>
      </c>
    </row>
    <row r="728" spans="1:17" x14ac:dyDescent="0.2">
      <c r="A728" s="7" t="s">
        <v>265</v>
      </c>
      <c r="B728" s="7">
        <v>149379963</v>
      </c>
      <c r="C728" s="7">
        <v>153973252</v>
      </c>
      <c r="D728" s="7" t="s">
        <v>205</v>
      </c>
      <c r="E728" s="7" t="s">
        <v>2</v>
      </c>
      <c r="F728" s="8">
        <f t="shared" si="59"/>
        <v>4593289</v>
      </c>
      <c r="G728" s="15"/>
      <c r="H728" s="9" t="s">
        <v>265</v>
      </c>
      <c r="I728" s="9">
        <v>149379960</v>
      </c>
      <c r="J728" s="9">
        <v>153973249</v>
      </c>
      <c r="K728" s="9" t="s">
        <v>205</v>
      </c>
      <c r="L728" s="9" t="s">
        <v>2</v>
      </c>
      <c r="M728" s="10">
        <f t="shared" si="58"/>
        <v>4593289</v>
      </c>
      <c r="N728" s="25"/>
      <c r="O728" s="1">
        <f t="shared" si="60"/>
        <v>0</v>
      </c>
      <c r="P728">
        <f t="shared" si="62"/>
        <v>0</v>
      </c>
      <c r="Q728">
        <f t="shared" si="61"/>
        <v>1</v>
      </c>
    </row>
    <row r="729" spans="1:17" x14ac:dyDescent="0.2">
      <c r="A729" s="7" t="s">
        <v>265</v>
      </c>
      <c r="B729" s="7">
        <v>153973252</v>
      </c>
      <c r="C729" s="7">
        <v>156375514</v>
      </c>
      <c r="D729" s="7" t="s">
        <v>206</v>
      </c>
      <c r="E729" s="7" t="s">
        <v>4</v>
      </c>
      <c r="F729" s="8">
        <f t="shared" si="59"/>
        <v>2402262</v>
      </c>
      <c r="G729" s="15"/>
      <c r="H729" s="9" t="s">
        <v>265</v>
      </c>
      <c r="I729" s="9">
        <v>153973249</v>
      </c>
      <c r="J729" s="9">
        <v>156375511</v>
      </c>
      <c r="K729" s="9" t="s">
        <v>206</v>
      </c>
      <c r="L729" s="9" t="s">
        <v>4</v>
      </c>
      <c r="M729" s="10">
        <f t="shared" si="58"/>
        <v>2402262</v>
      </c>
      <c r="N729" s="25"/>
      <c r="O729" s="1">
        <f t="shared" si="60"/>
        <v>0</v>
      </c>
      <c r="P729">
        <f t="shared" si="62"/>
        <v>0</v>
      </c>
      <c r="Q729">
        <f t="shared" si="61"/>
        <v>1</v>
      </c>
    </row>
    <row r="730" spans="1:17" x14ac:dyDescent="0.2">
      <c r="A730" s="7" t="s">
        <v>265</v>
      </c>
      <c r="B730" s="7">
        <v>156375514</v>
      </c>
      <c r="C730" s="7">
        <v>160567428</v>
      </c>
      <c r="D730" s="7" t="s">
        <v>207</v>
      </c>
      <c r="E730" s="7" t="s">
        <v>2</v>
      </c>
      <c r="F730" s="8">
        <f t="shared" si="59"/>
        <v>4191914</v>
      </c>
      <c r="G730" s="15"/>
      <c r="H730" s="9" t="s">
        <v>265</v>
      </c>
      <c r="I730" s="9">
        <v>156375511</v>
      </c>
      <c r="J730" s="9">
        <v>160567423</v>
      </c>
      <c r="K730" s="9" t="s">
        <v>207</v>
      </c>
      <c r="L730" s="9" t="s">
        <v>2</v>
      </c>
      <c r="M730" s="10">
        <f t="shared" si="58"/>
        <v>4191912</v>
      </c>
      <c r="N730" s="25"/>
      <c r="O730" s="1">
        <f t="shared" si="60"/>
        <v>-4.7710902466033417E-5</v>
      </c>
      <c r="P730">
        <f t="shared" si="62"/>
        <v>0</v>
      </c>
      <c r="Q730">
        <f t="shared" si="61"/>
        <v>1</v>
      </c>
    </row>
    <row r="731" spans="1:17" x14ac:dyDescent="0.2">
      <c r="A731" s="7" t="s">
        <v>272</v>
      </c>
      <c r="B731" s="7">
        <v>0</v>
      </c>
      <c r="C731" s="7">
        <v>2084125</v>
      </c>
      <c r="D731" s="7" t="s">
        <v>196</v>
      </c>
      <c r="E731" s="7" t="s">
        <v>2</v>
      </c>
      <c r="F731" s="8">
        <f t="shared" si="59"/>
        <v>2084125</v>
      </c>
      <c r="G731" s="15"/>
      <c r="H731" s="11" t="s">
        <v>272</v>
      </c>
      <c r="I731" s="11">
        <v>0</v>
      </c>
      <c r="J731" s="11">
        <v>2084121</v>
      </c>
      <c r="K731" s="11" t="s">
        <v>196</v>
      </c>
      <c r="L731" s="11" t="s">
        <v>2</v>
      </c>
      <c r="M731" s="10">
        <f t="shared" si="58"/>
        <v>2084121</v>
      </c>
      <c r="N731" s="25"/>
      <c r="O731" s="1">
        <f t="shared" si="60"/>
        <v>-1.9192706771426857E-4</v>
      </c>
      <c r="P731">
        <f t="shared" si="62"/>
        <v>0</v>
      </c>
      <c r="Q731">
        <f t="shared" si="61"/>
        <v>0</v>
      </c>
    </row>
    <row r="732" spans="1:17" x14ac:dyDescent="0.2">
      <c r="A732" s="7" t="s">
        <v>272</v>
      </c>
      <c r="B732" s="7">
        <v>2084125</v>
      </c>
      <c r="C732" s="7">
        <v>6054502</v>
      </c>
      <c r="D732" s="7" t="s">
        <v>197</v>
      </c>
      <c r="E732" s="7" t="s">
        <v>20</v>
      </c>
      <c r="F732" s="8">
        <f t="shared" si="59"/>
        <v>3970377</v>
      </c>
      <c r="G732" s="15"/>
      <c r="H732" s="9" t="s">
        <v>272</v>
      </c>
      <c r="I732" s="9">
        <v>2084121</v>
      </c>
      <c r="J732" s="9">
        <v>6054498</v>
      </c>
      <c r="K732" s="9" t="s">
        <v>197</v>
      </c>
      <c r="L732" s="9" t="s">
        <v>20</v>
      </c>
      <c r="M732" s="10">
        <f t="shared" si="58"/>
        <v>3970377</v>
      </c>
      <c r="N732" s="25"/>
      <c r="O732" s="1">
        <f t="shared" si="60"/>
        <v>0</v>
      </c>
      <c r="P732">
        <f t="shared" si="62"/>
        <v>0</v>
      </c>
      <c r="Q732">
        <f t="shared" si="61"/>
        <v>1</v>
      </c>
    </row>
    <row r="733" spans="1:17" x14ac:dyDescent="0.2">
      <c r="A733" s="7" t="s">
        <v>272</v>
      </c>
      <c r="B733" s="7">
        <v>6054502</v>
      </c>
      <c r="C733" s="7">
        <v>13066163</v>
      </c>
      <c r="D733" s="7" t="s">
        <v>198</v>
      </c>
      <c r="E733" s="7" t="s">
        <v>2</v>
      </c>
      <c r="F733" s="8">
        <f t="shared" si="59"/>
        <v>7011661</v>
      </c>
      <c r="G733" s="15"/>
      <c r="H733" s="11" t="s">
        <v>272</v>
      </c>
      <c r="I733" s="11">
        <v>6054498</v>
      </c>
      <c r="J733" s="11">
        <v>13066159</v>
      </c>
      <c r="K733" s="11" t="s">
        <v>198</v>
      </c>
      <c r="L733" s="11" t="s">
        <v>2</v>
      </c>
      <c r="M733" s="10">
        <f t="shared" si="58"/>
        <v>7011661</v>
      </c>
      <c r="N733" s="25"/>
      <c r="O733" s="1">
        <f t="shared" si="60"/>
        <v>0</v>
      </c>
      <c r="P733">
        <f t="shared" si="62"/>
        <v>0</v>
      </c>
      <c r="Q733">
        <f t="shared" si="61"/>
        <v>1</v>
      </c>
    </row>
    <row r="734" spans="1:17" x14ac:dyDescent="0.2">
      <c r="A734" s="7" t="s">
        <v>272</v>
      </c>
      <c r="B734" s="7">
        <v>13066163</v>
      </c>
      <c r="C734" s="7">
        <v>19465021</v>
      </c>
      <c r="D734" s="7" t="s">
        <v>273</v>
      </c>
      <c r="E734" s="7" t="s">
        <v>27</v>
      </c>
      <c r="F734" s="8">
        <f t="shared" si="59"/>
        <v>6398858</v>
      </c>
      <c r="G734" s="15"/>
      <c r="H734" s="9" t="s">
        <v>272</v>
      </c>
      <c r="I734" s="9">
        <v>13066159</v>
      </c>
      <c r="J734" s="9">
        <v>19465017</v>
      </c>
      <c r="K734" s="9" t="s">
        <v>273</v>
      </c>
      <c r="L734" s="9" t="s">
        <v>27</v>
      </c>
      <c r="M734" s="10">
        <f t="shared" si="58"/>
        <v>6398858</v>
      </c>
      <c r="N734" s="25"/>
      <c r="O734" s="1">
        <f t="shared" si="60"/>
        <v>0</v>
      </c>
      <c r="P734">
        <f t="shared" si="62"/>
        <v>0</v>
      </c>
      <c r="Q734">
        <f t="shared" si="61"/>
        <v>1</v>
      </c>
    </row>
    <row r="735" spans="1:17" x14ac:dyDescent="0.2">
      <c r="A735" s="7" t="s">
        <v>272</v>
      </c>
      <c r="B735" s="7">
        <v>19465021</v>
      </c>
      <c r="C735" s="7">
        <v>23774881</v>
      </c>
      <c r="D735" s="7" t="s">
        <v>31</v>
      </c>
      <c r="E735" s="7" t="s">
        <v>2</v>
      </c>
      <c r="F735" s="8">
        <f t="shared" si="59"/>
        <v>4309860</v>
      </c>
      <c r="G735" s="15"/>
      <c r="H735" s="9" t="s">
        <v>272</v>
      </c>
      <c r="I735" s="9">
        <v>19465017</v>
      </c>
      <c r="J735" s="9">
        <v>23774877</v>
      </c>
      <c r="K735" s="9" t="s">
        <v>31</v>
      </c>
      <c r="L735" s="9" t="s">
        <v>2</v>
      </c>
      <c r="M735" s="10">
        <f t="shared" si="58"/>
        <v>4309860</v>
      </c>
      <c r="N735" s="25"/>
      <c r="O735" s="1">
        <f t="shared" si="60"/>
        <v>0</v>
      </c>
      <c r="P735">
        <f t="shared" si="62"/>
        <v>0</v>
      </c>
      <c r="Q735">
        <f t="shared" si="61"/>
        <v>1</v>
      </c>
    </row>
    <row r="736" spans="1:17" x14ac:dyDescent="0.2">
      <c r="A736" s="7" t="s">
        <v>272</v>
      </c>
      <c r="B736" s="7">
        <v>23774881</v>
      </c>
      <c r="C736" s="7">
        <v>27777347</v>
      </c>
      <c r="D736" s="7" t="s">
        <v>32</v>
      </c>
      <c r="E736" s="7" t="s">
        <v>9</v>
      </c>
      <c r="F736" s="8">
        <f t="shared" si="59"/>
        <v>4002466</v>
      </c>
      <c r="G736" s="15"/>
      <c r="H736" s="9" t="s">
        <v>272</v>
      </c>
      <c r="I736" s="9">
        <v>23774877</v>
      </c>
      <c r="J736" s="9">
        <v>27777343</v>
      </c>
      <c r="K736" s="9" t="s">
        <v>32</v>
      </c>
      <c r="L736" s="9" t="s">
        <v>9</v>
      </c>
      <c r="M736" s="10">
        <f t="shared" si="58"/>
        <v>4002466</v>
      </c>
      <c r="N736" s="25"/>
      <c r="O736" s="1">
        <f t="shared" si="60"/>
        <v>0</v>
      </c>
      <c r="P736">
        <f t="shared" si="62"/>
        <v>0</v>
      </c>
      <c r="Q736">
        <f t="shared" si="61"/>
        <v>1</v>
      </c>
    </row>
    <row r="737" spans="1:17" x14ac:dyDescent="0.2">
      <c r="A737" s="7" t="s">
        <v>272</v>
      </c>
      <c r="B737" s="7">
        <v>27777347</v>
      </c>
      <c r="C737" s="7">
        <v>29278158</v>
      </c>
      <c r="D737" s="7" t="s">
        <v>33</v>
      </c>
      <c r="E737" s="7" t="s">
        <v>2</v>
      </c>
      <c r="F737" s="8">
        <f t="shared" si="59"/>
        <v>1500811</v>
      </c>
      <c r="G737" s="15"/>
      <c r="H737" s="9" t="s">
        <v>272</v>
      </c>
      <c r="I737" s="9">
        <v>27777343</v>
      </c>
      <c r="J737" s="9">
        <v>29278154</v>
      </c>
      <c r="K737" s="9" t="s">
        <v>33</v>
      </c>
      <c r="L737" s="9" t="s">
        <v>2</v>
      </c>
      <c r="M737" s="10">
        <f t="shared" si="58"/>
        <v>1500811</v>
      </c>
      <c r="N737" s="25"/>
      <c r="O737" s="1">
        <f t="shared" si="60"/>
        <v>0</v>
      </c>
      <c r="P737">
        <f t="shared" si="62"/>
        <v>0</v>
      </c>
      <c r="Q737">
        <f t="shared" si="61"/>
        <v>1</v>
      </c>
    </row>
    <row r="738" spans="1:17" x14ac:dyDescent="0.2">
      <c r="A738" s="7" t="s">
        <v>272</v>
      </c>
      <c r="B738" s="7">
        <v>29278158</v>
      </c>
      <c r="C738" s="7">
        <v>36976053</v>
      </c>
      <c r="D738" s="7" t="s">
        <v>37</v>
      </c>
      <c r="E738" s="7" t="s">
        <v>20</v>
      </c>
      <c r="F738" s="8">
        <f t="shared" si="59"/>
        <v>7697895</v>
      </c>
      <c r="G738" s="15"/>
      <c r="H738" s="9" t="s">
        <v>272</v>
      </c>
      <c r="I738" s="9">
        <v>29278154</v>
      </c>
      <c r="J738" s="9">
        <v>36976049</v>
      </c>
      <c r="K738" s="9" t="s">
        <v>37</v>
      </c>
      <c r="L738" s="9" t="s">
        <v>20</v>
      </c>
      <c r="M738" s="10">
        <f t="shared" si="58"/>
        <v>7697895</v>
      </c>
      <c r="N738" s="25"/>
      <c r="O738" s="1">
        <f t="shared" si="60"/>
        <v>0</v>
      </c>
      <c r="P738">
        <f t="shared" si="62"/>
        <v>0</v>
      </c>
      <c r="Q738">
        <f t="shared" si="61"/>
        <v>1</v>
      </c>
    </row>
    <row r="739" spans="1:17" x14ac:dyDescent="0.2">
      <c r="A739" s="7" t="s">
        <v>272</v>
      </c>
      <c r="B739" s="7">
        <v>36976053</v>
      </c>
      <c r="C739" s="7">
        <v>38776976</v>
      </c>
      <c r="D739" s="7" t="s">
        <v>82</v>
      </c>
      <c r="E739" s="7" t="s">
        <v>2</v>
      </c>
      <c r="F739" s="8">
        <f t="shared" si="59"/>
        <v>1800923</v>
      </c>
      <c r="G739" s="15"/>
      <c r="H739" s="9" t="s">
        <v>272</v>
      </c>
      <c r="I739" s="9">
        <v>36976049</v>
      </c>
      <c r="J739" s="9">
        <v>38776972</v>
      </c>
      <c r="K739" s="9" t="s">
        <v>82</v>
      </c>
      <c r="L739" s="9" t="s">
        <v>2</v>
      </c>
      <c r="M739" s="10">
        <f t="shared" si="58"/>
        <v>1800923</v>
      </c>
      <c r="N739" s="25"/>
      <c r="O739" s="1">
        <f t="shared" si="60"/>
        <v>0</v>
      </c>
      <c r="P739">
        <f t="shared" si="62"/>
        <v>0</v>
      </c>
      <c r="Q739">
        <f t="shared" si="61"/>
        <v>1</v>
      </c>
    </row>
    <row r="740" spans="1:17" x14ac:dyDescent="0.2">
      <c r="A740" s="7" t="s">
        <v>272</v>
      </c>
      <c r="B740" s="7">
        <v>38776976</v>
      </c>
      <c r="C740" s="7">
        <v>40177151</v>
      </c>
      <c r="D740" s="7" t="s">
        <v>83</v>
      </c>
      <c r="E740" s="7" t="s">
        <v>4</v>
      </c>
      <c r="F740" s="8">
        <f t="shared" si="59"/>
        <v>1400175</v>
      </c>
      <c r="G740" s="15"/>
      <c r="H740" s="9" t="s">
        <v>272</v>
      </c>
      <c r="I740" s="9">
        <v>38776972</v>
      </c>
      <c r="J740" s="9">
        <v>40177147</v>
      </c>
      <c r="K740" s="9" t="s">
        <v>83</v>
      </c>
      <c r="L740" s="9" t="s">
        <v>4</v>
      </c>
      <c r="M740" s="10">
        <f t="shared" si="58"/>
        <v>1400175</v>
      </c>
      <c r="N740" s="25"/>
      <c r="O740" s="1">
        <f t="shared" si="60"/>
        <v>0</v>
      </c>
      <c r="P740">
        <f t="shared" si="62"/>
        <v>0</v>
      </c>
      <c r="Q740">
        <f t="shared" si="61"/>
        <v>1</v>
      </c>
    </row>
    <row r="741" spans="1:17" x14ac:dyDescent="0.2">
      <c r="A741" s="7" t="s">
        <v>272</v>
      </c>
      <c r="B741" s="7">
        <v>40177151</v>
      </c>
      <c r="C741" s="7">
        <v>44215832</v>
      </c>
      <c r="D741" s="7" t="s">
        <v>84</v>
      </c>
      <c r="E741" s="7" t="s">
        <v>2</v>
      </c>
      <c r="F741" s="8">
        <f t="shared" si="59"/>
        <v>4038681</v>
      </c>
      <c r="G741" s="15"/>
      <c r="H741" s="9" t="s">
        <v>272</v>
      </c>
      <c r="I741" s="9">
        <v>40177147</v>
      </c>
      <c r="J741" s="26">
        <v>44215828</v>
      </c>
      <c r="K741" s="9" t="s">
        <v>84</v>
      </c>
      <c r="L741" s="9" t="s">
        <v>2</v>
      </c>
      <c r="M741" s="10">
        <f t="shared" si="58"/>
        <v>4038681</v>
      </c>
      <c r="N741" s="25"/>
      <c r="O741" s="1">
        <f t="shared" si="60"/>
        <v>0</v>
      </c>
      <c r="P741">
        <f t="shared" si="62"/>
        <v>0</v>
      </c>
      <c r="Q741">
        <f t="shared" si="61"/>
        <v>1</v>
      </c>
    </row>
    <row r="742" spans="1:17" x14ac:dyDescent="0.2">
      <c r="A742" s="7" t="s">
        <v>272</v>
      </c>
      <c r="B742" s="7">
        <v>44215832</v>
      </c>
      <c r="C742" s="7">
        <v>45270456</v>
      </c>
      <c r="D742" s="7" t="s">
        <v>39</v>
      </c>
      <c r="E742" s="7" t="s">
        <v>40</v>
      </c>
      <c r="F742" s="8">
        <f t="shared" si="59"/>
        <v>1054624</v>
      </c>
      <c r="G742" s="15"/>
      <c r="H742" s="11" t="s">
        <v>272</v>
      </c>
      <c r="I742" s="26">
        <v>44215828</v>
      </c>
      <c r="J742" s="27">
        <v>45270452</v>
      </c>
      <c r="K742" s="11" t="s">
        <v>39</v>
      </c>
      <c r="L742" s="11" t="s">
        <v>40</v>
      </c>
      <c r="M742" s="10">
        <f t="shared" si="58"/>
        <v>1054624</v>
      </c>
      <c r="N742" s="25"/>
      <c r="O742" s="1">
        <f t="shared" si="60"/>
        <v>0</v>
      </c>
      <c r="P742">
        <f t="shared" si="62"/>
        <v>0</v>
      </c>
      <c r="Q742">
        <f t="shared" si="61"/>
        <v>1</v>
      </c>
    </row>
    <row r="743" spans="1:17" x14ac:dyDescent="0.2">
      <c r="A743" s="7" t="s">
        <v>272</v>
      </c>
      <c r="B743" s="7">
        <v>45270456</v>
      </c>
      <c r="C743" s="7">
        <v>46325080</v>
      </c>
      <c r="D743" s="7" t="s">
        <v>85</v>
      </c>
      <c r="E743" s="7" t="s">
        <v>40</v>
      </c>
      <c r="F743" s="8">
        <f t="shared" si="59"/>
        <v>1054624</v>
      </c>
      <c r="G743" s="15"/>
      <c r="H743" s="11" t="s">
        <v>272</v>
      </c>
      <c r="I743" s="27">
        <v>45270452</v>
      </c>
      <c r="J743" s="26">
        <v>46325076</v>
      </c>
      <c r="K743" s="11" t="s">
        <v>85</v>
      </c>
      <c r="L743" s="11" t="s">
        <v>40</v>
      </c>
      <c r="M743" s="10">
        <f t="shared" si="58"/>
        <v>1054624</v>
      </c>
      <c r="N743" s="25"/>
      <c r="O743" s="1">
        <f t="shared" si="60"/>
        <v>0</v>
      </c>
      <c r="P743">
        <f t="shared" si="62"/>
        <v>0</v>
      </c>
      <c r="Q743">
        <f t="shared" si="61"/>
        <v>1</v>
      </c>
    </row>
    <row r="744" spans="1:17" x14ac:dyDescent="0.2">
      <c r="A744" s="7" t="s">
        <v>272</v>
      </c>
      <c r="B744" s="7">
        <v>46325080</v>
      </c>
      <c r="C744" s="7">
        <v>51673061</v>
      </c>
      <c r="D744" s="7" t="s">
        <v>86</v>
      </c>
      <c r="E744" s="7" t="s">
        <v>2</v>
      </c>
      <c r="F744" s="8">
        <f t="shared" si="59"/>
        <v>5347981</v>
      </c>
      <c r="G744" s="15"/>
      <c r="H744" s="9" t="s">
        <v>272</v>
      </c>
      <c r="I744" s="26">
        <v>46325076</v>
      </c>
      <c r="J744" s="9">
        <v>51673057</v>
      </c>
      <c r="K744" s="9" t="s">
        <v>86</v>
      </c>
      <c r="L744" s="9" t="s">
        <v>2</v>
      </c>
      <c r="M744" s="10">
        <f t="shared" si="58"/>
        <v>5347981</v>
      </c>
      <c r="N744" s="25"/>
      <c r="O744" s="1">
        <f t="shared" si="60"/>
        <v>0</v>
      </c>
      <c r="P744">
        <f t="shared" si="62"/>
        <v>0</v>
      </c>
      <c r="Q744">
        <f t="shared" si="61"/>
        <v>1</v>
      </c>
    </row>
    <row r="745" spans="1:17" x14ac:dyDescent="0.2">
      <c r="A745" s="7" t="s">
        <v>272</v>
      </c>
      <c r="B745" s="7">
        <v>51673061</v>
      </c>
      <c r="C745" s="7">
        <v>52073547</v>
      </c>
      <c r="D745" s="7" t="s">
        <v>87</v>
      </c>
      <c r="E745" s="7" t="s">
        <v>20</v>
      </c>
      <c r="F745" s="8">
        <f t="shared" si="59"/>
        <v>400486</v>
      </c>
      <c r="G745" s="15"/>
      <c r="H745" s="9" t="s">
        <v>272</v>
      </c>
      <c r="I745" s="9">
        <v>51673057</v>
      </c>
      <c r="J745" s="9">
        <v>52073543</v>
      </c>
      <c r="K745" s="9" t="s">
        <v>87</v>
      </c>
      <c r="L745" s="9" t="s">
        <v>20</v>
      </c>
      <c r="M745" s="10">
        <f t="shared" si="58"/>
        <v>400486</v>
      </c>
      <c r="N745" s="25"/>
      <c r="O745" s="1">
        <f t="shared" si="60"/>
        <v>0</v>
      </c>
      <c r="P745">
        <f t="shared" si="62"/>
        <v>0</v>
      </c>
      <c r="Q745">
        <f t="shared" si="61"/>
        <v>1</v>
      </c>
    </row>
    <row r="746" spans="1:17" x14ac:dyDescent="0.2">
      <c r="A746" s="7" t="s">
        <v>272</v>
      </c>
      <c r="B746" s="7">
        <v>52073547</v>
      </c>
      <c r="C746" s="7">
        <v>54977464</v>
      </c>
      <c r="D746" s="7" t="s">
        <v>88</v>
      </c>
      <c r="E746" s="7" t="s">
        <v>2</v>
      </c>
      <c r="F746" s="8">
        <f t="shared" si="59"/>
        <v>2903917</v>
      </c>
      <c r="G746" s="15"/>
      <c r="H746" s="9" t="s">
        <v>272</v>
      </c>
      <c r="I746" s="9">
        <v>52073543</v>
      </c>
      <c r="J746" s="9">
        <v>54977460</v>
      </c>
      <c r="K746" s="9" t="s">
        <v>88</v>
      </c>
      <c r="L746" s="9" t="s">
        <v>2</v>
      </c>
      <c r="M746" s="10">
        <f t="shared" si="58"/>
        <v>2903917</v>
      </c>
      <c r="N746" s="25"/>
      <c r="O746" s="1">
        <f t="shared" si="60"/>
        <v>0</v>
      </c>
      <c r="P746">
        <f t="shared" si="62"/>
        <v>0</v>
      </c>
      <c r="Q746">
        <f t="shared" si="61"/>
        <v>1</v>
      </c>
    </row>
    <row r="747" spans="1:17" x14ac:dyDescent="0.2">
      <c r="A747" s="7" t="s">
        <v>272</v>
      </c>
      <c r="B747" s="7">
        <v>54977464</v>
      </c>
      <c r="C747" s="7">
        <v>61023743</v>
      </c>
      <c r="D747" s="7" t="s">
        <v>111</v>
      </c>
      <c r="E747" s="7" t="s">
        <v>9</v>
      </c>
      <c r="F747" s="8">
        <f t="shared" si="59"/>
        <v>6046279</v>
      </c>
      <c r="G747" s="15"/>
      <c r="H747" s="9" t="s">
        <v>272</v>
      </c>
      <c r="I747" s="9">
        <v>54977460</v>
      </c>
      <c r="J747" s="9">
        <v>61023739</v>
      </c>
      <c r="K747" s="9" t="s">
        <v>111</v>
      </c>
      <c r="L747" s="9" t="s">
        <v>9</v>
      </c>
      <c r="M747" s="10">
        <f t="shared" si="58"/>
        <v>6046279</v>
      </c>
      <c r="N747" s="25"/>
      <c r="O747" s="1">
        <f t="shared" si="60"/>
        <v>0</v>
      </c>
      <c r="P747">
        <f t="shared" si="62"/>
        <v>0</v>
      </c>
      <c r="Q747">
        <f t="shared" si="61"/>
        <v>1</v>
      </c>
    </row>
    <row r="748" spans="1:17" x14ac:dyDescent="0.2">
      <c r="A748" s="7" t="s">
        <v>272</v>
      </c>
      <c r="B748" s="7">
        <v>61023743</v>
      </c>
      <c r="C748" s="7">
        <v>61723740</v>
      </c>
      <c r="D748" s="7" t="s">
        <v>112</v>
      </c>
      <c r="E748" s="7" t="s">
        <v>2</v>
      </c>
      <c r="F748" s="8">
        <f t="shared" si="59"/>
        <v>699997</v>
      </c>
      <c r="G748" s="15"/>
      <c r="H748" s="9" t="s">
        <v>272</v>
      </c>
      <c r="I748" s="9">
        <v>61023739</v>
      </c>
      <c r="J748" s="9">
        <v>61723736</v>
      </c>
      <c r="K748" s="9" t="s">
        <v>112</v>
      </c>
      <c r="L748" s="9" t="s">
        <v>2</v>
      </c>
      <c r="M748" s="10">
        <f t="shared" si="58"/>
        <v>699997</v>
      </c>
      <c r="N748" s="25"/>
      <c r="O748" s="1">
        <f t="shared" si="60"/>
        <v>0</v>
      </c>
      <c r="P748">
        <f t="shared" si="62"/>
        <v>0</v>
      </c>
      <c r="Q748">
        <f t="shared" si="61"/>
        <v>1</v>
      </c>
    </row>
    <row r="749" spans="1:17" x14ac:dyDescent="0.2">
      <c r="A749" s="7" t="s">
        <v>272</v>
      </c>
      <c r="B749" s="7">
        <v>61723740</v>
      </c>
      <c r="C749" s="7">
        <v>65525777</v>
      </c>
      <c r="D749" s="7" t="s">
        <v>113</v>
      </c>
      <c r="E749" s="7" t="s">
        <v>9</v>
      </c>
      <c r="F749" s="8">
        <f t="shared" si="59"/>
        <v>3802037</v>
      </c>
      <c r="G749" s="15"/>
      <c r="H749" s="9" t="s">
        <v>272</v>
      </c>
      <c r="I749" s="9">
        <v>61723736</v>
      </c>
      <c r="J749" s="9">
        <v>65525773</v>
      </c>
      <c r="K749" s="9" t="s">
        <v>113</v>
      </c>
      <c r="L749" s="9" t="s">
        <v>9</v>
      </c>
      <c r="M749" s="10">
        <f t="shared" si="58"/>
        <v>3802037</v>
      </c>
      <c r="N749" s="25"/>
      <c r="O749" s="1">
        <f t="shared" si="60"/>
        <v>0</v>
      </c>
      <c r="P749">
        <f t="shared" si="62"/>
        <v>0</v>
      </c>
      <c r="Q749">
        <f t="shared" si="61"/>
        <v>1</v>
      </c>
    </row>
    <row r="750" spans="1:17" x14ac:dyDescent="0.2">
      <c r="A750" s="7" t="s">
        <v>272</v>
      </c>
      <c r="B750" s="7">
        <v>65525777</v>
      </c>
      <c r="C750" s="7">
        <v>67526469</v>
      </c>
      <c r="D750" s="7" t="s">
        <v>114</v>
      </c>
      <c r="E750" s="7" t="s">
        <v>2</v>
      </c>
      <c r="F750" s="8">
        <f t="shared" si="59"/>
        <v>2000692</v>
      </c>
      <c r="G750" s="15"/>
      <c r="H750" s="9" t="s">
        <v>272</v>
      </c>
      <c r="I750" s="9">
        <v>65525773</v>
      </c>
      <c r="J750" s="9">
        <v>67526465</v>
      </c>
      <c r="K750" s="9" t="s">
        <v>114</v>
      </c>
      <c r="L750" s="9" t="s">
        <v>2</v>
      </c>
      <c r="M750" s="10">
        <f t="shared" si="58"/>
        <v>2000692</v>
      </c>
      <c r="N750" s="25"/>
      <c r="O750" s="1">
        <f t="shared" si="60"/>
        <v>0</v>
      </c>
      <c r="P750">
        <f t="shared" si="62"/>
        <v>0</v>
      </c>
      <c r="Q750">
        <f t="shared" si="61"/>
        <v>1</v>
      </c>
    </row>
    <row r="751" spans="1:17" x14ac:dyDescent="0.2">
      <c r="A751" s="7" t="s">
        <v>272</v>
      </c>
      <c r="B751" s="7">
        <v>67526469</v>
      </c>
      <c r="C751" s="7">
        <v>70029827</v>
      </c>
      <c r="D751" s="7" t="s">
        <v>115</v>
      </c>
      <c r="E751" s="7" t="s">
        <v>9</v>
      </c>
      <c r="F751" s="8">
        <f t="shared" si="59"/>
        <v>2503358</v>
      </c>
      <c r="G751" s="15"/>
      <c r="H751" s="9" t="s">
        <v>272</v>
      </c>
      <c r="I751" s="9">
        <v>67526465</v>
      </c>
      <c r="J751" s="9">
        <v>70029823</v>
      </c>
      <c r="K751" s="9" t="s">
        <v>115</v>
      </c>
      <c r="L751" s="9" t="s">
        <v>9</v>
      </c>
      <c r="M751" s="10">
        <f t="shared" si="58"/>
        <v>2503358</v>
      </c>
      <c r="N751" s="25"/>
      <c r="O751" s="1">
        <f t="shared" si="60"/>
        <v>0</v>
      </c>
      <c r="P751">
        <f t="shared" si="62"/>
        <v>0</v>
      </c>
      <c r="Q751">
        <f t="shared" si="61"/>
        <v>1</v>
      </c>
    </row>
    <row r="752" spans="1:17" x14ac:dyDescent="0.2">
      <c r="A752" s="7" t="s">
        <v>272</v>
      </c>
      <c r="B752" s="7">
        <v>70029827</v>
      </c>
      <c r="C752" s="7">
        <v>72435109</v>
      </c>
      <c r="D752" s="7" t="s">
        <v>116</v>
      </c>
      <c r="E752" s="7" t="s">
        <v>2</v>
      </c>
      <c r="F752" s="8">
        <f t="shared" si="59"/>
        <v>2405282</v>
      </c>
      <c r="G752" s="15"/>
      <c r="H752" s="9" t="s">
        <v>272</v>
      </c>
      <c r="I752" s="9">
        <v>70029823</v>
      </c>
      <c r="J752" s="9">
        <v>72435105</v>
      </c>
      <c r="K752" s="9" t="s">
        <v>116</v>
      </c>
      <c r="L752" s="9" t="s">
        <v>2</v>
      </c>
      <c r="M752" s="10">
        <f t="shared" si="58"/>
        <v>2405282</v>
      </c>
      <c r="N752" s="25"/>
      <c r="O752" s="1">
        <f t="shared" si="60"/>
        <v>0</v>
      </c>
      <c r="P752">
        <f t="shared" si="62"/>
        <v>0</v>
      </c>
      <c r="Q752">
        <f t="shared" si="61"/>
        <v>1</v>
      </c>
    </row>
    <row r="753" spans="1:17" x14ac:dyDescent="0.2">
      <c r="A753" s="7" t="s">
        <v>272</v>
      </c>
      <c r="B753" s="7">
        <v>72435109</v>
      </c>
      <c r="C753" s="7">
        <v>75029437</v>
      </c>
      <c r="D753" s="7" t="s">
        <v>266</v>
      </c>
      <c r="E753" s="7" t="s">
        <v>27</v>
      </c>
      <c r="F753" s="8">
        <f t="shared" si="59"/>
        <v>2594328</v>
      </c>
      <c r="G753" s="15"/>
      <c r="H753" s="9" t="s">
        <v>272</v>
      </c>
      <c r="I753" s="9">
        <v>72435105</v>
      </c>
      <c r="J753" s="9">
        <v>75029433</v>
      </c>
      <c r="K753" s="9" t="s">
        <v>266</v>
      </c>
      <c r="L753" s="9" t="s">
        <v>27</v>
      </c>
      <c r="M753" s="10">
        <f t="shared" si="58"/>
        <v>2594328</v>
      </c>
      <c r="N753" s="25"/>
      <c r="O753" s="1">
        <f t="shared" si="60"/>
        <v>0</v>
      </c>
      <c r="P753">
        <f t="shared" si="62"/>
        <v>0</v>
      </c>
      <c r="Q753">
        <f t="shared" si="61"/>
        <v>1</v>
      </c>
    </row>
    <row r="754" spans="1:17" x14ac:dyDescent="0.2">
      <c r="A754" s="7" t="s">
        <v>272</v>
      </c>
      <c r="B754" s="7">
        <v>75029437</v>
      </c>
      <c r="C754" s="7">
        <v>75129430</v>
      </c>
      <c r="D754" s="7" t="s">
        <v>267</v>
      </c>
      <c r="E754" s="7" t="s">
        <v>2</v>
      </c>
      <c r="F754" s="8">
        <f t="shared" si="59"/>
        <v>99993</v>
      </c>
      <c r="G754" s="15"/>
      <c r="H754" s="9" t="s">
        <v>272</v>
      </c>
      <c r="I754" s="9">
        <v>75029433</v>
      </c>
      <c r="J754" s="9">
        <v>75129426</v>
      </c>
      <c r="K754" s="9" t="s">
        <v>267</v>
      </c>
      <c r="L754" s="9" t="s">
        <v>2</v>
      </c>
      <c r="M754" s="10">
        <f t="shared" si="58"/>
        <v>99993</v>
      </c>
      <c r="N754" s="25"/>
      <c r="O754" s="1">
        <f t="shared" si="60"/>
        <v>0</v>
      </c>
      <c r="P754">
        <f t="shared" si="62"/>
        <v>0</v>
      </c>
      <c r="Q754">
        <f t="shared" si="61"/>
        <v>1</v>
      </c>
    </row>
    <row r="755" spans="1:17" x14ac:dyDescent="0.2">
      <c r="A755" s="7" t="s">
        <v>272</v>
      </c>
      <c r="B755" s="7">
        <v>75129430</v>
      </c>
      <c r="C755" s="7">
        <v>83931590</v>
      </c>
      <c r="D755" s="7" t="s">
        <v>268</v>
      </c>
      <c r="E755" s="7" t="s">
        <v>20</v>
      </c>
      <c r="F755" s="8">
        <f t="shared" si="59"/>
        <v>8802160</v>
      </c>
      <c r="G755" s="15"/>
      <c r="H755" s="9" t="s">
        <v>272</v>
      </c>
      <c r="I755" s="9">
        <v>75129426</v>
      </c>
      <c r="J755" s="9">
        <v>83931586</v>
      </c>
      <c r="K755" s="9" t="s">
        <v>268</v>
      </c>
      <c r="L755" s="9" t="s">
        <v>20</v>
      </c>
      <c r="M755" s="10">
        <f t="shared" si="58"/>
        <v>8802160</v>
      </c>
      <c r="N755" s="25"/>
      <c r="O755" s="1">
        <f t="shared" si="60"/>
        <v>0</v>
      </c>
      <c r="P755">
        <f t="shared" si="62"/>
        <v>0</v>
      </c>
      <c r="Q755">
        <f t="shared" si="61"/>
        <v>1</v>
      </c>
    </row>
    <row r="756" spans="1:17" x14ac:dyDescent="0.2">
      <c r="A756" s="7" t="s">
        <v>272</v>
      </c>
      <c r="B756" s="7">
        <v>83931590</v>
      </c>
      <c r="C756" s="7">
        <v>87017433</v>
      </c>
      <c r="D756" s="7" t="s">
        <v>45</v>
      </c>
      <c r="E756" s="7" t="s">
        <v>2</v>
      </c>
      <c r="F756" s="8">
        <f t="shared" si="59"/>
        <v>3085843</v>
      </c>
      <c r="G756" s="15"/>
      <c r="H756" s="9" t="s">
        <v>272</v>
      </c>
      <c r="I756" s="9">
        <v>83931586</v>
      </c>
      <c r="J756" s="9">
        <v>87017429</v>
      </c>
      <c r="K756" s="9" t="s">
        <v>45</v>
      </c>
      <c r="L756" s="9" t="s">
        <v>2</v>
      </c>
      <c r="M756" s="10">
        <f t="shared" si="58"/>
        <v>3085843</v>
      </c>
      <c r="N756" s="25"/>
      <c r="O756" s="1">
        <f t="shared" si="60"/>
        <v>0</v>
      </c>
      <c r="P756">
        <f t="shared" si="62"/>
        <v>0</v>
      </c>
      <c r="Q756">
        <f t="shared" si="61"/>
        <v>1</v>
      </c>
    </row>
    <row r="757" spans="1:17" x14ac:dyDescent="0.2">
      <c r="A757" s="7" t="s">
        <v>272</v>
      </c>
      <c r="B757" s="7">
        <v>87017433</v>
      </c>
      <c r="C757" s="7">
        <v>93425090</v>
      </c>
      <c r="D757" s="7" t="s">
        <v>46</v>
      </c>
      <c r="E757" s="7" t="s">
        <v>27</v>
      </c>
      <c r="F757" s="8">
        <f t="shared" si="59"/>
        <v>6407657</v>
      </c>
      <c r="G757" s="15"/>
      <c r="H757" s="9" t="s">
        <v>272</v>
      </c>
      <c r="I757" s="9">
        <v>87017429</v>
      </c>
      <c r="J757" s="9">
        <v>93425086</v>
      </c>
      <c r="K757" s="9" t="s">
        <v>46</v>
      </c>
      <c r="L757" s="9" t="s">
        <v>27</v>
      </c>
      <c r="M757" s="10">
        <f t="shared" si="58"/>
        <v>6407657</v>
      </c>
      <c r="N757" s="25"/>
      <c r="O757" s="1">
        <f t="shared" si="60"/>
        <v>0</v>
      </c>
      <c r="P757">
        <f t="shared" si="62"/>
        <v>0</v>
      </c>
      <c r="Q757">
        <f t="shared" si="61"/>
        <v>1</v>
      </c>
    </row>
    <row r="758" spans="1:17" x14ac:dyDescent="0.2">
      <c r="A758" s="7" t="s">
        <v>272</v>
      </c>
      <c r="B758" s="7">
        <v>93425090</v>
      </c>
      <c r="C758" s="7">
        <v>99025482</v>
      </c>
      <c r="D758" s="7" t="s">
        <v>89</v>
      </c>
      <c r="E758" s="7" t="s">
        <v>2</v>
      </c>
      <c r="F758" s="8">
        <f t="shared" si="59"/>
        <v>5600392</v>
      </c>
      <c r="G758" s="15"/>
      <c r="H758" s="9" t="s">
        <v>272</v>
      </c>
      <c r="I758" s="9">
        <v>93425086</v>
      </c>
      <c r="J758" s="9">
        <v>99025478</v>
      </c>
      <c r="K758" s="9" t="s">
        <v>89</v>
      </c>
      <c r="L758" s="9" t="s">
        <v>2</v>
      </c>
      <c r="M758" s="10">
        <f t="shared" si="58"/>
        <v>5600392</v>
      </c>
      <c r="N758" s="25"/>
      <c r="O758" s="1">
        <f t="shared" si="60"/>
        <v>0</v>
      </c>
      <c r="P758">
        <f t="shared" si="62"/>
        <v>0</v>
      </c>
      <c r="Q758">
        <f t="shared" si="61"/>
        <v>1</v>
      </c>
    </row>
    <row r="759" spans="1:17" x14ac:dyDescent="0.2">
      <c r="A759" s="7" t="s">
        <v>272</v>
      </c>
      <c r="B759" s="7">
        <v>99025482</v>
      </c>
      <c r="C759" s="7">
        <v>101626041</v>
      </c>
      <c r="D759" s="7" t="s">
        <v>90</v>
      </c>
      <c r="E759" s="7" t="s">
        <v>4</v>
      </c>
      <c r="F759" s="8">
        <f t="shared" si="59"/>
        <v>2600559</v>
      </c>
      <c r="G759" s="15"/>
      <c r="H759" s="9" t="s">
        <v>272</v>
      </c>
      <c r="I759" s="9">
        <v>99025478</v>
      </c>
      <c r="J759" s="9">
        <v>101626037</v>
      </c>
      <c r="K759" s="9" t="s">
        <v>90</v>
      </c>
      <c r="L759" s="9" t="s">
        <v>4</v>
      </c>
      <c r="M759" s="10">
        <f t="shared" si="58"/>
        <v>2600559</v>
      </c>
      <c r="N759" s="25"/>
      <c r="O759" s="1">
        <f t="shared" si="60"/>
        <v>0</v>
      </c>
      <c r="P759">
        <f t="shared" si="62"/>
        <v>0</v>
      </c>
      <c r="Q759">
        <f t="shared" si="61"/>
        <v>1</v>
      </c>
    </row>
    <row r="760" spans="1:17" x14ac:dyDescent="0.2">
      <c r="A760" s="7" t="s">
        <v>272</v>
      </c>
      <c r="B760" s="7">
        <v>101626041</v>
      </c>
      <c r="C760" s="7">
        <v>106227505</v>
      </c>
      <c r="D760" s="7" t="s">
        <v>91</v>
      </c>
      <c r="E760" s="7" t="s">
        <v>2</v>
      </c>
      <c r="F760" s="8">
        <f t="shared" si="59"/>
        <v>4601464</v>
      </c>
      <c r="G760" s="15"/>
      <c r="H760" s="9" t="s">
        <v>272</v>
      </c>
      <c r="I760" s="9">
        <v>101626037</v>
      </c>
      <c r="J760" s="9">
        <v>106227501</v>
      </c>
      <c r="K760" s="9" t="s">
        <v>91</v>
      </c>
      <c r="L760" s="9" t="s">
        <v>2</v>
      </c>
      <c r="M760" s="10">
        <f t="shared" si="58"/>
        <v>4601464</v>
      </c>
      <c r="N760" s="25"/>
      <c r="O760" s="1">
        <f t="shared" si="60"/>
        <v>0</v>
      </c>
      <c r="P760">
        <f t="shared" si="62"/>
        <v>0</v>
      </c>
      <c r="Q760">
        <f t="shared" si="61"/>
        <v>1</v>
      </c>
    </row>
    <row r="761" spans="1:17" x14ac:dyDescent="0.2">
      <c r="A761" s="7" t="s">
        <v>272</v>
      </c>
      <c r="B761" s="7">
        <v>106227505</v>
      </c>
      <c r="C761" s="7">
        <v>110628554</v>
      </c>
      <c r="D761" s="7" t="s">
        <v>48</v>
      </c>
      <c r="E761" s="7" t="s">
        <v>20</v>
      </c>
      <c r="F761" s="8">
        <f t="shared" si="59"/>
        <v>4401049</v>
      </c>
      <c r="G761" s="15"/>
      <c r="H761" s="9" t="s">
        <v>272</v>
      </c>
      <c r="I761" s="9">
        <v>106227501</v>
      </c>
      <c r="J761" s="9">
        <v>110628550</v>
      </c>
      <c r="K761" s="9" t="s">
        <v>48</v>
      </c>
      <c r="L761" s="9" t="s">
        <v>20</v>
      </c>
      <c r="M761" s="10">
        <f t="shared" si="58"/>
        <v>4401049</v>
      </c>
      <c r="N761" s="25"/>
      <c r="O761" s="1">
        <f t="shared" si="60"/>
        <v>0</v>
      </c>
      <c r="P761">
        <f t="shared" si="62"/>
        <v>0</v>
      </c>
      <c r="Q761">
        <f t="shared" si="61"/>
        <v>1</v>
      </c>
    </row>
    <row r="762" spans="1:17" x14ac:dyDescent="0.2">
      <c r="A762" s="7" t="s">
        <v>272</v>
      </c>
      <c r="B762" s="7">
        <v>110628554</v>
      </c>
      <c r="C762" s="7">
        <v>112228628</v>
      </c>
      <c r="D762" s="7" t="s">
        <v>49</v>
      </c>
      <c r="E762" s="7" t="s">
        <v>2</v>
      </c>
      <c r="F762" s="8">
        <f t="shared" si="59"/>
        <v>1600074</v>
      </c>
      <c r="G762" s="15"/>
      <c r="H762" s="9" t="s">
        <v>272</v>
      </c>
      <c r="I762" s="9">
        <v>110628550</v>
      </c>
      <c r="J762" s="9">
        <v>112228624</v>
      </c>
      <c r="K762" s="9" t="s">
        <v>49</v>
      </c>
      <c r="L762" s="9" t="s">
        <v>2</v>
      </c>
      <c r="M762" s="10">
        <f t="shared" si="58"/>
        <v>1600074</v>
      </c>
      <c r="N762" s="25"/>
      <c r="O762" s="1">
        <f t="shared" si="60"/>
        <v>0</v>
      </c>
      <c r="P762">
        <f t="shared" si="62"/>
        <v>0</v>
      </c>
      <c r="Q762">
        <f t="shared" si="61"/>
        <v>1</v>
      </c>
    </row>
    <row r="763" spans="1:17" x14ac:dyDescent="0.2">
      <c r="A763" s="7" t="s">
        <v>272</v>
      </c>
      <c r="B763" s="7">
        <v>112228628</v>
      </c>
      <c r="C763" s="7">
        <v>117826624</v>
      </c>
      <c r="D763" s="7" t="s">
        <v>50</v>
      </c>
      <c r="E763" s="7" t="s">
        <v>27</v>
      </c>
      <c r="F763" s="8">
        <f t="shared" si="59"/>
        <v>5597996</v>
      </c>
      <c r="G763" s="15"/>
      <c r="H763" s="9" t="s">
        <v>272</v>
      </c>
      <c r="I763" s="9">
        <v>112228624</v>
      </c>
      <c r="J763" s="9">
        <v>117826620</v>
      </c>
      <c r="K763" s="9" t="s">
        <v>50</v>
      </c>
      <c r="L763" s="9" t="s">
        <v>27</v>
      </c>
      <c r="M763" s="10">
        <f t="shared" si="58"/>
        <v>5597996</v>
      </c>
      <c r="N763" s="25"/>
      <c r="O763" s="1">
        <f t="shared" si="60"/>
        <v>0</v>
      </c>
      <c r="P763">
        <f t="shared" si="62"/>
        <v>0</v>
      </c>
      <c r="Q763">
        <f t="shared" si="61"/>
        <v>1</v>
      </c>
    </row>
    <row r="764" spans="1:17" x14ac:dyDescent="0.2">
      <c r="A764" s="7" t="s">
        <v>272</v>
      </c>
      <c r="B764" s="7">
        <v>117826624</v>
      </c>
      <c r="C764" s="7">
        <v>119428452</v>
      </c>
      <c r="D764" s="7" t="s">
        <v>136</v>
      </c>
      <c r="E764" s="7" t="s">
        <v>2</v>
      </c>
      <c r="F764" s="8">
        <f t="shared" si="59"/>
        <v>1601828</v>
      </c>
      <c r="G764" s="15"/>
      <c r="H764" s="9" t="s">
        <v>272</v>
      </c>
      <c r="I764" s="9">
        <v>117826620</v>
      </c>
      <c r="J764" s="9">
        <v>119428448</v>
      </c>
      <c r="K764" s="9" t="s">
        <v>136</v>
      </c>
      <c r="L764" s="9" t="s">
        <v>2</v>
      </c>
      <c r="M764" s="10">
        <f t="shared" si="58"/>
        <v>1601828</v>
      </c>
      <c r="N764" s="25"/>
      <c r="O764" s="1">
        <f t="shared" si="60"/>
        <v>0</v>
      </c>
      <c r="P764">
        <f t="shared" si="62"/>
        <v>0</v>
      </c>
      <c r="Q764">
        <f t="shared" si="61"/>
        <v>1</v>
      </c>
    </row>
    <row r="765" spans="1:17" x14ac:dyDescent="0.2">
      <c r="A765" s="7" t="s">
        <v>272</v>
      </c>
      <c r="B765" s="7">
        <v>119428452</v>
      </c>
      <c r="C765" s="7">
        <v>122630227</v>
      </c>
      <c r="D765" s="7" t="s">
        <v>137</v>
      </c>
      <c r="E765" s="7" t="s">
        <v>9</v>
      </c>
      <c r="F765" s="8">
        <f t="shared" si="59"/>
        <v>3201775</v>
      </c>
      <c r="G765" s="15"/>
      <c r="H765" s="9" t="s">
        <v>272</v>
      </c>
      <c r="I765" s="9">
        <v>119428448</v>
      </c>
      <c r="J765" s="9">
        <v>122630223</v>
      </c>
      <c r="K765" s="9" t="s">
        <v>137</v>
      </c>
      <c r="L765" s="9" t="s">
        <v>9</v>
      </c>
      <c r="M765" s="10">
        <f t="shared" si="58"/>
        <v>3201775</v>
      </c>
      <c r="N765" s="25"/>
      <c r="O765" s="1">
        <f t="shared" si="60"/>
        <v>0</v>
      </c>
      <c r="P765">
        <f t="shared" si="62"/>
        <v>0</v>
      </c>
      <c r="Q765">
        <f t="shared" si="61"/>
        <v>1</v>
      </c>
    </row>
    <row r="766" spans="1:17" x14ac:dyDescent="0.2">
      <c r="A766" s="7" t="s">
        <v>272</v>
      </c>
      <c r="B766" s="7">
        <v>122630227</v>
      </c>
      <c r="C766" s="7">
        <v>127427152</v>
      </c>
      <c r="D766" s="7" t="s">
        <v>138</v>
      </c>
      <c r="E766" s="7" t="s">
        <v>2</v>
      </c>
      <c r="F766" s="8">
        <f t="shared" si="59"/>
        <v>4796925</v>
      </c>
      <c r="G766" s="15"/>
      <c r="H766" s="9" t="s">
        <v>272</v>
      </c>
      <c r="I766" s="9">
        <v>122630223</v>
      </c>
      <c r="J766" s="9">
        <v>127427148</v>
      </c>
      <c r="K766" s="9" t="s">
        <v>138</v>
      </c>
      <c r="L766" s="9" t="s">
        <v>2</v>
      </c>
      <c r="M766" s="10">
        <f t="shared" si="58"/>
        <v>4796925</v>
      </c>
      <c r="N766" s="25"/>
      <c r="O766" s="1">
        <f t="shared" si="60"/>
        <v>0</v>
      </c>
      <c r="P766">
        <f t="shared" si="62"/>
        <v>0</v>
      </c>
      <c r="Q766">
        <f t="shared" si="61"/>
        <v>1</v>
      </c>
    </row>
    <row r="767" spans="1:17" x14ac:dyDescent="0.2">
      <c r="A767" s="7" t="s">
        <v>272</v>
      </c>
      <c r="B767" s="7">
        <v>127427152</v>
      </c>
      <c r="C767" s="7">
        <v>131526643</v>
      </c>
      <c r="D767" s="7" t="s">
        <v>139</v>
      </c>
      <c r="E767" s="7" t="s">
        <v>9</v>
      </c>
      <c r="F767" s="8">
        <f t="shared" si="59"/>
        <v>4099491</v>
      </c>
      <c r="G767" s="15"/>
      <c r="H767" s="9" t="s">
        <v>272</v>
      </c>
      <c r="I767" s="9">
        <v>127427148</v>
      </c>
      <c r="J767" s="9">
        <v>131526639</v>
      </c>
      <c r="K767" s="9" t="s">
        <v>139</v>
      </c>
      <c r="L767" s="9" t="s">
        <v>9</v>
      </c>
      <c r="M767" s="10">
        <f t="shared" si="58"/>
        <v>4099491</v>
      </c>
      <c r="N767" s="25"/>
      <c r="O767" s="1">
        <f t="shared" si="60"/>
        <v>0</v>
      </c>
      <c r="P767">
        <f t="shared" si="62"/>
        <v>0</v>
      </c>
      <c r="Q767">
        <f t="shared" si="61"/>
        <v>1</v>
      </c>
    </row>
    <row r="768" spans="1:17" x14ac:dyDescent="0.2">
      <c r="A768" s="7" t="s">
        <v>272</v>
      </c>
      <c r="B768" s="7">
        <v>131526643</v>
      </c>
      <c r="C768" s="7">
        <v>136517853</v>
      </c>
      <c r="D768" s="7" t="s">
        <v>140</v>
      </c>
      <c r="E768" s="7" t="s">
        <v>2</v>
      </c>
      <c r="F768" s="8">
        <f t="shared" si="59"/>
        <v>4991210</v>
      </c>
      <c r="G768" s="15"/>
      <c r="H768" s="9" t="s">
        <v>272</v>
      </c>
      <c r="I768" s="9">
        <v>131526639</v>
      </c>
      <c r="J768" s="9">
        <v>136517849</v>
      </c>
      <c r="K768" s="9" t="s">
        <v>140</v>
      </c>
      <c r="L768" s="9" t="s">
        <v>2</v>
      </c>
      <c r="M768" s="10">
        <f t="shared" si="58"/>
        <v>4991210</v>
      </c>
      <c r="N768" s="25"/>
      <c r="O768" s="1">
        <f t="shared" si="60"/>
        <v>0</v>
      </c>
      <c r="P768">
        <f t="shared" si="62"/>
        <v>0</v>
      </c>
      <c r="Q768">
        <f t="shared" si="61"/>
        <v>1</v>
      </c>
    </row>
    <row r="769" spans="1:17" x14ac:dyDescent="0.2">
      <c r="A769" s="7" t="s">
        <v>272</v>
      </c>
      <c r="B769" s="7">
        <v>136517853</v>
      </c>
      <c r="C769" s="7">
        <v>140019529</v>
      </c>
      <c r="D769" s="7" t="s">
        <v>141</v>
      </c>
      <c r="E769" s="7" t="s">
        <v>20</v>
      </c>
      <c r="F769" s="8">
        <f t="shared" si="59"/>
        <v>3501676</v>
      </c>
      <c r="G769" s="15"/>
      <c r="H769" s="9" t="s">
        <v>272</v>
      </c>
      <c r="I769" s="9">
        <v>136517849</v>
      </c>
      <c r="J769" s="9">
        <v>140019525</v>
      </c>
      <c r="K769" s="9" t="s">
        <v>141</v>
      </c>
      <c r="L769" s="9" t="s">
        <v>20</v>
      </c>
      <c r="M769" s="10">
        <f t="shared" si="58"/>
        <v>3501676</v>
      </c>
      <c r="N769" s="25"/>
      <c r="O769" s="1">
        <f t="shared" si="60"/>
        <v>0</v>
      </c>
      <c r="P769">
        <f t="shared" si="62"/>
        <v>0</v>
      </c>
      <c r="Q769">
        <f t="shared" si="61"/>
        <v>1</v>
      </c>
    </row>
    <row r="770" spans="1:17" x14ac:dyDescent="0.2">
      <c r="A770" s="7" t="s">
        <v>272</v>
      </c>
      <c r="B770" s="7">
        <v>140019529</v>
      </c>
      <c r="C770" s="7">
        <v>146259331</v>
      </c>
      <c r="D770" s="7" t="s">
        <v>53</v>
      </c>
      <c r="E770" s="7" t="s">
        <v>2</v>
      </c>
      <c r="F770" s="8">
        <f t="shared" si="59"/>
        <v>6239802</v>
      </c>
      <c r="G770" s="15"/>
      <c r="H770" s="9" t="s">
        <v>272</v>
      </c>
      <c r="I770" s="9">
        <v>140019525</v>
      </c>
      <c r="J770" s="9">
        <v>146259322</v>
      </c>
      <c r="K770" s="9" t="s">
        <v>53</v>
      </c>
      <c r="L770" s="9" t="s">
        <v>2</v>
      </c>
      <c r="M770" s="10">
        <f t="shared" si="58"/>
        <v>6239797</v>
      </c>
      <c r="N770" s="25"/>
      <c r="O770" s="1">
        <f t="shared" si="60"/>
        <v>-8.0130747738469904E-5</v>
      </c>
      <c r="P770">
        <f t="shared" si="62"/>
        <v>0</v>
      </c>
      <c r="Q770">
        <f t="shared" si="61"/>
        <v>1</v>
      </c>
    </row>
    <row r="771" spans="1:17" x14ac:dyDescent="0.2">
      <c r="A771" s="7" t="s">
        <v>274</v>
      </c>
      <c r="B771" s="7">
        <v>0</v>
      </c>
      <c r="C771" s="7">
        <v>2202472</v>
      </c>
      <c r="D771" s="7" t="s">
        <v>193</v>
      </c>
      <c r="E771" s="7" t="s">
        <v>2</v>
      </c>
      <c r="F771" s="8">
        <f t="shared" si="59"/>
        <v>2202472</v>
      </c>
      <c r="G771" s="15"/>
      <c r="H771" s="9" t="s">
        <v>274</v>
      </c>
      <c r="I771" s="9">
        <v>0</v>
      </c>
      <c r="J771" s="9">
        <v>2202464</v>
      </c>
      <c r="K771" s="9" t="s">
        <v>193</v>
      </c>
      <c r="L771" s="9" t="s">
        <v>2</v>
      </c>
      <c r="M771" s="10">
        <f t="shared" ref="M771:M834" si="63">J771-I771</f>
        <v>2202464</v>
      </c>
      <c r="N771" s="25"/>
      <c r="O771" s="1">
        <f t="shared" si="60"/>
        <v>-3.6322822719199156E-4</v>
      </c>
      <c r="P771">
        <f t="shared" si="62"/>
        <v>0</v>
      </c>
      <c r="Q771">
        <f t="shared" si="61"/>
        <v>0</v>
      </c>
    </row>
    <row r="772" spans="1:17" x14ac:dyDescent="0.2">
      <c r="A772" s="7" t="s">
        <v>274</v>
      </c>
      <c r="B772" s="7">
        <v>2202472</v>
      </c>
      <c r="C772" s="7">
        <v>4603652</v>
      </c>
      <c r="D772" s="7" t="s">
        <v>194</v>
      </c>
      <c r="E772" s="7" t="s">
        <v>4</v>
      </c>
      <c r="F772" s="8">
        <f t="shared" ref="F772:F835" si="64">C772-B772</f>
        <v>2401180</v>
      </c>
      <c r="G772" s="15"/>
      <c r="H772" s="9" t="s">
        <v>274</v>
      </c>
      <c r="I772" s="9">
        <v>2202464</v>
      </c>
      <c r="J772" s="9">
        <v>4603644</v>
      </c>
      <c r="K772" s="9" t="s">
        <v>194</v>
      </c>
      <c r="L772" s="9" t="s">
        <v>4</v>
      </c>
      <c r="M772" s="10">
        <f t="shared" si="63"/>
        <v>2401180</v>
      </c>
      <c r="N772" s="25"/>
      <c r="O772" s="1">
        <f t="shared" ref="O772:O835" si="65">100*(M772-F772)/F772</f>
        <v>0</v>
      </c>
      <c r="P772">
        <f t="shared" si="62"/>
        <v>0</v>
      </c>
      <c r="Q772">
        <f t="shared" ref="Q772:Q835" si="66">IF(J771=I772,1,0)</f>
        <v>1</v>
      </c>
    </row>
    <row r="773" spans="1:17" x14ac:dyDescent="0.2">
      <c r="A773" s="7" t="s">
        <v>274</v>
      </c>
      <c r="B773" s="7">
        <v>4603652</v>
      </c>
      <c r="C773" s="7">
        <v>9006617</v>
      </c>
      <c r="D773" s="7" t="s">
        <v>195</v>
      </c>
      <c r="E773" s="7" t="s">
        <v>2</v>
      </c>
      <c r="F773" s="8">
        <f t="shared" si="64"/>
        <v>4402965</v>
      </c>
      <c r="G773" s="15"/>
      <c r="H773" s="9" t="s">
        <v>274</v>
      </c>
      <c r="I773" s="9">
        <v>4603644</v>
      </c>
      <c r="J773" s="9">
        <v>9006609</v>
      </c>
      <c r="K773" s="9" t="s">
        <v>195</v>
      </c>
      <c r="L773" s="9" t="s">
        <v>2</v>
      </c>
      <c r="M773" s="10">
        <f t="shared" si="63"/>
        <v>4402965</v>
      </c>
      <c r="N773" s="25"/>
      <c r="O773" s="1">
        <f t="shared" si="65"/>
        <v>0</v>
      </c>
      <c r="P773">
        <f t="shared" si="62"/>
        <v>0</v>
      </c>
      <c r="Q773">
        <f t="shared" si="66"/>
        <v>1</v>
      </c>
    </row>
    <row r="774" spans="1:17" x14ac:dyDescent="0.2">
      <c r="A774" s="7" t="s">
        <v>274</v>
      </c>
      <c r="B774" s="7">
        <v>9006617</v>
      </c>
      <c r="C774" s="7">
        <v>14209493</v>
      </c>
      <c r="D774" s="7" t="s">
        <v>221</v>
      </c>
      <c r="E774" s="7" t="s">
        <v>20</v>
      </c>
      <c r="F774" s="8">
        <f t="shared" si="64"/>
        <v>5202876</v>
      </c>
      <c r="G774" s="15"/>
      <c r="H774" s="9" t="s">
        <v>274</v>
      </c>
      <c r="I774" s="9">
        <v>9006609</v>
      </c>
      <c r="J774" s="9">
        <v>14209485</v>
      </c>
      <c r="K774" s="9" t="s">
        <v>221</v>
      </c>
      <c r="L774" s="9" t="s">
        <v>20</v>
      </c>
      <c r="M774" s="10">
        <f t="shared" si="63"/>
        <v>5202876</v>
      </c>
      <c r="N774" s="25"/>
      <c r="O774" s="1">
        <f t="shared" si="65"/>
        <v>0</v>
      </c>
      <c r="P774">
        <f t="shared" si="62"/>
        <v>0</v>
      </c>
      <c r="Q774">
        <f t="shared" si="66"/>
        <v>1</v>
      </c>
    </row>
    <row r="775" spans="1:17" x14ac:dyDescent="0.2">
      <c r="A775" s="7" t="s">
        <v>274</v>
      </c>
      <c r="B775" s="7">
        <v>14209493</v>
      </c>
      <c r="C775" s="7">
        <v>16611825</v>
      </c>
      <c r="D775" s="7" t="s">
        <v>28</v>
      </c>
      <c r="E775" s="7" t="s">
        <v>2</v>
      </c>
      <c r="F775" s="8">
        <f t="shared" si="64"/>
        <v>2402332</v>
      </c>
      <c r="G775" s="15"/>
      <c r="H775" s="9" t="s">
        <v>274</v>
      </c>
      <c r="I775" s="9">
        <v>14209485</v>
      </c>
      <c r="J775" s="9">
        <v>16611817</v>
      </c>
      <c r="K775" s="9" t="s">
        <v>28</v>
      </c>
      <c r="L775" s="9" t="s">
        <v>2</v>
      </c>
      <c r="M775" s="10">
        <f t="shared" si="63"/>
        <v>2402332</v>
      </c>
      <c r="N775" s="25"/>
      <c r="O775" s="1">
        <f t="shared" si="65"/>
        <v>0</v>
      </c>
      <c r="P775">
        <f t="shared" si="62"/>
        <v>0</v>
      </c>
      <c r="Q775">
        <f t="shared" si="66"/>
        <v>1</v>
      </c>
    </row>
    <row r="776" spans="1:17" x14ac:dyDescent="0.2">
      <c r="A776" s="7" t="s">
        <v>274</v>
      </c>
      <c r="B776" s="7">
        <v>16611825</v>
      </c>
      <c r="C776" s="7">
        <v>18513245</v>
      </c>
      <c r="D776" s="7" t="s">
        <v>29</v>
      </c>
      <c r="E776" s="7" t="s">
        <v>4</v>
      </c>
      <c r="F776" s="8">
        <f t="shared" si="64"/>
        <v>1901420</v>
      </c>
      <c r="G776" s="15"/>
      <c r="H776" s="9" t="s">
        <v>274</v>
      </c>
      <c r="I776" s="9">
        <v>16611817</v>
      </c>
      <c r="J776" s="9">
        <v>18513237</v>
      </c>
      <c r="K776" s="9" t="s">
        <v>29</v>
      </c>
      <c r="L776" s="9" t="s">
        <v>4</v>
      </c>
      <c r="M776" s="10">
        <f t="shared" si="63"/>
        <v>1901420</v>
      </c>
      <c r="N776" s="25"/>
      <c r="O776" s="1">
        <f t="shared" si="65"/>
        <v>0</v>
      </c>
      <c r="P776">
        <f t="shared" si="62"/>
        <v>0</v>
      </c>
      <c r="Q776">
        <f t="shared" si="66"/>
        <v>1</v>
      </c>
    </row>
    <row r="777" spans="1:17" x14ac:dyDescent="0.2">
      <c r="A777" s="7" t="s">
        <v>274</v>
      </c>
      <c r="B777" s="7">
        <v>18513245</v>
      </c>
      <c r="C777" s="7">
        <v>19913875</v>
      </c>
      <c r="D777" s="7" t="s">
        <v>30</v>
      </c>
      <c r="E777" s="7" t="s">
        <v>2</v>
      </c>
      <c r="F777" s="8">
        <f t="shared" si="64"/>
        <v>1400630</v>
      </c>
      <c r="G777" s="15"/>
      <c r="H777" s="9" t="s">
        <v>274</v>
      </c>
      <c r="I777" s="9">
        <v>18513237</v>
      </c>
      <c r="J777" s="9">
        <v>19913867</v>
      </c>
      <c r="K777" s="9" t="s">
        <v>30</v>
      </c>
      <c r="L777" s="9" t="s">
        <v>2</v>
      </c>
      <c r="M777" s="10">
        <f t="shared" si="63"/>
        <v>1400630</v>
      </c>
      <c r="N777" s="25"/>
      <c r="O777" s="1">
        <f t="shared" si="65"/>
        <v>0</v>
      </c>
      <c r="P777">
        <f t="shared" si="62"/>
        <v>0</v>
      </c>
      <c r="Q777">
        <f t="shared" si="66"/>
        <v>1</v>
      </c>
    </row>
    <row r="778" spans="1:17" x14ac:dyDescent="0.2">
      <c r="A778" s="7" t="s">
        <v>274</v>
      </c>
      <c r="B778" s="7">
        <v>19913875</v>
      </c>
      <c r="C778" s="7">
        <v>25610359</v>
      </c>
      <c r="D778" s="7" t="s">
        <v>31</v>
      </c>
      <c r="E778" s="7" t="s">
        <v>27</v>
      </c>
      <c r="F778" s="8">
        <f t="shared" si="64"/>
        <v>5696484</v>
      </c>
      <c r="G778" s="15"/>
      <c r="H778" s="9" t="s">
        <v>274</v>
      </c>
      <c r="I778" s="9">
        <v>19913867</v>
      </c>
      <c r="J778" s="9">
        <v>25610351</v>
      </c>
      <c r="K778" s="9" t="s">
        <v>31</v>
      </c>
      <c r="L778" s="9" t="s">
        <v>27</v>
      </c>
      <c r="M778" s="10">
        <f t="shared" si="63"/>
        <v>5696484</v>
      </c>
      <c r="N778" s="25"/>
      <c r="O778" s="1">
        <f t="shared" si="65"/>
        <v>0</v>
      </c>
      <c r="P778">
        <f t="shared" si="62"/>
        <v>0</v>
      </c>
      <c r="Q778">
        <f t="shared" si="66"/>
        <v>1</v>
      </c>
    </row>
    <row r="779" spans="1:17" x14ac:dyDescent="0.2">
      <c r="A779" s="7" t="s">
        <v>274</v>
      </c>
      <c r="B779" s="7">
        <v>25610359</v>
      </c>
      <c r="C779" s="7">
        <v>28010599</v>
      </c>
      <c r="D779" s="7" t="s">
        <v>32</v>
      </c>
      <c r="E779" s="7" t="s">
        <v>2</v>
      </c>
      <c r="F779" s="8">
        <f t="shared" si="64"/>
        <v>2400240</v>
      </c>
      <c r="G779" s="15"/>
      <c r="H779" s="9" t="s">
        <v>274</v>
      </c>
      <c r="I779" s="9">
        <v>25610351</v>
      </c>
      <c r="J779" s="9">
        <v>28010591</v>
      </c>
      <c r="K779" s="9" t="s">
        <v>32</v>
      </c>
      <c r="L779" s="9" t="s">
        <v>2</v>
      </c>
      <c r="M779" s="10">
        <f t="shared" si="63"/>
        <v>2400240</v>
      </c>
      <c r="N779" s="25"/>
      <c r="O779" s="1">
        <f t="shared" si="65"/>
        <v>0</v>
      </c>
      <c r="P779">
        <f t="shared" si="62"/>
        <v>0</v>
      </c>
      <c r="Q779">
        <f t="shared" si="66"/>
        <v>1</v>
      </c>
    </row>
    <row r="780" spans="1:17" x14ac:dyDescent="0.2">
      <c r="A780" s="7" t="s">
        <v>274</v>
      </c>
      <c r="B780" s="7">
        <v>28010599</v>
      </c>
      <c r="C780" s="7">
        <v>33218700</v>
      </c>
      <c r="D780" s="7" t="s">
        <v>33</v>
      </c>
      <c r="E780" s="7" t="s">
        <v>27</v>
      </c>
      <c r="F780" s="8">
        <f t="shared" si="64"/>
        <v>5208101</v>
      </c>
      <c r="G780" s="15"/>
      <c r="H780" s="9" t="s">
        <v>274</v>
      </c>
      <c r="I780" s="9">
        <v>28010591</v>
      </c>
      <c r="J780" s="9">
        <v>33218692</v>
      </c>
      <c r="K780" s="9" t="s">
        <v>33</v>
      </c>
      <c r="L780" s="9" t="s">
        <v>27</v>
      </c>
      <c r="M780" s="10">
        <f t="shared" si="63"/>
        <v>5208101</v>
      </c>
      <c r="N780" s="25"/>
      <c r="O780" s="1">
        <f t="shared" si="65"/>
        <v>0</v>
      </c>
      <c r="P780">
        <f t="shared" si="62"/>
        <v>0</v>
      </c>
      <c r="Q780">
        <f t="shared" si="66"/>
        <v>1</v>
      </c>
    </row>
    <row r="781" spans="1:17" x14ac:dyDescent="0.2">
      <c r="A781" s="7" t="s">
        <v>274</v>
      </c>
      <c r="B781" s="7">
        <v>33218700</v>
      </c>
      <c r="C781" s="7">
        <v>36322011</v>
      </c>
      <c r="D781" s="7" t="s">
        <v>34</v>
      </c>
      <c r="E781" s="7" t="s">
        <v>2</v>
      </c>
      <c r="F781" s="8">
        <f t="shared" si="64"/>
        <v>3103311</v>
      </c>
      <c r="G781" s="15"/>
      <c r="H781" s="9" t="s">
        <v>274</v>
      </c>
      <c r="I781" s="9">
        <v>33218692</v>
      </c>
      <c r="J781" s="9">
        <v>36322003</v>
      </c>
      <c r="K781" s="9" t="s">
        <v>34</v>
      </c>
      <c r="L781" s="9" t="s">
        <v>2</v>
      </c>
      <c r="M781" s="10">
        <f t="shared" si="63"/>
        <v>3103311</v>
      </c>
      <c r="N781" s="25"/>
      <c r="O781" s="1">
        <f t="shared" si="65"/>
        <v>0</v>
      </c>
      <c r="P781">
        <f t="shared" si="62"/>
        <v>0</v>
      </c>
      <c r="Q781">
        <f t="shared" si="66"/>
        <v>1</v>
      </c>
    </row>
    <row r="782" spans="1:17" x14ac:dyDescent="0.2">
      <c r="A782" s="7" t="s">
        <v>274</v>
      </c>
      <c r="B782" s="7">
        <v>36322011</v>
      </c>
      <c r="C782" s="7">
        <v>37923910</v>
      </c>
      <c r="D782" s="7" t="s">
        <v>35</v>
      </c>
      <c r="E782" s="7" t="s">
        <v>4</v>
      </c>
      <c r="F782" s="8">
        <f t="shared" si="64"/>
        <v>1601899</v>
      </c>
      <c r="G782" s="15"/>
      <c r="H782" s="9" t="s">
        <v>274</v>
      </c>
      <c r="I782" s="9">
        <v>36322003</v>
      </c>
      <c r="J782" s="9">
        <v>37923902</v>
      </c>
      <c r="K782" s="9" t="s">
        <v>35</v>
      </c>
      <c r="L782" s="9" t="s">
        <v>4</v>
      </c>
      <c r="M782" s="10">
        <f t="shared" si="63"/>
        <v>1601899</v>
      </c>
      <c r="N782" s="25"/>
      <c r="O782" s="1">
        <f t="shared" si="65"/>
        <v>0</v>
      </c>
      <c r="P782">
        <f t="shared" si="62"/>
        <v>0</v>
      </c>
      <c r="Q782">
        <f t="shared" si="66"/>
        <v>1</v>
      </c>
    </row>
    <row r="783" spans="1:17" x14ac:dyDescent="0.2">
      <c r="A783" s="7" t="s">
        <v>274</v>
      </c>
      <c r="B783" s="7">
        <v>37923910</v>
      </c>
      <c r="C783" s="7">
        <v>39013701</v>
      </c>
      <c r="D783" s="7" t="s">
        <v>36</v>
      </c>
      <c r="E783" s="7" t="s">
        <v>2</v>
      </c>
      <c r="F783" s="8">
        <f t="shared" si="64"/>
        <v>1089791</v>
      </c>
      <c r="G783" s="15"/>
      <c r="H783" s="9" t="s">
        <v>274</v>
      </c>
      <c r="I783" s="9">
        <v>37923902</v>
      </c>
      <c r="J783" s="9">
        <v>39013693</v>
      </c>
      <c r="K783" s="9" t="s">
        <v>36</v>
      </c>
      <c r="L783" s="9" t="s">
        <v>2</v>
      </c>
      <c r="M783" s="10">
        <f t="shared" si="63"/>
        <v>1089791</v>
      </c>
      <c r="N783" s="25"/>
      <c r="O783" s="1">
        <f t="shared" si="65"/>
        <v>0</v>
      </c>
      <c r="P783">
        <f t="shared" si="62"/>
        <v>0</v>
      </c>
      <c r="Q783">
        <f t="shared" si="66"/>
        <v>1</v>
      </c>
    </row>
    <row r="784" spans="1:17" x14ac:dyDescent="0.2">
      <c r="A784" s="7" t="s">
        <v>274</v>
      </c>
      <c r="B784" s="7">
        <v>39013701</v>
      </c>
      <c r="C784" s="7">
        <v>40014198</v>
      </c>
      <c r="D784" s="7" t="s">
        <v>37</v>
      </c>
      <c r="E784" s="7" t="s">
        <v>9</v>
      </c>
      <c r="F784" s="8">
        <f t="shared" si="64"/>
        <v>1000497</v>
      </c>
      <c r="G784" s="15"/>
      <c r="H784" s="9" t="s">
        <v>274</v>
      </c>
      <c r="I784" s="9">
        <v>39013693</v>
      </c>
      <c r="J784" s="9">
        <v>40014190</v>
      </c>
      <c r="K784" s="9" t="s">
        <v>37</v>
      </c>
      <c r="L784" s="9" t="s">
        <v>9</v>
      </c>
      <c r="M784" s="10">
        <f t="shared" si="63"/>
        <v>1000497</v>
      </c>
      <c r="N784" s="25"/>
      <c r="O784" s="1">
        <f t="shared" si="65"/>
        <v>0</v>
      </c>
      <c r="P784">
        <f t="shared" si="62"/>
        <v>0</v>
      </c>
      <c r="Q784">
        <f t="shared" si="66"/>
        <v>1</v>
      </c>
    </row>
    <row r="785" spans="1:18" x14ac:dyDescent="0.2">
      <c r="A785" s="7" t="s">
        <v>274</v>
      </c>
      <c r="B785" s="7">
        <v>40014198</v>
      </c>
      <c r="C785" s="7">
        <v>44951775</v>
      </c>
      <c r="D785" s="7" t="s">
        <v>38</v>
      </c>
      <c r="E785" s="7" t="s">
        <v>2</v>
      </c>
      <c r="F785" s="8">
        <f t="shared" si="64"/>
        <v>4937577</v>
      </c>
      <c r="G785" s="15"/>
      <c r="H785" s="11" t="s">
        <v>274</v>
      </c>
      <c r="I785" s="9">
        <v>40014190</v>
      </c>
      <c r="J785" s="26">
        <v>44951767</v>
      </c>
      <c r="K785" s="11" t="s">
        <v>38</v>
      </c>
      <c r="L785" s="11" t="s">
        <v>2</v>
      </c>
      <c r="M785" s="10">
        <f t="shared" si="63"/>
        <v>4937577</v>
      </c>
      <c r="N785" s="25"/>
      <c r="O785" s="1">
        <f t="shared" si="65"/>
        <v>0</v>
      </c>
      <c r="P785">
        <f t="shared" si="62"/>
        <v>0</v>
      </c>
      <c r="Q785">
        <f t="shared" si="66"/>
        <v>1</v>
      </c>
    </row>
    <row r="786" spans="1:18" x14ac:dyDescent="0.2">
      <c r="A786" s="7" t="s">
        <v>274</v>
      </c>
      <c r="B786" s="7">
        <v>44951775</v>
      </c>
      <c r="C786" s="7">
        <v>46267185</v>
      </c>
      <c r="D786" s="7" t="s">
        <v>39</v>
      </c>
      <c r="E786" s="7" t="s">
        <v>40</v>
      </c>
      <c r="F786" s="8">
        <f t="shared" si="64"/>
        <v>1315410</v>
      </c>
      <c r="G786" s="15"/>
      <c r="H786" s="9" t="s">
        <v>274</v>
      </c>
      <c r="I786" s="26">
        <v>44951767</v>
      </c>
      <c r="J786" s="26">
        <v>46267177</v>
      </c>
      <c r="K786" s="9" t="s">
        <v>39</v>
      </c>
      <c r="L786" s="9" t="s">
        <v>40</v>
      </c>
      <c r="M786" s="10">
        <f t="shared" si="63"/>
        <v>1315410</v>
      </c>
      <c r="N786" s="25"/>
      <c r="O786" s="1">
        <f t="shared" si="65"/>
        <v>0</v>
      </c>
      <c r="P786">
        <f t="shared" ref="P786:P849" si="67">IF(K786=D791,1,0)</f>
        <v>0</v>
      </c>
      <c r="Q786">
        <f t="shared" si="66"/>
        <v>1</v>
      </c>
    </row>
    <row r="787" spans="1:18" x14ac:dyDescent="0.2">
      <c r="A787" s="7" t="s">
        <v>274</v>
      </c>
      <c r="B787" s="7">
        <v>46267185</v>
      </c>
      <c r="C787" s="7">
        <v>47582595</v>
      </c>
      <c r="D787" s="7" t="s">
        <v>41</v>
      </c>
      <c r="E787" s="7" t="s">
        <v>40</v>
      </c>
      <c r="F787" s="8">
        <f t="shared" si="64"/>
        <v>1315410</v>
      </c>
      <c r="G787" s="15"/>
      <c r="H787" s="11" t="s">
        <v>274</v>
      </c>
      <c r="I787" s="26">
        <v>46267177</v>
      </c>
      <c r="J787" s="26">
        <v>47582587</v>
      </c>
      <c r="K787" s="11" t="s">
        <v>41</v>
      </c>
      <c r="L787" s="11" t="s">
        <v>40</v>
      </c>
      <c r="M787" s="10">
        <f t="shared" si="63"/>
        <v>1315410</v>
      </c>
      <c r="N787" s="25"/>
      <c r="O787" s="1">
        <f t="shared" si="65"/>
        <v>0</v>
      </c>
      <c r="P787">
        <f t="shared" si="67"/>
        <v>0</v>
      </c>
      <c r="Q787">
        <f t="shared" si="66"/>
        <v>1</v>
      </c>
    </row>
    <row r="788" spans="1:18" x14ac:dyDescent="0.2">
      <c r="A788" s="7" t="s">
        <v>274</v>
      </c>
      <c r="B788" s="7">
        <v>47582595</v>
      </c>
      <c r="C788" s="7">
        <v>76694047</v>
      </c>
      <c r="D788" s="7" t="s">
        <v>42</v>
      </c>
      <c r="E788" s="7" t="s">
        <v>43</v>
      </c>
      <c r="F788" s="8">
        <f t="shared" si="64"/>
        <v>29111452</v>
      </c>
      <c r="G788" s="15"/>
      <c r="H788" s="11" t="s">
        <v>274</v>
      </c>
      <c r="I788" s="26">
        <v>47582587</v>
      </c>
      <c r="J788" s="27">
        <v>76694039</v>
      </c>
      <c r="K788" s="11" t="s">
        <v>42</v>
      </c>
      <c r="L788" s="11" t="s">
        <v>43</v>
      </c>
      <c r="M788" s="10">
        <f t="shared" si="63"/>
        <v>29111452</v>
      </c>
      <c r="N788" s="25"/>
      <c r="O788" s="1">
        <f t="shared" si="65"/>
        <v>0</v>
      </c>
      <c r="P788">
        <f t="shared" si="67"/>
        <v>0</v>
      </c>
      <c r="Q788">
        <f t="shared" si="66"/>
        <v>1</v>
      </c>
    </row>
    <row r="789" spans="1:18" x14ac:dyDescent="0.2">
      <c r="A789" s="7" t="s">
        <v>274</v>
      </c>
      <c r="B789" s="7">
        <v>76694047</v>
      </c>
      <c r="C789" s="7">
        <v>77166639</v>
      </c>
      <c r="D789" s="7" t="s">
        <v>176</v>
      </c>
      <c r="E789" s="7" t="s">
        <v>2</v>
      </c>
      <c r="F789" s="8">
        <f t="shared" si="64"/>
        <v>472592</v>
      </c>
      <c r="G789" s="15"/>
      <c r="H789" s="11" t="s">
        <v>274</v>
      </c>
      <c r="I789" s="27">
        <v>76694039</v>
      </c>
      <c r="J789" s="12">
        <f>I790</f>
        <v>77166631</v>
      </c>
      <c r="K789" s="12" t="s">
        <v>176</v>
      </c>
      <c r="L789" s="11" t="s">
        <v>2</v>
      </c>
      <c r="M789" s="10">
        <f t="shared" si="63"/>
        <v>472592</v>
      </c>
      <c r="N789" s="25"/>
      <c r="O789" s="1">
        <f t="shared" si="65"/>
        <v>0</v>
      </c>
      <c r="P789">
        <f t="shared" si="67"/>
        <v>0</v>
      </c>
      <c r="Q789">
        <f t="shared" si="66"/>
        <v>1</v>
      </c>
      <c r="R789" t="s">
        <v>345</v>
      </c>
    </row>
    <row r="790" spans="1:18" x14ac:dyDescent="0.2">
      <c r="A790" s="7" t="s">
        <v>274</v>
      </c>
      <c r="B790" s="7">
        <v>77166639</v>
      </c>
      <c r="C790" s="7">
        <v>81466639</v>
      </c>
      <c r="D790" s="7" t="s">
        <v>266</v>
      </c>
      <c r="E790" s="7" t="s">
        <v>4</v>
      </c>
      <c r="F790" s="8">
        <f t="shared" si="64"/>
        <v>4300000</v>
      </c>
      <c r="G790" s="15"/>
      <c r="H790" s="11" t="s">
        <v>274</v>
      </c>
      <c r="I790" s="11">
        <f>J790-F790</f>
        <v>77166631</v>
      </c>
      <c r="J790" s="9">
        <v>81466631</v>
      </c>
      <c r="K790" s="11" t="s">
        <v>266</v>
      </c>
      <c r="L790" s="11" t="s">
        <v>4</v>
      </c>
      <c r="M790" s="10">
        <f t="shared" si="63"/>
        <v>4300000</v>
      </c>
      <c r="N790" s="25"/>
      <c r="O790" s="1">
        <f t="shared" si="65"/>
        <v>0</v>
      </c>
      <c r="P790">
        <f t="shared" si="67"/>
        <v>0</v>
      </c>
      <c r="Q790">
        <f t="shared" si="66"/>
        <v>1</v>
      </c>
    </row>
    <row r="791" spans="1:18" x14ac:dyDescent="0.2">
      <c r="A791" s="7" t="s">
        <v>274</v>
      </c>
      <c r="B791" s="7">
        <v>81466639</v>
      </c>
      <c r="C791" s="7">
        <v>83449676</v>
      </c>
      <c r="D791" s="7" t="s">
        <v>267</v>
      </c>
      <c r="E791" s="7" t="s">
        <v>2</v>
      </c>
      <c r="F791" s="8">
        <f t="shared" si="64"/>
        <v>1983037</v>
      </c>
      <c r="G791" s="15"/>
      <c r="H791" s="9" t="s">
        <v>274</v>
      </c>
      <c r="I791" s="9">
        <v>81466631</v>
      </c>
      <c r="J791" s="9">
        <v>83449668</v>
      </c>
      <c r="K791" s="9" t="s">
        <v>267</v>
      </c>
      <c r="L791" s="9" t="s">
        <v>2</v>
      </c>
      <c r="M791" s="10">
        <f t="shared" si="63"/>
        <v>1983037</v>
      </c>
      <c r="N791" s="25"/>
      <c r="O791" s="1">
        <f t="shared" si="65"/>
        <v>0</v>
      </c>
      <c r="P791">
        <f t="shared" si="67"/>
        <v>0</v>
      </c>
      <c r="Q791">
        <f t="shared" si="66"/>
        <v>1</v>
      </c>
    </row>
    <row r="792" spans="1:18" x14ac:dyDescent="0.2">
      <c r="A792" s="7" t="s">
        <v>274</v>
      </c>
      <c r="B792" s="7">
        <v>83449676</v>
      </c>
      <c r="C792" s="7">
        <v>88756405</v>
      </c>
      <c r="D792" s="7" t="s">
        <v>268</v>
      </c>
      <c r="E792" s="7" t="s">
        <v>9</v>
      </c>
      <c r="F792" s="8">
        <f t="shared" si="64"/>
        <v>5306729</v>
      </c>
      <c r="G792" s="15"/>
      <c r="H792" s="9" t="s">
        <v>274</v>
      </c>
      <c r="I792" s="9">
        <v>83449668</v>
      </c>
      <c r="J792" s="9">
        <v>88756397</v>
      </c>
      <c r="K792" s="9" t="s">
        <v>268</v>
      </c>
      <c r="L792" s="9" t="s">
        <v>9</v>
      </c>
      <c r="M792" s="10">
        <f t="shared" si="63"/>
        <v>5306729</v>
      </c>
      <c r="N792" s="25"/>
      <c r="O792" s="1">
        <f t="shared" si="65"/>
        <v>0</v>
      </c>
      <c r="P792">
        <f t="shared" si="67"/>
        <v>0</v>
      </c>
      <c r="Q792">
        <f t="shared" si="66"/>
        <v>1</v>
      </c>
    </row>
    <row r="793" spans="1:18" x14ac:dyDescent="0.2">
      <c r="A793" s="7" t="s">
        <v>274</v>
      </c>
      <c r="B793" s="7">
        <v>88756405</v>
      </c>
      <c r="C793" s="7">
        <v>90657183</v>
      </c>
      <c r="D793" s="7" t="s">
        <v>45</v>
      </c>
      <c r="E793" s="7" t="s">
        <v>2</v>
      </c>
      <c r="F793" s="8">
        <f t="shared" si="64"/>
        <v>1900778</v>
      </c>
      <c r="G793" s="15"/>
      <c r="H793" s="9" t="s">
        <v>274</v>
      </c>
      <c r="I793" s="9">
        <v>88756397</v>
      </c>
      <c r="J793" s="9">
        <v>90657175</v>
      </c>
      <c r="K793" s="9" t="s">
        <v>45</v>
      </c>
      <c r="L793" s="9" t="s">
        <v>2</v>
      </c>
      <c r="M793" s="10">
        <f t="shared" si="63"/>
        <v>1900778</v>
      </c>
      <c r="N793" s="25"/>
      <c r="O793" s="1">
        <f t="shared" si="65"/>
        <v>0</v>
      </c>
      <c r="P793">
        <f t="shared" si="67"/>
        <v>0</v>
      </c>
      <c r="Q793">
        <f t="shared" si="66"/>
        <v>1</v>
      </c>
    </row>
    <row r="794" spans="1:18" x14ac:dyDescent="0.2">
      <c r="A794" s="7" t="s">
        <v>274</v>
      </c>
      <c r="B794" s="7">
        <v>90657183</v>
      </c>
      <c r="C794" s="7">
        <v>93652149</v>
      </c>
      <c r="D794" s="7" t="s">
        <v>133</v>
      </c>
      <c r="E794" s="7" t="s">
        <v>9</v>
      </c>
      <c r="F794" s="8">
        <f t="shared" si="64"/>
        <v>2994966</v>
      </c>
      <c r="G794" s="15"/>
      <c r="H794" s="9" t="s">
        <v>274</v>
      </c>
      <c r="I794" s="9">
        <v>90657175</v>
      </c>
      <c r="J794" s="9">
        <v>93652141</v>
      </c>
      <c r="K794" s="9" t="s">
        <v>133</v>
      </c>
      <c r="L794" s="9" t="s">
        <v>9</v>
      </c>
      <c r="M794" s="10">
        <f t="shared" si="63"/>
        <v>2994966</v>
      </c>
      <c r="N794" s="25"/>
      <c r="O794" s="1">
        <f t="shared" si="65"/>
        <v>0</v>
      </c>
      <c r="P794">
        <f t="shared" si="67"/>
        <v>0</v>
      </c>
      <c r="Q794">
        <f t="shared" si="66"/>
        <v>1</v>
      </c>
    </row>
    <row r="795" spans="1:18" x14ac:dyDescent="0.2">
      <c r="A795" s="7" t="s">
        <v>274</v>
      </c>
      <c r="B795" s="7">
        <v>93652149</v>
      </c>
      <c r="C795" s="7">
        <v>96450330</v>
      </c>
      <c r="D795" s="7" t="s">
        <v>134</v>
      </c>
      <c r="E795" s="7" t="s">
        <v>2</v>
      </c>
      <c r="F795" s="8">
        <f t="shared" si="64"/>
        <v>2798181</v>
      </c>
      <c r="G795" s="15"/>
      <c r="H795" s="9" t="s">
        <v>274</v>
      </c>
      <c r="I795" s="9">
        <v>93652141</v>
      </c>
      <c r="J795" s="9">
        <v>96450322</v>
      </c>
      <c r="K795" s="9" t="s">
        <v>134</v>
      </c>
      <c r="L795" s="9" t="s">
        <v>2</v>
      </c>
      <c r="M795" s="10">
        <f t="shared" si="63"/>
        <v>2798181</v>
      </c>
      <c r="N795" s="25"/>
      <c r="O795" s="1">
        <f t="shared" si="65"/>
        <v>0</v>
      </c>
      <c r="P795">
        <f t="shared" si="67"/>
        <v>0</v>
      </c>
      <c r="Q795">
        <f t="shared" si="66"/>
        <v>1</v>
      </c>
    </row>
    <row r="796" spans="1:18" x14ac:dyDescent="0.2">
      <c r="A796" s="7" t="s">
        <v>274</v>
      </c>
      <c r="B796" s="7">
        <v>96450330</v>
      </c>
      <c r="C796" s="7">
        <v>99953385</v>
      </c>
      <c r="D796" s="7" t="s">
        <v>135</v>
      </c>
      <c r="E796" s="7" t="s">
        <v>9</v>
      </c>
      <c r="F796" s="8">
        <f t="shared" si="64"/>
        <v>3503055</v>
      </c>
      <c r="G796" s="15"/>
      <c r="H796" s="9" t="s">
        <v>274</v>
      </c>
      <c r="I796" s="9">
        <v>96450322</v>
      </c>
      <c r="J796" s="9">
        <v>99953377</v>
      </c>
      <c r="K796" s="9" t="s">
        <v>135</v>
      </c>
      <c r="L796" s="9" t="s">
        <v>9</v>
      </c>
      <c r="M796" s="10">
        <f t="shared" si="63"/>
        <v>3503055</v>
      </c>
      <c r="N796" s="25"/>
      <c r="O796" s="1">
        <f t="shared" si="65"/>
        <v>0</v>
      </c>
      <c r="P796">
        <f t="shared" si="67"/>
        <v>0</v>
      </c>
      <c r="Q796">
        <f t="shared" si="66"/>
        <v>1</v>
      </c>
    </row>
    <row r="797" spans="1:18" x14ac:dyDescent="0.2">
      <c r="A797" s="7" t="s">
        <v>274</v>
      </c>
      <c r="B797" s="7">
        <v>99953385</v>
      </c>
      <c r="C797" s="7">
        <v>101362780</v>
      </c>
      <c r="D797" s="7" t="s">
        <v>89</v>
      </c>
      <c r="E797" s="7" t="s">
        <v>2</v>
      </c>
      <c r="F797" s="8">
        <f t="shared" si="64"/>
        <v>1409395</v>
      </c>
      <c r="G797" s="15"/>
      <c r="H797" s="9" t="s">
        <v>274</v>
      </c>
      <c r="I797" s="9">
        <v>99953377</v>
      </c>
      <c r="J797" s="9">
        <v>101362772</v>
      </c>
      <c r="K797" s="9" t="s">
        <v>89</v>
      </c>
      <c r="L797" s="9" t="s">
        <v>2</v>
      </c>
      <c r="M797" s="10">
        <f t="shared" si="63"/>
        <v>1409395</v>
      </c>
      <c r="N797" s="25"/>
      <c r="O797" s="1">
        <f t="shared" si="65"/>
        <v>0</v>
      </c>
      <c r="P797">
        <f t="shared" si="67"/>
        <v>0</v>
      </c>
      <c r="Q797">
        <f t="shared" si="66"/>
        <v>1</v>
      </c>
    </row>
    <row r="798" spans="1:18" x14ac:dyDescent="0.2">
      <c r="A798" s="7" t="s">
        <v>274</v>
      </c>
      <c r="B798" s="7">
        <v>101362780</v>
      </c>
      <c r="C798" s="7">
        <v>103366144</v>
      </c>
      <c r="D798" s="7" t="s">
        <v>90</v>
      </c>
      <c r="E798" s="7" t="s">
        <v>4</v>
      </c>
      <c r="F798" s="8">
        <f t="shared" si="64"/>
        <v>2003364</v>
      </c>
      <c r="G798" s="15"/>
      <c r="H798" s="9" t="s">
        <v>274</v>
      </c>
      <c r="I798" s="9">
        <v>101362772</v>
      </c>
      <c r="J798" s="9">
        <v>103366136</v>
      </c>
      <c r="K798" s="9" t="s">
        <v>90</v>
      </c>
      <c r="L798" s="9" t="s">
        <v>4</v>
      </c>
      <c r="M798" s="10">
        <f t="shared" si="63"/>
        <v>2003364</v>
      </c>
      <c r="N798" s="25"/>
      <c r="O798" s="1">
        <f t="shared" si="65"/>
        <v>0</v>
      </c>
      <c r="P798">
        <f t="shared" si="67"/>
        <v>0</v>
      </c>
      <c r="Q798">
        <f t="shared" si="66"/>
        <v>1</v>
      </c>
    </row>
    <row r="799" spans="1:18" x14ac:dyDescent="0.2">
      <c r="A799" s="7" t="s">
        <v>274</v>
      </c>
      <c r="B799" s="7">
        <v>103366144</v>
      </c>
      <c r="C799" s="7">
        <v>106067989</v>
      </c>
      <c r="D799" s="7" t="s">
        <v>167</v>
      </c>
      <c r="E799" s="7" t="s">
        <v>2</v>
      </c>
      <c r="F799" s="8">
        <f t="shared" si="64"/>
        <v>2701845</v>
      </c>
      <c r="G799" s="15"/>
      <c r="H799" s="9" t="s">
        <v>274</v>
      </c>
      <c r="I799" s="9">
        <v>103366136</v>
      </c>
      <c r="J799" s="9">
        <v>106067981</v>
      </c>
      <c r="K799" s="9" t="s">
        <v>167</v>
      </c>
      <c r="L799" s="9" t="s">
        <v>2</v>
      </c>
      <c r="M799" s="10">
        <f t="shared" si="63"/>
        <v>2701845</v>
      </c>
      <c r="N799" s="25"/>
      <c r="O799" s="1">
        <f t="shared" si="65"/>
        <v>0</v>
      </c>
      <c r="P799">
        <f t="shared" si="67"/>
        <v>0</v>
      </c>
      <c r="Q799">
        <f t="shared" si="66"/>
        <v>1</v>
      </c>
    </row>
    <row r="800" spans="1:18" x14ac:dyDescent="0.2">
      <c r="A800" s="7" t="s">
        <v>274</v>
      </c>
      <c r="B800" s="7">
        <v>106067989</v>
      </c>
      <c r="C800" s="7">
        <v>108671778</v>
      </c>
      <c r="D800" s="7" t="s">
        <v>168</v>
      </c>
      <c r="E800" s="7" t="s">
        <v>4</v>
      </c>
      <c r="F800" s="8">
        <f t="shared" si="64"/>
        <v>2603789</v>
      </c>
      <c r="G800" s="15"/>
      <c r="H800" s="9" t="s">
        <v>274</v>
      </c>
      <c r="I800" s="9">
        <v>106067981</v>
      </c>
      <c r="J800" s="9">
        <v>108671770</v>
      </c>
      <c r="K800" s="9" t="s">
        <v>168</v>
      </c>
      <c r="L800" s="9" t="s">
        <v>4</v>
      </c>
      <c r="M800" s="10">
        <f t="shared" si="63"/>
        <v>2603789</v>
      </c>
      <c r="N800" s="25"/>
      <c r="O800" s="1">
        <f t="shared" si="65"/>
        <v>0</v>
      </c>
      <c r="P800">
        <f t="shared" si="67"/>
        <v>0</v>
      </c>
      <c r="Q800">
        <f t="shared" si="66"/>
        <v>1</v>
      </c>
    </row>
    <row r="801" spans="1:17" x14ac:dyDescent="0.2">
      <c r="A801" s="7" t="s">
        <v>274</v>
      </c>
      <c r="B801" s="7">
        <v>108671778</v>
      </c>
      <c r="C801" s="7">
        <v>111971620</v>
      </c>
      <c r="D801" s="7" t="s">
        <v>169</v>
      </c>
      <c r="E801" s="7" t="s">
        <v>2</v>
      </c>
      <c r="F801" s="8">
        <f t="shared" si="64"/>
        <v>3299842</v>
      </c>
      <c r="G801" s="15"/>
      <c r="H801" s="9" t="s">
        <v>274</v>
      </c>
      <c r="I801" s="9">
        <v>108671770</v>
      </c>
      <c r="J801" s="9">
        <v>111971612</v>
      </c>
      <c r="K801" s="9" t="s">
        <v>169</v>
      </c>
      <c r="L801" s="9" t="s">
        <v>2</v>
      </c>
      <c r="M801" s="10">
        <f t="shared" si="63"/>
        <v>3299842</v>
      </c>
      <c r="N801" s="25"/>
      <c r="O801" s="1">
        <f t="shared" si="65"/>
        <v>0</v>
      </c>
      <c r="P801">
        <f t="shared" si="67"/>
        <v>0</v>
      </c>
      <c r="Q801">
        <f t="shared" si="66"/>
        <v>1</v>
      </c>
    </row>
    <row r="802" spans="1:17" x14ac:dyDescent="0.2">
      <c r="A802" s="7" t="s">
        <v>274</v>
      </c>
      <c r="B802" s="7">
        <v>111971620</v>
      </c>
      <c r="C802" s="7">
        <v>117574632</v>
      </c>
      <c r="D802" s="7" t="s">
        <v>57</v>
      </c>
      <c r="E802" s="7" t="s">
        <v>27</v>
      </c>
      <c r="F802" s="8">
        <f t="shared" si="64"/>
        <v>5603012</v>
      </c>
      <c r="G802" s="15"/>
      <c r="H802" s="9" t="s">
        <v>274</v>
      </c>
      <c r="I802" s="9">
        <v>111971612</v>
      </c>
      <c r="J802" s="9">
        <v>117574624</v>
      </c>
      <c r="K802" s="9" t="s">
        <v>57</v>
      </c>
      <c r="L802" s="9" t="s">
        <v>27</v>
      </c>
      <c r="M802" s="10">
        <f t="shared" si="63"/>
        <v>5603012</v>
      </c>
      <c r="N802" s="25"/>
      <c r="O802" s="1">
        <f t="shared" si="65"/>
        <v>0</v>
      </c>
      <c r="P802">
        <f t="shared" si="67"/>
        <v>0</v>
      </c>
      <c r="Q802">
        <f t="shared" si="66"/>
        <v>1</v>
      </c>
    </row>
    <row r="803" spans="1:17" x14ac:dyDescent="0.2">
      <c r="A803" s="7" t="s">
        <v>274</v>
      </c>
      <c r="B803" s="7">
        <v>117574632</v>
      </c>
      <c r="C803" s="7">
        <v>120669232</v>
      </c>
      <c r="D803" s="7" t="s">
        <v>58</v>
      </c>
      <c r="E803" s="7" t="s">
        <v>2</v>
      </c>
      <c r="F803" s="8">
        <f t="shared" si="64"/>
        <v>3094600</v>
      </c>
      <c r="G803" s="15"/>
      <c r="H803" s="9" t="s">
        <v>274</v>
      </c>
      <c r="I803" s="9">
        <v>117574624</v>
      </c>
      <c r="J803" s="9">
        <v>120669224</v>
      </c>
      <c r="K803" s="9" t="s">
        <v>58</v>
      </c>
      <c r="L803" s="9" t="s">
        <v>2</v>
      </c>
      <c r="M803" s="10">
        <f t="shared" si="63"/>
        <v>3094600</v>
      </c>
      <c r="N803" s="25"/>
      <c r="O803" s="1">
        <f t="shared" si="65"/>
        <v>0</v>
      </c>
      <c r="P803">
        <f t="shared" si="67"/>
        <v>0</v>
      </c>
      <c r="Q803">
        <f t="shared" si="66"/>
        <v>1</v>
      </c>
    </row>
    <row r="804" spans="1:17" x14ac:dyDescent="0.2">
      <c r="A804" s="7" t="s">
        <v>274</v>
      </c>
      <c r="B804" s="7">
        <v>120669232</v>
      </c>
      <c r="C804" s="7">
        <v>124271384</v>
      </c>
      <c r="D804" s="7" t="s">
        <v>59</v>
      </c>
      <c r="E804" s="7" t="s">
        <v>4</v>
      </c>
      <c r="F804" s="8">
        <f t="shared" si="64"/>
        <v>3602152</v>
      </c>
      <c r="G804" s="15"/>
      <c r="H804" s="9" t="s">
        <v>274</v>
      </c>
      <c r="I804" s="9">
        <v>120669224</v>
      </c>
      <c r="J804" s="9">
        <v>124271376</v>
      </c>
      <c r="K804" s="9" t="s">
        <v>59</v>
      </c>
      <c r="L804" s="9" t="s">
        <v>4</v>
      </c>
      <c r="M804" s="10">
        <f t="shared" si="63"/>
        <v>3602152</v>
      </c>
      <c r="N804" s="25"/>
      <c r="O804" s="1">
        <f t="shared" si="65"/>
        <v>0</v>
      </c>
      <c r="P804">
        <f t="shared" si="67"/>
        <v>0</v>
      </c>
      <c r="Q804">
        <f t="shared" si="66"/>
        <v>1</v>
      </c>
    </row>
    <row r="805" spans="1:17" x14ac:dyDescent="0.2">
      <c r="A805" s="7" t="s">
        <v>274</v>
      </c>
      <c r="B805" s="7">
        <v>124271384</v>
      </c>
      <c r="C805" s="7">
        <v>127092454</v>
      </c>
      <c r="D805" s="7" t="s">
        <v>259</v>
      </c>
      <c r="E805" s="7" t="s">
        <v>2</v>
      </c>
      <c r="F805" s="8">
        <f t="shared" si="64"/>
        <v>2821070</v>
      </c>
      <c r="G805" s="15"/>
      <c r="H805" s="9" t="s">
        <v>274</v>
      </c>
      <c r="I805" s="9">
        <v>124271376</v>
      </c>
      <c r="J805" s="9">
        <v>127092446</v>
      </c>
      <c r="K805" s="9" t="s">
        <v>259</v>
      </c>
      <c r="L805" s="9" t="s">
        <v>2</v>
      </c>
      <c r="M805" s="10">
        <f t="shared" si="63"/>
        <v>2821070</v>
      </c>
      <c r="N805" s="25"/>
      <c r="O805" s="1">
        <f t="shared" si="65"/>
        <v>0</v>
      </c>
      <c r="P805">
        <f t="shared" si="67"/>
        <v>0</v>
      </c>
      <c r="Q805">
        <f t="shared" si="66"/>
        <v>1</v>
      </c>
    </row>
    <row r="806" spans="1:17" x14ac:dyDescent="0.2">
      <c r="A806" s="7" t="s">
        <v>274</v>
      </c>
      <c r="B806" s="7">
        <v>127092454</v>
      </c>
      <c r="C806" s="7">
        <v>131993831</v>
      </c>
      <c r="D806" s="7" t="s">
        <v>150</v>
      </c>
      <c r="E806" s="7" t="s">
        <v>20</v>
      </c>
      <c r="F806" s="8">
        <f t="shared" si="64"/>
        <v>4901377</v>
      </c>
      <c r="G806" s="15"/>
      <c r="H806" s="9" t="s">
        <v>274</v>
      </c>
      <c r="I806" s="9">
        <v>127092446</v>
      </c>
      <c r="J806" s="9">
        <v>131993823</v>
      </c>
      <c r="K806" s="9" t="s">
        <v>150</v>
      </c>
      <c r="L806" s="9" t="s">
        <v>20</v>
      </c>
      <c r="M806" s="10">
        <f t="shared" si="63"/>
        <v>4901377</v>
      </c>
      <c r="N806" s="25"/>
      <c r="O806" s="1">
        <f t="shared" si="65"/>
        <v>0</v>
      </c>
      <c r="P806">
        <f t="shared" si="67"/>
        <v>0</v>
      </c>
      <c r="Q806">
        <f t="shared" si="66"/>
        <v>1</v>
      </c>
    </row>
    <row r="807" spans="1:17" x14ac:dyDescent="0.2">
      <c r="A807" s="7" t="s">
        <v>274</v>
      </c>
      <c r="B807" s="7">
        <v>131993831</v>
      </c>
      <c r="C807" s="7">
        <v>135297230</v>
      </c>
      <c r="D807" s="7" t="s">
        <v>151</v>
      </c>
      <c r="E807" s="7" t="s">
        <v>2</v>
      </c>
      <c r="F807" s="8">
        <f t="shared" si="64"/>
        <v>3303399</v>
      </c>
      <c r="G807" s="15"/>
      <c r="H807" s="9" t="s">
        <v>274</v>
      </c>
      <c r="I807" s="9">
        <v>131993823</v>
      </c>
      <c r="J807" s="9">
        <v>135297222</v>
      </c>
      <c r="K807" s="9" t="s">
        <v>151</v>
      </c>
      <c r="L807" s="9" t="s">
        <v>2</v>
      </c>
      <c r="M807" s="10">
        <f t="shared" si="63"/>
        <v>3303399</v>
      </c>
      <c r="N807" s="25"/>
      <c r="O807" s="1">
        <f t="shared" si="65"/>
        <v>0</v>
      </c>
      <c r="P807">
        <f t="shared" si="67"/>
        <v>0</v>
      </c>
      <c r="Q807">
        <f t="shared" si="66"/>
        <v>1</v>
      </c>
    </row>
    <row r="808" spans="1:17" x14ac:dyDescent="0.2">
      <c r="A808" s="7" t="s">
        <v>274</v>
      </c>
      <c r="B808" s="7">
        <v>135297230</v>
      </c>
      <c r="C808" s="7">
        <v>139706950</v>
      </c>
      <c r="D808" s="7" t="s">
        <v>152</v>
      </c>
      <c r="E808" s="7" t="s">
        <v>4</v>
      </c>
      <c r="F808" s="8">
        <f t="shared" si="64"/>
        <v>4409720</v>
      </c>
      <c r="G808" s="15"/>
      <c r="H808" s="9" t="s">
        <v>274</v>
      </c>
      <c r="I808" s="9">
        <v>135297222</v>
      </c>
      <c r="J808" s="9">
        <v>139706942</v>
      </c>
      <c r="K808" s="9" t="s">
        <v>152</v>
      </c>
      <c r="L808" s="9" t="s">
        <v>4</v>
      </c>
      <c r="M808" s="10">
        <f t="shared" si="63"/>
        <v>4409720</v>
      </c>
      <c r="N808" s="25"/>
      <c r="O808" s="1">
        <f t="shared" si="65"/>
        <v>0</v>
      </c>
      <c r="P808">
        <f t="shared" si="67"/>
        <v>0</v>
      </c>
      <c r="Q808">
        <f t="shared" si="66"/>
        <v>1</v>
      </c>
    </row>
    <row r="809" spans="1:17" x14ac:dyDescent="0.2">
      <c r="A809" s="7" t="s">
        <v>274</v>
      </c>
      <c r="B809" s="7">
        <v>139706950</v>
      </c>
      <c r="C809" s="7">
        <v>142804928</v>
      </c>
      <c r="D809" s="7" t="s">
        <v>275</v>
      </c>
      <c r="E809" s="7" t="s">
        <v>2</v>
      </c>
      <c r="F809" s="8">
        <f t="shared" si="64"/>
        <v>3097978</v>
      </c>
      <c r="G809" s="15"/>
      <c r="H809" s="9" t="s">
        <v>274</v>
      </c>
      <c r="I809" s="9">
        <v>139706942</v>
      </c>
      <c r="J809" s="9">
        <v>142804920</v>
      </c>
      <c r="K809" s="9" t="s">
        <v>275</v>
      </c>
      <c r="L809" s="9" t="s">
        <v>2</v>
      </c>
      <c r="M809" s="10">
        <f t="shared" si="63"/>
        <v>3097978</v>
      </c>
      <c r="N809" s="25"/>
      <c r="O809" s="1">
        <f t="shared" si="65"/>
        <v>0</v>
      </c>
      <c r="P809">
        <f t="shared" si="67"/>
        <v>0</v>
      </c>
      <c r="Q809">
        <f t="shared" si="66"/>
        <v>1</v>
      </c>
    </row>
    <row r="810" spans="1:17" x14ac:dyDescent="0.2">
      <c r="A810" s="7" t="s">
        <v>274</v>
      </c>
      <c r="B810" s="7">
        <v>142804928</v>
      </c>
      <c r="C810" s="7">
        <v>143308266</v>
      </c>
      <c r="D810" s="7" t="s">
        <v>276</v>
      </c>
      <c r="E810" s="7" t="s">
        <v>4</v>
      </c>
      <c r="F810" s="8">
        <f t="shared" si="64"/>
        <v>503338</v>
      </c>
      <c r="G810" s="15"/>
      <c r="H810" s="9" t="s">
        <v>274</v>
      </c>
      <c r="I810" s="9">
        <v>142804920</v>
      </c>
      <c r="J810" s="9">
        <v>143308258</v>
      </c>
      <c r="K810" s="9" t="s">
        <v>276</v>
      </c>
      <c r="L810" s="9" t="s">
        <v>4</v>
      </c>
      <c r="M810" s="10">
        <f t="shared" si="63"/>
        <v>503338</v>
      </c>
      <c r="N810" s="25"/>
      <c r="O810" s="1">
        <f t="shared" si="65"/>
        <v>0</v>
      </c>
      <c r="P810">
        <f t="shared" si="67"/>
        <v>0</v>
      </c>
      <c r="Q810">
        <f t="shared" si="66"/>
        <v>1</v>
      </c>
    </row>
    <row r="811" spans="1:17" x14ac:dyDescent="0.2">
      <c r="A811" s="7" t="s">
        <v>274</v>
      </c>
      <c r="B811" s="7">
        <v>143308266</v>
      </c>
      <c r="C811" s="7">
        <v>145314130</v>
      </c>
      <c r="D811" s="7" t="s">
        <v>277</v>
      </c>
      <c r="E811" s="7" t="s">
        <v>2</v>
      </c>
      <c r="F811" s="8">
        <f t="shared" si="64"/>
        <v>2005864</v>
      </c>
      <c r="G811" s="15"/>
      <c r="H811" s="9" t="s">
        <v>274</v>
      </c>
      <c r="I811" s="9">
        <v>143308258</v>
      </c>
      <c r="J811" s="9">
        <v>145314122</v>
      </c>
      <c r="K811" s="9" t="s">
        <v>277</v>
      </c>
      <c r="L811" s="9" t="s">
        <v>2</v>
      </c>
      <c r="M811" s="10">
        <f t="shared" si="63"/>
        <v>2005864</v>
      </c>
      <c r="N811" s="25"/>
      <c r="O811" s="1">
        <f t="shared" si="65"/>
        <v>0</v>
      </c>
      <c r="P811">
        <f t="shared" si="67"/>
        <v>0</v>
      </c>
      <c r="Q811">
        <f t="shared" si="66"/>
        <v>1</v>
      </c>
    </row>
    <row r="812" spans="1:17" x14ac:dyDescent="0.2">
      <c r="A812" s="7" t="s">
        <v>274</v>
      </c>
      <c r="B812" s="7">
        <v>145314130</v>
      </c>
      <c r="C812" s="7">
        <v>146716800</v>
      </c>
      <c r="D812" s="7" t="s">
        <v>254</v>
      </c>
      <c r="E812" s="7" t="s">
        <v>4</v>
      </c>
      <c r="F812" s="8">
        <f t="shared" si="64"/>
        <v>1402670</v>
      </c>
      <c r="G812" s="15"/>
      <c r="H812" s="9" t="s">
        <v>274</v>
      </c>
      <c r="I812" s="9">
        <v>145314122</v>
      </c>
      <c r="J812" s="9">
        <v>146716792</v>
      </c>
      <c r="K812" s="9" t="s">
        <v>254</v>
      </c>
      <c r="L812" s="9" t="s">
        <v>4</v>
      </c>
      <c r="M812" s="10">
        <f t="shared" si="63"/>
        <v>1402670</v>
      </c>
      <c r="N812" s="25"/>
      <c r="O812" s="1">
        <f t="shared" si="65"/>
        <v>0</v>
      </c>
      <c r="P812">
        <f t="shared" si="67"/>
        <v>0</v>
      </c>
      <c r="Q812">
        <f t="shared" si="66"/>
        <v>1</v>
      </c>
    </row>
    <row r="813" spans="1:17" x14ac:dyDescent="0.2">
      <c r="A813" s="7" t="s">
        <v>274</v>
      </c>
      <c r="B813" s="7">
        <v>146716800</v>
      </c>
      <c r="C813" s="7">
        <v>150617247</v>
      </c>
      <c r="D813" s="7" t="s">
        <v>255</v>
      </c>
      <c r="E813" s="7" t="s">
        <v>2</v>
      </c>
      <c r="F813" s="8">
        <f t="shared" si="64"/>
        <v>3900447</v>
      </c>
      <c r="G813" s="15"/>
      <c r="H813" s="9" t="s">
        <v>274</v>
      </c>
      <c r="I813" s="9">
        <v>146716792</v>
      </c>
      <c r="J813" s="9">
        <v>150617274</v>
      </c>
      <c r="K813" s="9" t="s">
        <v>255</v>
      </c>
      <c r="L813" s="9" t="s">
        <v>2</v>
      </c>
      <c r="M813" s="10">
        <f t="shared" si="63"/>
        <v>3900482</v>
      </c>
      <c r="N813" s="25"/>
      <c r="O813" s="1">
        <f t="shared" si="65"/>
        <v>8.9733304926332806E-4</v>
      </c>
      <c r="P813">
        <f t="shared" si="67"/>
        <v>0</v>
      </c>
      <c r="Q813">
        <f t="shared" si="66"/>
        <v>1</v>
      </c>
    </row>
    <row r="814" spans="1:17" x14ac:dyDescent="0.2">
      <c r="A814" s="7" t="s">
        <v>278</v>
      </c>
      <c r="B814" s="7">
        <v>0</v>
      </c>
      <c r="C814" s="7">
        <v>3944795</v>
      </c>
      <c r="D814" s="7" t="s">
        <v>279</v>
      </c>
      <c r="E814" s="7" t="s">
        <v>2</v>
      </c>
      <c r="F814" s="8">
        <f t="shared" si="64"/>
        <v>3944795</v>
      </c>
      <c r="G814" s="15"/>
      <c r="H814" s="11" t="s">
        <v>278</v>
      </c>
      <c r="I814" s="11">
        <v>0</v>
      </c>
      <c r="J814" s="11">
        <v>3944796</v>
      </c>
      <c r="K814" s="11" t="s">
        <v>279</v>
      </c>
      <c r="L814" s="11" t="s">
        <v>2</v>
      </c>
      <c r="M814" s="10">
        <f t="shared" si="63"/>
        <v>3944796</v>
      </c>
      <c r="N814" s="25"/>
      <c r="O814" s="1">
        <f t="shared" si="65"/>
        <v>2.5349859751900922E-5</v>
      </c>
      <c r="P814">
        <f t="shared" si="67"/>
        <v>0</v>
      </c>
      <c r="Q814">
        <f t="shared" si="66"/>
        <v>0</v>
      </c>
    </row>
    <row r="815" spans="1:17" x14ac:dyDescent="0.2">
      <c r="A815" s="7" t="s">
        <v>278</v>
      </c>
      <c r="B815" s="7">
        <v>3944795</v>
      </c>
      <c r="C815" s="7">
        <v>5652276</v>
      </c>
      <c r="D815" s="7" t="s">
        <v>280</v>
      </c>
      <c r="E815" s="7" t="s">
        <v>9</v>
      </c>
      <c r="F815" s="8">
        <f t="shared" si="64"/>
        <v>1707481</v>
      </c>
      <c r="G815" s="15"/>
      <c r="H815" s="9" t="s">
        <v>278</v>
      </c>
      <c r="I815" s="9">
        <v>3944796</v>
      </c>
      <c r="J815" s="9">
        <v>5652277</v>
      </c>
      <c r="K815" s="9" t="s">
        <v>280</v>
      </c>
      <c r="L815" s="9" t="s">
        <v>9</v>
      </c>
      <c r="M815" s="10">
        <f t="shared" si="63"/>
        <v>1707481</v>
      </c>
      <c r="N815" s="25"/>
      <c r="O815" s="1">
        <f t="shared" si="65"/>
        <v>0</v>
      </c>
      <c r="P815">
        <f t="shared" si="67"/>
        <v>0</v>
      </c>
      <c r="Q815">
        <f t="shared" si="66"/>
        <v>1</v>
      </c>
    </row>
    <row r="816" spans="1:17" x14ac:dyDescent="0.2">
      <c r="A816" s="7" t="s">
        <v>278</v>
      </c>
      <c r="B816" s="7">
        <v>5652276</v>
      </c>
      <c r="C816" s="7">
        <v>9182594</v>
      </c>
      <c r="D816" s="7" t="s">
        <v>281</v>
      </c>
      <c r="E816" s="7" t="s">
        <v>2</v>
      </c>
      <c r="F816" s="8">
        <f t="shared" si="64"/>
        <v>3530318</v>
      </c>
      <c r="G816" s="15"/>
      <c r="H816" s="9" t="s">
        <v>278</v>
      </c>
      <c r="I816" s="9">
        <v>5652277</v>
      </c>
      <c r="J816" s="9">
        <v>9182595</v>
      </c>
      <c r="K816" s="9" t="s">
        <v>281</v>
      </c>
      <c r="L816" s="9" t="s">
        <v>2</v>
      </c>
      <c r="M816" s="10">
        <f t="shared" si="63"/>
        <v>3530318</v>
      </c>
      <c r="N816" s="25"/>
      <c r="O816" s="1">
        <f t="shared" si="65"/>
        <v>0</v>
      </c>
      <c r="P816">
        <f t="shared" si="67"/>
        <v>0</v>
      </c>
      <c r="Q816">
        <f t="shared" si="66"/>
        <v>1</v>
      </c>
    </row>
    <row r="817" spans="1:17" x14ac:dyDescent="0.2">
      <c r="A817" s="7" t="s">
        <v>278</v>
      </c>
      <c r="B817" s="7">
        <v>9182594</v>
      </c>
      <c r="C817" s="7">
        <v>16982597</v>
      </c>
      <c r="D817" s="7" t="s">
        <v>29</v>
      </c>
      <c r="E817" s="7" t="s">
        <v>9</v>
      </c>
      <c r="F817" s="8">
        <f t="shared" si="64"/>
        <v>7800003</v>
      </c>
      <c r="G817" s="15"/>
      <c r="H817" s="9" t="s">
        <v>278</v>
      </c>
      <c r="I817" s="9">
        <v>9182595</v>
      </c>
      <c r="J817" s="9">
        <v>16982598</v>
      </c>
      <c r="K817" s="9" t="s">
        <v>29</v>
      </c>
      <c r="L817" s="9" t="s">
        <v>9</v>
      </c>
      <c r="M817" s="10">
        <f t="shared" si="63"/>
        <v>7800003</v>
      </c>
      <c r="N817" s="25"/>
      <c r="O817" s="1">
        <f t="shared" si="65"/>
        <v>0</v>
      </c>
      <c r="P817">
        <f t="shared" si="67"/>
        <v>0</v>
      </c>
      <c r="Q817">
        <f t="shared" si="66"/>
        <v>1</v>
      </c>
    </row>
    <row r="818" spans="1:17" x14ac:dyDescent="0.2">
      <c r="A818" s="7" t="s">
        <v>278</v>
      </c>
      <c r="B818" s="7">
        <v>16982597</v>
      </c>
      <c r="C818" s="7">
        <v>18782737</v>
      </c>
      <c r="D818" s="7" t="s">
        <v>282</v>
      </c>
      <c r="E818" s="7" t="s">
        <v>2</v>
      </c>
      <c r="F818" s="8">
        <f t="shared" si="64"/>
        <v>1800140</v>
      </c>
      <c r="G818" s="15"/>
      <c r="H818" s="9" t="s">
        <v>278</v>
      </c>
      <c r="I818" s="9">
        <v>16982598</v>
      </c>
      <c r="J818" s="9">
        <v>18782738</v>
      </c>
      <c r="K818" s="9" t="s">
        <v>282</v>
      </c>
      <c r="L818" s="9" t="s">
        <v>2</v>
      </c>
      <c r="M818" s="10">
        <f t="shared" si="63"/>
        <v>1800140</v>
      </c>
      <c r="N818" s="25"/>
      <c r="O818" s="1">
        <f t="shared" si="65"/>
        <v>0</v>
      </c>
      <c r="P818">
        <f t="shared" si="67"/>
        <v>0</v>
      </c>
      <c r="Q818">
        <f t="shared" si="66"/>
        <v>1</v>
      </c>
    </row>
    <row r="819" spans="1:17" x14ac:dyDescent="0.2">
      <c r="A819" s="7" t="s">
        <v>278</v>
      </c>
      <c r="B819" s="7">
        <v>18782737</v>
      </c>
      <c r="C819" s="7">
        <v>21483312</v>
      </c>
      <c r="D819" s="7" t="s">
        <v>283</v>
      </c>
      <c r="E819" s="7" t="s">
        <v>9</v>
      </c>
      <c r="F819" s="8">
        <f t="shared" si="64"/>
        <v>2700575</v>
      </c>
      <c r="G819" s="15"/>
      <c r="H819" s="9" t="s">
        <v>278</v>
      </c>
      <c r="I819" s="9">
        <v>18782738</v>
      </c>
      <c r="J819" s="9">
        <v>21483313</v>
      </c>
      <c r="K819" s="9" t="s">
        <v>283</v>
      </c>
      <c r="L819" s="9" t="s">
        <v>9</v>
      </c>
      <c r="M819" s="10">
        <f t="shared" si="63"/>
        <v>2700575</v>
      </c>
      <c r="N819" s="25"/>
      <c r="O819" s="1">
        <f t="shared" si="65"/>
        <v>0</v>
      </c>
      <c r="P819">
        <f t="shared" si="67"/>
        <v>0</v>
      </c>
      <c r="Q819">
        <f t="shared" si="66"/>
        <v>1</v>
      </c>
    </row>
    <row r="820" spans="1:17" x14ac:dyDescent="0.2">
      <c r="A820" s="7" t="s">
        <v>278</v>
      </c>
      <c r="B820" s="7">
        <v>21483312</v>
      </c>
      <c r="C820" s="7">
        <v>24484237</v>
      </c>
      <c r="D820" s="7" t="s">
        <v>284</v>
      </c>
      <c r="E820" s="7" t="s">
        <v>2</v>
      </c>
      <c r="F820" s="8">
        <f t="shared" si="64"/>
        <v>3000925</v>
      </c>
      <c r="G820" s="15"/>
      <c r="H820" s="9" t="s">
        <v>278</v>
      </c>
      <c r="I820" s="9">
        <v>21483313</v>
      </c>
      <c r="J820" s="9">
        <v>24484238</v>
      </c>
      <c r="K820" s="9" t="s">
        <v>284</v>
      </c>
      <c r="L820" s="9" t="s">
        <v>2</v>
      </c>
      <c r="M820" s="10">
        <f t="shared" si="63"/>
        <v>3000925</v>
      </c>
      <c r="N820" s="25"/>
      <c r="O820" s="1">
        <f t="shared" si="65"/>
        <v>0</v>
      </c>
      <c r="P820">
        <f t="shared" si="67"/>
        <v>0</v>
      </c>
      <c r="Q820">
        <f t="shared" si="66"/>
        <v>1</v>
      </c>
    </row>
    <row r="821" spans="1:17" x14ac:dyDescent="0.2">
      <c r="A821" s="7" t="s">
        <v>278</v>
      </c>
      <c r="B821" s="7">
        <v>24484237</v>
      </c>
      <c r="C821" s="7">
        <v>28892068</v>
      </c>
      <c r="D821" s="7" t="s">
        <v>31</v>
      </c>
      <c r="E821" s="7" t="s">
        <v>27</v>
      </c>
      <c r="F821" s="8">
        <f t="shared" si="64"/>
        <v>4407831</v>
      </c>
      <c r="G821" s="15"/>
      <c r="H821" s="9" t="s">
        <v>278</v>
      </c>
      <c r="I821" s="9">
        <v>24484238</v>
      </c>
      <c r="J821" s="9">
        <v>28892069</v>
      </c>
      <c r="K821" s="9" t="s">
        <v>31</v>
      </c>
      <c r="L821" s="9" t="s">
        <v>27</v>
      </c>
      <c r="M821" s="10">
        <f t="shared" si="63"/>
        <v>4407831</v>
      </c>
      <c r="N821" s="25"/>
      <c r="O821" s="1">
        <f t="shared" si="65"/>
        <v>0</v>
      </c>
      <c r="P821">
        <f t="shared" si="67"/>
        <v>0</v>
      </c>
      <c r="Q821">
        <f t="shared" si="66"/>
        <v>1</v>
      </c>
    </row>
    <row r="822" spans="1:17" x14ac:dyDescent="0.2">
      <c r="A822" s="7" t="s">
        <v>278</v>
      </c>
      <c r="B822" s="7">
        <v>28892068</v>
      </c>
      <c r="C822" s="7">
        <v>31098156</v>
      </c>
      <c r="D822" s="7" t="s">
        <v>32</v>
      </c>
      <c r="E822" s="7" t="s">
        <v>2</v>
      </c>
      <c r="F822" s="8">
        <f t="shared" si="64"/>
        <v>2206088</v>
      </c>
      <c r="G822" s="15"/>
      <c r="H822" s="9" t="s">
        <v>278</v>
      </c>
      <c r="I822" s="9">
        <v>28892069</v>
      </c>
      <c r="J822" s="9">
        <v>31098157</v>
      </c>
      <c r="K822" s="9" t="s">
        <v>32</v>
      </c>
      <c r="L822" s="9" t="s">
        <v>2</v>
      </c>
      <c r="M822" s="10">
        <f t="shared" si="63"/>
        <v>2206088</v>
      </c>
      <c r="N822" s="25"/>
      <c r="O822" s="1">
        <f t="shared" si="65"/>
        <v>0</v>
      </c>
      <c r="P822">
        <f t="shared" si="67"/>
        <v>0</v>
      </c>
      <c r="Q822">
        <f t="shared" si="66"/>
        <v>1</v>
      </c>
    </row>
    <row r="823" spans="1:17" x14ac:dyDescent="0.2">
      <c r="A823" s="7" t="s">
        <v>278</v>
      </c>
      <c r="B823" s="7">
        <v>31098156</v>
      </c>
      <c r="C823" s="7">
        <v>37203573</v>
      </c>
      <c r="D823" s="7" t="s">
        <v>33</v>
      </c>
      <c r="E823" s="7" t="s">
        <v>27</v>
      </c>
      <c r="F823" s="8">
        <f t="shared" si="64"/>
        <v>6105417</v>
      </c>
      <c r="G823" s="15"/>
      <c r="H823" s="9" t="s">
        <v>278</v>
      </c>
      <c r="I823" s="9">
        <v>31098157</v>
      </c>
      <c r="J823" s="9">
        <v>37203574</v>
      </c>
      <c r="K823" s="9" t="s">
        <v>33</v>
      </c>
      <c r="L823" s="9" t="s">
        <v>27</v>
      </c>
      <c r="M823" s="10">
        <f t="shared" si="63"/>
        <v>6105417</v>
      </c>
      <c r="N823" s="25"/>
      <c r="O823" s="1">
        <f t="shared" si="65"/>
        <v>0</v>
      </c>
      <c r="P823">
        <f t="shared" si="67"/>
        <v>0</v>
      </c>
      <c r="Q823">
        <f t="shared" si="66"/>
        <v>1</v>
      </c>
    </row>
    <row r="824" spans="1:17" x14ac:dyDescent="0.2">
      <c r="A824" s="7" t="s">
        <v>278</v>
      </c>
      <c r="B824" s="7">
        <v>37203573</v>
      </c>
      <c r="C824" s="7">
        <v>41906024</v>
      </c>
      <c r="D824" s="7" t="s">
        <v>285</v>
      </c>
      <c r="E824" s="7" t="s">
        <v>2</v>
      </c>
      <c r="F824" s="8">
        <f t="shared" si="64"/>
        <v>4702451</v>
      </c>
      <c r="G824" s="15"/>
      <c r="H824" s="9" t="s">
        <v>278</v>
      </c>
      <c r="I824" s="9">
        <v>37203574</v>
      </c>
      <c r="J824" s="9">
        <v>41906025</v>
      </c>
      <c r="K824" s="9" t="s">
        <v>285</v>
      </c>
      <c r="L824" s="9" t="s">
        <v>2</v>
      </c>
      <c r="M824" s="10">
        <f t="shared" si="63"/>
        <v>4702451</v>
      </c>
      <c r="N824" s="25"/>
      <c r="O824" s="1">
        <f t="shared" si="65"/>
        <v>0</v>
      </c>
      <c r="P824">
        <f t="shared" si="67"/>
        <v>0</v>
      </c>
      <c r="Q824">
        <f t="shared" si="66"/>
        <v>1</v>
      </c>
    </row>
    <row r="825" spans="1:17" x14ac:dyDescent="0.2">
      <c r="A825" s="7" t="s">
        <v>278</v>
      </c>
      <c r="B825" s="7">
        <v>41906024</v>
      </c>
      <c r="C825" s="7">
        <v>47009888</v>
      </c>
      <c r="D825" s="7" t="s">
        <v>286</v>
      </c>
      <c r="E825" s="7" t="s">
        <v>20</v>
      </c>
      <c r="F825" s="8">
        <f t="shared" si="64"/>
        <v>5103864</v>
      </c>
      <c r="G825" s="15"/>
      <c r="H825" s="9" t="s">
        <v>278</v>
      </c>
      <c r="I825" s="9">
        <v>41906025</v>
      </c>
      <c r="J825" s="9">
        <v>47009889</v>
      </c>
      <c r="K825" s="9" t="s">
        <v>286</v>
      </c>
      <c r="L825" s="9" t="s">
        <v>20</v>
      </c>
      <c r="M825" s="10">
        <f t="shared" si="63"/>
        <v>5103864</v>
      </c>
      <c r="N825" s="25"/>
      <c r="O825" s="1">
        <f t="shared" si="65"/>
        <v>0</v>
      </c>
      <c r="P825">
        <f t="shared" si="67"/>
        <v>0</v>
      </c>
      <c r="Q825">
        <f t="shared" si="66"/>
        <v>1</v>
      </c>
    </row>
    <row r="826" spans="1:17" x14ac:dyDescent="0.2">
      <c r="A826" s="7" t="s">
        <v>278</v>
      </c>
      <c r="B826" s="7">
        <v>47009888</v>
      </c>
      <c r="C826" s="7">
        <v>49417662</v>
      </c>
      <c r="D826" s="7" t="s">
        <v>82</v>
      </c>
      <c r="E826" s="7" t="s">
        <v>2</v>
      </c>
      <c r="F826" s="8">
        <f t="shared" si="64"/>
        <v>2407774</v>
      </c>
      <c r="G826" s="15"/>
      <c r="H826" s="11" t="s">
        <v>278</v>
      </c>
      <c r="I826" s="11">
        <v>47009889</v>
      </c>
      <c r="J826" s="11">
        <v>49417663</v>
      </c>
      <c r="K826" s="11" t="s">
        <v>82</v>
      </c>
      <c r="L826" s="11" t="s">
        <v>2</v>
      </c>
      <c r="M826" s="10">
        <f t="shared" si="63"/>
        <v>2407774</v>
      </c>
      <c r="N826" s="25"/>
      <c r="O826" s="1">
        <f t="shared" si="65"/>
        <v>0</v>
      </c>
      <c r="P826">
        <f t="shared" si="67"/>
        <v>0</v>
      </c>
      <c r="Q826">
        <f t="shared" si="66"/>
        <v>1</v>
      </c>
    </row>
    <row r="827" spans="1:17" x14ac:dyDescent="0.2">
      <c r="A827" s="7" t="s">
        <v>278</v>
      </c>
      <c r="B827" s="7">
        <v>49417662</v>
      </c>
      <c r="C827" s="7">
        <v>54090881</v>
      </c>
      <c r="D827" s="7" t="s">
        <v>83</v>
      </c>
      <c r="E827" s="7" t="s">
        <v>4</v>
      </c>
      <c r="F827" s="8">
        <f t="shared" si="64"/>
        <v>4673219</v>
      </c>
      <c r="G827" s="15"/>
      <c r="H827" s="9" t="s">
        <v>278</v>
      </c>
      <c r="I827" s="9">
        <v>49417663</v>
      </c>
      <c r="J827" s="9">
        <v>54090882</v>
      </c>
      <c r="K827" s="9" t="s">
        <v>83</v>
      </c>
      <c r="L827" s="9" t="s">
        <v>4</v>
      </c>
      <c r="M827" s="10">
        <f t="shared" si="63"/>
        <v>4673219</v>
      </c>
      <c r="N827" s="25"/>
      <c r="O827" s="1">
        <f t="shared" si="65"/>
        <v>0</v>
      </c>
      <c r="P827">
        <f t="shared" si="67"/>
        <v>0</v>
      </c>
      <c r="Q827">
        <f t="shared" si="66"/>
        <v>1</v>
      </c>
    </row>
    <row r="828" spans="1:17" x14ac:dyDescent="0.2">
      <c r="A828" s="7" t="s">
        <v>278</v>
      </c>
      <c r="B828" s="7">
        <v>54090881</v>
      </c>
      <c r="C828" s="7">
        <v>57820107</v>
      </c>
      <c r="D828" s="7" t="s">
        <v>84</v>
      </c>
      <c r="E828" s="7" t="s">
        <v>2</v>
      </c>
      <c r="F828" s="8">
        <f t="shared" si="64"/>
        <v>3729226</v>
      </c>
      <c r="G828" s="15"/>
      <c r="H828" s="9" t="s">
        <v>278</v>
      </c>
      <c r="I828" s="9">
        <v>54090882</v>
      </c>
      <c r="J828" s="28">
        <v>57820108</v>
      </c>
      <c r="K828" s="9" t="s">
        <v>84</v>
      </c>
      <c r="L828" s="9" t="s">
        <v>2</v>
      </c>
      <c r="M828" s="10">
        <f t="shared" si="63"/>
        <v>3729226</v>
      </c>
      <c r="N828" s="25"/>
      <c r="O828" s="1">
        <f t="shared" si="65"/>
        <v>0</v>
      </c>
      <c r="P828">
        <f t="shared" si="67"/>
        <v>0</v>
      </c>
      <c r="Q828">
        <f t="shared" si="66"/>
        <v>1</v>
      </c>
    </row>
    <row r="829" spans="1:17" x14ac:dyDescent="0.2">
      <c r="A829" s="7" t="s">
        <v>278</v>
      </c>
      <c r="B829" s="7">
        <v>57820107</v>
      </c>
      <c r="C829" s="7">
        <v>59373565</v>
      </c>
      <c r="D829" s="7" t="s">
        <v>39</v>
      </c>
      <c r="E829" s="7" t="s">
        <v>40</v>
      </c>
      <c r="F829" s="8">
        <f t="shared" si="64"/>
        <v>1553458</v>
      </c>
      <c r="G829" s="15"/>
      <c r="H829" s="11" t="s">
        <v>278</v>
      </c>
      <c r="I829" s="28">
        <v>57820108</v>
      </c>
      <c r="J829" s="26">
        <v>59373566</v>
      </c>
      <c r="K829" s="11" t="s">
        <v>39</v>
      </c>
      <c r="L829" s="11" t="s">
        <v>40</v>
      </c>
      <c r="M829" s="10">
        <f t="shared" si="63"/>
        <v>1553458</v>
      </c>
      <c r="N829" s="25"/>
      <c r="O829" s="1">
        <f t="shared" si="65"/>
        <v>0</v>
      </c>
      <c r="P829">
        <f t="shared" si="67"/>
        <v>0</v>
      </c>
      <c r="Q829">
        <f t="shared" si="66"/>
        <v>1</v>
      </c>
    </row>
    <row r="830" spans="1:17" x14ac:dyDescent="0.2">
      <c r="A830" s="7" t="s">
        <v>278</v>
      </c>
      <c r="B830" s="7">
        <v>59373565</v>
      </c>
      <c r="C830" s="7">
        <v>60927025</v>
      </c>
      <c r="D830" s="7" t="s">
        <v>85</v>
      </c>
      <c r="E830" s="7" t="s">
        <v>40</v>
      </c>
      <c r="F830" s="8">
        <f t="shared" si="64"/>
        <v>1553460</v>
      </c>
      <c r="G830" s="15"/>
      <c r="H830" s="11" t="s">
        <v>278</v>
      </c>
      <c r="I830" s="26">
        <v>59373566</v>
      </c>
      <c r="J830" s="11">
        <v>60927026</v>
      </c>
      <c r="K830" s="11" t="s">
        <v>85</v>
      </c>
      <c r="L830" s="11" t="s">
        <v>40</v>
      </c>
      <c r="M830" s="10">
        <f t="shared" si="63"/>
        <v>1553460</v>
      </c>
      <c r="N830" s="25"/>
      <c r="O830" s="1">
        <f t="shared" si="65"/>
        <v>0</v>
      </c>
      <c r="P830">
        <f t="shared" si="67"/>
        <v>0</v>
      </c>
      <c r="Q830">
        <f t="shared" si="66"/>
        <v>1</v>
      </c>
    </row>
    <row r="831" spans="1:17" x14ac:dyDescent="0.2">
      <c r="A831" s="7" t="s">
        <v>278</v>
      </c>
      <c r="B831" s="7">
        <v>60927025</v>
      </c>
      <c r="C831" s="7">
        <v>63825591</v>
      </c>
      <c r="D831" s="7" t="s">
        <v>155</v>
      </c>
      <c r="E831" s="7" t="s">
        <v>2</v>
      </c>
      <c r="F831" s="8">
        <f t="shared" si="64"/>
        <v>2898566</v>
      </c>
      <c r="G831" s="15"/>
      <c r="H831" s="9" t="s">
        <v>278</v>
      </c>
      <c r="I831" s="11">
        <v>60927026</v>
      </c>
      <c r="J831" s="9">
        <v>63825592</v>
      </c>
      <c r="K831" s="9" t="s">
        <v>155</v>
      </c>
      <c r="L831" s="9" t="s">
        <v>2</v>
      </c>
      <c r="M831" s="10">
        <f t="shared" si="63"/>
        <v>2898566</v>
      </c>
      <c r="N831" s="25"/>
      <c r="O831" s="1">
        <f t="shared" si="65"/>
        <v>0</v>
      </c>
      <c r="P831">
        <f t="shared" si="67"/>
        <v>0</v>
      </c>
      <c r="Q831">
        <f t="shared" si="66"/>
        <v>1</v>
      </c>
    </row>
    <row r="832" spans="1:17" x14ac:dyDescent="0.2">
      <c r="A832" s="7" t="s">
        <v>278</v>
      </c>
      <c r="B832" s="7">
        <v>63825591</v>
      </c>
      <c r="C832" s="7">
        <v>66933457</v>
      </c>
      <c r="D832" s="7" t="s">
        <v>42</v>
      </c>
      <c r="E832" s="7" t="s">
        <v>9</v>
      </c>
      <c r="F832" s="8">
        <f t="shared" si="64"/>
        <v>3107866</v>
      </c>
      <c r="G832" s="15"/>
      <c r="H832" s="9" t="s">
        <v>278</v>
      </c>
      <c r="I832" s="9">
        <v>63825592</v>
      </c>
      <c r="J832" s="9">
        <v>66933458</v>
      </c>
      <c r="K832" s="9" t="s">
        <v>42</v>
      </c>
      <c r="L832" s="9" t="s">
        <v>9</v>
      </c>
      <c r="M832" s="10">
        <f t="shared" si="63"/>
        <v>3107866</v>
      </c>
      <c r="N832" s="25"/>
      <c r="O832" s="1">
        <f t="shared" si="65"/>
        <v>0</v>
      </c>
      <c r="P832">
        <f t="shared" si="67"/>
        <v>0</v>
      </c>
      <c r="Q832">
        <f t="shared" si="66"/>
        <v>1</v>
      </c>
    </row>
    <row r="833" spans="1:17" x14ac:dyDescent="0.2">
      <c r="A833" s="7" t="s">
        <v>278</v>
      </c>
      <c r="B833" s="7">
        <v>66933457</v>
      </c>
      <c r="C833" s="7">
        <v>71433508</v>
      </c>
      <c r="D833" s="7" t="s">
        <v>114</v>
      </c>
      <c r="E833" s="7" t="s">
        <v>2</v>
      </c>
      <c r="F833" s="8">
        <f t="shared" si="64"/>
        <v>4500051</v>
      </c>
      <c r="G833" s="15"/>
      <c r="H833" s="9" t="s">
        <v>278</v>
      </c>
      <c r="I833" s="9">
        <v>66933458</v>
      </c>
      <c r="J833" s="9">
        <v>71433509</v>
      </c>
      <c r="K833" s="9" t="s">
        <v>114</v>
      </c>
      <c r="L833" s="9" t="s">
        <v>2</v>
      </c>
      <c r="M833" s="10">
        <f t="shared" si="63"/>
        <v>4500051</v>
      </c>
      <c r="N833" s="25"/>
      <c r="O833" s="1">
        <f t="shared" si="65"/>
        <v>0</v>
      </c>
      <c r="P833">
        <f t="shared" si="67"/>
        <v>0</v>
      </c>
      <c r="Q833">
        <f t="shared" si="66"/>
        <v>1</v>
      </c>
    </row>
    <row r="834" spans="1:17" x14ac:dyDescent="0.2">
      <c r="A834" s="7" t="s">
        <v>278</v>
      </c>
      <c r="B834" s="7">
        <v>71433508</v>
      </c>
      <c r="C834" s="7">
        <v>73133628</v>
      </c>
      <c r="D834" s="7" t="s">
        <v>115</v>
      </c>
      <c r="E834" s="7" t="s">
        <v>9</v>
      </c>
      <c r="F834" s="8">
        <f t="shared" si="64"/>
        <v>1700120</v>
      </c>
      <c r="G834" s="15"/>
      <c r="H834" s="9" t="s">
        <v>278</v>
      </c>
      <c r="I834" s="9">
        <v>71433509</v>
      </c>
      <c r="J834" s="9">
        <v>73133629</v>
      </c>
      <c r="K834" s="9" t="s">
        <v>115</v>
      </c>
      <c r="L834" s="9" t="s">
        <v>9</v>
      </c>
      <c r="M834" s="10">
        <f t="shared" si="63"/>
        <v>1700120</v>
      </c>
      <c r="N834" s="25"/>
      <c r="O834" s="1">
        <f t="shared" si="65"/>
        <v>0</v>
      </c>
      <c r="P834">
        <f t="shared" si="67"/>
        <v>0</v>
      </c>
      <c r="Q834">
        <f t="shared" si="66"/>
        <v>1</v>
      </c>
    </row>
    <row r="835" spans="1:17" x14ac:dyDescent="0.2">
      <c r="A835" s="7" t="s">
        <v>278</v>
      </c>
      <c r="B835" s="7">
        <v>73133628</v>
      </c>
      <c r="C835" s="7">
        <v>75233853</v>
      </c>
      <c r="D835" s="7" t="s">
        <v>116</v>
      </c>
      <c r="E835" s="7" t="s">
        <v>2</v>
      </c>
      <c r="F835" s="8">
        <f t="shared" si="64"/>
        <v>2100225</v>
      </c>
      <c r="G835" s="15"/>
      <c r="H835" s="9" t="s">
        <v>278</v>
      </c>
      <c r="I835" s="9">
        <v>73133629</v>
      </c>
      <c r="J835" s="9">
        <v>75233854</v>
      </c>
      <c r="K835" s="9" t="s">
        <v>116</v>
      </c>
      <c r="L835" s="9" t="s">
        <v>2</v>
      </c>
      <c r="M835" s="10">
        <f t="shared" ref="M835:M853" si="68">J835-I835</f>
        <v>2100225</v>
      </c>
      <c r="N835" s="25"/>
      <c r="O835" s="1">
        <f t="shared" si="65"/>
        <v>0</v>
      </c>
      <c r="P835">
        <f t="shared" si="67"/>
        <v>0</v>
      </c>
      <c r="Q835">
        <f t="shared" si="66"/>
        <v>1</v>
      </c>
    </row>
    <row r="836" spans="1:17" x14ac:dyDescent="0.2">
      <c r="A836" s="7" t="s">
        <v>278</v>
      </c>
      <c r="B836" s="7">
        <v>75233853</v>
      </c>
      <c r="C836" s="7">
        <v>83828518</v>
      </c>
      <c r="D836" s="7" t="s">
        <v>44</v>
      </c>
      <c r="E836" s="7" t="s">
        <v>27</v>
      </c>
      <c r="F836" s="8">
        <f t="shared" ref="F836:F853" si="69">C836-B836</f>
        <v>8594665</v>
      </c>
      <c r="G836" s="15"/>
      <c r="H836" s="9" t="s">
        <v>278</v>
      </c>
      <c r="I836" s="9">
        <v>75233854</v>
      </c>
      <c r="J836" s="9">
        <v>83828519</v>
      </c>
      <c r="K836" s="9" t="s">
        <v>44</v>
      </c>
      <c r="L836" s="9" t="s">
        <v>27</v>
      </c>
      <c r="M836" s="10">
        <f t="shared" si="68"/>
        <v>8594665</v>
      </c>
      <c r="N836" s="25"/>
      <c r="O836" s="1">
        <f t="shared" ref="O836:O853" si="70">100*(M836-F836)/F836</f>
        <v>0</v>
      </c>
      <c r="P836">
        <f t="shared" si="67"/>
        <v>0</v>
      </c>
      <c r="Q836">
        <f t="shared" ref="Q836:Q853" si="71">IF(J835=I836,1,0)</f>
        <v>1</v>
      </c>
    </row>
    <row r="837" spans="1:17" x14ac:dyDescent="0.2">
      <c r="A837" s="7" t="s">
        <v>278</v>
      </c>
      <c r="B837" s="7">
        <v>83828518</v>
      </c>
      <c r="C837" s="7">
        <v>85427981</v>
      </c>
      <c r="D837" s="7" t="s">
        <v>45</v>
      </c>
      <c r="E837" s="7" t="s">
        <v>2</v>
      </c>
      <c r="F837" s="8">
        <f t="shared" si="69"/>
        <v>1599463</v>
      </c>
      <c r="G837" s="15"/>
      <c r="H837" s="9" t="s">
        <v>278</v>
      </c>
      <c r="I837" s="9">
        <v>83828519</v>
      </c>
      <c r="J837" s="9">
        <v>85427982</v>
      </c>
      <c r="K837" s="9" t="s">
        <v>45</v>
      </c>
      <c r="L837" s="9" t="s">
        <v>2</v>
      </c>
      <c r="M837" s="10">
        <f t="shared" si="68"/>
        <v>1599463</v>
      </c>
      <c r="N837" s="25"/>
      <c r="O837" s="1">
        <f t="shared" si="70"/>
        <v>0</v>
      </c>
      <c r="P837">
        <f t="shared" si="67"/>
        <v>0</v>
      </c>
      <c r="Q837">
        <f t="shared" si="71"/>
        <v>1</v>
      </c>
    </row>
    <row r="838" spans="1:17" x14ac:dyDescent="0.2">
      <c r="A838" s="7" t="s">
        <v>278</v>
      </c>
      <c r="B838" s="7">
        <v>85427981</v>
      </c>
      <c r="C838" s="7">
        <v>91150234</v>
      </c>
      <c r="D838" s="7" t="s">
        <v>133</v>
      </c>
      <c r="E838" s="7" t="s">
        <v>27</v>
      </c>
      <c r="F838" s="8">
        <f t="shared" si="69"/>
        <v>5722253</v>
      </c>
      <c r="G838" s="15"/>
      <c r="H838" s="9" t="s">
        <v>278</v>
      </c>
      <c r="I838" s="9">
        <v>85427982</v>
      </c>
      <c r="J838" s="9">
        <v>91150235</v>
      </c>
      <c r="K838" s="9" t="s">
        <v>133</v>
      </c>
      <c r="L838" s="9" t="s">
        <v>27</v>
      </c>
      <c r="M838" s="10">
        <f t="shared" si="68"/>
        <v>5722253</v>
      </c>
      <c r="N838" s="25"/>
      <c r="O838" s="1">
        <f t="shared" si="70"/>
        <v>0</v>
      </c>
      <c r="P838">
        <f t="shared" si="67"/>
        <v>0</v>
      </c>
      <c r="Q838">
        <f t="shared" si="71"/>
        <v>1</v>
      </c>
    </row>
    <row r="839" spans="1:17" x14ac:dyDescent="0.2">
      <c r="A839" s="7" t="s">
        <v>278</v>
      </c>
      <c r="B839" s="7">
        <v>91150234</v>
      </c>
      <c r="C839" s="7">
        <v>92745170</v>
      </c>
      <c r="D839" s="7" t="s">
        <v>134</v>
      </c>
      <c r="E839" s="7" t="s">
        <v>2</v>
      </c>
      <c r="F839" s="8">
        <f t="shared" si="69"/>
        <v>1594936</v>
      </c>
      <c r="G839" s="15"/>
      <c r="H839" s="9" t="s">
        <v>278</v>
      </c>
      <c r="I839" s="9">
        <v>91150235</v>
      </c>
      <c r="J839" s="9">
        <v>92745171</v>
      </c>
      <c r="K839" s="9" t="s">
        <v>134</v>
      </c>
      <c r="L839" s="9" t="s">
        <v>2</v>
      </c>
      <c r="M839" s="10">
        <f t="shared" si="68"/>
        <v>1594936</v>
      </c>
      <c r="N839" s="25"/>
      <c r="O839" s="1">
        <f t="shared" si="70"/>
        <v>0</v>
      </c>
      <c r="P839">
        <f t="shared" si="67"/>
        <v>0</v>
      </c>
      <c r="Q839">
        <f t="shared" si="71"/>
        <v>1</v>
      </c>
    </row>
    <row r="840" spans="1:17" x14ac:dyDescent="0.2">
      <c r="A840" s="7" t="s">
        <v>278</v>
      </c>
      <c r="B840" s="7">
        <v>92745170</v>
      </c>
      <c r="C840" s="7">
        <v>97541699</v>
      </c>
      <c r="D840" s="7" t="s">
        <v>135</v>
      </c>
      <c r="E840" s="7" t="s">
        <v>20</v>
      </c>
      <c r="F840" s="8">
        <f t="shared" si="69"/>
        <v>4796529</v>
      </c>
      <c r="G840" s="15"/>
      <c r="H840" s="9" t="s">
        <v>278</v>
      </c>
      <c r="I840" s="9">
        <v>92745171</v>
      </c>
      <c r="J840" s="9">
        <v>97541700</v>
      </c>
      <c r="K840" s="9" t="s">
        <v>135</v>
      </c>
      <c r="L840" s="9" t="s">
        <v>20</v>
      </c>
      <c r="M840" s="10">
        <f t="shared" si="68"/>
        <v>4796529</v>
      </c>
      <c r="N840" s="25"/>
      <c r="O840" s="1">
        <f t="shared" si="70"/>
        <v>0</v>
      </c>
      <c r="P840">
        <f t="shared" si="67"/>
        <v>0</v>
      </c>
      <c r="Q840">
        <f t="shared" si="71"/>
        <v>1</v>
      </c>
    </row>
    <row r="841" spans="1:17" x14ac:dyDescent="0.2">
      <c r="A841" s="7" t="s">
        <v>278</v>
      </c>
      <c r="B841" s="7">
        <v>97541699</v>
      </c>
      <c r="C841" s="7">
        <v>101746979</v>
      </c>
      <c r="D841" s="7" t="s">
        <v>89</v>
      </c>
      <c r="E841" s="7" t="s">
        <v>2</v>
      </c>
      <c r="F841" s="8">
        <f t="shared" si="69"/>
        <v>4205280</v>
      </c>
      <c r="G841" s="15"/>
      <c r="H841" s="9" t="s">
        <v>278</v>
      </c>
      <c r="I841" s="9">
        <v>97541700</v>
      </c>
      <c r="J841" s="9">
        <v>101746980</v>
      </c>
      <c r="K841" s="9" t="s">
        <v>89</v>
      </c>
      <c r="L841" s="9" t="s">
        <v>2</v>
      </c>
      <c r="M841" s="10">
        <f t="shared" si="68"/>
        <v>4205280</v>
      </c>
      <c r="N841" s="25"/>
      <c r="O841" s="1">
        <f t="shared" si="70"/>
        <v>0</v>
      </c>
      <c r="P841">
        <f t="shared" si="67"/>
        <v>0</v>
      </c>
      <c r="Q841">
        <f t="shared" si="71"/>
        <v>1</v>
      </c>
    </row>
    <row r="842" spans="1:17" x14ac:dyDescent="0.2">
      <c r="A842" s="7" t="s">
        <v>278</v>
      </c>
      <c r="B842" s="7">
        <v>101746979</v>
      </c>
      <c r="C842" s="7">
        <v>102931146</v>
      </c>
      <c r="D842" s="7" t="s">
        <v>90</v>
      </c>
      <c r="E842" s="7" t="s">
        <v>9</v>
      </c>
      <c r="F842" s="8">
        <f t="shared" si="69"/>
        <v>1184167</v>
      </c>
      <c r="G842" s="15"/>
      <c r="H842" s="11" t="s">
        <v>278</v>
      </c>
      <c r="I842" s="11">
        <v>101746980</v>
      </c>
      <c r="J842" s="11">
        <v>102931147</v>
      </c>
      <c r="K842" s="11" t="s">
        <v>90</v>
      </c>
      <c r="L842" s="11" t="s">
        <v>9</v>
      </c>
      <c r="M842" s="10">
        <f t="shared" si="68"/>
        <v>1184167</v>
      </c>
      <c r="N842" s="25"/>
      <c r="O842" s="1">
        <f t="shared" si="70"/>
        <v>0</v>
      </c>
      <c r="P842">
        <f t="shared" si="67"/>
        <v>0</v>
      </c>
      <c r="Q842">
        <f t="shared" si="71"/>
        <v>1</v>
      </c>
    </row>
    <row r="843" spans="1:17" x14ac:dyDescent="0.2">
      <c r="A843" s="7" t="s">
        <v>278</v>
      </c>
      <c r="B843" s="7">
        <v>102931146</v>
      </c>
      <c r="C843" s="7">
        <v>107847498</v>
      </c>
      <c r="D843" s="7" t="s">
        <v>91</v>
      </c>
      <c r="E843" s="7" t="s">
        <v>2</v>
      </c>
      <c r="F843" s="8">
        <f t="shared" si="69"/>
        <v>4916352</v>
      </c>
      <c r="G843" s="15"/>
      <c r="H843" s="9" t="s">
        <v>278</v>
      </c>
      <c r="I843" s="9">
        <v>102931147</v>
      </c>
      <c r="J843" s="9">
        <v>107847499</v>
      </c>
      <c r="K843" s="9" t="s">
        <v>91</v>
      </c>
      <c r="L843" s="9" t="s">
        <v>2</v>
      </c>
      <c r="M843" s="10">
        <f t="shared" si="68"/>
        <v>4916352</v>
      </c>
      <c r="N843" s="25"/>
      <c r="O843" s="1">
        <f t="shared" si="70"/>
        <v>0</v>
      </c>
      <c r="P843">
        <f t="shared" si="67"/>
        <v>0</v>
      </c>
      <c r="Q843">
        <f t="shared" si="71"/>
        <v>1</v>
      </c>
    </row>
    <row r="844" spans="1:17" x14ac:dyDescent="0.2">
      <c r="A844" s="7" t="s">
        <v>278</v>
      </c>
      <c r="B844" s="7">
        <v>107847498</v>
      </c>
      <c r="C844" s="7">
        <v>115776569</v>
      </c>
      <c r="D844" s="7" t="s">
        <v>170</v>
      </c>
      <c r="E844" s="7" t="s">
        <v>20</v>
      </c>
      <c r="F844" s="8">
        <f t="shared" si="69"/>
        <v>7929071</v>
      </c>
      <c r="G844" s="15"/>
      <c r="H844" s="9" t="s">
        <v>278</v>
      </c>
      <c r="I844" s="9">
        <v>107847499</v>
      </c>
      <c r="J844" s="9">
        <v>115776570</v>
      </c>
      <c r="K844" s="9" t="s">
        <v>170</v>
      </c>
      <c r="L844" s="9" t="s">
        <v>20</v>
      </c>
      <c r="M844" s="10">
        <f t="shared" si="68"/>
        <v>7929071</v>
      </c>
      <c r="N844" s="25"/>
      <c r="O844" s="1">
        <f t="shared" si="70"/>
        <v>0</v>
      </c>
      <c r="P844">
        <f t="shared" si="67"/>
        <v>0</v>
      </c>
      <c r="Q844">
        <f t="shared" si="71"/>
        <v>1</v>
      </c>
    </row>
    <row r="845" spans="1:17" x14ac:dyDescent="0.2">
      <c r="A845" s="7" t="s">
        <v>278</v>
      </c>
      <c r="B845" s="7">
        <v>115776569</v>
      </c>
      <c r="C845" s="7">
        <v>120099927</v>
      </c>
      <c r="D845" s="7" t="s">
        <v>225</v>
      </c>
      <c r="E845" s="7" t="s">
        <v>2</v>
      </c>
      <c r="F845" s="8">
        <f t="shared" si="69"/>
        <v>4323358</v>
      </c>
      <c r="G845" s="15"/>
      <c r="H845" s="9" t="s">
        <v>278</v>
      </c>
      <c r="I845" s="9">
        <v>115776570</v>
      </c>
      <c r="J845" s="9">
        <v>120099928</v>
      </c>
      <c r="K845" s="9" t="s">
        <v>225</v>
      </c>
      <c r="L845" s="9" t="s">
        <v>2</v>
      </c>
      <c r="M845" s="10">
        <f t="shared" si="68"/>
        <v>4323358</v>
      </c>
      <c r="N845" s="25"/>
      <c r="O845" s="1">
        <f t="shared" si="70"/>
        <v>0</v>
      </c>
      <c r="P845">
        <f t="shared" si="67"/>
        <v>0</v>
      </c>
      <c r="Q845">
        <f t="shared" si="71"/>
        <v>1</v>
      </c>
    </row>
    <row r="846" spans="1:17" x14ac:dyDescent="0.2">
      <c r="A846" s="7" t="s">
        <v>278</v>
      </c>
      <c r="B846" s="7">
        <v>120099927</v>
      </c>
      <c r="C846" s="7">
        <v>127818782</v>
      </c>
      <c r="D846" s="7" t="s">
        <v>123</v>
      </c>
      <c r="E846" s="7" t="s">
        <v>27</v>
      </c>
      <c r="F846" s="8">
        <f t="shared" si="69"/>
        <v>7718855</v>
      </c>
      <c r="G846" s="15"/>
      <c r="H846" s="9" t="s">
        <v>278</v>
      </c>
      <c r="I846" s="9">
        <v>120099928</v>
      </c>
      <c r="J846" s="9">
        <v>127818783</v>
      </c>
      <c r="K846" s="9" t="s">
        <v>123</v>
      </c>
      <c r="L846" s="9" t="s">
        <v>27</v>
      </c>
      <c r="M846" s="10">
        <f t="shared" si="68"/>
        <v>7718855</v>
      </c>
      <c r="N846" s="25"/>
      <c r="O846" s="1">
        <f t="shared" si="70"/>
        <v>0</v>
      </c>
      <c r="P846">
        <f t="shared" si="67"/>
        <v>0</v>
      </c>
      <c r="Q846">
        <f t="shared" si="71"/>
        <v>1</v>
      </c>
    </row>
    <row r="847" spans="1:17" x14ac:dyDescent="0.2">
      <c r="A847" s="7" t="s">
        <v>278</v>
      </c>
      <c r="B847" s="7">
        <v>127818782</v>
      </c>
      <c r="C847" s="7">
        <v>129624103</v>
      </c>
      <c r="D847" s="7" t="s">
        <v>171</v>
      </c>
      <c r="E847" s="7" t="s">
        <v>2</v>
      </c>
      <c r="F847" s="8">
        <f t="shared" si="69"/>
        <v>1805321</v>
      </c>
      <c r="G847" s="15"/>
      <c r="H847" s="9" t="s">
        <v>278</v>
      </c>
      <c r="I847" s="9">
        <v>127818783</v>
      </c>
      <c r="J847" s="9">
        <v>129624104</v>
      </c>
      <c r="K847" s="9" t="s">
        <v>171</v>
      </c>
      <c r="L847" s="9" t="s">
        <v>2</v>
      </c>
      <c r="M847" s="10">
        <f t="shared" si="68"/>
        <v>1805321</v>
      </c>
      <c r="N847" s="25"/>
      <c r="O847" s="1">
        <f t="shared" si="70"/>
        <v>0</v>
      </c>
      <c r="P847">
        <f t="shared" si="67"/>
        <v>0</v>
      </c>
      <c r="Q847">
        <f t="shared" si="71"/>
        <v>1</v>
      </c>
    </row>
    <row r="848" spans="1:17" x14ac:dyDescent="0.2">
      <c r="A848" s="7" t="s">
        <v>278</v>
      </c>
      <c r="B848" s="7">
        <v>129624103</v>
      </c>
      <c r="C848" s="7">
        <v>132825159</v>
      </c>
      <c r="D848" s="7" t="s">
        <v>101</v>
      </c>
      <c r="E848" s="7" t="s">
        <v>4</v>
      </c>
      <c r="F848" s="8">
        <f t="shared" si="69"/>
        <v>3201056</v>
      </c>
      <c r="G848" s="15"/>
      <c r="H848" s="9" t="s">
        <v>278</v>
      </c>
      <c r="I848" s="9">
        <v>129624104</v>
      </c>
      <c r="J848" s="9">
        <v>132825160</v>
      </c>
      <c r="K848" s="9" t="s">
        <v>101</v>
      </c>
      <c r="L848" s="9" t="s">
        <v>4</v>
      </c>
      <c r="M848" s="10">
        <f t="shared" si="68"/>
        <v>3201056</v>
      </c>
      <c r="N848" s="25"/>
      <c r="O848" s="1">
        <f t="shared" si="70"/>
        <v>0</v>
      </c>
      <c r="P848">
        <f t="shared" si="67"/>
        <v>0</v>
      </c>
      <c r="Q848">
        <f t="shared" si="71"/>
        <v>1</v>
      </c>
    </row>
    <row r="849" spans="1:17" x14ac:dyDescent="0.2">
      <c r="A849" s="7" t="s">
        <v>278</v>
      </c>
      <c r="B849" s="7">
        <v>132825159</v>
      </c>
      <c r="C849" s="7">
        <v>137210433</v>
      </c>
      <c r="D849" s="7" t="s">
        <v>102</v>
      </c>
      <c r="E849" s="7" t="s">
        <v>2</v>
      </c>
      <c r="F849" s="8">
        <f t="shared" si="69"/>
        <v>4385274</v>
      </c>
      <c r="G849" s="15"/>
      <c r="H849" s="9" t="s">
        <v>278</v>
      </c>
      <c r="I849" s="9">
        <v>132825160</v>
      </c>
      <c r="J849" s="9">
        <v>137210434</v>
      </c>
      <c r="K849" s="9" t="s">
        <v>102</v>
      </c>
      <c r="L849" s="9" t="s">
        <v>2</v>
      </c>
      <c r="M849" s="10">
        <f t="shared" si="68"/>
        <v>4385274</v>
      </c>
      <c r="N849" s="25"/>
      <c r="O849" s="1">
        <f t="shared" si="70"/>
        <v>0</v>
      </c>
      <c r="P849">
        <f t="shared" ref="P849:P853" si="72">IF(K849=D854,1,0)</f>
        <v>0</v>
      </c>
      <c r="Q849">
        <f t="shared" si="71"/>
        <v>1</v>
      </c>
    </row>
    <row r="850" spans="1:17" x14ac:dyDescent="0.2">
      <c r="A850" s="7" t="s">
        <v>278</v>
      </c>
      <c r="B850" s="7">
        <v>137210433</v>
      </c>
      <c r="C850" s="7">
        <v>139517370</v>
      </c>
      <c r="D850" s="7" t="s">
        <v>232</v>
      </c>
      <c r="E850" s="7" t="s">
        <v>20</v>
      </c>
      <c r="F850" s="8">
        <f t="shared" si="69"/>
        <v>2306937</v>
      </c>
      <c r="G850" s="15"/>
      <c r="H850" s="9" t="s">
        <v>278</v>
      </c>
      <c r="I850" s="9">
        <v>137210434</v>
      </c>
      <c r="J850" s="9">
        <v>139517371</v>
      </c>
      <c r="K850" s="9" t="s">
        <v>232</v>
      </c>
      <c r="L850" s="9" t="s">
        <v>20</v>
      </c>
      <c r="M850" s="10">
        <f t="shared" si="68"/>
        <v>2306937</v>
      </c>
      <c r="N850" s="25"/>
      <c r="O850" s="1">
        <f t="shared" si="70"/>
        <v>0</v>
      </c>
      <c r="P850">
        <f t="shared" si="72"/>
        <v>0</v>
      </c>
      <c r="Q850">
        <f t="shared" si="71"/>
        <v>1</v>
      </c>
    </row>
    <row r="851" spans="1:17" x14ac:dyDescent="0.2">
      <c r="A851" s="7" t="s">
        <v>278</v>
      </c>
      <c r="B851" s="7">
        <v>139517370</v>
      </c>
      <c r="C851" s="7">
        <v>141308643</v>
      </c>
      <c r="D851" s="7" t="s">
        <v>233</v>
      </c>
      <c r="E851" s="7" t="s">
        <v>2</v>
      </c>
      <c r="F851" s="8">
        <f t="shared" si="69"/>
        <v>1791273</v>
      </c>
      <c r="G851" s="15"/>
      <c r="H851" s="9" t="s">
        <v>278</v>
      </c>
      <c r="I851" s="9">
        <v>139517371</v>
      </c>
      <c r="J851" s="9">
        <v>141308644</v>
      </c>
      <c r="K851" s="9" t="s">
        <v>233</v>
      </c>
      <c r="L851" s="9" t="s">
        <v>2</v>
      </c>
      <c r="M851" s="10">
        <f t="shared" si="68"/>
        <v>1791273</v>
      </c>
      <c r="N851" s="25"/>
      <c r="O851" s="1">
        <f t="shared" si="70"/>
        <v>0</v>
      </c>
      <c r="P851">
        <f t="shared" si="72"/>
        <v>0</v>
      </c>
      <c r="Q851">
        <f t="shared" si="71"/>
        <v>1</v>
      </c>
    </row>
    <row r="852" spans="1:17" x14ac:dyDescent="0.2">
      <c r="A852" s="7" t="s">
        <v>278</v>
      </c>
      <c r="B852" s="7">
        <v>141308643</v>
      </c>
      <c r="C852" s="7">
        <v>146265526</v>
      </c>
      <c r="D852" s="7" t="s">
        <v>234</v>
      </c>
      <c r="E852" s="7" t="s">
        <v>27</v>
      </c>
      <c r="F852" s="8">
        <f t="shared" si="69"/>
        <v>4956883</v>
      </c>
      <c r="G852" s="15"/>
      <c r="H852" s="9" t="s">
        <v>278</v>
      </c>
      <c r="I852" s="9">
        <v>141308644</v>
      </c>
      <c r="J852" s="9">
        <v>146265527</v>
      </c>
      <c r="K852" s="9" t="s">
        <v>234</v>
      </c>
      <c r="L852" s="9" t="s">
        <v>27</v>
      </c>
      <c r="M852" s="10">
        <f t="shared" si="68"/>
        <v>4956883</v>
      </c>
      <c r="N852" s="25"/>
      <c r="O852" s="1">
        <f t="shared" si="70"/>
        <v>0</v>
      </c>
      <c r="P852">
        <f t="shared" si="72"/>
        <v>0</v>
      </c>
      <c r="Q852">
        <f t="shared" si="71"/>
        <v>1</v>
      </c>
    </row>
    <row r="853" spans="1:17" x14ac:dyDescent="0.2">
      <c r="A853" s="7" t="s">
        <v>278</v>
      </c>
      <c r="B853" s="7">
        <v>146265526</v>
      </c>
      <c r="C853" s="7">
        <v>154259566</v>
      </c>
      <c r="D853" s="7" t="s">
        <v>235</v>
      </c>
      <c r="E853" s="7" t="s">
        <v>2</v>
      </c>
      <c r="F853" s="8">
        <f t="shared" si="69"/>
        <v>7994040</v>
      </c>
      <c r="G853" s="15"/>
      <c r="H853" s="9" t="s">
        <v>278</v>
      </c>
      <c r="I853" s="9">
        <v>146265527</v>
      </c>
      <c r="J853" s="9">
        <v>154259625</v>
      </c>
      <c r="K853" s="9" t="s">
        <v>235</v>
      </c>
      <c r="L853" s="9" t="s">
        <v>2</v>
      </c>
      <c r="M853" s="10">
        <f t="shared" si="68"/>
        <v>7994098</v>
      </c>
      <c r="N853" s="25"/>
      <c r="O853" s="1">
        <f t="shared" si="70"/>
        <v>7.2554052769313137E-4</v>
      </c>
      <c r="P853">
        <f t="shared" si="72"/>
        <v>0</v>
      </c>
      <c r="Q853">
        <f t="shared" si="71"/>
        <v>1</v>
      </c>
    </row>
  </sheetData>
  <mergeCells count="5">
    <mergeCell ref="A1:F1"/>
    <mergeCell ref="H1:M1"/>
    <mergeCell ref="O1:O2"/>
    <mergeCell ref="P1:P2"/>
    <mergeCell ref="Q1:Q2"/>
  </mergeCells>
  <conditionalFormatting sqref="O3:O1048576">
    <cfRule type="cellIs" dxfId="5" priority="2" operator="lessThan">
      <formula>-10</formula>
    </cfRule>
    <cfRule type="cellIs" dxfId="4" priority="3" operator="greaterThan">
      <formula>10</formula>
    </cfRule>
  </conditionalFormatting>
  <conditionalFormatting sqref="Q4:Q853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23E0-5405-C340-8807-79C82EF83C44}">
  <dimension ref="A1:R853"/>
  <sheetViews>
    <sheetView workbookViewId="0">
      <pane ySplit="2" topLeftCell="A835" activePane="bottomLeft" state="frozen"/>
      <selection pane="bottomLeft" activeCell="K402" sqref="K402"/>
    </sheetView>
  </sheetViews>
  <sheetFormatPr baseColWidth="10" defaultRowHeight="16" x14ac:dyDescent="0.2"/>
  <cols>
    <col min="6" max="6" width="10.83203125" style="3"/>
    <col min="7" max="7" width="1.5" style="16" customWidth="1"/>
    <col min="13" max="13" width="10.83203125" style="3"/>
    <col min="14" max="14" width="1.83203125" style="16" customWidth="1"/>
    <col min="16" max="16" width="12" customWidth="1"/>
    <col min="18" max="18" width="15.83203125" customWidth="1"/>
  </cols>
  <sheetData>
    <row r="1" spans="1:18" x14ac:dyDescent="0.2">
      <c r="A1" s="29" t="s">
        <v>295</v>
      </c>
      <c r="B1" s="29"/>
      <c r="C1" s="29"/>
      <c r="D1" s="29"/>
      <c r="E1" s="29"/>
      <c r="F1" s="29"/>
      <c r="G1" s="13"/>
      <c r="H1" s="30" t="s">
        <v>297</v>
      </c>
      <c r="I1" s="30"/>
      <c r="J1" s="30"/>
      <c r="K1" s="30"/>
      <c r="L1" s="30"/>
      <c r="M1" s="30"/>
      <c r="N1" s="13"/>
      <c r="O1" s="31" t="s">
        <v>302</v>
      </c>
      <c r="P1" s="32" t="s">
        <v>287</v>
      </c>
      <c r="Q1" s="32" t="s">
        <v>288</v>
      </c>
    </row>
    <row r="2" spans="1:18" s="2" customFormat="1" ht="17" thickBot="1" x14ac:dyDescent="0.25">
      <c r="A2" s="4" t="s">
        <v>296</v>
      </c>
      <c r="B2" s="4" t="s">
        <v>291</v>
      </c>
      <c r="C2" s="4" t="s">
        <v>292</v>
      </c>
      <c r="D2" s="4" t="s">
        <v>293</v>
      </c>
      <c r="E2" s="4" t="s">
        <v>294</v>
      </c>
      <c r="F2" s="5" t="s">
        <v>290</v>
      </c>
      <c r="G2" s="14"/>
      <c r="H2" s="6" t="s">
        <v>289</v>
      </c>
      <c r="I2" s="6" t="s">
        <v>291</v>
      </c>
      <c r="J2" s="6" t="s">
        <v>292</v>
      </c>
      <c r="K2" s="6" t="s">
        <v>293</v>
      </c>
      <c r="L2" s="6" t="s">
        <v>294</v>
      </c>
      <c r="M2" s="17" t="s">
        <v>290</v>
      </c>
      <c r="N2" s="24"/>
      <c r="O2" s="31"/>
      <c r="P2" s="32"/>
      <c r="Q2" s="32"/>
    </row>
    <row r="3" spans="1:18" x14ac:dyDescent="0.2">
      <c r="A3" s="7" t="s">
        <v>0</v>
      </c>
      <c r="B3" s="7">
        <v>0</v>
      </c>
      <c r="C3" s="7">
        <v>2300000</v>
      </c>
      <c r="D3" s="7" t="s">
        <v>1</v>
      </c>
      <c r="E3" s="7" t="s">
        <v>2</v>
      </c>
      <c r="F3" s="8">
        <f>C3-B3</f>
        <v>2300000</v>
      </c>
      <c r="G3" s="15"/>
      <c r="H3" s="9" t="s">
        <v>0</v>
      </c>
      <c r="I3" s="9">
        <v>0</v>
      </c>
      <c r="J3" s="9">
        <v>1736134</v>
      </c>
      <c r="K3" s="9" t="s">
        <v>1</v>
      </c>
      <c r="L3" s="9" t="s">
        <v>2</v>
      </c>
      <c r="M3" s="18">
        <f t="shared" ref="M3:M66" si="0">J3-I3</f>
        <v>1736134</v>
      </c>
      <c r="N3" s="25"/>
      <c r="O3" s="1">
        <f>100*(M3-F3)/F3</f>
        <v>-24.51591304347826</v>
      </c>
      <c r="P3">
        <f t="shared" ref="P3:P66" si="1">IF(K3=D3,1,0)</f>
        <v>1</v>
      </c>
      <c r="R3" s="19" t="s">
        <v>300</v>
      </c>
    </row>
    <row r="4" spans="1:18" x14ac:dyDescent="0.2">
      <c r="A4" s="7" t="s">
        <v>0</v>
      </c>
      <c r="B4" s="7">
        <v>2300000</v>
      </c>
      <c r="C4" s="7">
        <v>5300000</v>
      </c>
      <c r="D4" s="7" t="s">
        <v>3</v>
      </c>
      <c r="E4" s="7" t="s">
        <v>4</v>
      </c>
      <c r="F4" s="8">
        <f t="shared" ref="F4:F67" si="2">C4-B4</f>
        <v>3000000</v>
      </c>
      <c r="G4" s="15"/>
      <c r="H4" s="9" t="s">
        <v>0</v>
      </c>
      <c r="I4" s="9">
        <v>1736134</v>
      </c>
      <c r="J4" s="9">
        <v>4817158</v>
      </c>
      <c r="K4" s="9" t="s">
        <v>3</v>
      </c>
      <c r="L4" s="9" t="s">
        <v>4</v>
      </c>
      <c r="M4" s="18">
        <f t="shared" si="0"/>
        <v>3081024</v>
      </c>
      <c r="N4" s="25"/>
      <c r="O4" s="1">
        <f t="shared" ref="O4:O67" si="3">100*(M4-F4)/F4</f>
        <v>2.7008000000000001</v>
      </c>
      <c r="P4">
        <f t="shared" si="1"/>
        <v>1</v>
      </c>
      <c r="Q4">
        <f t="shared" ref="Q4:Q67" si="4">IF(J3=I4,1,0)</f>
        <v>1</v>
      </c>
      <c r="R4" s="20" t="s">
        <v>298</v>
      </c>
    </row>
    <row r="5" spans="1:18" x14ac:dyDescent="0.2">
      <c r="A5" s="7" t="s">
        <v>0</v>
      </c>
      <c r="B5" s="7">
        <v>5300000</v>
      </c>
      <c r="C5" s="7">
        <v>7100000</v>
      </c>
      <c r="D5" s="7" t="s">
        <v>5</v>
      </c>
      <c r="E5" s="7" t="s">
        <v>2</v>
      </c>
      <c r="F5" s="8">
        <f t="shared" si="2"/>
        <v>1800000</v>
      </c>
      <c r="G5" s="15"/>
      <c r="H5" s="9" t="s">
        <v>0</v>
      </c>
      <c r="I5" s="9">
        <v>4817158</v>
      </c>
      <c r="J5" s="9">
        <v>6629237</v>
      </c>
      <c r="K5" s="9" t="s">
        <v>5</v>
      </c>
      <c r="L5" s="9" t="s">
        <v>2</v>
      </c>
      <c r="M5" s="18">
        <f t="shared" si="0"/>
        <v>1812079</v>
      </c>
      <c r="N5" s="25"/>
      <c r="O5" s="1">
        <f t="shared" si="3"/>
        <v>0.67105555555555552</v>
      </c>
      <c r="P5">
        <f t="shared" si="1"/>
        <v>1</v>
      </c>
      <c r="Q5">
        <f t="shared" si="4"/>
        <v>1</v>
      </c>
      <c r="R5" s="21" t="s">
        <v>299</v>
      </c>
    </row>
    <row r="6" spans="1:18" x14ac:dyDescent="0.2">
      <c r="A6" s="7" t="s">
        <v>0</v>
      </c>
      <c r="B6" s="7">
        <v>7100000</v>
      </c>
      <c r="C6" s="7">
        <v>9100000</v>
      </c>
      <c r="D6" s="7" t="s">
        <v>6</v>
      </c>
      <c r="E6" s="7" t="s">
        <v>4</v>
      </c>
      <c r="F6" s="8">
        <f t="shared" si="2"/>
        <v>2000000</v>
      </c>
      <c r="G6" s="15"/>
      <c r="H6" s="9" t="s">
        <v>0</v>
      </c>
      <c r="I6" s="9">
        <v>6629237</v>
      </c>
      <c r="J6" s="9">
        <v>8634221</v>
      </c>
      <c r="K6" s="9" t="s">
        <v>6</v>
      </c>
      <c r="L6" s="9" t="s">
        <v>4</v>
      </c>
      <c r="M6" s="18">
        <f t="shared" si="0"/>
        <v>2004984</v>
      </c>
      <c r="N6" s="25"/>
      <c r="O6" s="1">
        <f t="shared" si="3"/>
        <v>0.2492</v>
      </c>
      <c r="P6">
        <f t="shared" si="1"/>
        <v>1</v>
      </c>
      <c r="Q6">
        <f t="shared" si="4"/>
        <v>1</v>
      </c>
      <c r="R6" s="22" t="s">
        <v>301</v>
      </c>
    </row>
    <row r="7" spans="1:18" ht="17" thickBot="1" x14ac:dyDescent="0.25">
      <c r="A7" s="7" t="s">
        <v>0</v>
      </c>
      <c r="B7" s="7">
        <v>9100000</v>
      </c>
      <c r="C7" s="7">
        <v>12500000</v>
      </c>
      <c r="D7" s="7" t="s">
        <v>7</v>
      </c>
      <c r="E7" s="7" t="s">
        <v>2</v>
      </c>
      <c r="F7" s="8">
        <f t="shared" si="2"/>
        <v>3400000</v>
      </c>
      <c r="G7" s="15"/>
      <c r="H7" s="9" t="s">
        <v>0</v>
      </c>
      <c r="I7" s="9">
        <v>8634221</v>
      </c>
      <c r="J7" s="9">
        <v>12044312</v>
      </c>
      <c r="K7" s="9" t="s">
        <v>7</v>
      </c>
      <c r="L7" s="9" t="s">
        <v>2</v>
      </c>
      <c r="M7" s="10">
        <f t="shared" si="0"/>
        <v>3410091</v>
      </c>
      <c r="N7" s="25"/>
      <c r="O7" s="1">
        <f t="shared" si="3"/>
        <v>0.29679411764705882</v>
      </c>
      <c r="P7">
        <f t="shared" si="1"/>
        <v>1</v>
      </c>
      <c r="Q7">
        <f t="shared" si="4"/>
        <v>1</v>
      </c>
      <c r="R7" s="23" t="s">
        <v>303</v>
      </c>
    </row>
    <row r="8" spans="1:18" x14ac:dyDescent="0.2">
      <c r="A8" s="7" t="s">
        <v>0</v>
      </c>
      <c r="B8" s="7">
        <v>12500000</v>
      </c>
      <c r="C8" s="7">
        <v>15900000</v>
      </c>
      <c r="D8" s="7" t="s">
        <v>8</v>
      </c>
      <c r="E8" s="7" t="s">
        <v>9</v>
      </c>
      <c r="F8" s="8">
        <f t="shared" si="2"/>
        <v>3400000</v>
      </c>
      <c r="G8" s="15"/>
      <c r="H8" s="9" t="s">
        <v>0</v>
      </c>
      <c r="I8" s="9">
        <v>12044312</v>
      </c>
      <c r="J8" s="9">
        <v>15341435</v>
      </c>
      <c r="K8" s="9" t="s">
        <v>8</v>
      </c>
      <c r="L8" s="9" t="s">
        <v>9</v>
      </c>
      <c r="M8" s="10">
        <f t="shared" si="0"/>
        <v>3297123</v>
      </c>
      <c r="N8" s="25"/>
      <c r="O8" s="1">
        <f t="shared" si="3"/>
        <v>-3.0257941176470586</v>
      </c>
      <c r="P8">
        <f t="shared" si="1"/>
        <v>1</v>
      </c>
      <c r="Q8">
        <f t="shared" si="4"/>
        <v>1</v>
      </c>
    </row>
    <row r="9" spans="1:18" x14ac:dyDescent="0.2">
      <c r="A9" s="7" t="s">
        <v>0</v>
      </c>
      <c r="B9" s="7">
        <v>15900000</v>
      </c>
      <c r="C9" s="7">
        <v>20100000</v>
      </c>
      <c r="D9" s="7" t="s">
        <v>10</v>
      </c>
      <c r="E9" s="7" t="s">
        <v>2</v>
      </c>
      <c r="F9" s="8">
        <f t="shared" si="2"/>
        <v>4200000</v>
      </c>
      <c r="G9" s="15"/>
      <c r="H9" s="9" t="s">
        <v>0</v>
      </c>
      <c r="I9" s="9">
        <v>15341435</v>
      </c>
      <c r="J9" s="9">
        <v>19923806</v>
      </c>
      <c r="K9" s="9" t="s">
        <v>10</v>
      </c>
      <c r="L9" s="9" t="s">
        <v>2</v>
      </c>
      <c r="M9" s="10">
        <f t="shared" si="0"/>
        <v>4582371</v>
      </c>
      <c r="N9" s="25"/>
      <c r="O9" s="1">
        <f t="shared" si="3"/>
        <v>9.1040714285714284</v>
      </c>
      <c r="P9">
        <f t="shared" si="1"/>
        <v>1</v>
      </c>
      <c r="Q9">
        <f t="shared" si="4"/>
        <v>1</v>
      </c>
    </row>
    <row r="10" spans="1:18" x14ac:dyDescent="0.2">
      <c r="A10" s="7" t="s">
        <v>0</v>
      </c>
      <c r="B10" s="7">
        <v>20100000</v>
      </c>
      <c r="C10" s="7">
        <v>23600000</v>
      </c>
      <c r="D10" s="7" t="s">
        <v>11</v>
      </c>
      <c r="E10" s="7" t="s">
        <v>4</v>
      </c>
      <c r="F10" s="8">
        <f t="shared" si="2"/>
        <v>3500000</v>
      </c>
      <c r="G10" s="15"/>
      <c r="H10" s="9" t="s">
        <v>0</v>
      </c>
      <c r="I10" s="9">
        <v>19923806</v>
      </c>
      <c r="J10" s="9">
        <v>23434743</v>
      </c>
      <c r="K10" s="9" t="s">
        <v>11</v>
      </c>
      <c r="L10" s="9" t="s">
        <v>4</v>
      </c>
      <c r="M10" s="10">
        <f t="shared" si="0"/>
        <v>3510937</v>
      </c>
      <c r="N10" s="25"/>
      <c r="O10" s="1">
        <f t="shared" si="3"/>
        <v>0.31248571428571431</v>
      </c>
      <c r="P10">
        <f t="shared" si="1"/>
        <v>1</v>
      </c>
      <c r="Q10">
        <f t="shared" si="4"/>
        <v>1</v>
      </c>
    </row>
    <row r="11" spans="1:18" x14ac:dyDescent="0.2">
      <c r="A11" s="7" t="s">
        <v>0</v>
      </c>
      <c r="B11" s="7">
        <v>23600000</v>
      </c>
      <c r="C11" s="7">
        <v>27600000</v>
      </c>
      <c r="D11" s="7" t="s">
        <v>12</v>
      </c>
      <c r="E11" s="7" t="s">
        <v>2</v>
      </c>
      <c r="F11" s="8">
        <f t="shared" si="2"/>
        <v>4000000</v>
      </c>
      <c r="G11" s="15"/>
      <c r="H11" s="9" t="s">
        <v>0</v>
      </c>
      <c r="I11" s="9">
        <v>23434743</v>
      </c>
      <c r="J11" s="9">
        <v>27441475</v>
      </c>
      <c r="K11" s="9" t="s">
        <v>12</v>
      </c>
      <c r="L11" s="9" t="s">
        <v>2</v>
      </c>
      <c r="M11" s="10">
        <f t="shared" si="0"/>
        <v>4006732</v>
      </c>
      <c r="N11" s="25"/>
      <c r="O11" s="1">
        <f t="shared" si="3"/>
        <v>0.16830000000000001</v>
      </c>
      <c r="P11">
        <f t="shared" si="1"/>
        <v>1</v>
      </c>
      <c r="Q11">
        <f t="shared" si="4"/>
        <v>1</v>
      </c>
    </row>
    <row r="12" spans="1:18" x14ac:dyDescent="0.2">
      <c r="A12" s="7" t="s">
        <v>0</v>
      </c>
      <c r="B12" s="7">
        <v>27600000</v>
      </c>
      <c r="C12" s="7">
        <v>29900000</v>
      </c>
      <c r="D12" s="7" t="s">
        <v>13</v>
      </c>
      <c r="E12" s="7" t="s">
        <v>4</v>
      </c>
      <c r="F12" s="8">
        <f t="shared" si="2"/>
        <v>2300000</v>
      </c>
      <c r="G12" s="15"/>
      <c r="H12" s="9" t="s">
        <v>0</v>
      </c>
      <c r="I12" s="9">
        <v>27441475</v>
      </c>
      <c r="J12" s="9">
        <v>29743413</v>
      </c>
      <c r="K12" s="9" t="s">
        <v>13</v>
      </c>
      <c r="L12" s="9" t="s">
        <v>4</v>
      </c>
      <c r="M12" s="10">
        <f t="shared" si="0"/>
        <v>2301938</v>
      </c>
      <c r="N12" s="25"/>
      <c r="O12" s="1">
        <f t="shared" si="3"/>
        <v>8.4260869565217389E-2</v>
      </c>
      <c r="P12">
        <f t="shared" si="1"/>
        <v>1</v>
      </c>
      <c r="Q12">
        <f t="shared" si="4"/>
        <v>1</v>
      </c>
    </row>
    <row r="13" spans="1:18" x14ac:dyDescent="0.2">
      <c r="A13" s="7" t="s">
        <v>0</v>
      </c>
      <c r="B13" s="7">
        <v>29900000</v>
      </c>
      <c r="C13" s="7">
        <v>32300000</v>
      </c>
      <c r="D13" s="7" t="s">
        <v>14</v>
      </c>
      <c r="E13" s="7" t="s">
        <v>2</v>
      </c>
      <c r="F13" s="8">
        <f t="shared" si="2"/>
        <v>2400000</v>
      </c>
      <c r="G13" s="15"/>
      <c r="H13" s="9" t="s">
        <v>0</v>
      </c>
      <c r="I13" s="9">
        <v>29743413</v>
      </c>
      <c r="J13" s="9">
        <v>32158087</v>
      </c>
      <c r="K13" s="9" t="s">
        <v>14</v>
      </c>
      <c r="L13" s="9" t="s">
        <v>2</v>
      </c>
      <c r="M13" s="10">
        <f t="shared" si="0"/>
        <v>2414674</v>
      </c>
      <c r="N13" s="25"/>
      <c r="O13" s="1">
        <f t="shared" si="3"/>
        <v>0.61141666666666672</v>
      </c>
      <c r="P13">
        <f t="shared" si="1"/>
        <v>1</v>
      </c>
      <c r="Q13">
        <f t="shared" si="4"/>
        <v>1</v>
      </c>
    </row>
    <row r="14" spans="1:18" x14ac:dyDescent="0.2">
      <c r="A14" s="7" t="s">
        <v>0</v>
      </c>
      <c r="B14" s="7">
        <v>32300000</v>
      </c>
      <c r="C14" s="7">
        <v>34300000</v>
      </c>
      <c r="D14" s="7" t="s">
        <v>15</v>
      </c>
      <c r="E14" s="7" t="s">
        <v>4</v>
      </c>
      <c r="F14" s="8">
        <f t="shared" si="2"/>
        <v>2000000</v>
      </c>
      <c r="G14" s="15"/>
      <c r="H14" s="9" t="s">
        <v>0</v>
      </c>
      <c r="I14" s="9">
        <v>32158087</v>
      </c>
      <c r="J14" s="9">
        <v>34161880</v>
      </c>
      <c r="K14" s="9" t="s">
        <v>15</v>
      </c>
      <c r="L14" s="9" t="s">
        <v>4</v>
      </c>
      <c r="M14" s="10">
        <f t="shared" si="0"/>
        <v>2003793</v>
      </c>
      <c r="N14" s="25"/>
      <c r="O14" s="1">
        <f t="shared" si="3"/>
        <v>0.18965000000000001</v>
      </c>
      <c r="P14">
        <f t="shared" si="1"/>
        <v>1</v>
      </c>
      <c r="Q14">
        <f t="shared" si="4"/>
        <v>1</v>
      </c>
    </row>
    <row r="15" spans="1:18" x14ac:dyDescent="0.2">
      <c r="A15" s="7" t="s">
        <v>0</v>
      </c>
      <c r="B15" s="7">
        <v>34300000</v>
      </c>
      <c r="C15" s="7">
        <v>39600000</v>
      </c>
      <c r="D15" s="7" t="s">
        <v>16</v>
      </c>
      <c r="E15" s="7" t="s">
        <v>2</v>
      </c>
      <c r="F15" s="8">
        <f t="shared" si="2"/>
        <v>5300000</v>
      </c>
      <c r="G15" s="15"/>
      <c r="H15" s="9" t="s">
        <v>0</v>
      </c>
      <c r="I15" s="9">
        <v>34161880</v>
      </c>
      <c r="J15" s="9">
        <v>39468547</v>
      </c>
      <c r="K15" s="9" t="s">
        <v>16</v>
      </c>
      <c r="L15" s="9" t="s">
        <v>2</v>
      </c>
      <c r="M15" s="10">
        <f t="shared" si="0"/>
        <v>5306667</v>
      </c>
      <c r="N15" s="25"/>
      <c r="O15" s="1">
        <f t="shared" si="3"/>
        <v>0.12579245283018867</v>
      </c>
      <c r="P15">
        <f t="shared" si="1"/>
        <v>1</v>
      </c>
      <c r="Q15">
        <f t="shared" si="4"/>
        <v>1</v>
      </c>
    </row>
    <row r="16" spans="1:18" x14ac:dyDescent="0.2">
      <c r="A16" s="7" t="s">
        <v>0</v>
      </c>
      <c r="B16" s="7">
        <v>39600000</v>
      </c>
      <c r="C16" s="7">
        <v>43700000</v>
      </c>
      <c r="D16" s="7" t="s">
        <v>17</v>
      </c>
      <c r="E16" s="7" t="s">
        <v>4</v>
      </c>
      <c r="F16" s="8">
        <f t="shared" si="2"/>
        <v>4100000</v>
      </c>
      <c r="G16" s="15"/>
      <c r="H16" s="9" t="s">
        <v>0</v>
      </c>
      <c r="I16" s="9">
        <v>39468547</v>
      </c>
      <c r="J16" s="9">
        <v>43570661</v>
      </c>
      <c r="K16" s="9" t="s">
        <v>17</v>
      </c>
      <c r="L16" s="9" t="s">
        <v>4</v>
      </c>
      <c r="M16" s="10">
        <f t="shared" si="0"/>
        <v>4102114</v>
      </c>
      <c r="N16" s="25"/>
      <c r="O16" s="1">
        <f t="shared" si="3"/>
        <v>5.1560975609756095E-2</v>
      </c>
      <c r="P16">
        <f t="shared" si="1"/>
        <v>1</v>
      </c>
      <c r="Q16">
        <f t="shared" si="4"/>
        <v>1</v>
      </c>
    </row>
    <row r="17" spans="1:17" x14ac:dyDescent="0.2">
      <c r="A17" s="7" t="s">
        <v>0</v>
      </c>
      <c r="B17" s="7">
        <v>43700000</v>
      </c>
      <c r="C17" s="7">
        <v>46300000</v>
      </c>
      <c r="D17" s="7" t="s">
        <v>18</v>
      </c>
      <c r="E17" s="7" t="s">
        <v>2</v>
      </c>
      <c r="F17" s="8">
        <f t="shared" si="2"/>
        <v>2600000</v>
      </c>
      <c r="G17" s="15"/>
      <c r="H17" s="9" t="s">
        <v>0</v>
      </c>
      <c r="I17" s="9">
        <v>43570661</v>
      </c>
      <c r="J17" s="9">
        <v>46177391</v>
      </c>
      <c r="K17" s="9" t="s">
        <v>18</v>
      </c>
      <c r="L17" s="9" t="s">
        <v>2</v>
      </c>
      <c r="M17" s="10">
        <f t="shared" si="0"/>
        <v>2606730</v>
      </c>
      <c r="N17" s="25"/>
      <c r="O17" s="1">
        <f t="shared" si="3"/>
        <v>0.25884615384615384</v>
      </c>
      <c r="P17">
        <f t="shared" si="1"/>
        <v>1</v>
      </c>
      <c r="Q17">
        <f t="shared" si="4"/>
        <v>1</v>
      </c>
    </row>
    <row r="18" spans="1:17" x14ac:dyDescent="0.2">
      <c r="A18" s="7" t="s">
        <v>0</v>
      </c>
      <c r="B18" s="7">
        <v>46300000</v>
      </c>
      <c r="C18" s="7">
        <v>50200000</v>
      </c>
      <c r="D18" s="7" t="s">
        <v>19</v>
      </c>
      <c r="E18" s="7" t="s">
        <v>20</v>
      </c>
      <c r="F18" s="8">
        <f t="shared" si="2"/>
        <v>3900000</v>
      </c>
      <c r="G18" s="15"/>
      <c r="H18" s="9" t="s">
        <v>0</v>
      </c>
      <c r="I18" s="9">
        <v>46177391</v>
      </c>
      <c r="J18" s="9">
        <v>50079143</v>
      </c>
      <c r="K18" s="9" t="s">
        <v>19</v>
      </c>
      <c r="L18" s="9" t="s">
        <v>20</v>
      </c>
      <c r="M18" s="10">
        <f t="shared" si="0"/>
        <v>3901752</v>
      </c>
      <c r="N18" s="25"/>
      <c r="O18" s="1">
        <f t="shared" si="3"/>
        <v>4.492307692307692E-2</v>
      </c>
      <c r="P18">
        <f t="shared" si="1"/>
        <v>1</v>
      </c>
      <c r="Q18">
        <f t="shared" si="4"/>
        <v>1</v>
      </c>
    </row>
    <row r="19" spans="1:17" x14ac:dyDescent="0.2">
      <c r="A19" s="7" t="s">
        <v>0</v>
      </c>
      <c r="B19" s="7">
        <v>50200000</v>
      </c>
      <c r="C19" s="7">
        <v>55600000</v>
      </c>
      <c r="D19" s="7" t="s">
        <v>21</v>
      </c>
      <c r="E19" s="7" t="s">
        <v>2</v>
      </c>
      <c r="F19" s="8">
        <f t="shared" si="2"/>
        <v>5400000</v>
      </c>
      <c r="G19" s="15"/>
      <c r="H19" s="9" t="s">
        <v>0</v>
      </c>
      <c r="I19" s="9">
        <v>50079143</v>
      </c>
      <c r="J19" s="9">
        <v>55482674</v>
      </c>
      <c r="K19" s="9" t="s">
        <v>21</v>
      </c>
      <c r="L19" s="9" t="s">
        <v>2</v>
      </c>
      <c r="M19" s="10">
        <f t="shared" si="0"/>
        <v>5403531</v>
      </c>
      <c r="N19" s="25"/>
      <c r="O19" s="1">
        <f t="shared" si="3"/>
        <v>6.5388888888888885E-2</v>
      </c>
      <c r="P19">
        <f t="shared" si="1"/>
        <v>1</v>
      </c>
      <c r="Q19">
        <f t="shared" si="4"/>
        <v>1</v>
      </c>
    </row>
    <row r="20" spans="1:17" x14ac:dyDescent="0.2">
      <c r="A20" s="7" t="s">
        <v>0</v>
      </c>
      <c r="B20" s="7">
        <v>55600000</v>
      </c>
      <c r="C20" s="7">
        <v>58500000</v>
      </c>
      <c r="D20" s="7" t="s">
        <v>22</v>
      </c>
      <c r="E20" s="7" t="s">
        <v>9</v>
      </c>
      <c r="F20" s="8">
        <f t="shared" si="2"/>
        <v>2900000</v>
      </c>
      <c r="G20" s="15"/>
      <c r="H20" s="9" t="s">
        <v>0</v>
      </c>
      <c r="I20" s="9">
        <v>55482674</v>
      </c>
      <c r="J20" s="9">
        <v>58378115</v>
      </c>
      <c r="K20" s="9" t="s">
        <v>22</v>
      </c>
      <c r="L20" s="9" t="s">
        <v>9</v>
      </c>
      <c r="M20" s="10">
        <f t="shared" si="0"/>
        <v>2895441</v>
      </c>
      <c r="N20" s="25"/>
      <c r="O20" s="1">
        <f t="shared" si="3"/>
        <v>-0.15720689655172415</v>
      </c>
      <c r="P20">
        <f t="shared" si="1"/>
        <v>1</v>
      </c>
      <c r="Q20">
        <f t="shared" si="4"/>
        <v>1</v>
      </c>
    </row>
    <row r="21" spans="1:17" x14ac:dyDescent="0.2">
      <c r="A21" s="7" t="s">
        <v>0</v>
      </c>
      <c r="B21" s="7">
        <v>58500000</v>
      </c>
      <c r="C21" s="7">
        <v>60800000</v>
      </c>
      <c r="D21" s="7" t="s">
        <v>23</v>
      </c>
      <c r="E21" s="7" t="s">
        <v>2</v>
      </c>
      <c r="F21" s="8">
        <f t="shared" si="2"/>
        <v>2300000</v>
      </c>
      <c r="G21" s="15"/>
      <c r="H21" s="9" t="s">
        <v>0</v>
      </c>
      <c r="I21" s="9">
        <v>58378115</v>
      </c>
      <c r="J21" s="9">
        <v>60678936</v>
      </c>
      <c r="K21" s="9" t="s">
        <v>23</v>
      </c>
      <c r="L21" s="9" t="s">
        <v>2</v>
      </c>
      <c r="M21" s="10">
        <f t="shared" si="0"/>
        <v>2300821</v>
      </c>
      <c r="N21" s="25"/>
      <c r="O21" s="1">
        <f t="shared" si="3"/>
        <v>3.5695652173913045E-2</v>
      </c>
      <c r="P21">
        <f t="shared" si="1"/>
        <v>1</v>
      </c>
      <c r="Q21">
        <f t="shared" si="4"/>
        <v>1</v>
      </c>
    </row>
    <row r="22" spans="1:17" x14ac:dyDescent="0.2">
      <c r="A22" s="7" t="s">
        <v>0</v>
      </c>
      <c r="B22" s="7">
        <v>60800000</v>
      </c>
      <c r="C22" s="7">
        <v>68500000</v>
      </c>
      <c r="D22" s="7" t="s">
        <v>24</v>
      </c>
      <c r="E22" s="7" t="s">
        <v>9</v>
      </c>
      <c r="F22" s="8">
        <f t="shared" si="2"/>
        <v>7700000</v>
      </c>
      <c r="G22" s="15"/>
      <c r="H22" s="9" t="s">
        <v>0</v>
      </c>
      <c r="I22" s="9">
        <v>60678936</v>
      </c>
      <c r="J22" s="9">
        <v>68377555</v>
      </c>
      <c r="K22" s="9" t="s">
        <v>24</v>
      </c>
      <c r="L22" s="9" t="s">
        <v>9</v>
      </c>
      <c r="M22" s="10">
        <f t="shared" si="0"/>
        <v>7698619</v>
      </c>
      <c r="N22" s="25"/>
      <c r="O22" s="1">
        <f t="shared" si="3"/>
        <v>-1.7935064935064936E-2</v>
      </c>
      <c r="P22">
        <f t="shared" si="1"/>
        <v>1</v>
      </c>
      <c r="Q22">
        <f t="shared" si="4"/>
        <v>1</v>
      </c>
    </row>
    <row r="23" spans="1:17" x14ac:dyDescent="0.2">
      <c r="A23" s="7" t="s">
        <v>0</v>
      </c>
      <c r="B23" s="7">
        <v>68500000</v>
      </c>
      <c r="C23" s="7">
        <v>69300000</v>
      </c>
      <c r="D23" s="7" t="s">
        <v>25</v>
      </c>
      <c r="E23" s="7" t="s">
        <v>2</v>
      </c>
      <c r="F23" s="8">
        <f t="shared" si="2"/>
        <v>800000</v>
      </c>
      <c r="G23" s="15"/>
      <c r="H23" s="9" t="s">
        <v>0</v>
      </c>
      <c r="I23" s="9">
        <v>68377555</v>
      </c>
      <c r="J23" s="9">
        <v>69177686</v>
      </c>
      <c r="K23" s="9" t="s">
        <v>25</v>
      </c>
      <c r="L23" s="9" t="s">
        <v>2</v>
      </c>
      <c r="M23" s="10">
        <f t="shared" si="0"/>
        <v>800131</v>
      </c>
      <c r="N23" s="25"/>
      <c r="O23" s="1">
        <f t="shared" si="3"/>
        <v>1.6375000000000001E-2</v>
      </c>
      <c r="P23">
        <f t="shared" si="1"/>
        <v>1</v>
      </c>
      <c r="Q23">
        <f t="shared" si="4"/>
        <v>1</v>
      </c>
    </row>
    <row r="24" spans="1:17" x14ac:dyDescent="0.2">
      <c r="A24" s="7" t="s">
        <v>0</v>
      </c>
      <c r="B24" s="7">
        <v>69300000</v>
      </c>
      <c r="C24" s="7">
        <v>84400000</v>
      </c>
      <c r="D24" s="7" t="s">
        <v>26</v>
      </c>
      <c r="E24" s="7" t="s">
        <v>27</v>
      </c>
      <c r="F24" s="8">
        <f t="shared" si="2"/>
        <v>15100000</v>
      </c>
      <c r="G24" s="15"/>
      <c r="H24" s="9" t="s">
        <v>0</v>
      </c>
      <c r="I24" s="9">
        <v>69177686</v>
      </c>
      <c r="J24" s="9">
        <v>84240633</v>
      </c>
      <c r="K24" s="9" t="s">
        <v>26</v>
      </c>
      <c r="L24" s="9" t="s">
        <v>27</v>
      </c>
      <c r="M24" s="10">
        <f t="shared" si="0"/>
        <v>15062947</v>
      </c>
      <c r="N24" s="25"/>
      <c r="O24" s="1">
        <f t="shared" si="3"/>
        <v>-0.24538410596026491</v>
      </c>
      <c r="P24">
        <f t="shared" si="1"/>
        <v>1</v>
      </c>
      <c r="Q24">
        <f t="shared" si="4"/>
        <v>1</v>
      </c>
    </row>
    <row r="25" spans="1:17" x14ac:dyDescent="0.2">
      <c r="A25" s="7" t="s">
        <v>0</v>
      </c>
      <c r="B25" s="7">
        <v>84400000</v>
      </c>
      <c r="C25" s="7">
        <v>87900000</v>
      </c>
      <c r="D25" s="7" t="s">
        <v>28</v>
      </c>
      <c r="E25" s="7" t="s">
        <v>2</v>
      </c>
      <c r="F25" s="8">
        <f t="shared" si="2"/>
        <v>3500000</v>
      </c>
      <c r="G25" s="15"/>
      <c r="H25" s="9" t="s">
        <v>0</v>
      </c>
      <c r="I25" s="9">
        <v>84240633</v>
      </c>
      <c r="J25" s="9">
        <v>87743400</v>
      </c>
      <c r="K25" s="9" t="s">
        <v>28</v>
      </c>
      <c r="L25" s="9" t="s">
        <v>2</v>
      </c>
      <c r="M25" s="10">
        <f t="shared" si="0"/>
        <v>3502767</v>
      </c>
      <c r="N25" s="25"/>
      <c r="O25" s="1">
        <f t="shared" si="3"/>
        <v>7.9057142857142854E-2</v>
      </c>
      <c r="P25">
        <f t="shared" si="1"/>
        <v>1</v>
      </c>
      <c r="Q25">
        <f t="shared" si="4"/>
        <v>1</v>
      </c>
    </row>
    <row r="26" spans="1:17" x14ac:dyDescent="0.2">
      <c r="A26" s="7" t="s">
        <v>0</v>
      </c>
      <c r="B26" s="7">
        <v>87900000</v>
      </c>
      <c r="C26" s="7">
        <v>91500000</v>
      </c>
      <c r="D26" s="7" t="s">
        <v>29</v>
      </c>
      <c r="E26" s="7" t="s">
        <v>20</v>
      </c>
      <c r="F26" s="8">
        <f t="shared" si="2"/>
        <v>3600000</v>
      </c>
      <c r="G26" s="15"/>
      <c r="H26" s="9" t="s">
        <v>0</v>
      </c>
      <c r="I26" s="9">
        <v>87743400</v>
      </c>
      <c r="J26" s="9">
        <v>91344814</v>
      </c>
      <c r="K26" s="9" t="s">
        <v>29</v>
      </c>
      <c r="L26" s="9" t="s">
        <v>20</v>
      </c>
      <c r="M26" s="10">
        <f t="shared" si="0"/>
        <v>3601414</v>
      </c>
      <c r="N26" s="25"/>
      <c r="O26" s="1">
        <f t="shared" si="3"/>
        <v>3.927777777777778E-2</v>
      </c>
      <c r="P26">
        <f t="shared" si="1"/>
        <v>1</v>
      </c>
      <c r="Q26">
        <f t="shared" si="4"/>
        <v>1</v>
      </c>
    </row>
    <row r="27" spans="1:17" x14ac:dyDescent="0.2">
      <c r="A27" s="7" t="s">
        <v>0</v>
      </c>
      <c r="B27" s="7">
        <v>91500000</v>
      </c>
      <c r="C27" s="7">
        <v>94300000</v>
      </c>
      <c r="D27" s="7" t="s">
        <v>30</v>
      </c>
      <c r="E27" s="7" t="s">
        <v>2</v>
      </c>
      <c r="F27" s="8">
        <f t="shared" si="2"/>
        <v>2800000</v>
      </c>
      <c r="G27" s="15"/>
      <c r="H27" s="9" t="s">
        <v>0</v>
      </c>
      <c r="I27" s="9">
        <v>91344814</v>
      </c>
      <c r="J27" s="9">
        <v>94148410</v>
      </c>
      <c r="K27" s="9" t="s">
        <v>30</v>
      </c>
      <c r="L27" s="9" t="s">
        <v>2</v>
      </c>
      <c r="M27" s="10">
        <f t="shared" si="0"/>
        <v>2803596</v>
      </c>
      <c r="N27" s="25"/>
      <c r="O27" s="1">
        <f t="shared" si="3"/>
        <v>0.12842857142857142</v>
      </c>
      <c r="P27">
        <f t="shared" si="1"/>
        <v>1</v>
      </c>
      <c r="Q27">
        <f t="shared" si="4"/>
        <v>1</v>
      </c>
    </row>
    <row r="28" spans="1:17" x14ac:dyDescent="0.2">
      <c r="A28" s="7" t="s">
        <v>0</v>
      </c>
      <c r="B28" s="7">
        <v>94300000</v>
      </c>
      <c r="C28" s="7">
        <v>99300000</v>
      </c>
      <c r="D28" s="7" t="s">
        <v>31</v>
      </c>
      <c r="E28" s="7" t="s">
        <v>20</v>
      </c>
      <c r="F28" s="8">
        <f t="shared" si="2"/>
        <v>5000000</v>
      </c>
      <c r="G28" s="15"/>
      <c r="H28" s="9" t="s">
        <v>0</v>
      </c>
      <c r="I28" s="9">
        <v>94148410</v>
      </c>
      <c r="J28" s="9">
        <v>99148509</v>
      </c>
      <c r="K28" s="9" t="s">
        <v>31</v>
      </c>
      <c r="L28" s="9" t="s">
        <v>20</v>
      </c>
      <c r="M28" s="10">
        <f t="shared" si="0"/>
        <v>5000099</v>
      </c>
      <c r="N28" s="25"/>
      <c r="O28" s="1">
        <f t="shared" si="3"/>
        <v>1.98E-3</v>
      </c>
      <c r="P28">
        <f t="shared" si="1"/>
        <v>1</v>
      </c>
      <c r="Q28">
        <f t="shared" si="4"/>
        <v>1</v>
      </c>
    </row>
    <row r="29" spans="1:17" x14ac:dyDescent="0.2">
      <c r="A29" s="7" t="s">
        <v>0</v>
      </c>
      <c r="B29" s="7">
        <v>99300000</v>
      </c>
      <c r="C29" s="7">
        <v>101800000</v>
      </c>
      <c r="D29" s="7" t="s">
        <v>32</v>
      </c>
      <c r="E29" s="7" t="s">
        <v>2</v>
      </c>
      <c r="F29" s="8">
        <f t="shared" si="2"/>
        <v>2500000</v>
      </c>
      <c r="G29" s="15"/>
      <c r="H29" s="9" t="s">
        <v>0</v>
      </c>
      <c r="I29" s="9">
        <v>99148509</v>
      </c>
      <c r="J29" s="9">
        <v>101649356</v>
      </c>
      <c r="K29" s="9" t="s">
        <v>32</v>
      </c>
      <c r="L29" s="9" t="s">
        <v>2</v>
      </c>
      <c r="M29" s="10">
        <f t="shared" si="0"/>
        <v>2500847</v>
      </c>
      <c r="N29" s="25"/>
      <c r="O29" s="1">
        <f t="shared" si="3"/>
        <v>3.388E-2</v>
      </c>
      <c r="P29">
        <f t="shared" si="1"/>
        <v>1</v>
      </c>
      <c r="Q29">
        <f t="shared" si="4"/>
        <v>1</v>
      </c>
    </row>
    <row r="30" spans="1:17" x14ac:dyDescent="0.2">
      <c r="A30" s="7" t="s">
        <v>0</v>
      </c>
      <c r="B30" s="7">
        <v>101800000</v>
      </c>
      <c r="C30" s="7">
        <v>106700000</v>
      </c>
      <c r="D30" s="7" t="s">
        <v>33</v>
      </c>
      <c r="E30" s="7" t="s">
        <v>27</v>
      </c>
      <c r="F30" s="8">
        <f t="shared" si="2"/>
        <v>4900000</v>
      </c>
      <c r="G30" s="15"/>
      <c r="H30" s="9" t="s">
        <v>0</v>
      </c>
      <c r="I30" s="9">
        <v>101649356</v>
      </c>
      <c r="J30" s="9">
        <v>106737657</v>
      </c>
      <c r="K30" s="9" t="s">
        <v>33</v>
      </c>
      <c r="L30" s="9" t="s">
        <v>27</v>
      </c>
      <c r="M30" s="10">
        <f t="shared" si="0"/>
        <v>5088301</v>
      </c>
      <c r="N30" s="25"/>
      <c r="O30" s="1">
        <f t="shared" si="3"/>
        <v>3.8428775510204081</v>
      </c>
      <c r="P30">
        <f t="shared" si="1"/>
        <v>1</v>
      </c>
      <c r="Q30">
        <f t="shared" si="4"/>
        <v>1</v>
      </c>
    </row>
    <row r="31" spans="1:17" x14ac:dyDescent="0.2">
      <c r="A31" s="7" t="s">
        <v>0</v>
      </c>
      <c r="B31" s="7">
        <v>106700000</v>
      </c>
      <c r="C31" s="7">
        <v>111200000</v>
      </c>
      <c r="D31" s="7" t="s">
        <v>34</v>
      </c>
      <c r="E31" s="7" t="s">
        <v>2</v>
      </c>
      <c r="F31" s="8">
        <f t="shared" si="2"/>
        <v>4500000</v>
      </c>
      <c r="G31" s="15"/>
      <c r="H31" s="9" t="s">
        <v>0</v>
      </c>
      <c r="I31" s="9">
        <v>106737657</v>
      </c>
      <c r="J31" s="9">
        <v>111214974</v>
      </c>
      <c r="K31" s="9" t="s">
        <v>34</v>
      </c>
      <c r="L31" s="9" t="s">
        <v>2</v>
      </c>
      <c r="M31" s="10">
        <f t="shared" si="0"/>
        <v>4477317</v>
      </c>
      <c r="N31" s="25"/>
      <c r="O31" s="1">
        <f t="shared" si="3"/>
        <v>-0.50406666666666666</v>
      </c>
      <c r="P31">
        <f t="shared" si="1"/>
        <v>1</v>
      </c>
      <c r="Q31">
        <f t="shared" si="4"/>
        <v>1</v>
      </c>
    </row>
    <row r="32" spans="1:17" x14ac:dyDescent="0.2">
      <c r="A32" s="7" t="s">
        <v>0</v>
      </c>
      <c r="B32" s="7">
        <v>111200000</v>
      </c>
      <c r="C32" s="7">
        <v>115500000</v>
      </c>
      <c r="D32" s="7" t="s">
        <v>35</v>
      </c>
      <c r="E32" s="7" t="s">
        <v>9</v>
      </c>
      <c r="F32" s="8">
        <f t="shared" si="2"/>
        <v>4300000</v>
      </c>
      <c r="G32" s="15"/>
      <c r="H32" s="9" t="s">
        <v>0</v>
      </c>
      <c r="I32" s="9">
        <v>111214974</v>
      </c>
      <c r="J32" s="9">
        <v>115511356</v>
      </c>
      <c r="K32" s="9" t="s">
        <v>35</v>
      </c>
      <c r="L32" s="9" t="s">
        <v>9</v>
      </c>
      <c r="M32" s="10">
        <f t="shared" si="0"/>
        <v>4296382</v>
      </c>
      <c r="N32" s="25"/>
      <c r="O32" s="1">
        <f t="shared" si="3"/>
        <v>-8.4139534883720932E-2</v>
      </c>
      <c r="P32">
        <f t="shared" si="1"/>
        <v>1</v>
      </c>
      <c r="Q32">
        <f t="shared" si="4"/>
        <v>1</v>
      </c>
    </row>
    <row r="33" spans="1:17" x14ac:dyDescent="0.2">
      <c r="A33" s="7" t="s">
        <v>0</v>
      </c>
      <c r="B33" s="7">
        <v>115500000</v>
      </c>
      <c r="C33" s="7">
        <v>117200000</v>
      </c>
      <c r="D33" s="7" t="s">
        <v>36</v>
      </c>
      <c r="E33" s="7" t="s">
        <v>2</v>
      </c>
      <c r="F33" s="8">
        <f t="shared" si="2"/>
        <v>1700000</v>
      </c>
      <c r="G33" s="15"/>
      <c r="H33" s="9" t="s">
        <v>0</v>
      </c>
      <c r="I33" s="9">
        <v>115511356</v>
      </c>
      <c r="J33" s="9">
        <v>117210662</v>
      </c>
      <c r="K33" s="9" t="s">
        <v>36</v>
      </c>
      <c r="L33" s="9" t="s">
        <v>2</v>
      </c>
      <c r="M33" s="10">
        <f t="shared" si="0"/>
        <v>1699306</v>
      </c>
      <c r="N33" s="25"/>
      <c r="O33" s="1">
        <f t="shared" si="3"/>
        <v>-4.0823529411764703E-2</v>
      </c>
      <c r="P33">
        <f t="shared" si="1"/>
        <v>1</v>
      </c>
      <c r="Q33">
        <f t="shared" si="4"/>
        <v>1</v>
      </c>
    </row>
    <row r="34" spans="1:17" x14ac:dyDescent="0.2">
      <c r="A34" s="7" t="s">
        <v>0</v>
      </c>
      <c r="B34" s="7">
        <v>117200000</v>
      </c>
      <c r="C34" s="7">
        <v>120400000</v>
      </c>
      <c r="D34" s="7" t="s">
        <v>37</v>
      </c>
      <c r="E34" s="7" t="s">
        <v>9</v>
      </c>
      <c r="F34" s="8">
        <f t="shared" si="2"/>
        <v>3200000</v>
      </c>
      <c r="G34" s="15"/>
      <c r="H34" s="9" t="s">
        <v>0</v>
      </c>
      <c r="I34" s="11">
        <v>117210662</v>
      </c>
      <c r="J34" s="11">
        <v>120413438</v>
      </c>
      <c r="K34" s="11" t="s">
        <v>37</v>
      </c>
      <c r="L34" s="11" t="s">
        <v>9</v>
      </c>
      <c r="M34" s="10">
        <f t="shared" si="0"/>
        <v>3202776</v>
      </c>
      <c r="N34" s="25"/>
      <c r="O34" s="1">
        <f t="shared" si="3"/>
        <v>8.6749999999999994E-2</v>
      </c>
      <c r="P34">
        <f t="shared" si="1"/>
        <v>1</v>
      </c>
      <c r="Q34">
        <f t="shared" si="4"/>
        <v>1</v>
      </c>
    </row>
    <row r="35" spans="1:17" x14ac:dyDescent="0.2">
      <c r="A35" s="7" t="s">
        <v>0</v>
      </c>
      <c r="B35" s="7">
        <v>120400000</v>
      </c>
      <c r="C35" s="7">
        <v>121700000</v>
      </c>
      <c r="D35" s="7" t="s">
        <v>38</v>
      </c>
      <c r="E35" s="7" t="s">
        <v>2</v>
      </c>
      <c r="F35" s="8">
        <f t="shared" si="2"/>
        <v>1300000</v>
      </c>
      <c r="G35" s="15"/>
      <c r="H35" s="9" t="s">
        <v>0</v>
      </c>
      <c r="I35" s="11">
        <v>120413438</v>
      </c>
      <c r="J35" s="26">
        <v>121796217</v>
      </c>
      <c r="K35" s="11" t="s">
        <v>38</v>
      </c>
      <c r="L35" s="11" t="s">
        <v>2</v>
      </c>
      <c r="M35" s="10">
        <f t="shared" si="0"/>
        <v>1382779</v>
      </c>
      <c r="N35" s="25"/>
      <c r="O35" s="1">
        <f t="shared" si="3"/>
        <v>6.3676153846153847</v>
      </c>
      <c r="P35">
        <f t="shared" si="1"/>
        <v>1</v>
      </c>
      <c r="Q35">
        <f t="shared" si="4"/>
        <v>1</v>
      </c>
    </row>
    <row r="36" spans="1:17" x14ac:dyDescent="0.2">
      <c r="A36" s="7" t="s">
        <v>0</v>
      </c>
      <c r="B36" s="7">
        <v>121700000</v>
      </c>
      <c r="C36" s="7">
        <v>123400000</v>
      </c>
      <c r="D36" s="7" t="s">
        <v>39</v>
      </c>
      <c r="E36" s="7" t="s">
        <v>40</v>
      </c>
      <c r="F36" s="8">
        <f t="shared" si="2"/>
        <v>1700000</v>
      </c>
      <c r="G36" s="15"/>
      <c r="H36" s="9" t="s">
        <v>0</v>
      </c>
      <c r="I36" s="26">
        <v>121796217</v>
      </c>
      <c r="J36" s="26">
        <v>124048436</v>
      </c>
      <c r="K36" s="11" t="s">
        <v>39</v>
      </c>
      <c r="L36" s="11" t="s">
        <v>40</v>
      </c>
      <c r="M36" s="10">
        <f t="shared" si="0"/>
        <v>2252219</v>
      </c>
      <c r="N36" s="25"/>
      <c r="O36" s="1">
        <f t="shared" si="3"/>
        <v>32.483470588235292</v>
      </c>
      <c r="P36">
        <f t="shared" si="1"/>
        <v>1</v>
      </c>
      <c r="Q36">
        <f t="shared" si="4"/>
        <v>1</v>
      </c>
    </row>
    <row r="37" spans="1:17" x14ac:dyDescent="0.2">
      <c r="A37" s="7" t="s">
        <v>0</v>
      </c>
      <c r="B37" s="7">
        <v>123400000</v>
      </c>
      <c r="C37" s="7">
        <v>125100000</v>
      </c>
      <c r="D37" s="7" t="s">
        <v>41</v>
      </c>
      <c r="E37" s="7" t="s">
        <v>40</v>
      </c>
      <c r="F37" s="8">
        <f t="shared" si="2"/>
        <v>1700000</v>
      </c>
      <c r="G37" s="15"/>
      <c r="H37" s="9" t="s">
        <v>0</v>
      </c>
      <c r="I37" s="26">
        <v>124048436</v>
      </c>
      <c r="J37" s="26">
        <v>126300656</v>
      </c>
      <c r="K37" s="11" t="s">
        <v>41</v>
      </c>
      <c r="L37" s="11" t="s">
        <v>40</v>
      </c>
      <c r="M37" s="10">
        <f t="shared" si="0"/>
        <v>2252220</v>
      </c>
      <c r="N37" s="25"/>
      <c r="O37" s="1">
        <f t="shared" si="3"/>
        <v>32.483529411764707</v>
      </c>
      <c r="P37">
        <f t="shared" si="1"/>
        <v>1</v>
      </c>
      <c r="Q37">
        <f t="shared" si="4"/>
        <v>1</v>
      </c>
    </row>
    <row r="38" spans="1:17" x14ac:dyDescent="0.2">
      <c r="A38" s="7" t="s">
        <v>0</v>
      </c>
      <c r="B38" s="7">
        <v>125100000</v>
      </c>
      <c r="C38" s="7">
        <v>143200000</v>
      </c>
      <c r="D38" s="7" t="s">
        <v>42</v>
      </c>
      <c r="E38" s="7" t="s">
        <v>43</v>
      </c>
      <c r="F38" s="8">
        <f t="shared" si="2"/>
        <v>18100000</v>
      </c>
      <c r="G38" s="15"/>
      <c r="H38" s="9" t="s">
        <v>0</v>
      </c>
      <c r="I38" s="26">
        <v>126300656</v>
      </c>
      <c r="J38" s="11">
        <v>142241828</v>
      </c>
      <c r="K38" s="11" t="s">
        <v>42</v>
      </c>
      <c r="L38" s="11" t="s">
        <v>43</v>
      </c>
      <c r="M38" s="10">
        <f t="shared" si="0"/>
        <v>15941172</v>
      </c>
      <c r="N38" s="25"/>
      <c r="O38" s="1">
        <f t="shared" si="3"/>
        <v>-11.927226519337017</v>
      </c>
      <c r="P38">
        <f t="shared" si="1"/>
        <v>1</v>
      </c>
      <c r="Q38">
        <f t="shared" si="4"/>
        <v>1</v>
      </c>
    </row>
    <row r="39" spans="1:17" x14ac:dyDescent="0.2">
      <c r="A39" s="7" t="s">
        <v>0</v>
      </c>
      <c r="B39" s="7">
        <v>143200000</v>
      </c>
      <c r="C39" s="7">
        <v>147500000</v>
      </c>
      <c r="D39" s="7" t="s">
        <v>44</v>
      </c>
      <c r="E39" s="7" t="s">
        <v>2</v>
      </c>
      <c r="F39" s="8">
        <f t="shared" si="2"/>
        <v>4300000</v>
      </c>
      <c r="G39" s="15"/>
      <c r="H39" s="9" t="s">
        <v>0</v>
      </c>
      <c r="I39" s="11">
        <v>142241828</v>
      </c>
      <c r="J39" s="11">
        <v>147308210</v>
      </c>
      <c r="K39" s="11" t="s">
        <v>44</v>
      </c>
      <c r="L39" s="11" t="s">
        <v>2</v>
      </c>
      <c r="M39" s="10">
        <f t="shared" si="0"/>
        <v>5066382</v>
      </c>
      <c r="N39" s="25"/>
      <c r="O39" s="1">
        <f t="shared" si="3"/>
        <v>17.822837209302325</v>
      </c>
      <c r="P39">
        <f t="shared" si="1"/>
        <v>1</v>
      </c>
      <c r="Q39">
        <f t="shared" si="4"/>
        <v>1</v>
      </c>
    </row>
    <row r="40" spans="1:17" x14ac:dyDescent="0.2">
      <c r="A40" s="7" t="s">
        <v>0</v>
      </c>
      <c r="B40" s="7">
        <v>147500000</v>
      </c>
      <c r="C40" s="7">
        <v>150600000</v>
      </c>
      <c r="D40" s="7" t="s">
        <v>45</v>
      </c>
      <c r="E40" s="7" t="s">
        <v>9</v>
      </c>
      <c r="F40" s="8">
        <f t="shared" si="2"/>
        <v>3100000</v>
      </c>
      <c r="G40" s="15"/>
      <c r="H40" s="9" t="s">
        <v>0</v>
      </c>
      <c r="I40" s="11">
        <v>147308210</v>
      </c>
      <c r="J40" s="11">
        <v>149724178</v>
      </c>
      <c r="K40" s="11" t="s">
        <v>45</v>
      </c>
      <c r="L40" s="11" t="s">
        <v>9</v>
      </c>
      <c r="M40" s="10">
        <f t="shared" si="0"/>
        <v>2415968</v>
      </c>
      <c r="N40" s="25"/>
      <c r="O40" s="1">
        <f t="shared" si="3"/>
        <v>-22.065548387096776</v>
      </c>
      <c r="P40">
        <f t="shared" si="1"/>
        <v>1</v>
      </c>
      <c r="Q40">
        <f t="shared" si="4"/>
        <v>1</v>
      </c>
    </row>
    <row r="41" spans="1:17" x14ac:dyDescent="0.2">
      <c r="A41" s="7" t="s">
        <v>0</v>
      </c>
      <c r="B41" s="7">
        <v>150600000</v>
      </c>
      <c r="C41" s="7">
        <v>155100000</v>
      </c>
      <c r="D41" s="7" t="s">
        <v>46</v>
      </c>
      <c r="E41" s="7" t="s">
        <v>2</v>
      </c>
      <c r="F41" s="8">
        <f t="shared" si="2"/>
        <v>4500000</v>
      </c>
      <c r="G41" s="15"/>
      <c r="H41" s="9" t="s">
        <v>0</v>
      </c>
      <c r="I41" s="9">
        <v>149724178</v>
      </c>
      <c r="J41" s="9">
        <v>154239534</v>
      </c>
      <c r="K41" s="9" t="s">
        <v>46</v>
      </c>
      <c r="L41" s="9" t="s">
        <v>2</v>
      </c>
      <c r="M41" s="10">
        <f t="shared" si="0"/>
        <v>4515356</v>
      </c>
      <c r="N41" s="25"/>
      <c r="O41" s="1">
        <f t="shared" si="3"/>
        <v>0.34124444444444446</v>
      </c>
      <c r="P41">
        <f t="shared" si="1"/>
        <v>1</v>
      </c>
      <c r="Q41">
        <f t="shared" si="4"/>
        <v>1</v>
      </c>
    </row>
    <row r="42" spans="1:17" x14ac:dyDescent="0.2">
      <c r="A42" s="7" t="s">
        <v>0</v>
      </c>
      <c r="B42" s="7">
        <v>155100000</v>
      </c>
      <c r="C42" s="7">
        <v>156600000</v>
      </c>
      <c r="D42" s="7" t="s">
        <v>47</v>
      </c>
      <c r="E42" s="7" t="s">
        <v>9</v>
      </c>
      <c r="F42" s="8">
        <f t="shared" si="2"/>
        <v>1500000</v>
      </c>
      <c r="G42" s="15"/>
      <c r="H42" s="9" t="s">
        <v>0</v>
      </c>
      <c r="I42" s="9">
        <v>154239534</v>
      </c>
      <c r="J42" s="9">
        <v>155736547</v>
      </c>
      <c r="K42" s="9" t="s">
        <v>47</v>
      </c>
      <c r="L42" s="9" t="s">
        <v>9</v>
      </c>
      <c r="M42" s="10">
        <f t="shared" si="0"/>
        <v>1497013</v>
      </c>
      <c r="N42" s="25"/>
      <c r="O42" s="1">
        <f t="shared" si="3"/>
        <v>-0.19913333333333333</v>
      </c>
      <c r="P42">
        <f t="shared" si="1"/>
        <v>1</v>
      </c>
      <c r="Q42">
        <f t="shared" si="4"/>
        <v>1</v>
      </c>
    </row>
    <row r="43" spans="1:17" x14ac:dyDescent="0.2">
      <c r="A43" s="7" t="s">
        <v>0</v>
      </c>
      <c r="B43" s="7">
        <v>156600000</v>
      </c>
      <c r="C43" s="7">
        <v>159100000</v>
      </c>
      <c r="D43" s="7" t="s">
        <v>48</v>
      </c>
      <c r="E43" s="7" t="s">
        <v>2</v>
      </c>
      <c r="F43" s="8">
        <f t="shared" si="2"/>
        <v>2500000</v>
      </c>
      <c r="G43" s="15"/>
      <c r="H43" s="9" t="s">
        <v>0</v>
      </c>
      <c r="I43" s="9">
        <v>155736547</v>
      </c>
      <c r="J43" s="9">
        <v>158237213</v>
      </c>
      <c r="K43" s="9" t="s">
        <v>48</v>
      </c>
      <c r="L43" s="9" t="s">
        <v>2</v>
      </c>
      <c r="M43" s="10">
        <f t="shared" si="0"/>
        <v>2500666</v>
      </c>
      <c r="N43" s="25"/>
      <c r="O43" s="1">
        <f t="shared" si="3"/>
        <v>2.664E-2</v>
      </c>
      <c r="P43">
        <f t="shared" si="1"/>
        <v>1</v>
      </c>
      <c r="Q43">
        <f t="shared" si="4"/>
        <v>1</v>
      </c>
    </row>
    <row r="44" spans="1:17" x14ac:dyDescent="0.2">
      <c r="A44" s="7" t="s">
        <v>0</v>
      </c>
      <c r="B44" s="7">
        <v>159100000</v>
      </c>
      <c r="C44" s="7">
        <v>160500000</v>
      </c>
      <c r="D44" s="7" t="s">
        <v>49</v>
      </c>
      <c r="E44" s="7" t="s">
        <v>9</v>
      </c>
      <c r="F44" s="8">
        <f t="shared" si="2"/>
        <v>1400000</v>
      </c>
      <c r="G44" s="15"/>
      <c r="H44" s="9" t="s">
        <v>0</v>
      </c>
      <c r="I44" s="9">
        <v>158237213</v>
      </c>
      <c r="J44" s="9">
        <v>159637252</v>
      </c>
      <c r="K44" s="9" t="s">
        <v>49</v>
      </c>
      <c r="L44" s="9" t="s">
        <v>9</v>
      </c>
      <c r="M44" s="10">
        <f t="shared" si="0"/>
        <v>1400039</v>
      </c>
      <c r="N44" s="25"/>
      <c r="O44" s="1">
        <f t="shared" si="3"/>
        <v>2.7857142857142859E-3</v>
      </c>
      <c r="P44">
        <f t="shared" si="1"/>
        <v>1</v>
      </c>
      <c r="Q44">
        <f t="shared" si="4"/>
        <v>1</v>
      </c>
    </row>
    <row r="45" spans="1:17" x14ac:dyDescent="0.2">
      <c r="A45" s="7" t="s">
        <v>0</v>
      </c>
      <c r="B45" s="7">
        <v>160500000</v>
      </c>
      <c r="C45" s="7">
        <v>165500000</v>
      </c>
      <c r="D45" s="7" t="s">
        <v>50</v>
      </c>
      <c r="E45" s="7" t="s">
        <v>2</v>
      </c>
      <c r="F45" s="8">
        <f t="shared" si="2"/>
        <v>5000000</v>
      </c>
      <c r="G45" s="15"/>
      <c r="H45" s="9" t="s">
        <v>0</v>
      </c>
      <c r="I45" s="9">
        <v>159637252</v>
      </c>
      <c r="J45" s="9">
        <v>164846604</v>
      </c>
      <c r="K45" s="9" t="s">
        <v>50</v>
      </c>
      <c r="L45" s="9" t="s">
        <v>2</v>
      </c>
      <c r="M45" s="10">
        <f t="shared" si="0"/>
        <v>5209352</v>
      </c>
      <c r="N45" s="25"/>
      <c r="O45" s="1">
        <f t="shared" si="3"/>
        <v>4.1870399999999997</v>
      </c>
      <c r="P45">
        <f t="shared" si="1"/>
        <v>1</v>
      </c>
      <c r="Q45">
        <f t="shared" si="4"/>
        <v>1</v>
      </c>
    </row>
    <row r="46" spans="1:17" x14ac:dyDescent="0.2">
      <c r="A46" s="7" t="s">
        <v>0</v>
      </c>
      <c r="B46" s="7">
        <v>165500000</v>
      </c>
      <c r="C46" s="7">
        <v>167200000</v>
      </c>
      <c r="D46" s="7" t="s">
        <v>51</v>
      </c>
      <c r="E46" s="7" t="s">
        <v>9</v>
      </c>
      <c r="F46" s="8">
        <f t="shared" si="2"/>
        <v>1700000</v>
      </c>
      <c r="G46" s="15"/>
      <c r="H46" s="9" t="s">
        <v>0</v>
      </c>
      <c r="I46" s="9">
        <v>164846604</v>
      </c>
      <c r="J46" s="9">
        <v>166547211</v>
      </c>
      <c r="K46" s="9" t="s">
        <v>51</v>
      </c>
      <c r="L46" s="9" t="s">
        <v>9</v>
      </c>
      <c r="M46" s="10">
        <f t="shared" si="0"/>
        <v>1700607</v>
      </c>
      <c r="N46" s="25"/>
      <c r="O46" s="1">
        <f t="shared" si="3"/>
        <v>3.5705882352941178E-2</v>
      </c>
      <c r="P46">
        <f t="shared" si="1"/>
        <v>1</v>
      </c>
      <c r="Q46">
        <f t="shared" si="4"/>
        <v>1</v>
      </c>
    </row>
    <row r="47" spans="1:17" x14ac:dyDescent="0.2">
      <c r="A47" s="7" t="s">
        <v>0</v>
      </c>
      <c r="B47" s="7">
        <v>167200000</v>
      </c>
      <c r="C47" s="7">
        <v>170900000</v>
      </c>
      <c r="D47" s="7" t="s">
        <v>52</v>
      </c>
      <c r="E47" s="7" t="s">
        <v>2</v>
      </c>
      <c r="F47" s="8">
        <f t="shared" si="2"/>
        <v>3700000</v>
      </c>
      <c r="G47" s="15"/>
      <c r="H47" s="9" t="s">
        <v>0</v>
      </c>
      <c r="I47" s="9">
        <v>166547211</v>
      </c>
      <c r="J47" s="9">
        <v>170256504</v>
      </c>
      <c r="K47" s="9" t="s">
        <v>52</v>
      </c>
      <c r="L47" s="9" t="s">
        <v>2</v>
      </c>
      <c r="M47" s="10">
        <f t="shared" si="0"/>
        <v>3709293</v>
      </c>
      <c r="N47" s="25"/>
      <c r="O47" s="1">
        <f t="shared" si="3"/>
        <v>0.25116216216216214</v>
      </c>
      <c r="P47">
        <f t="shared" si="1"/>
        <v>1</v>
      </c>
      <c r="Q47">
        <f t="shared" si="4"/>
        <v>1</v>
      </c>
    </row>
    <row r="48" spans="1:17" x14ac:dyDescent="0.2">
      <c r="A48" s="7" t="s">
        <v>0</v>
      </c>
      <c r="B48" s="7">
        <v>170900000</v>
      </c>
      <c r="C48" s="7">
        <v>173000000</v>
      </c>
      <c r="D48" s="7" t="s">
        <v>53</v>
      </c>
      <c r="E48" s="7" t="s">
        <v>20</v>
      </c>
      <c r="F48" s="8">
        <f t="shared" si="2"/>
        <v>2100000</v>
      </c>
      <c r="G48" s="15"/>
      <c r="H48" s="9" t="s">
        <v>0</v>
      </c>
      <c r="I48" s="9">
        <v>170256504</v>
      </c>
      <c r="J48" s="9">
        <v>172358285</v>
      </c>
      <c r="K48" s="9" t="s">
        <v>53</v>
      </c>
      <c r="L48" s="9" t="s">
        <v>20</v>
      </c>
      <c r="M48" s="10">
        <f t="shared" si="0"/>
        <v>2101781</v>
      </c>
      <c r="N48" s="25"/>
      <c r="O48" s="1">
        <f t="shared" si="3"/>
        <v>8.4809523809523807E-2</v>
      </c>
      <c r="P48">
        <f t="shared" si="1"/>
        <v>1</v>
      </c>
      <c r="Q48">
        <f t="shared" si="4"/>
        <v>1</v>
      </c>
    </row>
    <row r="49" spans="1:17" x14ac:dyDescent="0.2">
      <c r="A49" s="7" t="s">
        <v>0</v>
      </c>
      <c r="B49" s="7">
        <v>173000000</v>
      </c>
      <c r="C49" s="7">
        <v>176100000</v>
      </c>
      <c r="D49" s="7" t="s">
        <v>54</v>
      </c>
      <c r="E49" s="7" t="s">
        <v>2</v>
      </c>
      <c r="F49" s="8">
        <f t="shared" si="2"/>
        <v>3100000</v>
      </c>
      <c r="G49" s="15"/>
      <c r="H49" s="9" t="s">
        <v>0</v>
      </c>
      <c r="I49" s="9">
        <v>172358285</v>
      </c>
      <c r="J49" s="9">
        <v>175455512</v>
      </c>
      <c r="K49" s="9" t="s">
        <v>54</v>
      </c>
      <c r="L49" s="9" t="s">
        <v>2</v>
      </c>
      <c r="M49" s="10">
        <f t="shared" si="0"/>
        <v>3097227</v>
      </c>
      <c r="N49" s="25"/>
      <c r="O49" s="1">
        <f t="shared" si="3"/>
        <v>-8.9451612903225813E-2</v>
      </c>
      <c r="P49">
        <f t="shared" si="1"/>
        <v>1</v>
      </c>
      <c r="Q49">
        <f t="shared" si="4"/>
        <v>1</v>
      </c>
    </row>
    <row r="50" spans="1:17" x14ac:dyDescent="0.2">
      <c r="A50" s="7" t="s">
        <v>0</v>
      </c>
      <c r="B50" s="7">
        <v>176100000</v>
      </c>
      <c r="C50" s="7">
        <v>180300000</v>
      </c>
      <c r="D50" s="7" t="s">
        <v>55</v>
      </c>
      <c r="E50" s="7" t="s">
        <v>9</v>
      </c>
      <c r="F50" s="8">
        <f t="shared" si="2"/>
        <v>4200000</v>
      </c>
      <c r="G50" s="15"/>
      <c r="H50" s="9" t="s">
        <v>0</v>
      </c>
      <c r="I50" s="9">
        <v>175455512</v>
      </c>
      <c r="J50" s="9">
        <v>179655550</v>
      </c>
      <c r="K50" s="9" t="s">
        <v>55</v>
      </c>
      <c r="L50" s="9" t="s">
        <v>9</v>
      </c>
      <c r="M50" s="10">
        <f t="shared" si="0"/>
        <v>4200038</v>
      </c>
      <c r="N50" s="25"/>
      <c r="O50" s="1">
        <f t="shared" si="3"/>
        <v>9.0476190476190474E-4</v>
      </c>
      <c r="P50">
        <f t="shared" si="1"/>
        <v>1</v>
      </c>
      <c r="Q50">
        <f t="shared" si="4"/>
        <v>1</v>
      </c>
    </row>
    <row r="51" spans="1:17" x14ac:dyDescent="0.2">
      <c r="A51" s="7" t="s">
        <v>0</v>
      </c>
      <c r="B51" s="7">
        <v>180300000</v>
      </c>
      <c r="C51" s="7">
        <v>185800000</v>
      </c>
      <c r="D51" s="7" t="s">
        <v>56</v>
      </c>
      <c r="E51" s="7" t="s">
        <v>2</v>
      </c>
      <c r="F51" s="8">
        <f t="shared" si="2"/>
        <v>5500000</v>
      </c>
      <c r="G51" s="15"/>
      <c r="H51" s="9" t="s">
        <v>0</v>
      </c>
      <c r="I51" s="9">
        <v>179655550</v>
      </c>
      <c r="J51" s="9">
        <v>185154855</v>
      </c>
      <c r="K51" s="9" t="s">
        <v>56</v>
      </c>
      <c r="L51" s="9" t="s">
        <v>2</v>
      </c>
      <c r="M51" s="10">
        <f t="shared" si="0"/>
        <v>5499305</v>
      </c>
      <c r="N51" s="25"/>
      <c r="O51" s="1">
        <f t="shared" si="3"/>
        <v>-1.2636363636363637E-2</v>
      </c>
      <c r="P51">
        <f t="shared" si="1"/>
        <v>1</v>
      </c>
      <c r="Q51">
        <f t="shared" si="4"/>
        <v>1</v>
      </c>
    </row>
    <row r="52" spans="1:17" x14ac:dyDescent="0.2">
      <c r="A52" s="7" t="s">
        <v>0</v>
      </c>
      <c r="B52" s="7">
        <v>185800000</v>
      </c>
      <c r="C52" s="7">
        <v>190800000</v>
      </c>
      <c r="D52" s="7" t="s">
        <v>57</v>
      </c>
      <c r="E52" s="7" t="s">
        <v>27</v>
      </c>
      <c r="F52" s="8">
        <f t="shared" si="2"/>
        <v>5000000</v>
      </c>
      <c r="G52" s="15"/>
      <c r="H52" s="9" t="s">
        <v>0</v>
      </c>
      <c r="I52" s="9">
        <v>185154855</v>
      </c>
      <c r="J52" s="9">
        <v>190146383</v>
      </c>
      <c r="K52" s="9" t="s">
        <v>57</v>
      </c>
      <c r="L52" s="9" t="s">
        <v>27</v>
      </c>
      <c r="M52" s="10">
        <f t="shared" si="0"/>
        <v>4991528</v>
      </c>
      <c r="N52" s="25"/>
      <c r="O52" s="1">
        <f t="shared" si="3"/>
        <v>-0.16944000000000001</v>
      </c>
      <c r="P52">
        <f t="shared" si="1"/>
        <v>1</v>
      </c>
      <c r="Q52">
        <f t="shared" si="4"/>
        <v>1</v>
      </c>
    </row>
    <row r="53" spans="1:17" x14ac:dyDescent="0.2">
      <c r="A53" s="7" t="s">
        <v>0</v>
      </c>
      <c r="B53" s="7">
        <v>190800000</v>
      </c>
      <c r="C53" s="7">
        <v>193800000</v>
      </c>
      <c r="D53" s="7" t="s">
        <v>58</v>
      </c>
      <c r="E53" s="7" t="s">
        <v>2</v>
      </c>
      <c r="F53" s="8">
        <f t="shared" si="2"/>
        <v>3000000</v>
      </c>
      <c r="G53" s="15"/>
      <c r="H53" s="9" t="s">
        <v>0</v>
      </c>
      <c r="I53" s="9">
        <v>190146383</v>
      </c>
      <c r="J53" s="9">
        <v>193149106</v>
      </c>
      <c r="K53" s="9" t="s">
        <v>58</v>
      </c>
      <c r="L53" s="9" t="s">
        <v>2</v>
      </c>
      <c r="M53" s="10">
        <f t="shared" si="0"/>
        <v>3002723</v>
      </c>
      <c r="N53" s="25"/>
      <c r="O53" s="1">
        <f t="shared" si="3"/>
        <v>9.0766666666666662E-2</v>
      </c>
      <c r="P53">
        <f t="shared" si="1"/>
        <v>1</v>
      </c>
      <c r="Q53">
        <f t="shared" si="4"/>
        <v>1</v>
      </c>
    </row>
    <row r="54" spans="1:17" x14ac:dyDescent="0.2">
      <c r="A54" s="7" t="s">
        <v>0</v>
      </c>
      <c r="B54" s="7">
        <v>193800000</v>
      </c>
      <c r="C54" s="7">
        <v>198700000</v>
      </c>
      <c r="D54" s="7" t="s">
        <v>59</v>
      </c>
      <c r="E54" s="7" t="s">
        <v>27</v>
      </c>
      <c r="F54" s="8">
        <f t="shared" si="2"/>
        <v>4900000</v>
      </c>
      <c r="G54" s="15"/>
      <c r="H54" s="9" t="s">
        <v>0</v>
      </c>
      <c r="I54" s="9">
        <v>193149106</v>
      </c>
      <c r="J54" s="9">
        <v>197960083</v>
      </c>
      <c r="K54" s="9" t="s">
        <v>59</v>
      </c>
      <c r="L54" s="9" t="s">
        <v>27</v>
      </c>
      <c r="M54" s="10">
        <f t="shared" si="0"/>
        <v>4810977</v>
      </c>
      <c r="N54" s="25"/>
      <c r="O54" s="1">
        <f t="shared" si="3"/>
        <v>-1.816795918367347</v>
      </c>
      <c r="P54">
        <f t="shared" si="1"/>
        <v>1</v>
      </c>
      <c r="Q54">
        <f t="shared" si="4"/>
        <v>1</v>
      </c>
    </row>
    <row r="55" spans="1:17" x14ac:dyDescent="0.2">
      <c r="A55" s="7" t="s">
        <v>0</v>
      </c>
      <c r="B55" s="7">
        <v>198700000</v>
      </c>
      <c r="C55" s="7">
        <v>207100000</v>
      </c>
      <c r="D55" s="7" t="s">
        <v>60</v>
      </c>
      <c r="E55" s="7" t="s">
        <v>2</v>
      </c>
      <c r="F55" s="8">
        <f t="shared" si="2"/>
        <v>8400000</v>
      </c>
      <c r="G55" s="15"/>
      <c r="H55" s="9" t="s">
        <v>0</v>
      </c>
      <c r="I55" s="9">
        <v>197960083</v>
      </c>
      <c r="J55" s="9">
        <v>206365412</v>
      </c>
      <c r="K55" s="9" t="s">
        <v>60</v>
      </c>
      <c r="L55" s="9" t="s">
        <v>2</v>
      </c>
      <c r="M55" s="10">
        <f t="shared" si="0"/>
        <v>8405329</v>
      </c>
      <c r="N55" s="25"/>
      <c r="O55" s="1">
        <f t="shared" si="3"/>
        <v>6.3440476190476186E-2</v>
      </c>
      <c r="P55">
        <f t="shared" si="1"/>
        <v>1</v>
      </c>
      <c r="Q55">
        <f t="shared" si="4"/>
        <v>1</v>
      </c>
    </row>
    <row r="56" spans="1:17" x14ac:dyDescent="0.2">
      <c r="A56" s="7" t="s">
        <v>0</v>
      </c>
      <c r="B56" s="7">
        <v>207100000</v>
      </c>
      <c r="C56" s="7">
        <v>211300000</v>
      </c>
      <c r="D56" s="7" t="s">
        <v>61</v>
      </c>
      <c r="E56" s="7" t="s">
        <v>4</v>
      </c>
      <c r="F56" s="8">
        <f t="shared" si="2"/>
        <v>4200000</v>
      </c>
      <c r="G56" s="15"/>
      <c r="H56" s="9" t="s">
        <v>0</v>
      </c>
      <c r="I56" s="9">
        <v>206365412</v>
      </c>
      <c r="J56" s="9">
        <v>210545756</v>
      </c>
      <c r="K56" s="9" t="s">
        <v>61</v>
      </c>
      <c r="L56" s="9" t="s">
        <v>4</v>
      </c>
      <c r="M56" s="10">
        <f t="shared" si="0"/>
        <v>4180344</v>
      </c>
      <c r="N56" s="25"/>
      <c r="O56" s="1">
        <f t="shared" si="3"/>
        <v>-0.46800000000000003</v>
      </c>
      <c r="P56">
        <f t="shared" si="1"/>
        <v>1</v>
      </c>
      <c r="Q56">
        <f t="shared" si="4"/>
        <v>1</v>
      </c>
    </row>
    <row r="57" spans="1:17" x14ac:dyDescent="0.2">
      <c r="A57" s="7" t="s">
        <v>0</v>
      </c>
      <c r="B57" s="7">
        <v>211300000</v>
      </c>
      <c r="C57" s="7">
        <v>214400000</v>
      </c>
      <c r="D57" s="7" t="s">
        <v>62</v>
      </c>
      <c r="E57" s="7" t="s">
        <v>2</v>
      </c>
      <c r="F57" s="8">
        <f t="shared" si="2"/>
        <v>3100000</v>
      </c>
      <c r="G57" s="15"/>
      <c r="H57" s="9" t="s">
        <v>0</v>
      </c>
      <c r="I57" s="9">
        <v>210545756</v>
      </c>
      <c r="J57" s="9">
        <v>213639687</v>
      </c>
      <c r="K57" s="9" t="s">
        <v>62</v>
      </c>
      <c r="L57" s="9" t="s">
        <v>2</v>
      </c>
      <c r="M57" s="10">
        <f t="shared" si="0"/>
        <v>3093931</v>
      </c>
      <c r="N57" s="25"/>
      <c r="O57" s="1">
        <f t="shared" si="3"/>
        <v>-0.1957741935483871</v>
      </c>
      <c r="P57">
        <f t="shared" si="1"/>
        <v>1</v>
      </c>
      <c r="Q57">
        <f t="shared" si="4"/>
        <v>1</v>
      </c>
    </row>
    <row r="58" spans="1:17" x14ac:dyDescent="0.2">
      <c r="A58" s="7" t="s">
        <v>0</v>
      </c>
      <c r="B58" s="7">
        <v>214400000</v>
      </c>
      <c r="C58" s="7">
        <v>223900000</v>
      </c>
      <c r="D58" s="7" t="s">
        <v>63</v>
      </c>
      <c r="E58" s="7" t="s">
        <v>27</v>
      </c>
      <c r="F58" s="8">
        <f t="shared" si="2"/>
        <v>9500000</v>
      </c>
      <c r="G58" s="15"/>
      <c r="H58" s="9" t="s">
        <v>0</v>
      </c>
      <c r="I58" s="9">
        <v>213639687</v>
      </c>
      <c r="J58" s="9">
        <v>223089892</v>
      </c>
      <c r="K58" s="9" t="s">
        <v>63</v>
      </c>
      <c r="L58" s="9" t="s">
        <v>27</v>
      </c>
      <c r="M58" s="10">
        <f t="shared" si="0"/>
        <v>9450205</v>
      </c>
      <c r="N58" s="25"/>
      <c r="O58" s="1">
        <f t="shared" si="3"/>
        <v>-0.52415789473684216</v>
      </c>
      <c r="P58">
        <f t="shared" si="1"/>
        <v>1</v>
      </c>
      <c r="Q58">
        <f t="shared" si="4"/>
        <v>1</v>
      </c>
    </row>
    <row r="59" spans="1:17" x14ac:dyDescent="0.2">
      <c r="A59" s="7" t="s">
        <v>0</v>
      </c>
      <c r="B59" s="7">
        <v>223900000</v>
      </c>
      <c r="C59" s="7">
        <v>224400000</v>
      </c>
      <c r="D59" s="7" t="s">
        <v>64</v>
      </c>
      <c r="E59" s="7" t="s">
        <v>2</v>
      </c>
      <c r="F59" s="8">
        <f t="shared" si="2"/>
        <v>500000</v>
      </c>
      <c r="G59" s="15"/>
      <c r="H59" s="9" t="s">
        <v>0</v>
      </c>
      <c r="I59" s="9">
        <v>223089892</v>
      </c>
      <c r="J59" s="9">
        <v>223588973</v>
      </c>
      <c r="K59" s="9" t="s">
        <v>64</v>
      </c>
      <c r="L59" s="9" t="s">
        <v>2</v>
      </c>
      <c r="M59" s="10">
        <f t="shared" si="0"/>
        <v>499081</v>
      </c>
      <c r="N59" s="25"/>
      <c r="O59" s="1">
        <f t="shared" si="3"/>
        <v>-0.18379999999999999</v>
      </c>
      <c r="P59">
        <f t="shared" si="1"/>
        <v>1</v>
      </c>
      <c r="Q59">
        <f t="shared" si="4"/>
        <v>1</v>
      </c>
    </row>
    <row r="60" spans="1:17" x14ac:dyDescent="0.2">
      <c r="A60" s="7" t="s">
        <v>0</v>
      </c>
      <c r="B60" s="7">
        <v>224400000</v>
      </c>
      <c r="C60" s="7">
        <v>226800000</v>
      </c>
      <c r="D60" s="7" t="s">
        <v>65</v>
      </c>
      <c r="E60" s="7" t="s">
        <v>4</v>
      </c>
      <c r="F60" s="8">
        <f t="shared" si="2"/>
        <v>2400000</v>
      </c>
      <c r="G60" s="15"/>
      <c r="H60" s="9" t="s">
        <v>0</v>
      </c>
      <c r="I60" s="9">
        <v>223588973</v>
      </c>
      <c r="J60" s="9">
        <v>225988049</v>
      </c>
      <c r="K60" s="9" t="s">
        <v>65</v>
      </c>
      <c r="L60" s="9" t="s">
        <v>4</v>
      </c>
      <c r="M60" s="10">
        <f t="shared" si="0"/>
        <v>2399076</v>
      </c>
      <c r="N60" s="25"/>
      <c r="O60" s="1">
        <f t="shared" si="3"/>
        <v>-3.85E-2</v>
      </c>
      <c r="P60">
        <f t="shared" si="1"/>
        <v>1</v>
      </c>
      <c r="Q60">
        <f t="shared" si="4"/>
        <v>1</v>
      </c>
    </row>
    <row r="61" spans="1:17" x14ac:dyDescent="0.2">
      <c r="A61" s="7" t="s">
        <v>0</v>
      </c>
      <c r="B61" s="7">
        <v>226800000</v>
      </c>
      <c r="C61" s="7">
        <v>230500000</v>
      </c>
      <c r="D61" s="7" t="s">
        <v>66</v>
      </c>
      <c r="E61" s="7" t="s">
        <v>2</v>
      </c>
      <c r="F61" s="8">
        <f t="shared" si="2"/>
        <v>3700000</v>
      </c>
      <c r="G61" s="15"/>
      <c r="H61" s="9" t="s">
        <v>0</v>
      </c>
      <c r="I61" s="9">
        <v>225988049</v>
      </c>
      <c r="J61" s="9">
        <v>229880503</v>
      </c>
      <c r="K61" s="9" t="s">
        <v>66</v>
      </c>
      <c r="L61" s="9" t="s">
        <v>2</v>
      </c>
      <c r="M61" s="10">
        <f t="shared" si="0"/>
        <v>3892454</v>
      </c>
      <c r="N61" s="25"/>
      <c r="O61" s="1">
        <f t="shared" si="3"/>
        <v>5.2014594594594596</v>
      </c>
      <c r="P61">
        <f t="shared" si="1"/>
        <v>1</v>
      </c>
      <c r="Q61">
        <f t="shared" si="4"/>
        <v>1</v>
      </c>
    </row>
    <row r="62" spans="1:17" x14ac:dyDescent="0.2">
      <c r="A62" s="7" t="s">
        <v>0</v>
      </c>
      <c r="B62" s="7">
        <v>230500000</v>
      </c>
      <c r="C62" s="7">
        <v>234600000</v>
      </c>
      <c r="D62" s="7" t="s">
        <v>67</v>
      </c>
      <c r="E62" s="7" t="s">
        <v>9</v>
      </c>
      <c r="F62" s="8">
        <f t="shared" si="2"/>
        <v>4100000</v>
      </c>
      <c r="G62" s="15"/>
      <c r="H62" s="9" t="s">
        <v>0</v>
      </c>
      <c r="I62" s="9">
        <v>229880503</v>
      </c>
      <c r="J62" s="9">
        <v>233990562</v>
      </c>
      <c r="K62" s="9" t="s">
        <v>67</v>
      </c>
      <c r="L62" s="9" t="s">
        <v>9</v>
      </c>
      <c r="M62" s="10">
        <f t="shared" si="0"/>
        <v>4110059</v>
      </c>
      <c r="N62" s="25"/>
      <c r="O62" s="1">
        <f t="shared" si="3"/>
        <v>0.24534146341463414</v>
      </c>
      <c r="P62">
        <f t="shared" si="1"/>
        <v>1</v>
      </c>
      <c r="Q62">
        <f t="shared" si="4"/>
        <v>1</v>
      </c>
    </row>
    <row r="63" spans="1:17" x14ac:dyDescent="0.2">
      <c r="A63" s="7" t="s">
        <v>0</v>
      </c>
      <c r="B63" s="7">
        <v>234600000</v>
      </c>
      <c r="C63" s="7">
        <v>236400000</v>
      </c>
      <c r="D63" s="7" t="s">
        <v>68</v>
      </c>
      <c r="E63" s="7" t="s">
        <v>2</v>
      </c>
      <c r="F63" s="8">
        <f t="shared" si="2"/>
        <v>1800000</v>
      </c>
      <c r="G63" s="15"/>
      <c r="H63" s="9" t="s">
        <v>0</v>
      </c>
      <c r="I63" s="9">
        <v>233990562</v>
      </c>
      <c r="J63" s="9">
        <v>235800281</v>
      </c>
      <c r="K63" s="9" t="s">
        <v>68</v>
      </c>
      <c r="L63" s="9" t="s">
        <v>2</v>
      </c>
      <c r="M63" s="10">
        <f t="shared" si="0"/>
        <v>1809719</v>
      </c>
      <c r="N63" s="25"/>
      <c r="O63" s="1">
        <f t="shared" si="3"/>
        <v>0.53994444444444445</v>
      </c>
      <c r="P63">
        <f t="shared" si="1"/>
        <v>1</v>
      </c>
      <c r="Q63">
        <f t="shared" si="4"/>
        <v>1</v>
      </c>
    </row>
    <row r="64" spans="1:17" x14ac:dyDescent="0.2">
      <c r="A64" s="7" t="s">
        <v>0</v>
      </c>
      <c r="B64" s="7">
        <v>236400000</v>
      </c>
      <c r="C64" s="7">
        <v>243500000</v>
      </c>
      <c r="D64" s="7" t="s">
        <v>69</v>
      </c>
      <c r="E64" s="7" t="s">
        <v>20</v>
      </c>
      <c r="F64" s="8">
        <f t="shared" si="2"/>
        <v>7100000</v>
      </c>
      <c r="G64" s="15"/>
      <c r="H64" s="9" t="s">
        <v>0</v>
      </c>
      <c r="I64" s="9">
        <v>235800281</v>
      </c>
      <c r="J64" s="9">
        <v>242911973</v>
      </c>
      <c r="K64" s="9" t="s">
        <v>69</v>
      </c>
      <c r="L64" s="9" t="s">
        <v>20</v>
      </c>
      <c r="M64" s="10">
        <f t="shared" si="0"/>
        <v>7111692</v>
      </c>
      <c r="N64" s="25"/>
      <c r="O64" s="1">
        <f t="shared" si="3"/>
        <v>0.16467605633802818</v>
      </c>
      <c r="P64">
        <f t="shared" si="1"/>
        <v>1</v>
      </c>
      <c r="Q64">
        <f t="shared" si="4"/>
        <v>1</v>
      </c>
    </row>
    <row r="65" spans="1:17" x14ac:dyDescent="0.2">
      <c r="A65" s="7" t="s">
        <v>0</v>
      </c>
      <c r="B65" s="7">
        <v>243500000</v>
      </c>
      <c r="C65" s="7">
        <v>248956422</v>
      </c>
      <c r="D65" s="7" t="s">
        <v>70</v>
      </c>
      <c r="E65" s="7" t="s">
        <v>2</v>
      </c>
      <c r="F65" s="8">
        <f t="shared" si="2"/>
        <v>5456422</v>
      </c>
      <c r="G65" s="15"/>
      <c r="H65" s="9" t="s">
        <v>0</v>
      </c>
      <c r="I65" s="9">
        <v>242911973</v>
      </c>
      <c r="J65" s="9">
        <v>248387497</v>
      </c>
      <c r="K65" s="9" t="s">
        <v>70</v>
      </c>
      <c r="L65" s="9" t="s">
        <v>2</v>
      </c>
      <c r="M65" s="10">
        <f t="shared" si="0"/>
        <v>5475524</v>
      </c>
      <c r="N65" s="25"/>
      <c r="O65" s="1">
        <f t="shared" si="3"/>
        <v>0.35008289314866042</v>
      </c>
      <c r="P65">
        <f t="shared" si="1"/>
        <v>1</v>
      </c>
      <c r="Q65">
        <f t="shared" si="4"/>
        <v>1</v>
      </c>
    </row>
    <row r="66" spans="1:17" x14ac:dyDescent="0.2">
      <c r="A66" s="7" t="s">
        <v>71</v>
      </c>
      <c r="B66" s="7">
        <v>0</v>
      </c>
      <c r="C66" s="7">
        <v>3000000</v>
      </c>
      <c r="D66" s="7" t="s">
        <v>72</v>
      </c>
      <c r="E66" s="7" t="s">
        <v>2</v>
      </c>
      <c r="F66" s="8">
        <f t="shared" si="2"/>
        <v>3000000</v>
      </c>
      <c r="G66" s="15"/>
      <c r="H66" s="9" t="s">
        <v>71</v>
      </c>
      <c r="I66" s="9">
        <v>0</v>
      </c>
      <c r="J66" s="9">
        <v>2999801</v>
      </c>
      <c r="K66" s="9" t="s">
        <v>72</v>
      </c>
      <c r="L66" s="9" t="s">
        <v>2</v>
      </c>
      <c r="M66" s="10">
        <f t="shared" si="0"/>
        <v>2999801</v>
      </c>
      <c r="N66" s="25"/>
      <c r="O66" s="1">
        <f t="shared" si="3"/>
        <v>-6.6333333333333331E-3</v>
      </c>
      <c r="P66">
        <f t="shared" si="1"/>
        <v>1</v>
      </c>
      <c r="Q66">
        <f t="shared" si="4"/>
        <v>0</v>
      </c>
    </row>
    <row r="67" spans="1:17" x14ac:dyDescent="0.2">
      <c r="A67" s="7" t="s">
        <v>71</v>
      </c>
      <c r="B67" s="7">
        <v>3000000</v>
      </c>
      <c r="C67" s="7">
        <v>3800000</v>
      </c>
      <c r="D67" s="7" t="s">
        <v>73</v>
      </c>
      <c r="E67" s="7" t="s">
        <v>4</v>
      </c>
      <c r="F67" s="8">
        <f t="shared" si="2"/>
        <v>800000</v>
      </c>
      <c r="G67" s="15"/>
      <c r="H67" s="9" t="s">
        <v>71</v>
      </c>
      <c r="I67" s="9">
        <v>2999801</v>
      </c>
      <c r="J67" s="9">
        <v>3803890</v>
      </c>
      <c r="K67" s="9" t="s">
        <v>73</v>
      </c>
      <c r="L67" s="9" t="s">
        <v>4</v>
      </c>
      <c r="M67" s="10">
        <f t="shared" ref="M67:M130" si="5">J67-I67</f>
        <v>804089</v>
      </c>
      <c r="N67" s="25"/>
      <c r="O67" s="1">
        <f t="shared" si="3"/>
        <v>0.51112500000000005</v>
      </c>
      <c r="P67">
        <f t="shared" ref="P67:P130" si="6">IF(K67=D67,1,0)</f>
        <v>1</v>
      </c>
      <c r="Q67">
        <f t="shared" si="4"/>
        <v>1</v>
      </c>
    </row>
    <row r="68" spans="1:17" x14ac:dyDescent="0.2">
      <c r="A68" s="7" t="s">
        <v>71</v>
      </c>
      <c r="B68" s="7">
        <v>3800000</v>
      </c>
      <c r="C68" s="7">
        <v>6600000</v>
      </c>
      <c r="D68" s="7" t="s">
        <v>74</v>
      </c>
      <c r="E68" s="7" t="s">
        <v>2</v>
      </c>
      <c r="F68" s="8">
        <f t="shared" ref="F68:F131" si="7">C68-B68</f>
        <v>2800000</v>
      </c>
      <c r="G68" s="15"/>
      <c r="H68" s="9" t="s">
        <v>71</v>
      </c>
      <c r="I68" s="9">
        <v>3803890</v>
      </c>
      <c r="J68" s="9">
        <v>6600131</v>
      </c>
      <c r="K68" s="9" t="s">
        <v>74</v>
      </c>
      <c r="L68" s="9" t="s">
        <v>2</v>
      </c>
      <c r="M68" s="10">
        <f t="shared" si="5"/>
        <v>2796241</v>
      </c>
      <c r="N68" s="25"/>
      <c r="O68" s="1">
        <f t="shared" ref="O68:O131" si="8">100*(M68-F68)/F68</f>
        <v>-0.13425000000000001</v>
      </c>
      <c r="P68">
        <f t="shared" si="6"/>
        <v>1</v>
      </c>
      <c r="Q68">
        <f t="shared" ref="Q68:Q131" si="9">IF(J67=I68,1,0)</f>
        <v>1</v>
      </c>
    </row>
    <row r="69" spans="1:17" x14ac:dyDescent="0.2">
      <c r="A69" s="7" t="s">
        <v>71</v>
      </c>
      <c r="B69" s="7">
        <v>6600000</v>
      </c>
      <c r="C69" s="7">
        <v>12200000</v>
      </c>
      <c r="D69" s="7" t="s">
        <v>75</v>
      </c>
      <c r="E69" s="7" t="s">
        <v>20</v>
      </c>
      <c r="F69" s="8">
        <f t="shared" si="7"/>
        <v>5600000</v>
      </c>
      <c r="G69" s="15"/>
      <c r="H69" s="9" t="s">
        <v>71</v>
      </c>
      <c r="I69" s="9">
        <v>6600131</v>
      </c>
      <c r="J69" s="9">
        <v>12211262</v>
      </c>
      <c r="K69" s="9" t="s">
        <v>75</v>
      </c>
      <c r="L69" s="9" t="s">
        <v>20</v>
      </c>
      <c r="M69" s="10">
        <f t="shared" si="5"/>
        <v>5611131</v>
      </c>
      <c r="N69" s="25"/>
      <c r="O69" s="1">
        <f t="shared" si="8"/>
        <v>0.19876785714285714</v>
      </c>
      <c r="P69">
        <f t="shared" si="6"/>
        <v>1</v>
      </c>
      <c r="Q69">
        <f t="shared" si="9"/>
        <v>1</v>
      </c>
    </row>
    <row r="70" spans="1:17" x14ac:dyDescent="0.2">
      <c r="A70" s="7" t="s">
        <v>71</v>
      </c>
      <c r="B70" s="7">
        <v>12200000</v>
      </c>
      <c r="C70" s="7">
        <v>17300000</v>
      </c>
      <c r="D70" s="7" t="s">
        <v>76</v>
      </c>
      <c r="E70" s="7" t="s">
        <v>2</v>
      </c>
      <c r="F70" s="8">
        <f t="shared" si="7"/>
        <v>5100000</v>
      </c>
      <c r="G70" s="15"/>
      <c r="H70" s="9" t="s">
        <v>71</v>
      </c>
      <c r="I70" s="9">
        <v>12211262</v>
      </c>
      <c r="J70" s="9">
        <v>17318419</v>
      </c>
      <c r="K70" s="9" t="s">
        <v>76</v>
      </c>
      <c r="L70" s="9" t="s">
        <v>2</v>
      </c>
      <c r="M70" s="10">
        <f t="shared" si="5"/>
        <v>5107157</v>
      </c>
      <c r="N70" s="25"/>
      <c r="O70" s="1">
        <f t="shared" si="8"/>
        <v>0.14033333333333334</v>
      </c>
      <c r="P70">
        <f t="shared" si="6"/>
        <v>1</v>
      </c>
      <c r="Q70">
        <f t="shared" si="9"/>
        <v>1</v>
      </c>
    </row>
    <row r="71" spans="1:17" x14ac:dyDescent="0.2">
      <c r="A71" s="7" t="s">
        <v>71</v>
      </c>
      <c r="B71" s="7">
        <v>17300000</v>
      </c>
      <c r="C71" s="7">
        <v>18300000</v>
      </c>
      <c r="D71" s="7" t="s">
        <v>77</v>
      </c>
      <c r="E71" s="7" t="s">
        <v>20</v>
      </c>
      <c r="F71" s="8">
        <f t="shared" si="7"/>
        <v>1000000</v>
      </c>
      <c r="G71" s="15"/>
      <c r="H71" s="9" t="s">
        <v>71</v>
      </c>
      <c r="I71" s="9">
        <v>17318419</v>
      </c>
      <c r="J71" s="9">
        <v>18319345</v>
      </c>
      <c r="K71" s="9" t="s">
        <v>77</v>
      </c>
      <c r="L71" s="9" t="s">
        <v>20</v>
      </c>
      <c r="M71" s="10">
        <f t="shared" si="5"/>
        <v>1000926</v>
      </c>
      <c r="N71" s="25"/>
      <c r="O71" s="1">
        <f t="shared" si="8"/>
        <v>9.2600000000000002E-2</v>
      </c>
      <c r="P71">
        <f t="shared" si="6"/>
        <v>1</v>
      </c>
      <c r="Q71">
        <f t="shared" si="9"/>
        <v>1</v>
      </c>
    </row>
    <row r="72" spans="1:17" x14ac:dyDescent="0.2">
      <c r="A72" s="7" t="s">
        <v>71</v>
      </c>
      <c r="B72" s="7">
        <v>18300000</v>
      </c>
      <c r="C72" s="7">
        <v>18400000</v>
      </c>
      <c r="D72" s="7" t="s">
        <v>78</v>
      </c>
      <c r="E72" s="7" t="s">
        <v>2</v>
      </c>
      <c r="F72" s="8">
        <f t="shared" si="7"/>
        <v>100000</v>
      </c>
      <c r="G72" s="15"/>
      <c r="H72" s="9" t="s">
        <v>71</v>
      </c>
      <c r="I72" s="9">
        <v>18319345</v>
      </c>
      <c r="J72" s="9">
        <v>18419347</v>
      </c>
      <c r="K72" s="9" t="s">
        <v>78</v>
      </c>
      <c r="L72" s="9" t="s">
        <v>2</v>
      </c>
      <c r="M72" s="10">
        <f t="shared" si="5"/>
        <v>100002</v>
      </c>
      <c r="N72" s="25"/>
      <c r="O72" s="1">
        <f t="shared" si="8"/>
        <v>2E-3</v>
      </c>
      <c r="P72">
        <f t="shared" si="6"/>
        <v>1</v>
      </c>
      <c r="Q72">
        <f t="shared" si="9"/>
        <v>1</v>
      </c>
    </row>
    <row r="73" spans="1:17" x14ac:dyDescent="0.2">
      <c r="A73" s="7" t="s">
        <v>71</v>
      </c>
      <c r="B73" s="7">
        <v>18400000</v>
      </c>
      <c r="C73" s="7">
        <v>22300000</v>
      </c>
      <c r="D73" s="7" t="s">
        <v>79</v>
      </c>
      <c r="E73" s="7" t="s">
        <v>20</v>
      </c>
      <c r="F73" s="8">
        <f t="shared" si="7"/>
        <v>3900000</v>
      </c>
      <c r="G73" s="15"/>
      <c r="H73" s="9" t="s">
        <v>71</v>
      </c>
      <c r="I73" s="9">
        <v>18419347</v>
      </c>
      <c r="J73" s="9">
        <v>22319025</v>
      </c>
      <c r="K73" s="9" t="s">
        <v>79</v>
      </c>
      <c r="L73" s="9" t="s">
        <v>20</v>
      </c>
      <c r="M73" s="10">
        <f t="shared" si="5"/>
        <v>3899678</v>
      </c>
      <c r="N73" s="25"/>
      <c r="O73" s="1">
        <f t="shared" si="8"/>
        <v>-8.2564102564102564E-3</v>
      </c>
      <c r="P73">
        <f t="shared" si="6"/>
        <v>1</v>
      </c>
      <c r="Q73">
        <f t="shared" si="9"/>
        <v>1</v>
      </c>
    </row>
    <row r="74" spans="1:17" x14ac:dyDescent="0.2">
      <c r="A74" s="7" t="s">
        <v>71</v>
      </c>
      <c r="B74" s="7">
        <v>22300000</v>
      </c>
      <c r="C74" s="7">
        <v>24300000</v>
      </c>
      <c r="D74" s="7" t="s">
        <v>80</v>
      </c>
      <c r="E74" s="7" t="s">
        <v>2</v>
      </c>
      <c r="F74" s="8">
        <f t="shared" si="7"/>
        <v>2000000</v>
      </c>
      <c r="G74" s="15"/>
      <c r="H74" s="9" t="s">
        <v>71</v>
      </c>
      <c r="I74" s="9">
        <v>22319025</v>
      </c>
      <c r="J74" s="9">
        <v>24318529</v>
      </c>
      <c r="K74" s="9" t="s">
        <v>80</v>
      </c>
      <c r="L74" s="9" t="s">
        <v>2</v>
      </c>
      <c r="M74" s="10">
        <f t="shared" si="5"/>
        <v>1999504</v>
      </c>
      <c r="N74" s="25"/>
      <c r="O74" s="1">
        <f t="shared" si="8"/>
        <v>-2.4799999999999999E-2</v>
      </c>
      <c r="P74">
        <f t="shared" si="6"/>
        <v>1</v>
      </c>
      <c r="Q74">
        <f t="shared" si="9"/>
        <v>1</v>
      </c>
    </row>
    <row r="75" spans="1:17" x14ac:dyDescent="0.2">
      <c r="A75" s="7" t="s">
        <v>71</v>
      </c>
      <c r="B75" s="7">
        <v>24300000</v>
      </c>
      <c r="C75" s="7">
        <v>29300000</v>
      </c>
      <c r="D75" s="7" t="s">
        <v>81</v>
      </c>
      <c r="E75" s="7" t="s">
        <v>9</v>
      </c>
      <c r="F75" s="8">
        <f t="shared" si="7"/>
        <v>5000000</v>
      </c>
      <c r="G75" s="15"/>
      <c r="H75" s="9" t="s">
        <v>71</v>
      </c>
      <c r="I75" s="9">
        <v>24318529</v>
      </c>
      <c r="J75" s="9">
        <v>29331672</v>
      </c>
      <c r="K75" s="9" t="s">
        <v>81</v>
      </c>
      <c r="L75" s="9" t="s">
        <v>9</v>
      </c>
      <c r="M75" s="10">
        <f t="shared" si="5"/>
        <v>5013143</v>
      </c>
      <c r="N75" s="25"/>
      <c r="O75" s="1">
        <f t="shared" si="8"/>
        <v>0.26285999999999998</v>
      </c>
      <c r="P75">
        <f t="shared" si="6"/>
        <v>1</v>
      </c>
      <c r="Q75">
        <f t="shared" si="9"/>
        <v>1</v>
      </c>
    </row>
    <row r="76" spans="1:17" x14ac:dyDescent="0.2">
      <c r="A76" s="7" t="s">
        <v>71</v>
      </c>
      <c r="B76" s="7">
        <v>29300000</v>
      </c>
      <c r="C76" s="7">
        <v>31100000</v>
      </c>
      <c r="D76" s="7" t="s">
        <v>82</v>
      </c>
      <c r="E76" s="7" t="s">
        <v>2</v>
      </c>
      <c r="F76" s="8">
        <f t="shared" si="7"/>
        <v>1800000</v>
      </c>
      <c r="G76" s="15"/>
      <c r="H76" s="9" t="s">
        <v>71</v>
      </c>
      <c r="I76" s="9">
        <v>29331672</v>
      </c>
      <c r="J76" s="9">
        <v>31131260</v>
      </c>
      <c r="K76" s="9" t="s">
        <v>82</v>
      </c>
      <c r="L76" s="9" t="s">
        <v>2</v>
      </c>
      <c r="M76" s="10">
        <f t="shared" si="5"/>
        <v>1799588</v>
      </c>
      <c r="N76" s="25"/>
      <c r="O76" s="1">
        <f t="shared" si="8"/>
        <v>-2.2888888888888889E-2</v>
      </c>
      <c r="P76">
        <f t="shared" si="6"/>
        <v>1</v>
      </c>
      <c r="Q76">
        <f t="shared" si="9"/>
        <v>1</v>
      </c>
    </row>
    <row r="77" spans="1:17" x14ac:dyDescent="0.2">
      <c r="A77" s="7" t="s">
        <v>71</v>
      </c>
      <c r="B77" s="7">
        <v>31100000</v>
      </c>
      <c r="C77" s="7">
        <v>34200000</v>
      </c>
      <c r="D77" s="7" t="s">
        <v>83</v>
      </c>
      <c r="E77" s="7" t="s">
        <v>4</v>
      </c>
      <c r="F77" s="8">
        <f t="shared" si="7"/>
        <v>3100000</v>
      </c>
      <c r="G77" s="15"/>
      <c r="H77" s="9" t="s">
        <v>71</v>
      </c>
      <c r="I77" s="9">
        <v>31131260</v>
      </c>
      <c r="J77" s="9">
        <v>34228520</v>
      </c>
      <c r="K77" s="9" t="s">
        <v>83</v>
      </c>
      <c r="L77" s="9" t="s">
        <v>4</v>
      </c>
      <c r="M77" s="10">
        <f t="shared" si="5"/>
        <v>3097260</v>
      </c>
      <c r="N77" s="25"/>
      <c r="O77" s="1">
        <f t="shared" si="8"/>
        <v>-8.8387096774193555E-2</v>
      </c>
      <c r="P77">
        <f t="shared" si="6"/>
        <v>1</v>
      </c>
      <c r="Q77">
        <f t="shared" si="9"/>
        <v>1</v>
      </c>
    </row>
    <row r="78" spans="1:17" x14ac:dyDescent="0.2">
      <c r="A78" s="7" t="s">
        <v>71</v>
      </c>
      <c r="B78" s="7">
        <v>34200000</v>
      </c>
      <c r="C78" s="7">
        <v>38000000</v>
      </c>
      <c r="D78" s="7" t="s">
        <v>84</v>
      </c>
      <c r="E78" s="7" t="s">
        <v>2</v>
      </c>
      <c r="F78" s="8">
        <f t="shared" si="7"/>
        <v>3800000</v>
      </c>
      <c r="G78" s="15"/>
      <c r="H78" s="9" t="s">
        <v>71</v>
      </c>
      <c r="I78" s="9">
        <v>34228520</v>
      </c>
      <c r="J78" s="26">
        <v>39633784</v>
      </c>
      <c r="K78" s="9" t="s">
        <v>84</v>
      </c>
      <c r="L78" s="9" t="s">
        <v>2</v>
      </c>
      <c r="M78" s="10">
        <f t="shared" si="5"/>
        <v>5405264</v>
      </c>
      <c r="N78" s="25"/>
      <c r="O78" s="1">
        <f t="shared" si="8"/>
        <v>42.24378947368421</v>
      </c>
      <c r="P78">
        <f t="shared" si="6"/>
        <v>1</v>
      </c>
      <c r="Q78">
        <f t="shared" si="9"/>
        <v>1</v>
      </c>
    </row>
    <row r="79" spans="1:17" x14ac:dyDescent="0.2">
      <c r="A79" s="7" t="s">
        <v>71</v>
      </c>
      <c r="B79" s="7">
        <v>38000000</v>
      </c>
      <c r="C79" s="7">
        <v>39800000</v>
      </c>
      <c r="D79" s="7" t="s">
        <v>39</v>
      </c>
      <c r="E79" s="7" t="s">
        <v>40</v>
      </c>
      <c r="F79" s="8">
        <f t="shared" si="7"/>
        <v>1800000</v>
      </c>
      <c r="G79" s="15"/>
      <c r="H79" s="11" t="s">
        <v>71</v>
      </c>
      <c r="I79" s="26">
        <v>39633784</v>
      </c>
      <c r="J79" s="26">
        <v>40649182</v>
      </c>
      <c r="K79" s="11" t="s">
        <v>39</v>
      </c>
      <c r="L79" s="11" t="s">
        <v>40</v>
      </c>
      <c r="M79" s="10">
        <f t="shared" si="5"/>
        <v>1015398</v>
      </c>
      <c r="N79" s="25"/>
      <c r="O79" s="1">
        <f t="shared" si="8"/>
        <v>-43.588999999999999</v>
      </c>
      <c r="P79">
        <f t="shared" si="6"/>
        <v>1</v>
      </c>
      <c r="Q79">
        <f t="shared" si="9"/>
        <v>1</v>
      </c>
    </row>
    <row r="80" spans="1:17" x14ac:dyDescent="0.2">
      <c r="A80" s="7" t="s">
        <v>71</v>
      </c>
      <c r="B80" s="7">
        <v>39800000</v>
      </c>
      <c r="C80" s="7">
        <v>41600000</v>
      </c>
      <c r="D80" s="7" t="s">
        <v>85</v>
      </c>
      <c r="E80" s="7" t="s">
        <v>40</v>
      </c>
      <c r="F80" s="8">
        <f t="shared" si="7"/>
        <v>1800000</v>
      </c>
      <c r="G80" s="15"/>
      <c r="H80" s="11" t="s">
        <v>71</v>
      </c>
      <c r="I80" s="26">
        <v>40649182</v>
      </c>
      <c r="J80" s="26">
        <v>41664580</v>
      </c>
      <c r="K80" s="11" t="s">
        <v>85</v>
      </c>
      <c r="L80" s="11" t="s">
        <v>40</v>
      </c>
      <c r="M80" s="10">
        <f t="shared" si="5"/>
        <v>1015398</v>
      </c>
      <c r="N80" s="25"/>
      <c r="O80" s="1">
        <f t="shared" si="8"/>
        <v>-43.588999999999999</v>
      </c>
      <c r="P80">
        <f t="shared" si="6"/>
        <v>1</v>
      </c>
      <c r="Q80">
        <f t="shared" si="9"/>
        <v>1</v>
      </c>
    </row>
    <row r="81" spans="1:17" x14ac:dyDescent="0.2">
      <c r="A81" s="7" t="s">
        <v>71</v>
      </c>
      <c r="B81" s="7">
        <v>41600000</v>
      </c>
      <c r="C81" s="7">
        <v>45500000</v>
      </c>
      <c r="D81" s="7" t="s">
        <v>86</v>
      </c>
      <c r="E81" s="7" t="s">
        <v>2</v>
      </c>
      <c r="F81" s="8">
        <f t="shared" si="7"/>
        <v>3900000</v>
      </c>
      <c r="G81" s="15"/>
      <c r="H81" s="11" t="s">
        <v>71</v>
      </c>
      <c r="I81" s="26">
        <v>41664580</v>
      </c>
      <c r="J81" s="9">
        <v>46380995</v>
      </c>
      <c r="K81" s="11" t="s">
        <v>86</v>
      </c>
      <c r="L81" s="11" t="s">
        <v>2</v>
      </c>
      <c r="M81" s="10">
        <f t="shared" si="5"/>
        <v>4716415</v>
      </c>
      <c r="N81" s="25"/>
      <c r="O81" s="1">
        <f t="shared" si="8"/>
        <v>20.933717948717948</v>
      </c>
      <c r="P81">
        <f t="shared" si="6"/>
        <v>1</v>
      </c>
      <c r="Q81">
        <f t="shared" si="9"/>
        <v>1</v>
      </c>
    </row>
    <row r="82" spans="1:17" x14ac:dyDescent="0.2">
      <c r="A82" s="7" t="s">
        <v>71</v>
      </c>
      <c r="B82" s="7">
        <v>45500000</v>
      </c>
      <c r="C82" s="7">
        <v>48600000</v>
      </c>
      <c r="D82" s="7" t="s">
        <v>87</v>
      </c>
      <c r="E82" s="7" t="s">
        <v>4</v>
      </c>
      <c r="F82" s="8">
        <f t="shared" si="7"/>
        <v>3100000</v>
      </c>
      <c r="G82" s="15"/>
      <c r="H82" s="9" t="s">
        <v>71</v>
      </c>
      <c r="I82" s="9">
        <v>46380995</v>
      </c>
      <c r="J82" s="9">
        <v>49449032</v>
      </c>
      <c r="K82" s="9" t="s">
        <v>87</v>
      </c>
      <c r="L82" s="9" t="s">
        <v>4</v>
      </c>
      <c r="M82" s="10">
        <f t="shared" si="5"/>
        <v>3068037</v>
      </c>
      <c r="N82" s="25"/>
      <c r="O82" s="1">
        <f t="shared" si="8"/>
        <v>-1.0310645161290322</v>
      </c>
      <c r="P82">
        <f t="shared" si="6"/>
        <v>1</v>
      </c>
      <c r="Q82">
        <f t="shared" si="9"/>
        <v>1</v>
      </c>
    </row>
    <row r="83" spans="1:17" x14ac:dyDescent="0.2">
      <c r="A83" s="7" t="s">
        <v>71</v>
      </c>
      <c r="B83" s="7">
        <v>48600000</v>
      </c>
      <c r="C83" s="7">
        <v>51100000</v>
      </c>
      <c r="D83" s="7" t="s">
        <v>88</v>
      </c>
      <c r="E83" s="7" t="s">
        <v>2</v>
      </c>
      <c r="F83" s="8">
        <f t="shared" si="7"/>
        <v>2500000</v>
      </c>
      <c r="G83" s="15"/>
      <c r="H83" s="9" t="s">
        <v>71</v>
      </c>
      <c r="I83" s="9">
        <v>49449032</v>
      </c>
      <c r="J83" s="9">
        <v>51948612</v>
      </c>
      <c r="K83" s="9" t="s">
        <v>88</v>
      </c>
      <c r="L83" s="9" t="s">
        <v>2</v>
      </c>
      <c r="M83" s="10">
        <f t="shared" si="5"/>
        <v>2499580</v>
      </c>
      <c r="N83" s="25"/>
      <c r="O83" s="1">
        <f t="shared" si="8"/>
        <v>-1.6799999999999999E-2</v>
      </c>
      <c r="P83">
        <f t="shared" si="6"/>
        <v>1</v>
      </c>
      <c r="Q83">
        <f t="shared" si="9"/>
        <v>1</v>
      </c>
    </row>
    <row r="84" spans="1:17" x14ac:dyDescent="0.2">
      <c r="A84" s="7" t="s">
        <v>71</v>
      </c>
      <c r="B84" s="7">
        <v>51100000</v>
      </c>
      <c r="C84" s="7">
        <v>59400000</v>
      </c>
      <c r="D84" s="7" t="s">
        <v>44</v>
      </c>
      <c r="E84" s="7" t="s">
        <v>27</v>
      </c>
      <c r="F84" s="8">
        <f t="shared" si="7"/>
        <v>8300000</v>
      </c>
      <c r="G84" s="15"/>
      <c r="H84" s="9" t="s">
        <v>71</v>
      </c>
      <c r="I84" s="9">
        <v>51948612</v>
      </c>
      <c r="J84" s="9">
        <v>60254309</v>
      </c>
      <c r="K84" s="9" t="s">
        <v>44</v>
      </c>
      <c r="L84" s="9" t="s">
        <v>27</v>
      </c>
      <c r="M84" s="10">
        <f t="shared" si="5"/>
        <v>8305697</v>
      </c>
      <c r="N84" s="25"/>
      <c r="O84" s="1">
        <f t="shared" si="8"/>
        <v>6.8638554216867473E-2</v>
      </c>
      <c r="P84">
        <f t="shared" si="6"/>
        <v>1</v>
      </c>
      <c r="Q84">
        <f t="shared" si="9"/>
        <v>1</v>
      </c>
    </row>
    <row r="85" spans="1:17" x14ac:dyDescent="0.2">
      <c r="A85" s="7" t="s">
        <v>71</v>
      </c>
      <c r="B85" s="7">
        <v>59400000</v>
      </c>
      <c r="C85" s="7">
        <v>62800000</v>
      </c>
      <c r="D85" s="7" t="s">
        <v>45</v>
      </c>
      <c r="E85" s="7" t="s">
        <v>2</v>
      </c>
      <c r="F85" s="8">
        <f t="shared" si="7"/>
        <v>3400000</v>
      </c>
      <c r="G85" s="15"/>
      <c r="H85" s="9" t="s">
        <v>71</v>
      </c>
      <c r="I85" s="9">
        <v>60254309</v>
      </c>
      <c r="J85" s="9">
        <v>63658135</v>
      </c>
      <c r="K85" s="9" t="s">
        <v>45</v>
      </c>
      <c r="L85" s="9" t="s">
        <v>2</v>
      </c>
      <c r="M85" s="10">
        <f t="shared" si="5"/>
        <v>3403826</v>
      </c>
      <c r="N85" s="25"/>
      <c r="O85" s="1">
        <f t="shared" si="8"/>
        <v>0.11252941176470588</v>
      </c>
      <c r="P85">
        <f t="shared" si="6"/>
        <v>1</v>
      </c>
      <c r="Q85">
        <f t="shared" si="9"/>
        <v>1</v>
      </c>
    </row>
    <row r="86" spans="1:17" x14ac:dyDescent="0.2">
      <c r="A86" s="7" t="s">
        <v>71</v>
      </c>
      <c r="B86" s="7">
        <v>62800000</v>
      </c>
      <c r="C86" s="7">
        <v>68800000</v>
      </c>
      <c r="D86" s="7" t="s">
        <v>46</v>
      </c>
      <c r="E86" s="7" t="s">
        <v>27</v>
      </c>
      <c r="F86" s="8">
        <f t="shared" si="7"/>
        <v>6000000</v>
      </c>
      <c r="G86" s="15"/>
      <c r="H86" s="9" t="s">
        <v>71</v>
      </c>
      <c r="I86" s="9">
        <v>63658135</v>
      </c>
      <c r="J86" s="9">
        <v>69669143</v>
      </c>
      <c r="K86" s="9" t="s">
        <v>46</v>
      </c>
      <c r="L86" s="9" t="s">
        <v>27</v>
      </c>
      <c r="M86" s="10">
        <f t="shared" si="5"/>
        <v>6011008</v>
      </c>
      <c r="N86" s="25"/>
      <c r="O86" s="1">
        <f t="shared" si="8"/>
        <v>0.18346666666666667</v>
      </c>
      <c r="P86">
        <f t="shared" si="6"/>
        <v>1</v>
      </c>
      <c r="Q86">
        <f t="shared" si="9"/>
        <v>1</v>
      </c>
    </row>
    <row r="87" spans="1:17" x14ac:dyDescent="0.2">
      <c r="A87" s="7" t="s">
        <v>71</v>
      </c>
      <c r="B87" s="7">
        <v>68800000</v>
      </c>
      <c r="C87" s="7">
        <v>73100000</v>
      </c>
      <c r="D87" s="7" t="s">
        <v>89</v>
      </c>
      <c r="E87" s="7" t="s">
        <v>2</v>
      </c>
      <c r="F87" s="8">
        <f t="shared" si="7"/>
        <v>4300000</v>
      </c>
      <c r="G87" s="15"/>
      <c r="H87" s="9" t="s">
        <v>71</v>
      </c>
      <c r="I87" s="9">
        <v>69669143</v>
      </c>
      <c r="J87" s="9">
        <v>73971383</v>
      </c>
      <c r="K87" s="9" t="s">
        <v>89</v>
      </c>
      <c r="L87" s="9" t="s">
        <v>2</v>
      </c>
      <c r="M87" s="10">
        <f t="shared" si="5"/>
        <v>4302240</v>
      </c>
      <c r="N87" s="25"/>
      <c r="O87" s="1">
        <f t="shared" si="8"/>
        <v>5.2093023255813956E-2</v>
      </c>
      <c r="P87">
        <f t="shared" si="6"/>
        <v>1</v>
      </c>
      <c r="Q87">
        <f t="shared" si="9"/>
        <v>1</v>
      </c>
    </row>
    <row r="88" spans="1:17" x14ac:dyDescent="0.2">
      <c r="A88" s="7" t="s">
        <v>71</v>
      </c>
      <c r="B88" s="7">
        <v>73100000</v>
      </c>
      <c r="C88" s="7">
        <v>75900000</v>
      </c>
      <c r="D88" s="7" t="s">
        <v>90</v>
      </c>
      <c r="E88" s="7" t="s">
        <v>9</v>
      </c>
      <c r="F88" s="8">
        <f t="shared" si="7"/>
        <v>2800000</v>
      </c>
      <c r="G88" s="15"/>
      <c r="H88" s="9" t="s">
        <v>71</v>
      </c>
      <c r="I88" s="9">
        <v>73971383</v>
      </c>
      <c r="J88" s="9">
        <v>76774101</v>
      </c>
      <c r="K88" s="9" t="s">
        <v>90</v>
      </c>
      <c r="L88" s="9" t="s">
        <v>9</v>
      </c>
      <c r="M88" s="10">
        <f t="shared" si="5"/>
        <v>2802718</v>
      </c>
      <c r="N88" s="25"/>
      <c r="O88" s="1">
        <f t="shared" si="8"/>
        <v>9.7071428571428572E-2</v>
      </c>
      <c r="P88">
        <f t="shared" si="6"/>
        <v>1</v>
      </c>
      <c r="Q88">
        <f t="shared" si="9"/>
        <v>1</v>
      </c>
    </row>
    <row r="89" spans="1:17" x14ac:dyDescent="0.2">
      <c r="A89" s="7" t="s">
        <v>71</v>
      </c>
      <c r="B89" s="7">
        <v>75900000</v>
      </c>
      <c r="C89" s="7">
        <v>80300000</v>
      </c>
      <c r="D89" s="7" t="s">
        <v>91</v>
      </c>
      <c r="E89" s="7" t="s">
        <v>2</v>
      </c>
      <c r="F89" s="8">
        <f t="shared" si="7"/>
        <v>4400000</v>
      </c>
      <c r="G89" s="15"/>
      <c r="H89" s="9" t="s">
        <v>71</v>
      </c>
      <c r="I89" s="9">
        <v>76774101</v>
      </c>
      <c r="J89" s="9">
        <v>81169090</v>
      </c>
      <c r="K89" s="9" t="s">
        <v>91</v>
      </c>
      <c r="L89" s="9" t="s">
        <v>2</v>
      </c>
      <c r="M89" s="10">
        <f t="shared" si="5"/>
        <v>4394989</v>
      </c>
      <c r="N89" s="25"/>
      <c r="O89" s="1">
        <f t="shared" si="8"/>
        <v>-0.11388636363636363</v>
      </c>
      <c r="P89">
        <f t="shared" si="6"/>
        <v>1</v>
      </c>
      <c r="Q89">
        <f t="shared" si="9"/>
        <v>1</v>
      </c>
    </row>
    <row r="90" spans="1:17" x14ac:dyDescent="0.2">
      <c r="A90" s="7" t="s">
        <v>71</v>
      </c>
      <c r="B90" s="7">
        <v>80300000</v>
      </c>
      <c r="C90" s="7">
        <v>86100000</v>
      </c>
      <c r="D90" s="7" t="s">
        <v>48</v>
      </c>
      <c r="E90" s="7" t="s">
        <v>27</v>
      </c>
      <c r="F90" s="8">
        <f t="shared" si="7"/>
        <v>5800000</v>
      </c>
      <c r="G90" s="15"/>
      <c r="H90" s="9" t="s">
        <v>71</v>
      </c>
      <c r="I90" s="9">
        <v>81169090</v>
      </c>
      <c r="J90" s="9">
        <v>86980081</v>
      </c>
      <c r="K90" s="9" t="s">
        <v>48</v>
      </c>
      <c r="L90" s="9" t="s">
        <v>27</v>
      </c>
      <c r="M90" s="10">
        <f t="shared" si="5"/>
        <v>5810991</v>
      </c>
      <c r="N90" s="25"/>
      <c r="O90" s="1">
        <f t="shared" si="8"/>
        <v>0.1895</v>
      </c>
      <c r="P90">
        <f t="shared" si="6"/>
        <v>1</v>
      </c>
      <c r="Q90">
        <f t="shared" si="9"/>
        <v>1</v>
      </c>
    </row>
    <row r="91" spans="1:17" x14ac:dyDescent="0.2">
      <c r="A91" s="7" t="s">
        <v>71</v>
      </c>
      <c r="B91" s="7">
        <v>86100000</v>
      </c>
      <c r="C91" s="7">
        <v>87700000</v>
      </c>
      <c r="D91" s="7" t="s">
        <v>49</v>
      </c>
      <c r="E91" s="7" t="s">
        <v>2</v>
      </c>
      <c r="F91" s="8">
        <f t="shared" si="7"/>
        <v>1600000</v>
      </c>
      <c r="G91" s="15"/>
      <c r="H91" s="9" t="s">
        <v>71</v>
      </c>
      <c r="I91" s="9">
        <v>86980081</v>
      </c>
      <c r="J91" s="9">
        <v>88583849</v>
      </c>
      <c r="K91" s="9" t="s">
        <v>49</v>
      </c>
      <c r="L91" s="9" t="s">
        <v>2</v>
      </c>
      <c r="M91" s="10">
        <f t="shared" si="5"/>
        <v>1603768</v>
      </c>
      <c r="N91" s="25"/>
      <c r="O91" s="1">
        <f t="shared" si="8"/>
        <v>0.23549999999999999</v>
      </c>
      <c r="P91">
        <f t="shared" si="6"/>
        <v>1</v>
      </c>
      <c r="Q91">
        <f t="shared" si="9"/>
        <v>1</v>
      </c>
    </row>
    <row r="92" spans="1:17" x14ac:dyDescent="0.2">
      <c r="A92" s="7" t="s">
        <v>71</v>
      </c>
      <c r="B92" s="7">
        <v>87700000</v>
      </c>
      <c r="C92" s="7">
        <v>91100000</v>
      </c>
      <c r="D92" s="7" t="s">
        <v>92</v>
      </c>
      <c r="E92" s="7" t="s">
        <v>20</v>
      </c>
      <c r="F92" s="8">
        <f t="shared" si="7"/>
        <v>3400000</v>
      </c>
      <c r="G92" s="15"/>
      <c r="H92" s="9" t="s">
        <v>71</v>
      </c>
      <c r="I92" s="9">
        <v>88583849</v>
      </c>
      <c r="J92" s="9">
        <v>91983662</v>
      </c>
      <c r="K92" s="9" t="s">
        <v>92</v>
      </c>
      <c r="L92" s="9" t="s">
        <v>20</v>
      </c>
      <c r="M92" s="10">
        <f t="shared" si="5"/>
        <v>3399813</v>
      </c>
      <c r="N92" s="25"/>
      <c r="O92" s="1">
        <f t="shared" si="8"/>
        <v>-5.4999999999999997E-3</v>
      </c>
      <c r="P92">
        <f t="shared" si="6"/>
        <v>1</v>
      </c>
      <c r="Q92">
        <f t="shared" si="9"/>
        <v>1</v>
      </c>
    </row>
    <row r="93" spans="1:17" x14ac:dyDescent="0.2">
      <c r="A93" s="7" t="s">
        <v>71</v>
      </c>
      <c r="B93" s="7">
        <v>91100000</v>
      </c>
      <c r="C93" s="7">
        <v>92300000</v>
      </c>
      <c r="D93" s="7" t="s">
        <v>93</v>
      </c>
      <c r="E93" s="7" t="s">
        <v>2</v>
      </c>
      <c r="F93" s="8">
        <f t="shared" si="7"/>
        <v>1200000</v>
      </c>
      <c r="G93" s="15"/>
      <c r="H93" s="9" t="s">
        <v>71</v>
      </c>
      <c r="I93" s="9">
        <v>91983662</v>
      </c>
      <c r="J93" s="9">
        <v>93182354</v>
      </c>
      <c r="K93" s="9" t="s">
        <v>93</v>
      </c>
      <c r="L93" s="9" t="s">
        <v>2</v>
      </c>
      <c r="M93" s="10">
        <f t="shared" si="5"/>
        <v>1198692</v>
      </c>
      <c r="N93" s="25"/>
      <c r="O93" s="1">
        <f t="shared" si="8"/>
        <v>-0.109</v>
      </c>
      <c r="P93">
        <f t="shared" si="6"/>
        <v>1</v>
      </c>
      <c r="Q93">
        <f t="shared" si="9"/>
        <v>1</v>
      </c>
    </row>
    <row r="94" spans="1:17" x14ac:dyDescent="0.2">
      <c r="A94" s="7" t="s">
        <v>71</v>
      </c>
      <c r="B94" s="7">
        <v>92300000</v>
      </c>
      <c r="C94" s="7">
        <v>95300000</v>
      </c>
      <c r="D94" s="7" t="s">
        <v>94</v>
      </c>
      <c r="E94" s="7" t="s">
        <v>9</v>
      </c>
      <c r="F94" s="8">
        <f t="shared" si="7"/>
        <v>3000000</v>
      </c>
      <c r="G94" s="15"/>
      <c r="H94" s="9" t="s">
        <v>71</v>
      </c>
      <c r="I94" s="9">
        <v>93182354</v>
      </c>
      <c r="J94" s="9">
        <v>96179171</v>
      </c>
      <c r="K94" s="9" t="s">
        <v>94</v>
      </c>
      <c r="L94" s="9" t="s">
        <v>9</v>
      </c>
      <c r="M94" s="10">
        <f t="shared" si="5"/>
        <v>2996817</v>
      </c>
      <c r="N94" s="25"/>
      <c r="O94" s="1">
        <f t="shared" si="8"/>
        <v>-0.1061</v>
      </c>
      <c r="P94">
        <f t="shared" si="6"/>
        <v>1</v>
      </c>
      <c r="Q94">
        <f t="shared" si="9"/>
        <v>1</v>
      </c>
    </row>
    <row r="95" spans="1:17" x14ac:dyDescent="0.2">
      <c r="A95" s="7" t="s">
        <v>71</v>
      </c>
      <c r="B95" s="7">
        <v>95300000</v>
      </c>
      <c r="C95" s="7">
        <v>97500000</v>
      </c>
      <c r="D95" s="7" t="s">
        <v>51</v>
      </c>
      <c r="E95" s="7" t="s">
        <v>2</v>
      </c>
      <c r="F95" s="8">
        <f t="shared" si="7"/>
        <v>2200000</v>
      </c>
      <c r="G95" s="15"/>
      <c r="H95" s="9" t="s">
        <v>71</v>
      </c>
      <c r="I95" s="9">
        <v>96179171</v>
      </c>
      <c r="J95" s="9">
        <v>98380184</v>
      </c>
      <c r="K95" s="9" t="s">
        <v>51</v>
      </c>
      <c r="L95" s="9" t="s">
        <v>2</v>
      </c>
      <c r="M95" s="10">
        <f t="shared" si="5"/>
        <v>2201013</v>
      </c>
      <c r="N95" s="25"/>
      <c r="O95" s="1">
        <f t="shared" si="8"/>
        <v>4.6045454545454542E-2</v>
      </c>
      <c r="P95">
        <f t="shared" si="6"/>
        <v>1</v>
      </c>
      <c r="Q95">
        <f t="shared" si="9"/>
        <v>1</v>
      </c>
    </row>
    <row r="96" spans="1:17" x14ac:dyDescent="0.2">
      <c r="A96" s="7" t="s">
        <v>71</v>
      </c>
      <c r="B96" s="7">
        <v>97500000</v>
      </c>
      <c r="C96" s="7">
        <v>100100000</v>
      </c>
      <c r="D96" s="7" t="s">
        <v>52</v>
      </c>
      <c r="E96" s="7" t="s">
        <v>9</v>
      </c>
      <c r="F96" s="8">
        <f t="shared" si="7"/>
        <v>2600000</v>
      </c>
      <c r="G96" s="15"/>
      <c r="H96" s="9" t="s">
        <v>71</v>
      </c>
      <c r="I96" s="9">
        <v>98380184</v>
      </c>
      <c r="J96" s="9">
        <v>100984285</v>
      </c>
      <c r="K96" s="9" t="s">
        <v>52</v>
      </c>
      <c r="L96" s="9" t="s">
        <v>9</v>
      </c>
      <c r="M96" s="10">
        <f t="shared" si="5"/>
        <v>2604101</v>
      </c>
      <c r="N96" s="25"/>
      <c r="O96" s="1">
        <f t="shared" si="8"/>
        <v>0.15773076923076923</v>
      </c>
      <c r="P96">
        <f t="shared" si="6"/>
        <v>1</v>
      </c>
      <c r="Q96">
        <f t="shared" si="9"/>
        <v>1</v>
      </c>
    </row>
    <row r="97" spans="1:17" x14ac:dyDescent="0.2">
      <c r="A97" s="7" t="s">
        <v>71</v>
      </c>
      <c r="B97" s="7">
        <v>100100000</v>
      </c>
      <c r="C97" s="7">
        <v>101200000</v>
      </c>
      <c r="D97" s="7" t="s">
        <v>95</v>
      </c>
      <c r="E97" s="7" t="s">
        <v>2</v>
      </c>
      <c r="F97" s="8">
        <f t="shared" si="7"/>
        <v>1100000</v>
      </c>
      <c r="G97" s="15"/>
      <c r="H97" s="9" t="s">
        <v>71</v>
      </c>
      <c r="I97" s="9">
        <v>100984285</v>
      </c>
      <c r="J97" s="9">
        <v>102083347</v>
      </c>
      <c r="K97" s="9" t="s">
        <v>95</v>
      </c>
      <c r="L97" s="9" t="s">
        <v>2</v>
      </c>
      <c r="M97" s="10">
        <f t="shared" si="5"/>
        <v>1099062</v>
      </c>
      <c r="N97" s="25"/>
      <c r="O97" s="1">
        <f t="shared" si="8"/>
        <v>-8.5272727272727278E-2</v>
      </c>
      <c r="P97">
        <f t="shared" si="6"/>
        <v>1</v>
      </c>
      <c r="Q97">
        <f t="shared" si="9"/>
        <v>1</v>
      </c>
    </row>
    <row r="98" spans="1:17" x14ac:dyDescent="0.2">
      <c r="A98" s="7" t="s">
        <v>71</v>
      </c>
      <c r="B98" s="7">
        <v>101200000</v>
      </c>
      <c r="C98" s="7">
        <v>103100000</v>
      </c>
      <c r="D98" s="7" t="s">
        <v>96</v>
      </c>
      <c r="E98" s="7" t="s">
        <v>4</v>
      </c>
      <c r="F98" s="8">
        <f t="shared" si="7"/>
        <v>1900000</v>
      </c>
      <c r="G98" s="15"/>
      <c r="H98" s="9" t="s">
        <v>71</v>
      </c>
      <c r="I98" s="9">
        <v>102083347</v>
      </c>
      <c r="J98" s="9">
        <v>103986233</v>
      </c>
      <c r="K98" s="9" t="s">
        <v>96</v>
      </c>
      <c r="L98" s="9" t="s">
        <v>4</v>
      </c>
      <c r="M98" s="10">
        <f t="shared" si="5"/>
        <v>1902886</v>
      </c>
      <c r="N98" s="25"/>
      <c r="O98" s="1">
        <f t="shared" si="8"/>
        <v>0.15189473684210528</v>
      </c>
      <c r="P98">
        <f t="shared" si="6"/>
        <v>1</v>
      </c>
      <c r="Q98">
        <f t="shared" si="9"/>
        <v>1</v>
      </c>
    </row>
    <row r="99" spans="1:17" x14ac:dyDescent="0.2">
      <c r="A99" s="7" t="s">
        <v>71</v>
      </c>
      <c r="B99" s="7">
        <v>103100000</v>
      </c>
      <c r="C99" s="7">
        <v>104000000</v>
      </c>
      <c r="D99" s="7" t="s">
        <v>97</v>
      </c>
      <c r="E99" s="7" t="s">
        <v>2</v>
      </c>
      <c r="F99" s="8">
        <f t="shared" si="7"/>
        <v>900000</v>
      </c>
      <c r="G99" s="15"/>
      <c r="H99" s="9" t="s">
        <v>71</v>
      </c>
      <c r="I99" s="9">
        <v>103986233</v>
      </c>
      <c r="J99" s="9">
        <v>104887382</v>
      </c>
      <c r="K99" s="9" t="s">
        <v>97</v>
      </c>
      <c r="L99" s="9" t="s">
        <v>2</v>
      </c>
      <c r="M99" s="10">
        <f t="shared" si="5"/>
        <v>901149</v>
      </c>
      <c r="N99" s="25"/>
      <c r="O99" s="1">
        <f t="shared" si="8"/>
        <v>0.12766666666666668</v>
      </c>
      <c r="P99">
        <f t="shared" si="6"/>
        <v>1</v>
      </c>
      <c r="Q99">
        <f t="shared" si="9"/>
        <v>1</v>
      </c>
    </row>
    <row r="100" spans="1:17" x14ac:dyDescent="0.2">
      <c r="A100" s="7" t="s">
        <v>71</v>
      </c>
      <c r="B100" s="7">
        <v>104000000</v>
      </c>
      <c r="C100" s="7">
        <v>110100000</v>
      </c>
      <c r="D100" s="7" t="s">
        <v>54</v>
      </c>
      <c r="E100" s="7" t="s">
        <v>27</v>
      </c>
      <c r="F100" s="8">
        <f t="shared" si="7"/>
        <v>6100000</v>
      </c>
      <c r="G100" s="15"/>
      <c r="H100" s="9" t="s">
        <v>71</v>
      </c>
      <c r="I100" s="9">
        <v>104887382</v>
      </c>
      <c r="J100" s="9">
        <v>110983858</v>
      </c>
      <c r="K100" s="9" t="s">
        <v>54</v>
      </c>
      <c r="L100" s="9" t="s">
        <v>27</v>
      </c>
      <c r="M100" s="10">
        <f t="shared" si="5"/>
        <v>6096476</v>
      </c>
      <c r="N100" s="25"/>
      <c r="O100" s="1">
        <f t="shared" si="8"/>
        <v>-5.7770491803278687E-2</v>
      </c>
      <c r="P100">
        <f t="shared" si="6"/>
        <v>1</v>
      </c>
      <c r="Q100">
        <f t="shared" si="9"/>
        <v>1</v>
      </c>
    </row>
    <row r="101" spans="1:17" x14ac:dyDescent="0.2">
      <c r="A101" s="7" t="s">
        <v>71</v>
      </c>
      <c r="B101" s="7">
        <v>110100000</v>
      </c>
      <c r="C101" s="7">
        <v>113100000</v>
      </c>
      <c r="D101" s="7" t="s">
        <v>55</v>
      </c>
      <c r="E101" s="7" t="s">
        <v>2</v>
      </c>
      <c r="F101" s="8">
        <f t="shared" si="7"/>
        <v>3000000</v>
      </c>
      <c r="G101" s="15"/>
      <c r="H101" s="9" t="s">
        <v>71</v>
      </c>
      <c r="I101" s="9">
        <v>110983858</v>
      </c>
      <c r="J101" s="9">
        <v>113991303</v>
      </c>
      <c r="K101" s="9" t="s">
        <v>55</v>
      </c>
      <c r="L101" s="9" t="s">
        <v>2</v>
      </c>
      <c r="M101" s="10">
        <f t="shared" si="5"/>
        <v>3007445</v>
      </c>
      <c r="N101" s="25"/>
      <c r="O101" s="1">
        <f t="shared" si="8"/>
        <v>0.24816666666666667</v>
      </c>
      <c r="P101">
        <f t="shared" si="6"/>
        <v>1</v>
      </c>
      <c r="Q101">
        <f t="shared" si="9"/>
        <v>1</v>
      </c>
    </row>
    <row r="102" spans="1:17" x14ac:dyDescent="0.2">
      <c r="A102" s="7" t="s">
        <v>71</v>
      </c>
      <c r="B102" s="7">
        <v>113100000</v>
      </c>
      <c r="C102" s="7">
        <v>117300000</v>
      </c>
      <c r="D102" s="7" t="s">
        <v>56</v>
      </c>
      <c r="E102" s="7" t="s">
        <v>20</v>
      </c>
      <c r="F102" s="8">
        <f t="shared" si="7"/>
        <v>4200000</v>
      </c>
      <c r="G102" s="15"/>
      <c r="H102" s="9" t="s">
        <v>71</v>
      </c>
      <c r="I102" s="9">
        <v>113991303</v>
      </c>
      <c r="J102" s="9">
        <v>118194468</v>
      </c>
      <c r="K102" s="9" t="s">
        <v>56</v>
      </c>
      <c r="L102" s="9" t="s">
        <v>20</v>
      </c>
      <c r="M102" s="10">
        <f t="shared" si="5"/>
        <v>4203165</v>
      </c>
      <c r="N102" s="25"/>
      <c r="O102" s="1">
        <f t="shared" si="8"/>
        <v>7.5357142857142859E-2</v>
      </c>
      <c r="P102">
        <f t="shared" si="6"/>
        <v>1</v>
      </c>
      <c r="Q102">
        <f t="shared" si="9"/>
        <v>1</v>
      </c>
    </row>
    <row r="103" spans="1:17" x14ac:dyDescent="0.2">
      <c r="A103" s="7" t="s">
        <v>71</v>
      </c>
      <c r="B103" s="7">
        <v>117300000</v>
      </c>
      <c r="C103" s="7">
        <v>119900000</v>
      </c>
      <c r="D103" s="7" t="s">
        <v>98</v>
      </c>
      <c r="E103" s="7" t="s">
        <v>2</v>
      </c>
      <c r="F103" s="8">
        <f t="shared" si="7"/>
        <v>2600000</v>
      </c>
      <c r="G103" s="15"/>
      <c r="H103" s="9" t="s">
        <v>71</v>
      </c>
      <c r="I103" s="9">
        <v>118194468</v>
      </c>
      <c r="J103" s="9">
        <v>120797520</v>
      </c>
      <c r="K103" s="9" t="s">
        <v>98</v>
      </c>
      <c r="L103" s="9" t="s">
        <v>2</v>
      </c>
      <c r="M103" s="10">
        <f t="shared" si="5"/>
        <v>2603052</v>
      </c>
      <c r="N103" s="25"/>
      <c r="O103" s="1">
        <f t="shared" si="8"/>
        <v>0.11738461538461538</v>
      </c>
      <c r="P103">
        <f t="shared" si="6"/>
        <v>1</v>
      </c>
      <c r="Q103">
        <f t="shared" si="9"/>
        <v>1</v>
      </c>
    </row>
    <row r="104" spans="1:17" x14ac:dyDescent="0.2">
      <c r="A104" s="7" t="s">
        <v>71</v>
      </c>
      <c r="B104" s="7">
        <v>119900000</v>
      </c>
      <c r="C104" s="7">
        <v>121400000</v>
      </c>
      <c r="D104" s="7" t="s">
        <v>99</v>
      </c>
      <c r="E104" s="7" t="s">
        <v>9</v>
      </c>
      <c r="F104" s="8">
        <f t="shared" si="7"/>
        <v>1500000</v>
      </c>
      <c r="G104" s="15"/>
      <c r="H104" s="9" t="s">
        <v>71</v>
      </c>
      <c r="I104" s="9">
        <v>120797520</v>
      </c>
      <c r="J104" s="9">
        <v>122296082</v>
      </c>
      <c r="K104" s="9" t="s">
        <v>99</v>
      </c>
      <c r="L104" s="9" t="s">
        <v>9</v>
      </c>
      <c r="M104" s="10">
        <f t="shared" si="5"/>
        <v>1498562</v>
      </c>
      <c r="N104" s="25"/>
      <c r="O104" s="1">
        <f t="shared" si="8"/>
        <v>-9.5866666666666669E-2</v>
      </c>
      <c r="P104">
        <f t="shared" si="6"/>
        <v>1</v>
      </c>
      <c r="Q104">
        <f t="shared" si="9"/>
        <v>1</v>
      </c>
    </row>
    <row r="105" spans="1:17" x14ac:dyDescent="0.2">
      <c r="A105" s="7" t="s">
        <v>71</v>
      </c>
      <c r="B105" s="7">
        <v>121400000</v>
      </c>
      <c r="C105" s="7">
        <v>125700000</v>
      </c>
      <c r="D105" s="7" t="s">
        <v>100</v>
      </c>
      <c r="E105" s="7" t="s">
        <v>2</v>
      </c>
      <c r="F105" s="8">
        <f t="shared" si="7"/>
        <v>4300000</v>
      </c>
      <c r="G105" s="15"/>
      <c r="H105" s="9" t="s">
        <v>71</v>
      </c>
      <c r="I105" s="9">
        <v>122296082</v>
      </c>
      <c r="J105" s="9">
        <v>126582410</v>
      </c>
      <c r="K105" s="9" t="s">
        <v>100</v>
      </c>
      <c r="L105" s="9" t="s">
        <v>2</v>
      </c>
      <c r="M105" s="10">
        <f t="shared" si="5"/>
        <v>4286328</v>
      </c>
      <c r="N105" s="25"/>
      <c r="O105" s="1">
        <f t="shared" si="8"/>
        <v>-0.31795348837209303</v>
      </c>
      <c r="P105">
        <f t="shared" si="6"/>
        <v>1</v>
      </c>
      <c r="Q105">
        <f t="shared" si="9"/>
        <v>1</v>
      </c>
    </row>
    <row r="106" spans="1:17" x14ac:dyDescent="0.2">
      <c r="A106" s="7" t="s">
        <v>71</v>
      </c>
      <c r="B106" s="7">
        <v>125700000</v>
      </c>
      <c r="C106" s="7">
        <v>128800000</v>
      </c>
      <c r="D106" s="7" t="s">
        <v>101</v>
      </c>
      <c r="E106" s="7" t="s">
        <v>9</v>
      </c>
      <c r="F106" s="8">
        <f t="shared" si="7"/>
        <v>3100000</v>
      </c>
      <c r="G106" s="15"/>
      <c r="H106" s="9" t="s">
        <v>71</v>
      </c>
      <c r="I106" s="9">
        <v>126582410</v>
      </c>
      <c r="J106" s="9">
        <v>129725237</v>
      </c>
      <c r="K106" s="9" t="s">
        <v>101</v>
      </c>
      <c r="L106" s="9" t="s">
        <v>9</v>
      </c>
      <c r="M106" s="10">
        <f t="shared" si="5"/>
        <v>3142827</v>
      </c>
      <c r="N106" s="25"/>
      <c r="O106" s="1">
        <f t="shared" si="8"/>
        <v>1.381516129032258</v>
      </c>
      <c r="P106">
        <f t="shared" si="6"/>
        <v>1</v>
      </c>
      <c r="Q106">
        <f t="shared" si="9"/>
        <v>1</v>
      </c>
    </row>
    <row r="107" spans="1:17" x14ac:dyDescent="0.2">
      <c r="A107" s="7" t="s">
        <v>71</v>
      </c>
      <c r="B107" s="7">
        <v>128800000</v>
      </c>
      <c r="C107" s="7">
        <v>133797422</v>
      </c>
      <c r="D107" s="7" t="s">
        <v>102</v>
      </c>
      <c r="E107" s="7" t="s">
        <v>2</v>
      </c>
      <c r="F107" s="8">
        <f t="shared" si="7"/>
        <v>4997422</v>
      </c>
      <c r="G107" s="15"/>
      <c r="H107" s="9" t="s">
        <v>71</v>
      </c>
      <c r="I107" s="9">
        <v>129725237</v>
      </c>
      <c r="J107" s="9">
        <v>134758122</v>
      </c>
      <c r="K107" s="9" t="s">
        <v>102</v>
      </c>
      <c r="L107" s="9" t="s">
        <v>2</v>
      </c>
      <c r="M107" s="10">
        <f t="shared" si="5"/>
        <v>5032885</v>
      </c>
      <c r="N107" s="25"/>
      <c r="O107" s="1">
        <f t="shared" si="8"/>
        <v>0.70962588310532915</v>
      </c>
      <c r="P107">
        <f t="shared" si="6"/>
        <v>1</v>
      </c>
      <c r="Q107">
        <f t="shared" si="9"/>
        <v>1</v>
      </c>
    </row>
    <row r="108" spans="1:17" x14ac:dyDescent="0.2">
      <c r="A108" s="7" t="s">
        <v>103</v>
      </c>
      <c r="B108" s="7">
        <v>0</v>
      </c>
      <c r="C108" s="7">
        <v>2800000</v>
      </c>
      <c r="D108" s="7" t="s">
        <v>104</v>
      </c>
      <c r="E108" s="7" t="s">
        <v>2</v>
      </c>
      <c r="F108" s="8">
        <f t="shared" si="7"/>
        <v>2800000</v>
      </c>
      <c r="G108" s="15"/>
      <c r="H108" s="9" t="s">
        <v>103</v>
      </c>
      <c r="I108" s="9">
        <v>0</v>
      </c>
      <c r="J108" s="9">
        <v>2889345</v>
      </c>
      <c r="K108" s="9" t="s">
        <v>104</v>
      </c>
      <c r="L108" s="9" t="s">
        <v>2</v>
      </c>
      <c r="M108" s="10">
        <f t="shared" si="5"/>
        <v>2889345</v>
      </c>
      <c r="N108" s="25"/>
      <c r="O108" s="1">
        <f t="shared" si="8"/>
        <v>3.190892857142857</v>
      </c>
      <c r="P108">
        <f t="shared" si="6"/>
        <v>1</v>
      </c>
      <c r="Q108">
        <f t="shared" si="9"/>
        <v>0</v>
      </c>
    </row>
    <row r="109" spans="1:17" x14ac:dyDescent="0.2">
      <c r="A109" s="7" t="s">
        <v>103</v>
      </c>
      <c r="B109" s="7">
        <v>2800000</v>
      </c>
      <c r="C109" s="7">
        <v>11700000</v>
      </c>
      <c r="D109" s="7" t="s">
        <v>105</v>
      </c>
      <c r="E109" s="7" t="s">
        <v>9</v>
      </c>
      <c r="F109" s="8">
        <f t="shared" si="7"/>
        <v>8900000</v>
      </c>
      <c r="G109" s="15"/>
      <c r="H109" s="9" t="s">
        <v>103</v>
      </c>
      <c r="I109" s="9">
        <v>2889345</v>
      </c>
      <c r="J109" s="9">
        <v>11789204</v>
      </c>
      <c r="K109" s="9" t="s">
        <v>105</v>
      </c>
      <c r="L109" s="9" t="s">
        <v>9</v>
      </c>
      <c r="M109" s="10">
        <f t="shared" si="5"/>
        <v>8899859</v>
      </c>
      <c r="N109" s="25"/>
      <c r="O109" s="1">
        <f t="shared" si="8"/>
        <v>-1.5842696629213484E-3</v>
      </c>
      <c r="P109">
        <f t="shared" si="6"/>
        <v>1</v>
      </c>
      <c r="Q109">
        <f t="shared" si="9"/>
        <v>1</v>
      </c>
    </row>
    <row r="110" spans="1:17" x14ac:dyDescent="0.2">
      <c r="A110" s="7" t="s">
        <v>103</v>
      </c>
      <c r="B110" s="7">
        <v>11700000</v>
      </c>
      <c r="C110" s="7">
        <v>13800000</v>
      </c>
      <c r="D110" s="7" t="s">
        <v>72</v>
      </c>
      <c r="E110" s="7" t="s">
        <v>2</v>
      </c>
      <c r="F110" s="8">
        <f t="shared" si="7"/>
        <v>2100000</v>
      </c>
      <c r="G110" s="15"/>
      <c r="H110" s="9" t="s">
        <v>103</v>
      </c>
      <c r="I110" s="9">
        <v>11789204</v>
      </c>
      <c r="J110" s="9">
        <v>13892570</v>
      </c>
      <c r="K110" s="9" t="s">
        <v>72</v>
      </c>
      <c r="L110" s="9" t="s">
        <v>2</v>
      </c>
      <c r="M110" s="10">
        <f t="shared" si="5"/>
        <v>2103366</v>
      </c>
      <c r="N110" s="25"/>
      <c r="O110" s="1">
        <f t="shared" si="8"/>
        <v>0.16028571428571428</v>
      </c>
      <c r="P110">
        <f t="shared" si="6"/>
        <v>1</v>
      </c>
      <c r="Q110">
        <f t="shared" si="9"/>
        <v>1</v>
      </c>
    </row>
    <row r="111" spans="1:17" x14ac:dyDescent="0.2">
      <c r="A111" s="7" t="s">
        <v>103</v>
      </c>
      <c r="B111" s="7">
        <v>13800000</v>
      </c>
      <c r="C111" s="7">
        <v>16900000</v>
      </c>
      <c r="D111" s="7" t="s">
        <v>73</v>
      </c>
      <c r="E111" s="7" t="s">
        <v>9</v>
      </c>
      <c r="F111" s="8">
        <f t="shared" si="7"/>
        <v>3100000</v>
      </c>
      <c r="G111" s="15"/>
      <c r="H111" s="9" t="s">
        <v>103</v>
      </c>
      <c r="I111" s="9">
        <v>13892570</v>
      </c>
      <c r="J111" s="9">
        <v>16997373</v>
      </c>
      <c r="K111" s="9" t="s">
        <v>73</v>
      </c>
      <c r="L111" s="9" t="s">
        <v>9</v>
      </c>
      <c r="M111" s="10">
        <f t="shared" si="5"/>
        <v>3104803</v>
      </c>
      <c r="N111" s="25"/>
      <c r="O111" s="1">
        <f t="shared" si="8"/>
        <v>0.15493548387096776</v>
      </c>
      <c r="P111">
        <f t="shared" si="6"/>
        <v>1</v>
      </c>
      <c r="Q111">
        <f t="shared" si="9"/>
        <v>1</v>
      </c>
    </row>
    <row r="112" spans="1:17" x14ac:dyDescent="0.2">
      <c r="A112" s="7" t="s">
        <v>103</v>
      </c>
      <c r="B112" s="7">
        <v>16900000</v>
      </c>
      <c r="C112" s="7">
        <v>22000000</v>
      </c>
      <c r="D112" s="7" t="s">
        <v>74</v>
      </c>
      <c r="E112" s="7" t="s">
        <v>2</v>
      </c>
      <c r="F112" s="8">
        <f t="shared" si="7"/>
        <v>5100000</v>
      </c>
      <c r="G112" s="15"/>
      <c r="H112" s="9" t="s">
        <v>103</v>
      </c>
      <c r="I112" s="9">
        <v>16997373</v>
      </c>
      <c r="J112" s="9">
        <v>22120533</v>
      </c>
      <c r="K112" s="9" t="s">
        <v>74</v>
      </c>
      <c r="L112" s="9" t="s">
        <v>2</v>
      </c>
      <c r="M112" s="10">
        <f t="shared" si="5"/>
        <v>5123160</v>
      </c>
      <c r="N112" s="25"/>
      <c r="O112" s="1">
        <f t="shared" si="8"/>
        <v>0.45411764705882351</v>
      </c>
      <c r="P112">
        <f t="shared" si="6"/>
        <v>1</v>
      </c>
      <c r="Q112">
        <f t="shared" si="9"/>
        <v>1</v>
      </c>
    </row>
    <row r="113" spans="1:17" x14ac:dyDescent="0.2">
      <c r="A113" s="7" t="s">
        <v>103</v>
      </c>
      <c r="B113" s="7">
        <v>22000000</v>
      </c>
      <c r="C113" s="7">
        <v>26200000</v>
      </c>
      <c r="D113" s="7" t="s">
        <v>106</v>
      </c>
      <c r="E113" s="7" t="s">
        <v>27</v>
      </c>
      <c r="F113" s="8">
        <f t="shared" si="7"/>
        <v>4200000</v>
      </c>
      <c r="G113" s="15"/>
      <c r="H113" s="9" t="s">
        <v>103</v>
      </c>
      <c r="I113" s="9">
        <v>22120533</v>
      </c>
      <c r="J113" s="9">
        <v>26340880</v>
      </c>
      <c r="K113" s="9" t="s">
        <v>106</v>
      </c>
      <c r="L113" s="9" t="s">
        <v>27</v>
      </c>
      <c r="M113" s="10">
        <f t="shared" si="5"/>
        <v>4220347</v>
      </c>
      <c r="N113" s="25"/>
      <c r="O113" s="1">
        <f t="shared" si="8"/>
        <v>0.48445238095238097</v>
      </c>
      <c r="P113">
        <f t="shared" si="6"/>
        <v>1</v>
      </c>
      <c r="Q113">
        <f t="shared" si="9"/>
        <v>1</v>
      </c>
    </row>
    <row r="114" spans="1:17" x14ac:dyDescent="0.2">
      <c r="A114" s="7" t="s">
        <v>103</v>
      </c>
      <c r="B114" s="7">
        <v>26200000</v>
      </c>
      <c r="C114" s="7">
        <v>27200000</v>
      </c>
      <c r="D114" s="7" t="s">
        <v>107</v>
      </c>
      <c r="E114" s="7" t="s">
        <v>2</v>
      </c>
      <c r="F114" s="8">
        <f t="shared" si="7"/>
        <v>1000000</v>
      </c>
      <c r="G114" s="15"/>
      <c r="H114" s="9" t="s">
        <v>103</v>
      </c>
      <c r="I114" s="9">
        <v>26340880</v>
      </c>
      <c r="J114" s="9">
        <v>27340467</v>
      </c>
      <c r="K114" s="9" t="s">
        <v>107</v>
      </c>
      <c r="L114" s="9" t="s">
        <v>2</v>
      </c>
      <c r="M114" s="10">
        <f t="shared" si="5"/>
        <v>999587</v>
      </c>
      <c r="N114" s="25"/>
      <c r="O114" s="1">
        <f t="shared" si="8"/>
        <v>-4.1300000000000003E-2</v>
      </c>
      <c r="P114">
        <f t="shared" si="6"/>
        <v>1</v>
      </c>
      <c r="Q114">
        <f t="shared" si="9"/>
        <v>1</v>
      </c>
    </row>
    <row r="115" spans="1:17" x14ac:dyDescent="0.2">
      <c r="A115" s="7" t="s">
        <v>103</v>
      </c>
      <c r="B115" s="7">
        <v>27200000</v>
      </c>
      <c r="C115" s="7">
        <v>31000000</v>
      </c>
      <c r="D115" s="7" t="s">
        <v>108</v>
      </c>
      <c r="E115" s="7" t="s">
        <v>20</v>
      </c>
      <c r="F115" s="8">
        <f t="shared" si="7"/>
        <v>3800000</v>
      </c>
      <c r="G115" s="15"/>
      <c r="H115" s="9" t="s">
        <v>103</v>
      </c>
      <c r="I115" s="9">
        <v>27340467</v>
      </c>
      <c r="J115" s="9">
        <v>31136091</v>
      </c>
      <c r="K115" s="9" t="s">
        <v>108</v>
      </c>
      <c r="L115" s="9" t="s">
        <v>20</v>
      </c>
      <c r="M115" s="10">
        <f t="shared" si="5"/>
        <v>3795624</v>
      </c>
      <c r="N115" s="25"/>
      <c r="O115" s="1">
        <f t="shared" si="8"/>
        <v>-0.11515789473684211</v>
      </c>
      <c r="P115">
        <f t="shared" si="6"/>
        <v>1</v>
      </c>
      <c r="Q115">
        <f t="shared" si="9"/>
        <v>1</v>
      </c>
    </row>
    <row r="116" spans="1:17" x14ac:dyDescent="0.2">
      <c r="A116" s="7" t="s">
        <v>103</v>
      </c>
      <c r="B116" s="7">
        <v>31000000</v>
      </c>
      <c r="C116" s="7">
        <v>36400000</v>
      </c>
      <c r="D116" s="7" t="s">
        <v>76</v>
      </c>
      <c r="E116" s="7" t="s">
        <v>2</v>
      </c>
      <c r="F116" s="8">
        <f t="shared" si="7"/>
        <v>5400000</v>
      </c>
      <c r="G116" s="15"/>
      <c r="H116" s="9" t="s">
        <v>103</v>
      </c>
      <c r="I116" s="9">
        <v>31136091</v>
      </c>
      <c r="J116" s="9">
        <v>36542449</v>
      </c>
      <c r="K116" s="9" t="s">
        <v>76</v>
      </c>
      <c r="L116" s="9" t="s">
        <v>2</v>
      </c>
      <c r="M116" s="10">
        <f t="shared" si="5"/>
        <v>5406358</v>
      </c>
      <c r="N116" s="25"/>
      <c r="O116" s="1">
        <f t="shared" si="8"/>
        <v>0.11774074074074074</v>
      </c>
      <c r="P116">
        <f t="shared" si="6"/>
        <v>1</v>
      </c>
      <c r="Q116">
        <f t="shared" si="9"/>
        <v>1</v>
      </c>
    </row>
    <row r="117" spans="1:17" x14ac:dyDescent="0.2">
      <c r="A117" s="7" t="s">
        <v>103</v>
      </c>
      <c r="B117" s="7">
        <v>36400000</v>
      </c>
      <c r="C117" s="7">
        <v>43400000</v>
      </c>
      <c r="D117" s="7" t="s">
        <v>37</v>
      </c>
      <c r="E117" s="7" t="s">
        <v>27</v>
      </c>
      <c r="F117" s="8">
        <f t="shared" si="7"/>
        <v>7000000</v>
      </c>
      <c r="G117" s="15"/>
      <c r="H117" s="9" t="s">
        <v>103</v>
      </c>
      <c r="I117" s="9">
        <v>36542449</v>
      </c>
      <c r="J117" s="9">
        <v>43555412</v>
      </c>
      <c r="K117" s="9" t="s">
        <v>37</v>
      </c>
      <c r="L117" s="9" t="s">
        <v>27</v>
      </c>
      <c r="M117" s="10">
        <f t="shared" si="5"/>
        <v>7012963</v>
      </c>
      <c r="N117" s="25"/>
      <c r="O117" s="1">
        <f t="shared" si="8"/>
        <v>0.18518571428571429</v>
      </c>
      <c r="P117">
        <f t="shared" si="6"/>
        <v>1</v>
      </c>
      <c r="Q117">
        <f t="shared" si="9"/>
        <v>1</v>
      </c>
    </row>
    <row r="118" spans="1:17" x14ac:dyDescent="0.2">
      <c r="A118" s="7" t="s">
        <v>103</v>
      </c>
      <c r="B118" s="7">
        <v>43400000</v>
      </c>
      <c r="C118" s="7">
        <v>48800000</v>
      </c>
      <c r="D118" s="7" t="s">
        <v>38</v>
      </c>
      <c r="E118" s="7" t="s">
        <v>2</v>
      </c>
      <c r="F118" s="8">
        <f t="shared" si="7"/>
        <v>5400000</v>
      </c>
      <c r="G118" s="15"/>
      <c r="H118" s="9" t="s">
        <v>103</v>
      </c>
      <c r="I118" s="9">
        <v>43555412</v>
      </c>
      <c r="J118" s="9">
        <v>48958063</v>
      </c>
      <c r="K118" s="9" t="s">
        <v>38</v>
      </c>
      <c r="L118" s="9" t="s">
        <v>2</v>
      </c>
      <c r="M118" s="10">
        <f t="shared" si="5"/>
        <v>5402651</v>
      </c>
      <c r="N118" s="25"/>
      <c r="O118" s="1">
        <f t="shared" si="8"/>
        <v>4.909259259259259E-2</v>
      </c>
      <c r="P118">
        <f t="shared" si="6"/>
        <v>1</v>
      </c>
      <c r="Q118">
        <f t="shared" si="9"/>
        <v>1</v>
      </c>
    </row>
    <row r="119" spans="1:17" x14ac:dyDescent="0.2">
      <c r="A119" s="7" t="s">
        <v>103</v>
      </c>
      <c r="B119" s="7">
        <v>48800000</v>
      </c>
      <c r="C119" s="7">
        <v>51000000</v>
      </c>
      <c r="D119" s="7" t="s">
        <v>109</v>
      </c>
      <c r="E119" s="7" t="s">
        <v>20</v>
      </c>
      <c r="F119" s="8">
        <f t="shared" si="7"/>
        <v>2200000</v>
      </c>
      <c r="G119" s="15"/>
      <c r="H119" s="11" t="s">
        <v>103</v>
      </c>
      <c r="I119" s="9">
        <v>48958063</v>
      </c>
      <c r="J119" s="26">
        <v>51035790</v>
      </c>
      <c r="K119" s="11" t="s">
        <v>109</v>
      </c>
      <c r="L119" s="11" t="s">
        <v>20</v>
      </c>
      <c r="M119" s="10">
        <f t="shared" si="5"/>
        <v>2077727</v>
      </c>
      <c r="N119" s="25"/>
      <c r="O119" s="1">
        <f t="shared" si="8"/>
        <v>-5.5578636363636367</v>
      </c>
      <c r="P119">
        <f t="shared" si="6"/>
        <v>1</v>
      </c>
      <c r="Q119">
        <f t="shared" si="9"/>
        <v>1</v>
      </c>
    </row>
    <row r="120" spans="1:17" x14ac:dyDescent="0.2">
      <c r="A120" s="7" t="s">
        <v>103</v>
      </c>
      <c r="B120" s="7">
        <v>51000000</v>
      </c>
      <c r="C120" s="7">
        <v>53400000</v>
      </c>
      <c r="D120" s="7" t="s">
        <v>110</v>
      </c>
      <c r="E120" s="7" t="s">
        <v>40</v>
      </c>
      <c r="F120" s="8">
        <f t="shared" si="7"/>
        <v>2400000</v>
      </c>
      <c r="G120" s="15"/>
      <c r="H120" s="11" t="s">
        <v>103</v>
      </c>
      <c r="I120" s="26">
        <v>51035790</v>
      </c>
      <c r="J120" s="26">
        <v>52743314</v>
      </c>
      <c r="K120" s="11" t="s">
        <v>110</v>
      </c>
      <c r="L120" s="11" t="s">
        <v>40</v>
      </c>
      <c r="M120" s="10">
        <f t="shared" si="5"/>
        <v>1707524</v>
      </c>
      <c r="N120" s="25"/>
      <c r="O120" s="1">
        <f t="shared" si="8"/>
        <v>-28.853166666666667</v>
      </c>
      <c r="P120">
        <f t="shared" si="6"/>
        <v>1</v>
      </c>
      <c r="Q120">
        <f t="shared" si="9"/>
        <v>1</v>
      </c>
    </row>
    <row r="121" spans="1:17" x14ac:dyDescent="0.2">
      <c r="A121" s="7" t="s">
        <v>103</v>
      </c>
      <c r="B121" s="7">
        <v>53400000</v>
      </c>
      <c r="C121" s="7">
        <v>55800000</v>
      </c>
      <c r="D121" s="7" t="s">
        <v>41</v>
      </c>
      <c r="E121" s="7" t="s">
        <v>40</v>
      </c>
      <c r="F121" s="8">
        <f t="shared" si="7"/>
        <v>2400000</v>
      </c>
      <c r="G121" s="15"/>
      <c r="H121" s="11" t="s">
        <v>103</v>
      </c>
      <c r="I121" s="26">
        <v>52743314</v>
      </c>
      <c r="J121" s="26">
        <v>54450839</v>
      </c>
      <c r="K121" s="11" t="s">
        <v>41</v>
      </c>
      <c r="L121" s="11" t="s">
        <v>40</v>
      </c>
      <c r="M121" s="10">
        <f t="shared" si="5"/>
        <v>1707525</v>
      </c>
      <c r="N121" s="25"/>
      <c r="O121" s="1">
        <f t="shared" si="8"/>
        <v>-28.853124999999999</v>
      </c>
      <c r="P121">
        <f t="shared" si="6"/>
        <v>1</v>
      </c>
      <c r="Q121">
        <f t="shared" si="9"/>
        <v>1</v>
      </c>
    </row>
    <row r="122" spans="1:17" x14ac:dyDescent="0.2">
      <c r="A122" s="7" t="s">
        <v>103</v>
      </c>
      <c r="B122" s="7">
        <v>55800000</v>
      </c>
      <c r="C122" s="7">
        <v>60100000</v>
      </c>
      <c r="D122" s="7" t="s">
        <v>111</v>
      </c>
      <c r="E122" s="7" t="s">
        <v>20</v>
      </c>
      <c r="F122" s="8">
        <f t="shared" si="7"/>
        <v>4300000</v>
      </c>
      <c r="G122" s="15"/>
      <c r="H122" s="9" t="s">
        <v>103</v>
      </c>
      <c r="I122" s="26">
        <v>54450839</v>
      </c>
      <c r="J122" s="9">
        <v>60051281</v>
      </c>
      <c r="K122" s="9" t="s">
        <v>111</v>
      </c>
      <c r="L122" s="9" t="s">
        <v>20</v>
      </c>
      <c r="M122" s="10">
        <f t="shared" si="5"/>
        <v>5600442</v>
      </c>
      <c r="N122" s="25"/>
      <c r="O122" s="1">
        <f t="shared" si="8"/>
        <v>30.242837209302326</v>
      </c>
      <c r="P122">
        <f t="shared" si="6"/>
        <v>1</v>
      </c>
      <c r="Q122">
        <f t="shared" si="9"/>
        <v>1</v>
      </c>
    </row>
    <row r="123" spans="1:17" x14ac:dyDescent="0.2">
      <c r="A123" s="7" t="s">
        <v>103</v>
      </c>
      <c r="B123" s="7">
        <v>60100000</v>
      </c>
      <c r="C123" s="7">
        <v>61900000</v>
      </c>
      <c r="D123" s="7" t="s">
        <v>112</v>
      </c>
      <c r="E123" s="7" t="s">
        <v>2</v>
      </c>
      <c r="F123" s="8">
        <f t="shared" si="7"/>
        <v>1800000</v>
      </c>
      <c r="G123" s="15"/>
      <c r="H123" s="9" t="s">
        <v>103</v>
      </c>
      <c r="I123" s="9">
        <v>60051281</v>
      </c>
      <c r="J123" s="9">
        <v>61888805</v>
      </c>
      <c r="K123" s="9" t="s">
        <v>112</v>
      </c>
      <c r="L123" s="9" t="s">
        <v>2</v>
      </c>
      <c r="M123" s="10">
        <f t="shared" si="5"/>
        <v>1837524</v>
      </c>
      <c r="N123" s="25"/>
      <c r="O123" s="1">
        <f t="shared" si="8"/>
        <v>2.0846666666666667</v>
      </c>
      <c r="P123">
        <f t="shared" si="6"/>
        <v>1</v>
      </c>
      <c r="Q123">
        <f t="shared" si="9"/>
        <v>1</v>
      </c>
    </row>
    <row r="124" spans="1:17" x14ac:dyDescent="0.2">
      <c r="A124" s="7" t="s">
        <v>103</v>
      </c>
      <c r="B124" s="7">
        <v>61900000</v>
      </c>
      <c r="C124" s="7">
        <v>63600000</v>
      </c>
      <c r="D124" s="7" t="s">
        <v>113</v>
      </c>
      <c r="E124" s="7" t="s">
        <v>4</v>
      </c>
      <c r="F124" s="8">
        <f t="shared" si="7"/>
        <v>1700000</v>
      </c>
      <c r="G124" s="15"/>
      <c r="H124" s="9" t="s">
        <v>103</v>
      </c>
      <c r="I124" s="9">
        <v>61888805</v>
      </c>
      <c r="J124" s="9">
        <v>63589289</v>
      </c>
      <c r="K124" s="9" t="s">
        <v>113</v>
      </c>
      <c r="L124" s="9" t="s">
        <v>4</v>
      </c>
      <c r="M124" s="10">
        <f t="shared" si="5"/>
        <v>1700484</v>
      </c>
      <c r="N124" s="25"/>
      <c r="O124" s="1">
        <f t="shared" si="8"/>
        <v>2.8470588235294119E-2</v>
      </c>
      <c r="P124">
        <f t="shared" si="6"/>
        <v>1</v>
      </c>
      <c r="Q124">
        <f t="shared" si="9"/>
        <v>1</v>
      </c>
    </row>
    <row r="125" spans="1:17" x14ac:dyDescent="0.2">
      <c r="A125" s="7" t="s">
        <v>103</v>
      </c>
      <c r="B125" s="7">
        <v>63600000</v>
      </c>
      <c r="C125" s="7">
        <v>66100000</v>
      </c>
      <c r="D125" s="7" t="s">
        <v>114</v>
      </c>
      <c r="E125" s="7" t="s">
        <v>2</v>
      </c>
      <c r="F125" s="8">
        <f t="shared" si="7"/>
        <v>2500000</v>
      </c>
      <c r="G125" s="15"/>
      <c r="H125" s="9" t="s">
        <v>103</v>
      </c>
      <c r="I125" s="9">
        <v>63589289</v>
      </c>
      <c r="J125" s="9">
        <v>66094131</v>
      </c>
      <c r="K125" s="9" t="s">
        <v>114</v>
      </c>
      <c r="L125" s="9" t="s">
        <v>2</v>
      </c>
      <c r="M125" s="10">
        <f t="shared" si="5"/>
        <v>2504842</v>
      </c>
      <c r="N125" s="25"/>
      <c r="O125" s="1">
        <f t="shared" si="8"/>
        <v>0.19367999999999999</v>
      </c>
      <c r="P125">
        <f t="shared" si="6"/>
        <v>1</v>
      </c>
      <c r="Q125">
        <f t="shared" si="9"/>
        <v>1</v>
      </c>
    </row>
    <row r="126" spans="1:17" x14ac:dyDescent="0.2">
      <c r="A126" s="7" t="s">
        <v>103</v>
      </c>
      <c r="B126" s="7">
        <v>66100000</v>
      </c>
      <c r="C126" s="7">
        <v>68700000</v>
      </c>
      <c r="D126" s="7" t="s">
        <v>115</v>
      </c>
      <c r="E126" s="7" t="s">
        <v>4</v>
      </c>
      <c r="F126" s="8">
        <f t="shared" si="7"/>
        <v>2600000</v>
      </c>
      <c r="G126" s="15"/>
      <c r="H126" s="9" t="s">
        <v>103</v>
      </c>
      <c r="I126" s="9">
        <v>66094131</v>
      </c>
      <c r="J126" s="9">
        <v>68706121</v>
      </c>
      <c r="K126" s="9" t="s">
        <v>115</v>
      </c>
      <c r="L126" s="9" t="s">
        <v>4</v>
      </c>
      <c r="M126" s="10">
        <f t="shared" si="5"/>
        <v>2611990</v>
      </c>
      <c r="N126" s="25"/>
      <c r="O126" s="1">
        <f t="shared" si="8"/>
        <v>0.46115384615384614</v>
      </c>
      <c r="P126">
        <f t="shared" si="6"/>
        <v>1</v>
      </c>
      <c r="Q126">
        <f t="shared" si="9"/>
        <v>1</v>
      </c>
    </row>
    <row r="127" spans="1:17" x14ac:dyDescent="0.2">
      <c r="A127" s="7" t="s">
        <v>103</v>
      </c>
      <c r="B127" s="7">
        <v>68700000</v>
      </c>
      <c r="C127" s="7">
        <v>70500000</v>
      </c>
      <c r="D127" s="7" t="s">
        <v>116</v>
      </c>
      <c r="E127" s="7" t="s">
        <v>2</v>
      </c>
      <c r="F127" s="8">
        <f t="shared" si="7"/>
        <v>1800000</v>
      </c>
      <c r="G127" s="15"/>
      <c r="H127" s="9" t="s">
        <v>103</v>
      </c>
      <c r="I127" s="9">
        <v>68706121</v>
      </c>
      <c r="J127" s="9">
        <v>70520424</v>
      </c>
      <c r="K127" s="9" t="s">
        <v>116</v>
      </c>
      <c r="L127" s="9" t="s">
        <v>2</v>
      </c>
      <c r="M127" s="10">
        <f t="shared" si="5"/>
        <v>1814303</v>
      </c>
      <c r="N127" s="25"/>
      <c r="O127" s="1">
        <f t="shared" si="8"/>
        <v>0.79461111111111116</v>
      </c>
      <c r="P127">
        <f t="shared" si="6"/>
        <v>1</v>
      </c>
      <c r="Q127">
        <f t="shared" si="9"/>
        <v>1</v>
      </c>
    </row>
    <row r="128" spans="1:17" x14ac:dyDescent="0.2">
      <c r="A128" s="7" t="s">
        <v>103</v>
      </c>
      <c r="B128" s="7">
        <v>70500000</v>
      </c>
      <c r="C128" s="7">
        <v>75500000</v>
      </c>
      <c r="D128" s="7" t="s">
        <v>117</v>
      </c>
      <c r="E128" s="7" t="s">
        <v>9</v>
      </c>
      <c r="F128" s="8">
        <f t="shared" si="7"/>
        <v>5000000</v>
      </c>
      <c r="G128" s="15"/>
      <c r="H128" s="9" t="s">
        <v>103</v>
      </c>
      <c r="I128" s="9">
        <v>70520424</v>
      </c>
      <c r="J128" s="9">
        <v>75429507</v>
      </c>
      <c r="K128" s="9" t="s">
        <v>117</v>
      </c>
      <c r="L128" s="9" t="s">
        <v>9</v>
      </c>
      <c r="M128" s="10">
        <f t="shared" si="5"/>
        <v>4909083</v>
      </c>
      <c r="N128" s="25"/>
      <c r="O128" s="1">
        <f t="shared" si="8"/>
        <v>-1.8183400000000001</v>
      </c>
      <c r="P128">
        <f t="shared" si="6"/>
        <v>1</v>
      </c>
      <c r="Q128">
        <f t="shared" si="9"/>
        <v>1</v>
      </c>
    </row>
    <row r="129" spans="1:17" x14ac:dyDescent="0.2">
      <c r="A129" s="7" t="s">
        <v>103</v>
      </c>
      <c r="B129" s="7">
        <v>75500000</v>
      </c>
      <c r="C129" s="7">
        <v>77400000</v>
      </c>
      <c r="D129" s="7" t="s">
        <v>118</v>
      </c>
      <c r="E129" s="7" t="s">
        <v>2</v>
      </c>
      <c r="F129" s="8">
        <f t="shared" si="7"/>
        <v>1900000</v>
      </c>
      <c r="G129" s="15"/>
      <c r="H129" s="9" t="s">
        <v>103</v>
      </c>
      <c r="I129" s="9">
        <v>75429507</v>
      </c>
      <c r="J129" s="9">
        <v>77332930</v>
      </c>
      <c r="K129" s="9" t="s">
        <v>118</v>
      </c>
      <c r="L129" s="9" t="s">
        <v>2</v>
      </c>
      <c r="M129" s="10">
        <f t="shared" si="5"/>
        <v>1903423</v>
      </c>
      <c r="N129" s="25"/>
      <c r="O129" s="1">
        <f t="shared" si="8"/>
        <v>0.1801578947368421</v>
      </c>
      <c r="P129">
        <f t="shared" si="6"/>
        <v>1</v>
      </c>
      <c r="Q129">
        <f t="shared" si="9"/>
        <v>1</v>
      </c>
    </row>
    <row r="130" spans="1:17" x14ac:dyDescent="0.2">
      <c r="A130" s="7" t="s">
        <v>103</v>
      </c>
      <c r="B130" s="7">
        <v>77400000</v>
      </c>
      <c r="C130" s="7">
        <v>85900000</v>
      </c>
      <c r="D130" s="7" t="s">
        <v>119</v>
      </c>
      <c r="E130" s="7" t="s">
        <v>27</v>
      </c>
      <c r="F130" s="8">
        <f t="shared" si="7"/>
        <v>8500000</v>
      </c>
      <c r="G130" s="15"/>
      <c r="H130" s="9" t="s">
        <v>103</v>
      </c>
      <c r="I130" s="9">
        <v>77332930</v>
      </c>
      <c r="J130" s="9">
        <v>85836685</v>
      </c>
      <c r="K130" s="9" t="s">
        <v>119</v>
      </c>
      <c r="L130" s="9" t="s">
        <v>27</v>
      </c>
      <c r="M130" s="10">
        <f t="shared" si="5"/>
        <v>8503755</v>
      </c>
      <c r="N130" s="25"/>
      <c r="O130" s="1">
        <f t="shared" si="8"/>
        <v>4.4176470588235296E-2</v>
      </c>
      <c r="P130">
        <f t="shared" si="6"/>
        <v>1</v>
      </c>
      <c r="Q130">
        <f t="shared" si="9"/>
        <v>1</v>
      </c>
    </row>
    <row r="131" spans="1:17" x14ac:dyDescent="0.2">
      <c r="A131" s="7" t="s">
        <v>103</v>
      </c>
      <c r="B131" s="7">
        <v>85900000</v>
      </c>
      <c r="C131" s="7">
        <v>88600000</v>
      </c>
      <c r="D131" s="7" t="s">
        <v>120</v>
      </c>
      <c r="E131" s="7" t="s">
        <v>2</v>
      </c>
      <c r="F131" s="8">
        <f t="shared" si="7"/>
        <v>2700000</v>
      </c>
      <c r="G131" s="15"/>
      <c r="H131" s="9" t="s">
        <v>103</v>
      </c>
      <c r="I131" s="9">
        <v>85836685</v>
      </c>
      <c r="J131" s="9">
        <v>88519135</v>
      </c>
      <c r="K131" s="9" t="s">
        <v>120</v>
      </c>
      <c r="L131" s="9" t="s">
        <v>2</v>
      </c>
      <c r="M131" s="10">
        <f t="shared" ref="M131:M194" si="10">J131-I131</f>
        <v>2682450</v>
      </c>
      <c r="N131" s="25"/>
      <c r="O131" s="1">
        <f t="shared" si="8"/>
        <v>-0.65</v>
      </c>
      <c r="P131">
        <f t="shared" ref="P131:P194" si="11">IF(K131=D131,1,0)</f>
        <v>1</v>
      </c>
      <c r="Q131">
        <f t="shared" si="9"/>
        <v>1</v>
      </c>
    </row>
    <row r="132" spans="1:17" x14ac:dyDescent="0.2">
      <c r="A132" s="7" t="s">
        <v>103</v>
      </c>
      <c r="B132" s="7">
        <v>88600000</v>
      </c>
      <c r="C132" s="7">
        <v>93000000</v>
      </c>
      <c r="D132" s="7" t="s">
        <v>121</v>
      </c>
      <c r="E132" s="7" t="s">
        <v>27</v>
      </c>
      <c r="F132" s="8">
        <f t="shared" ref="F132:F195" si="12">C132-B132</f>
        <v>4400000</v>
      </c>
      <c r="G132" s="15"/>
      <c r="H132" s="9" t="s">
        <v>103</v>
      </c>
      <c r="I132" s="9">
        <v>88519135</v>
      </c>
      <c r="J132" s="9">
        <v>92928864</v>
      </c>
      <c r="K132" s="9" t="s">
        <v>121</v>
      </c>
      <c r="L132" s="9" t="s">
        <v>27</v>
      </c>
      <c r="M132" s="10">
        <f t="shared" si="10"/>
        <v>4409729</v>
      </c>
      <c r="N132" s="25"/>
      <c r="O132" s="1">
        <f t="shared" ref="O132:O195" si="13">100*(M132-F132)/F132</f>
        <v>0.22111363636363637</v>
      </c>
      <c r="P132">
        <f t="shared" si="11"/>
        <v>1</v>
      </c>
      <c r="Q132">
        <f t="shared" ref="Q132:Q195" si="14">IF(J131=I132,1,0)</f>
        <v>1</v>
      </c>
    </row>
    <row r="133" spans="1:17" x14ac:dyDescent="0.2">
      <c r="A133" s="7" t="s">
        <v>103</v>
      </c>
      <c r="B133" s="7">
        <v>93000000</v>
      </c>
      <c r="C133" s="7">
        <v>97400000</v>
      </c>
      <c r="D133" s="7" t="s">
        <v>122</v>
      </c>
      <c r="E133" s="7" t="s">
        <v>2</v>
      </c>
      <c r="F133" s="8">
        <f t="shared" si="12"/>
        <v>4400000</v>
      </c>
      <c r="G133" s="15"/>
      <c r="H133" s="9" t="s">
        <v>103</v>
      </c>
      <c r="I133" s="9">
        <v>92928864</v>
      </c>
      <c r="J133" s="9">
        <v>97406625</v>
      </c>
      <c r="K133" s="9" t="s">
        <v>122</v>
      </c>
      <c r="L133" s="9" t="s">
        <v>2</v>
      </c>
      <c r="M133" s="10">
        <f t="shared" si="10"/>
        <v>4477761</v>
      </c>
      <c r="N133" s="25"/>
      <c r="O133" s="1">
        <f t="shared" si="13"/>
        <v>1.7672954545454544</v>
      </c>
      <c r="P133">
        <f t="shared" si="11"/>
        <v>1</v>
      </c>
      <c r="Q133">
        <f t="shared" si="14"/>
        <v>1</v>
      </c>
    </row>
    <row r="134" spans="1:17" x14ac:dyDescent="0.2">
      <c r="A134" s="7" t="s">
        <v>103</v>
      </c>
      <c r="B134" s="7">
        <v>97400000</v>
      </c>
      <c r="C134" s="7">
        <v>102300000</v>
      </c>
      <c r="D134" s="7" t="s">
        <v>89</v>
      </c>
      <c r="E134" s="7" t="s">
        <v>27</v>
      </c>
      <c r="F134" s="8">
        <f t="shared" si="12"/>
        <v>4900000</v>
      </c>
      <c r="G134" s="15"/>
      <c r="H134" s="9" t="s">
        <v>103</v>
      </c>
      <c r="I134" s="9">
        <v>97406625</v>
      </c>
      <c r="J134" s="9">
        <v>102302119</v>
      </c>
      <c r="K134" s="9" t="s">
        <v>89</v>
      </c>
      <c r="L134" s="9" t="s">
        <v>27</v>
      </c>
      <c r="M134" s="10">
        <f t="shared" si="10"/>
        <v>4895494</v>
      </c>
      <c r="N134" s="25"/>
      <c r="O134" s="1">
        <f t="shared" si="13"/>
        <v>-9.1959183673469391E-2</v>
      </c>
      <c r="P134">
        <f t="shared" si="11"/>
        <v>1</v>
      </c>
      <c r="Q134">
        <f t="shared" si="14"/>
        <v>1</v>
      </c>
    </row>
    <row r="135" spans="1:17" x14ac:dyDescent="0.2">
      <c r="A135" s="7" t="s">
        <v>103</v>
      </c>
      <c r="B135" s="7">
        <v>102300000</v>
      </c>
      <c r="C135" s="7">
        <v>103000000</v>
      </c>
      <c r="D135" s="7" t="s">
        <v>90</v>
      </c>
      <c r="E135" s="7" t="s">
        <v>2</v>
      </c>
      <c r="F135" s="8">
        <f t="shared" si="12"/>
        <v>700000</v>
      </c>
      <c r="G135" s="15"/>
      <c r="H135" s="9" t="s">
        <v>103</v>
      </c>
      <c r="I135" s="9">
        <v>102302119</v>
      </c>
      <c r="J135" s="9">
        <v>103003765</v>
      </c>
      <c r="K135" s="9" t="s">
        <v>90</v>
      </c>
      <c r="L135" s="9" t="s">
        <v>2</v>
      </c>
      <c r="M135" s="10">
        <f t="shared" si="10"/>
        <v>701646</v>
      </c>
      <c r="N135" s="25"/>
      <c r="O135" s="1">
        <f t="shared" si="13"/>
        <v>0.23514285714285715</v>
      </c>
      <c r="P135">
        <f t="shared" si="11"/>
        <v>1</v>
      </c>
      <c r="Q135">
        <f t="shared" si="14"/>
        <v>1</v>
      </c>
    </row>
    <row r="136" spans="1:17" x14ac:dyDescent="0.2">
      <c r="A136" s="7" t="s">
        <v>103</v>
      </c>
      <c r="B136" s="7">
        <v>103000000</v>
      </c>
      <c r="C136" s="7">
        <v>110600000</v>
      </c>
      <c r="D136" s="7" t="s">
        <v>91</v>
      </c>
      <c r="E136" s="7" t="s">
        <v>27</v>
      </c>
      <c r="F136" s="8">
        <f t="shared" si="12"/>
        <v>7600000</v>
      </c>
      <c r="G136" s="15"/>
      <c r="H136" s="9" t="s">
        <v>103</v>
      </c>
      <c r="I136" s="9">
        <v>103003765</v>
      </c>
      <c r="J136" s="9">
        <v>110610247</v>
      </c>
      <c r="K136" s="9" t="s">
        <v>91</v>
      </c>
      <c r="L136" s="9" t="s">
        <v>27</v>
      </c>
      <c r="M136" s="10">
        <f t="shared" si="10"/>
        <v>7606482</v>
      </c>
      <c r="N136" s="25"/>
      <c r="O136" s="1">
        <f t="shared" si="13"/>
        <v>8.5289473684210526E-2</v>
      </c>
      <c r="P136">
        <f t="shared" si="11"/>
        <v>1</v>
      </c>
      <c r="Q136">
        <f t="shared" si="14"/>
        <v>1</v>
      </c>
    </row>
    <row r="137" spans="1:17" x14ac:dyDescent="0.2">
      <c r="A137" s="7" t="s">
        <v>103</v>
      </c>
      <c r="B137" s="7">
        <v>110600000</v>
      </c>
      <c r="C137" s="7">
        <v>112700000</v>
      </c>
      <c r="D137" s="7" t="s">
        <v>48</v>
      </c>
      <c r="E137" s="7" t="s">
        <v>2</v>
      </c>
      <c r="F137" s="8">
        <f t="shared" si="12"/>
        <v>2100000</v>
      </c>
      <c r="G137" s="15"/>
      <c r="H137" s="9" t="s">
        <v>103</v>
      </c>
      <c r="I137" s="9">
        <v>110610247</v>
      </c>
      <c r="J137" s="9">
        <v>112710439</v>
      </c>
      <c r="K137" s="9" t="s">
        <v>48</v>
      </c>
      <c r="L137" s="9" t="s">
        <v>2</v>
      </c>
      <c r="M137" s="10">
        <f t="shared" si="10"/>
        <v>2100192</v>
      </c>
      <c r="N137" s="25"/>
      <c r="O137" s="1">
        <f t="shared" si="13"/>
        <v>9.1428571428571435E-3</v>
      </c>
      <c r="P137">
        <f t="shared" si="11"/>
        <v>1</v>
      </c>
      <c r="Q137">
        <f t="shared" si="14"/>
        <v>1</v>
      </c>
    </row>
    <row r="138" spans="1:17" x14ac:dyDescent="0.2">
      <c r="A138" s="7" t="s">
        <v>103</v>
      </c>
      <c r="B138" s="7">
        <v>112700000</v>
      </c>
      <c r="C138" s="7">
        <v>114600000</v>
      </c>
      <c r="D138" s="7" t="s">
        <v>49</v>
      </c>
      <c r="E138" s="7" t="s">
        <v>9</v>
      </c>
      <c r="F138" s="8">
        <f t="shared" si="12"/>
        <v>1900000</v>
      </c>
      <c r="G138" s="15"/>
      <c r="H138" s="9" t="s">
        <v>103</v>
      </c>
      <c r="I138" s="9">
        <v>112710439</v>
      </c>
      <c r="J138" s="9">
        <v>114610448</v>
      </c>
      <c r="K138" s="9" t="s">
        <v>49</v>
      </c>
      <c r="L138" s="9" t="s">
        <v>9</v>
      </c>
      <c r="M138" s="10">
        <f t="shared" si="10"/>
        <v>1900009</v>
      </c>
      <c r="N138" s="25"/>
      <c r="O138" s="1">
        <f t="shared" si="13"/>
        <v>4.7368421052631577E-4</v>
      </c>
      <c r="P138">
        <f t="shared" si="11"/>
        <v>1</v>
      </c>
      <c r="Q138">
        <f t="shared" si="14"/>
        <v>1</v>
      </c>
    </row>
    <row r="139" spans="1:17" x14ac:dyDescent="0.2">
      <c r="A139" s="7" t="s">
        <v>103</v>
      </c>
      <c r="B139" s="7">
        <v>114600000</v>
      </c>
      <c r="C139" s="7">
        <v>121300000</v>
      </c>
      <c r="D139" s="7" t="s">
        <v>50</v>
      </c>
      <c r="E139" s="7" t="s">
        <v>2</v>
      </c>
      <c r="F139" s="8">
        <f t="shared" si="12"/>
        <v>6700000</v>
      </c>
      <c r="G139" s="15"/>
      <c r="H139" s="9" t="s">
        <v>103</v>
      </c>
      <c r="I139" s="9">
        <v>114610448</v>
      </c>
      <c r="J139" s="9">
        <v>121325060</v>
      </c>
      <c r="K139" s="9" t="s">
        <v>50</v>
      </c>
      <c r="L139" s="9" t="s">
        <v>2</v>
      </c>
      <c r="M139" s="10">
        <f t="shared" si="10"/>
        <v>6714612</v>
      </c>
      <c r="N139" s="25"/>
      <c r="O139" s="1">
        <f t="shared" si="13"/>
        <v>0.21808955223880597</v>
      </c>
      <c r="P139">
        <f t="shared" si="11"/>
        <v>1</v>
      </c>
      <c r="Q139">
        <f t="shared" si="14"/>
        <v>1</v>
      </c>
    </row>
    <row r="140" spans="1:17" x14ac:dyDescent="0.2">
      <c r="A140" s="7" t="s">
        <v>103</v>
      </c>
      <c r="B140" s="7">
        <v>121300000</v>
      </c>
      <c r="C140" s="7">
        <v>124000000</v>
      </c>
      <c r="D140" s="7" t="s">
        <v>51</v>
      </c>
      <c r="E140" s="7" t="s">
        <v>9</v>
      </c>
      <c r="F140" s="8">
        <f t="shared" si="12"/>
        <v>2700000</v>
      </c>
      <c r="G140" s="15"/>
      <c r="H140" s="9" t="s">
        <v>103</v>
      </c>
      <c r="I140" s="9">
        <v>121325060</v>
      </c>
      <c r="J140" s="9">
        <v>124028616</v>
      </c>
      <c r="K140" s="9" t="s">
        <v>51</v>
      </c>
      <c r="L140" s="9" t="s">
        <v>9</v>
      </c>
      <c r="M140" s="10">
        <f t="shared" si="10"/>
        <v>2703556</v>
      </c>
      <c r="N140" s="25"/>
      <c r="O140" s="1">
        <f t="shared" si="13"/>
        <v>0.13170370370370371</v>
      </c>
      <c r="P140">
        <f t="shared" si="11"/>
        <v>1</v>
      </c>
      <c r="Q140">
        <f t="shared" si="14"/>
        <v>1</v>
      </c>
    </row>
    <row r="141" spans="1:17" x14ac:dyDescent="0.2">
      <c r="A141" s="7" t="s">
        <v>103</v>
      </c>
      <c r="B141" s="7">
        <v>124000000</v>
      </c>
      <c r="C141" s="7">
        <v>127900000</v>
      </c>
      <c r="D141" s="7" t="s">
        <v>52</v>
      </c>
      <c r="E141" s="7" t="s">
        <v>2</v>
      </c>
      <c r="F141" s="8">
        <f t="shared" si="12"/>
        <v>3900000</v>
      </c>
      <c r="G141" s="15"/>
      <c r="H141" s="9" t="s">
        <v>103</v>
      </c>
      <c r="I141" s="9">
        <v>124028616</v>
      </c>
      <c r="J141" s="9">
        <v>127933254</v>
      </c>
      <c r="K141" s="9" t="s">
        <v>52</v>
      </c>
      <c r="L141" s="9" t="s">
        <v>2</v>
      </c>
      <c r="M141" s="10">
        <f t="shared" si="10"/>
        <v>3904638</v>
      </c>
      <c r="N141" s="25"/>
      <c r="O141" s="1">
        <f t="shared" si="13"/>
        <v>0.11892307692307692</v>
      </c>
      <c r="P141">
        <f t="shared" si="11"/>
        <v>1</v>
      </c>
      <c r="Q141">
        <f t="shared" si="14"/>
        <v>1</v>
      </c>
    </row>
    <row r="142" spans="1:17" x14ac:dyDescent="0.2">
      <c r="A142" s="7" t="s">
        <v>103</v>
      </c>
      <c r="B142" s="7">
        <v>127900000</v>
      </c>
      <c r="C142" s="7">
        <v>130900000</v>
      </c>
      <c r="D142" s="7" t="s">
        <v>53</v>
      </c>
      <c r="E142" s="7" t="s">
        <v>9</v>
      </c>
      <c r="F142" s="8">
        <f t="shared" si="12"/>
        <v>3000000</v>
      </c>
      <c r="G142" s="15"/>
      <c r="H142" s="9" t="s">
        <v>103</v>
      </c>
      <c r="I142" s="9">
        <v>127933254</v>
      </c>
      <c r="J142" s="9">
        <v>130935759</v>
      </c>
      <c r="K142" s="9" t="s">
        <v>53</v>
      </c>
      <c r="L142" s="9" t="s">
        <v>9</v>
      </c>
      <c r="M142" s="10">
        <f t="shared" si="10"/>
        <v>3002505</v>
      </c>
      <c r="N142" s="25"/>
      <c r="O142" s="1">
        <f t="shared" si="13"/>
        <v>8.3500000000000005E-2</v>
      </c>
      <c r="P142">
        <f t="shared" si="11"/>
        <v>1</v>
      </c>
      <c r="Q142">
        <f t="shared" si="14"/>
        <v>1</v>
      </c>
    </row>
    <row r="143" spans="1:17" x14ac:dyDescent="0.2">
      <c r="A143" s="7" t="s">
        <v>103</v>
      </c>
      <c r="B143" s="7">
        <v>130900000</v>
      </c>
      <c r="C143" s="7">
        <v>135086622</v>
      </c>
      <c r="D143" s="7" t="s">
        <v>123</v>
      </c>
      <c r="E143" s="7" t="s">
        <v>2</v>
      </c>
      <c r="F143" s="8">
        <f t="shared" si="12"/>
        <v>4186622</v>
      </c>
      <c r="G143" s="15"/>
      <c r="H143" s="9" t="s">
        <v>103</v>
      </c>
      <c r="I143" s="9">
        <v>130935759</v>
      </c>
      <c r="J143" s="9">
        <v>135127772</v>
      </c>
      <c r="K143" s="9" t="s">
        <v>123</v>
      </c>
      <c r="L143" s="9" t="s">
        <v>2</v>
      </c>
      <c r="M143" s="10">
        <f t="shared" si="10"/>
        <v>4192013</v>
      </c>
      <c r="N143" s="25"/>
      <c r="O143" s="1">
        <f t="shared" si="13"/>
        <v>0.12876729735810877</v>
      </c>
      <c r="P143">
        <f t="shared" si="11"/>
        <v>1</v>
      </c>
      <c r="Q143">
        <f t="shared" si="14"/>
        <v>1</v>
      </c>
    </row>
    <row r="144" spans="1:17" x14ac:dyDescent="0.2">
      <c r="A144" s="7" t="s">
        <v>124</v>
      </c>
      <c r="B144" s="7">
        <v>0</v>
      </c>
      <c r="C144" s="7">
        <v>3200000</v>
      </c>
      <c r="D144" s="7" t="s">
        <v>125</v>
      </c>
      <c r="E144" s="7" t="s">
        <v>2</v>
      </c>
      <c r="F144" s="8">
        <f t="shared" si="12"/>
        <v>3200000</v>
      </c>
      <c r="G144" s="15"/>
      <c r="H144" s="9" t="s">
        <v>124</v>
      </c>
      <c r="I144" s="9">
        <v>0</v>
      </c>
      <c r="J144" s="9">
        <v>3215736</v>
      </c>
      <c r="K144" s="9" t="s">
        <v>125</v>
      </c>
      <c r="L144" s="9" t="s">
        <v>2</v>
      </c>
      <c r="M144" s="10">
        <f t="shared" si="10"/>
        <v>3215736</v>
      </c>
      <c r="N144" s="25"/>
      <c r="O144" s="1">
        <f t="shared" si="13"/>
        <v>0.49175000000000002</v>
      </c>
      <c r="P144">
        <f t="shared" si="11"/>
        <v>1</v>
      </c>
      <c r="Q144">
        <f t="shared" si="14"/>
        <v>0</v>
      </c>
    </row>
    <row r="145" spans="1:17" x14ac:dyDescent="0.2">
      <c r="A145" s="7" t="s">
        <v>124</v>
      </c>
      <c r="B145" s="7">
        <v>3200000</v>
      </c>
      <c r="C145" s="7">
        <v>5300000</v>
      </c>
      <c r="D145" s="7" t="s">
        <v>126</v>
      </c>
      <c r="E145" s="7" t="s">
        <v>4</v>
      </c>
      <c r="F145" s="8">
        <f t="shared" si="12"/>
        <v>2100000</v>
      </c>
      <c r="G145" s="15"/>
      <c r="H145" s="9" t="s">
        <v>124</v>
      </c>
      <c r="I145" s="9">
        <v>3215736</v>
      </c>
      <c r="J145" s="9">
        <v>5306171</v>
      </c>
      <c r="K145" s="9" t="s">
        <v>126</v>
      </c>
      <c r="L145" s="9" t="s">
        <v>4</v>
      </c>
      <c r="M145" s="10">
        <f t="shared" si="10"/>
        <v>2090435</v>
      </c>
      <c r="N145" s="25"/>
      <c r="O145" s="1">
        <f t="shared" si="13"/>
        <v>-0.45547619047619048</v>
      </c>
      <c r="P145">
        <f t="shared" si="11"/>
        <v>1</v>
      </c>
      <c r="Q145">
        <f t="shared" si="14"/>
        <v>1</v>
      </c>
    </row>
    <row r="146" spans="1:17" x14ac:dyDescent="0.2">
      <c r="A146" s="7" t="s">
        <v>124</v>
      </c>
      <c r="B146" s="7">
        <v>5300000</v>
      </c>
      <c r="C146" s="7">
        <v>10000000</v>
      </c>
      <c r="D146" s="7" t="s">
        <v>127</v>
      </c>
      <c r="E146" s="7" t="s">
        <v>2</v>
      </c>
      <c r="F146" s="8">
        <f t="shared" si="12"/>
        <v>4700000</v>
      </c>
      <c r="G146" s="15"/>
      <c r="H146" s="9" t="s">
        <v>124</v>
      </c>
      <c r="I146" s="9">
        <v>5306171</v>
      </c>
      <c r="J146" s="9">
        <v>9886147</v>
      </c>
      <c r="K146" s="9" t="s">
        <v>127</v>
      </c>
      <c r="L146" s="9" t="s">
        <v>2</v>
      </c>
      <c r="M146" s="10">
        <f t="shared" si="10"/>
        <v>4579976</v>
      </c>
      <c r="N146" s="25"/>
      <c r="O146" s="1">
        <f t="shared" si="13"/>
        <v>-2.5537021276595744</v>
      </c>
      <c r="P146">
        <f t="shared" si="11"/>
        <v>1</v>
      </c>
      <c r="Q146">
        <f t="shared" si="14"/>
        <v>1</v>
      </c>
    </row>
    <row r="147" spans="1:17" x14ac:dyDescent="0.2">
      <c r="A147" s="7" t="s">
        <v>124</v>
      </c>
      <c r="B147" s="7">
        <v>10000000</v>
      </c>
      <c r="C147" s="7">
        <v>12600000</v>
      </c>
      <c r="D147" s="7" t="s">
        <v>35</v>
      </c>
      <c r="E147" s="7" t="s">
        <v>20</v>
      </c>
      <c r="F147" s="8">
        <f t="shared" si="12"/>
        <v>2600000</v>
      </c>
      <c r="G147" s="15"/>
      <c r="H147" s="9" t="s">
        <v>124</v>
      </c>
      <c r="I147" s="9">
        <v>9886147</v>
      </c>
      <c r="J147" s="9">
        <v>12469136</v>
      </c>
      <c r="K147" s="9" t="s">
        <v>35</v>
      </c>
      <c r="L147" s="9" t="s">
        <v>20</v>
      </c>
      <c r="M147" s="10">
        <f t="shared" si="10"/>
        <v>2582989</v>
      </c>
      <c r="N147" s="25"/>
      <c r="O147" s="1">
        <f t="shared" si="13"/>
        <v>-0.65426923076923071</v>
      </c>
      <c r="P147">
        <f t="shared" si="11"/>
        <v>1</v>
      </c>
      <c r="Q147">
        <f t="shared" si="14"/>
        <v>1</v>
      </c>
    </row>
    <row r="148" spans="1:17" x14ac:dyDescent="0.2">
      <c r="A148" s="7" t="s">
        <v>124</v>
      </c>
      <c r="B148" s="7">
        <v>12600000</v>
      </c>
      <c r="C148" s="7">
        <v>14600000</v>
      </c>
      <c r="D148" s="7" t="s">
        <v>36</v>
      </c>
      <c r="E148" s="7" t="s">
        <v>2</v>
      </c>
      <c r="F148" s="8">
        <f t="shared" si="12"/>
        <v>2000000</v>
      </c>
      <c r="G148" s="15"/>
      <c r="H148" s="9" t="s">
        <v>124</v>
      </c>
      <c r="I148" s="9">
        <v>12469136</v>
      </c>
      <c r="J148" s="9">
        <v>14477427</v>
      </c>
      <c r="K148" s="9" t="s">
        <v>36</v>
      </c>
      <c r="L148" s="9" t="s">
        <v>2</v>
      </c>
      <c r="M148" s="10">
        <f t="shared" si="10"/>
        <v>2008291</v>
      </c>
      <c r="N148" s="25"/>
      <c r="O148" s="1">
        <f t="shared" si="13"/>
        <v>0.41454999999999997</v>
      </c>
      <c r="P148">
        <f t="shared" si="11"/>
        <v>1</v>
      </c>
      <c r="Q148">
        <f t="shared" si="14"/>
        <v>1</v>
      </c>
    </row>
    <row r="149" spans="1:17" x14ac:dyDescent="0.2">
      <c r="A149" s="7" t="s">
        <v>124</v>
      </c>
      <c r="B149" s="7">
        <v>14600000</v>
      </c>
      <c r="C149" s="7">
        <v>19800000</v>
      </c>
      <c r="D149" s="7" t="s">
        <v>128</v>
      </c>
      <c r="E149" s="7" t="s">
        <v>27</v>
      </c>
      <c r="F149" s="8">
        <f t="shared" si="12"/>
        <v>5200000</v>
      </c>
      <c r="G149" s="15"/>
      <c r="H149" s="9" t="s">
        <v>124</v>
      </c>
      <c r="I149" s="9">
        <v>14477427</v>
      </c>
      <c r="J149" s="9">
        <v>19678330</v>
      </c>
      <c r="K149" s="9" t="s">
        <v>128</v>
      </c>
      <c r="L149" s="9" t="s">
        <v>27</v>
      </c>
      <c r="M149" s="10">
        <f t="shared" si="10"/>
        <v>5200903</v>
      </c>
      <c r="N149" s="25"/>
      <c r="O149" s="1">
        <f t="shared" si="13"/>
        <v>1.7365384615384616E-2</v>
      </c>
      <c r="P149">
        <f t="shared" si="11"/>
        <v>1</v>
      </c>
      <c r="Q149">
        <f t="shared" si="14"/>
        <v>1</v>
      </c>
    </row>
    <row r="150" spans="1:17" x14ac:dyDescent="0.2">
      <c r="A150" s="7" t="s">
        <v>124</v>
      </c>
      <c r="B150" s="7">
        <v>19800000</v>
      </c>
      <c r="C150" s="7">
        <v>21100000</v>
      </c>
      <c r="D150" s="7" t="s">
        <v>80</v>
      </c>
      <c r="E150" s="7" t="s">
        <v>2</v>
      </c>
      <c r="F150" s="8">
        <f t="shared" si="12"/>
        <v>1300000</v>
      </c>
      <c r="G150" s="15"/>
      <c r="H150" s="9" t="s">
        <v>124</v>
      </c>
      <c r="I150" s="9">
        <v>19678330</v>
      </c>
      <c r="J150" s="9">
        <v>20978614</v>
      </c>
      <c r="K150" s="9" t="s">
        <v>80</v>
      </c>
      <c r="L150" s="9" t="s">
        <v>2</v>
      </c>
      <c r="M150" s="10">
        <f t="shared" si="10"/>
        <v>1300284</v>
      </c>
      <c r="N150" s="25"/>
      <c r="O150" s="1">
        <f t="shared" si="13"/>
        <v>2.1846153846153845E-2</v>
      </c>
      <c r="P150">
        <f t="shared" si="11"/>
        <v>1</v>
      </c>
      <c r="Q150">
        <f t="shared" si="14"/>
        <v>1</v>
      </c>
    </row>
    <row r="151" spans="1:17" x14ac:dyDescent="0.2">
      <c r="A151" s="7" t="s">
        <v>124</v>
      </c>
      <c r="B151" s="7">
        <v>21100000</v>
      </c>
      <c r="C151" s="7">
        <v>26300000</v>
      </c>
      <c r="D151" s="7" t="s">
        <v>81</v>
      </c>
      <c r="E151" s="7" t="s">
        <v>27</v>
      </c>
      <c r="F151" s="8">
        <f t="shared" si="12"/>
        <v>5200000</v>
      </c>
      <c r="G151" s="15"/>
      <c r="H151" s="9" t="s">
        <v>124</v>
      </c>
      <c r="I151" s="9">
        <v>20978614</v>
      </c>
      <c r="J151" s="9">
        <v>26172536</v>
      </c>
      <c r="K151" s="9" t="s">
        <v>81</v>
      </c>
      <c r="L151" s="9" t="s">
        <v>27</v>
      </c>
      <c r="M151" s="10">
        <f t="shared" si="10"/>
        <v>5193922</v>
      </c>
      <c r="N151" s="25"/>
      <c r="O151" s="1">
        <f t="shared" si="13"/>
        <v>-0.11688461538461538</v>
      </c>
      <c r="P151">
        <f t="shared" si="11"/>
        <v>1</v>
      </c>
      <c r="Q151">
        <f t="shared" si="14"/>
        <v>1</v>
      </c>
    </row>
    <row r="152" spans="1:17" x14ac:dyDescent="0.2">
      <c r="A152" s="7" t="s">
        <v>124</v>
      </c>
      <c r="B152" s="7">
        <v>26300000</v>
      </c>
      <c r="C152" s="7">
        <v>27600000</v>
      </c>
      <c r="D152" s="7" t="s">
        <v>82</v>
      </c>
      <c r="E152" s="7" t="s">
        <v>2</v>
      </c>
      <c r="F152" s="8">
        <f t="shared" si="12"/>
        <v>1300000</v>
      </c>
      <c r="G152" s="15"/>
      <c r="H152" s="9" t="s">
        <v>124</v>
      </c>
      <c r="I152" s="9">
        <v>26172536</v>
      </c>
      <c r="J152" s="9">
        <v>27471664</v>
      </c>
      <c r="K152" s="9" t="s">
        <v>82</v>
      </c>
      <c r="L152" s="9" t="s">
        <v>2</v>
      </c>
      <c r="M152" s="10">
        <f t="shared" si="10"/>
        <v>1299128</v>
      </c>
      <c r="N152" s="25"/>
      <c r="O152" s="1">
        <f t="shared" si="13"/>
        <v>-6.7076923076923076E-2</v>
      </c>
      <c r="P152">
        <f t="shared" si="11"/>
        <v>1</v>
      </c>
      <c r="Q152">
        <f t="shared" si="14"/>
        <v>1</v>
      </c>
    </row>
    <row r="153" spans="1:17" x14ac:dyDescent="0.2">
      <c r="A153" s="7" t="s">
        <v>124</v>
      </c>
      <c r="B153" s="7">
        <v>27600000</v>
      </c>
      <c r="C153" s="7">
        <v>30500000</v>
      </c>
      <c r="D153" s="7" t="s">
        <v>83</v>
      </c>
      <c r="E153" s="7" t="s">
        <v>9</v>
      </c>
      <c r="F153" s="8">
        <f t="shared" si="12"/>
        <v>2900000</v>
      </c>
      <c r="G153" s="15"/>
      <c r="H153" s="9" t="s">
        <v>124</v>
      </c>
      <c r="I153" s="9">
        <v>27471664</v>
      </c>
      <c r="J153" s="9">
        <v>30374672</v>
      </c>
      <c r="K153" s="9" t="s">
        <v>83</v>
      </c>
      <c r="L153" s="9" t="s">
        <v>9</v>
      </c>
      <c r="M153" s="10">
        <f t="shared" si="10"/>
        <v>2903008</v>
      </c>
      <c r="N153" s="25"/>
      <c r="O153" s="1">
        <f t="shared" si="13"/>
        <v>0.10372413793103448</v>
      </c>
      <c r="P153">
        <f t="shared" si="11"/>
        <v>1</v>
      </c>
      <c r="Q153">
        <f t="shared" si="14"/>
        <v>1</v>
      </c>
    </row>
    <row r="154" spans="1:17" x14ac:dyDescent="0.2">
      <c r="A154" s="7" t="s">
        <v>124</v>
      </c>
      <c r="B154" s="7">
        <v>30500000</v>
      </c>
      <c r="C154" s="7">
        <v>33200000</v>
      </c>
      <c r="D154" s="7" t="s">
        <v>84</v>
      </c>
      <c r="E154" s="7" t="s">
        <v>2</v>
      </c>
      <c r="F154" s="8">
        <f t="shared" si="12"/>
        <v>2700000</v>
      </c>
      <c r="G154" s="15"/>
      <c r="H154" s="9" t="s">
        <v>124</v>
      </c>
      <c r="I154" s="9">
        <v>30374672</v>
      </c>
      <c r="J154" s="26">
        <v>34620830</v>
      </c>
      <c r="K154" s="9" t="s">
        <v>84</v>
      </c>
      <c r="L154" s="9" t="s">
        <v>2</v>
      </c>
      <c r="M154" s="10">
        <f t="shared" si="10"/>
        <v>4246158</v>
      </c>
      <c r="N154" s="25"/>
      <c r="O154" s="1">
        <f t="shared" si="13"/>
        <v>57.265111111111111</v>
      </c>
      <c r="P154">
        <f t="shared" si="11"/>
        <v>1</v>
      </c>
      <c r="Q154">
        <f t="shared" si="14"/>
        <v>1</v>
      </c>
    </row>
    <row r="155" spans="1:17" x14ac:dyDescent="0.2">
      <c r="A155" s="7" t="s">
        <v>124</v>
      </c>
      <c r="B155" s="7">
        <v>33200000</v>
      </c>
      <c r="C155" s="7">
        <v>35500000</v>
      </c>
      <c r="D155" s="7" t="s">
        <v>39</v>
      </c>
      <c r="E155" s="7" t="s">
        <v>40</v>
      </c>
      <c r="F155" s="8">
        <f t="shared" si="12"/>
        <v>2300000</v>
      </c>
      <c r="G155" s="15"/>
      <c r="H155" s="11" t="s">
        <v>124</v>
      </c>
      <c r="I155" s="26">
        <v>34620830</v>
      </c>
      <c r="J155" s="26">
        <v>35911656</v>
      </c>
      <c r="K155" s="11" t="s">
        <v>39</v>
      </c>
      <c r="L155" s="11" t="s">
        <v>40</v>
      </c>
      <c r="M155" s="10">
        <f t="shared" si="10"/>
        <v>1290826</v>
      </c>
      <c r="N155" s="25"/>
      <c r="O155" s="1">
        <f t="shared" si="13"/>
        <v>-43.877130434782607</v>
      </c>
      <c r="P155">
        <f t="shared" si="11"/>
        <v>1</v>
      </c>
      <c r="Q155">
        <f t="shared" si="14"/>
        <v>1</v>
      </c>
    </row>
    <row r="156" spans="1:17" x14ac:dyDescent="0.2">
      <c r="A156" s="7" t="s">
        <v>124</v>
      </c>
      <c r="B156" s="7">
        <v>35500000</v>
      </c>
      <c r="C156" s="7">
        <v>37800000</v>
      </c>
      <c r="D156" s="7" t="s">
        <v>41</v>
      </c>
      <c r="E156" s="7" t="s">
        <v>40</v>
      </c>
      <c r="F156" s="8">
        <f t="shared" si="12"/>
        <v>2300000</v>
      </c>
      <c r="G156" s="15"/>
      <c r="H156" s="11" t="s">
        <v>124</v>
      </c>
      <c r="I156" s="26">
        <v>35911656</v>
      </c>
      <c r="J156" s="26">
        <v>37202482</v>
      </c>
      <c r="K156" s="11" t="s">
        <v>41</v>
      </c>
      <c r="L156" s="11" t="s">
        <v>40</v>
      </c>
      <c r="M156" s="10">
        <f t="shared" si="10"/>
        <v>1290826</v>
      </c>
      <c r="N156" s="25"/>
      <c r="O156" s="1">
        <f t="shared" si="13"/>
        <v>-43.877130434782607</v>
      </c>
      <c r="P156">
        <f t="shared" si="11"/>
        <v>1</v>
      </c>
      <c r="Q156">
        <f t="shared" si="14"/>
        <v>1</v>
      </c>
    </row>
    <row r="157" spans="1:17" x14ac:dyDescent="0.2">
      <c r="A157" s="7" t="s">
        <v>124</v>
      </c>
      <c r="B157" s="7">
        <v>37800000</v>
      </c>
      <c r="C157" s="7">
        <v>46000000</v>
      </c>
      <c r="D157" s="7" t="s">
        <v>42</v>
      </c>
      <c r="E157" s="7" t="s">
        <v>27</v>
      </c>
      <c r="F157" s="8">
        <f t="shared" si="12"/>
        <v>8200000</v>
      </c>
      <c r="G157" s="15"/>
      <c r="H157" s="9" t="s">
        <v>124</v>
      </c>
      <c r="I157" s="26">
        <v>37202482</v>
      </c>
      <c r="J157" s="9">
        <v>45959537</v>
      </c>
      <c r="K157" s="9" t="s">
        <v>42</v>
      </c>
      <c r="L157" s="9" t="s">
        <v>27</v>
      </c>
      <c r="M157" s="10">
        <f t="shared" si="10"/>
        <v>8757055</v>
      </c>
      <c r="N157" s="25"/>
      <c r="O157" s="1">
        <f t="shared" si="13"/>
        <v>6.793353658536585</v>
      </c>
      <c r="P157">
        <f t="shared" si="11"/>
        <v>1</v>
      </c>
      <c r="Q157">
        <f t="shared" si="14"/>
        <v>1</v>
      </c>
    </row>
    <row r="158" spans="1:17" x14ac:dyDescent="0.2">
      <c r="A158" s="7" t="s">
        <v>124</v>
      </c>
      <c r="B158" s="7">
        <v>46000000</v>
      </c>
      <c r="C158" s="7">
        <v>48700000</v>
      </c>
      <c r="D158" s="7" t="s">
        <v>129</v>
      </c>
      <c r="E158" s="7" t="s">
        <v>2</v>
      </c>
      <c r="F158" s="8">
        <f t="shared" si="12"/>
        <v>2700000</v>
      </c>
      <c r="G158" s="15"/>
      <c r="H158" s="9" t="s">
        <v>124</v>
      </c>
      <c r="I158" s="9">
        <v>45959537</v>
      </c>
      <c r="J158" s="9">
        <v>48662019</v>
      </c>
      <c r="K158" s="9" t="s">
        <v>129</v>
      </c>
      <c r="L158" s="9" t="s">
        <v>2</v>
      </c>
      <c r="M158" s="10">
        <f t="shared" si="10"/>
        <v>2702482</v>
      </c>
      <c r="N158" s="25"/>
      <c r="O158" s="1">
        <f t="shared" si="13"/>
        <v>9.1925925925925925E-2</v>
      </c>
      <c r="P158">
        <f t="shared" si="11"/>
        <v>1</v>
      </c>
      <c r="Q158">
        <f t="shared" si="14"/>
        <v>1</v>
      </c>
    </row>
    <row r="159" spans="1:17" x14ac:dyDescent="0.2">
      <c r="A159" s="7" t="s">
        <v>124</v>
      </c>
      <c r="B159" s="7">
        <v>48700000</v>
      </c>
      <c r="C159" s="7">
        <v>51100000</v>
      </c>
      <c r="D159" s="7" t="s">
        <v>130</v>
      </c>
      <c r="E159" s="7" t="s">
        <v>4</v>
      </c>
      <c r="F159" s="8">
        <f t="shared" si="12"/>
        <v>2400000</v>
      </c>
      <c r="G159" s="15"/>
      <c r="H159" s="9" t="s">
        <v>124</v>
      </c>
      <c r="I159" s="9">
        <v>48662019</v>
      </c>
      <c r="J159" s="9">
        <v>51062909</v>
      </c>
      <c r="K159" s="9" t="s">
        <v>130</v>
      </c>
      <c r="L159" s="9" t="s">
        <v>4</v>
      </c>
      <c r="M159" s="10">
        <f t="shared" si="10"/>
        <v>2400890</v>
      </c>
      <c r="N159" s="25"/>
      <c r="O159" s="1">
        <f t="shared" si="13"/>
        <v>3.7083333333333336E-2</v>
      </c>
      <c r="P159">
        <f t="shared" si="11"/>
        <v>1</v>
      </c>
      <c r="Q159">
        <f t="shared" si="14"/>
        <v>1</v>
      </c>
    </row>
    <row r="160" spans="1:17" x14ac:dyDescent="0.2">
      <c r="A160" s="7" t="s">
        <v>124</v>
      </c>
      <c r="B160" s="7">
        <v>51100000</v>
      </c>
      <c r="C160" s="7">
        <v>54500000</v>
      </c>
      <c r="D160" s="7" t="s">
        <v>131</v>
      </c>
      <c r="E160" s="7" t="s">
        <v>2</v>
      </c>
      <c r="F160" s="8">
        <f t="shared" si="12"/>
        <v>3400000</v>
      </c>
      <c r="G160" s="15"/>
      <c r="H160" s="9" t="s">
        <v>124</v>
      </c>
      <c r="I160" s="9">
        <v>51062909</v>
      </c>
      <c r="J160" s="9">
        <v>54466569</v>
      </c>
      <c r="K160" s="9" t="s">
        <v>131</v>
      </c>
      <c r="L160" s="9" t="s">
        <v>2</v>
      </c>
      <c r="M160" s="10">
        <f t="shared" si="10"/>
        <v>3403660</v>
      </c>
      <c r="N160" s="25"/>
      <c r="O160" s="1">
        <f t="shared" si="13"/>
        <v>0.10764705882352942</v>
      </c>
      <c r="P160">
        <f t="shared" si="11"/>
        <v>1</v>
      </c>
      <c r="Q160">
        <f t="shared" si="14"/>
        <v>1</v>
      </c>
    </row>
    <row r="161" spans="1:17" x14ac:dyDescent="0.2">
      <c r="A161" s="7" t="s">
        <v>124</v>
      </c>
      <c r="B161" s="7">
        <v>54500000</v>
      </c>
      <c r="C161" s="7">
        <v>56200000</v>
      </c>
      <c r="D161" s="7" t="s">
        <v>115</v>
      </c>
      <c r="E161" s="7" t="s">
        <v>4</v>
      </c>
      <c r="F161" s="8">
        <f t="shared" si="12"/>
        <v>1700000</v>
      </c>
      <c r="G161" s="15"/>
      <c r="H161" s="9" t="s">
        <v>124</v>
      </c>
      <c r="I161" s="9">
        <v>54466569</v>
      </c>
      <c r="J161" s="9">
        <v>56167593</v>
      </c>
      <c r="K161" s="9" t="s">
        <v>115</v>
      </c>
      <c r="L161" s="9" t="s">
        <v>4</v>
      </c>
      <c r="M161" s="10">
        <f t="shared" si="10"/>
        <v>1701024</v>
      </c>
      <c r="N161" s="25"/>
      <c r="O161" s="1">
        <f t="shared" si="13"/>
        <v>6.023529411764706E-2</v>
      </c>
      <c r="P161">
        <f t="shared" si="11"/>
        <v>1</v>
      </c>
      <c r="Q161">
        <f t="shared" si="14"/>
        <v>1</v>
      </c>
    </row>
    <row r="162" spans="1:17" x14ac:dyDescent="0.2">
      <c r="A162" s="7" t="s">
        <v>124</v>
      </c>
      <c r="B162" s="7">
        <v>56200000</v>
      </c>
      <c r="C162" s="7">
        <v>57700000</v>
      </c>
      <c r="D162" s="7" t="s">
        <v>116</v>
      </c>
      <c r="E162" s="7" t="s">
        <v>2</v>
      </c>
      <c r="F162" s="8">
        <f t="shared" si="12"/>
        <v>1500000</v>
      </c>
      <c r="G162" s="15"/>
      <c r="H162" s="9" t="s">
        <v>124</v>
      </c>
      <c r="I162" s="9">
        <v>56167593</v>
      </c>
      <c r="J162" s="9">
        <v>57668357</v>
      </c>
      <c r="K162" s="9" t="s">
        <v>116</v>
      </c>
      <c r="L162" s="9" t="s">
        <v>2</v>
      </c>
      <c r="M162" s="10">
        <f t="shared" si="10"/>
        <v>1500764</v>
      </c>
      <c r="N162" s="25"/>
      <c r="O162" s="1">
        <f t="shared" si="13"/>
        <v>5.093333333333333E-2</v>
      </c>
      <c r="P162">
        <f t="shared" si="11"/>
        <v>1</v>
      </c>
      <c r="Q162">
        <f t="shared" si="14"/>
        <v>1</v>
      </c>
    </row>
    <row r="163" spans="1:17" x14ac:dyDescent="0.2">
      <c r="A163" s="7" t="s">
        <v>124</v>
      </c>
      <c r="B163" s="7">
        <v>57700000</v>
      </c>
      <c r="C163" s="7">
        <v>62700000</v>
      </c>
      <c r="D163" s="7" t="s">
        <v>119</v>
      </c>
      <c r="E163" s="7" t="s">
        <v>20</v>
      </c>
      <c r="F163" s="8">
        <f t="shared" si="12"/>
        <v>5000000</v>
      </c>
      <c r="G163" s="15"/>
      <c r="H163" s="9" t="s">
        <v>124</v>
      </c>
      <c r="I163" s="9">
        <v>57668357</v>
      </c>
      <c r="J163" s="9">
        <v>62678767</v>
      </c>
      <c r="K163" s="9" t="s">
        <v>119</v>
      </c>
      <c r="L163" s="9" t="s">
        <v>20</v>
      </c>
      <c r="M163" s="10">
        <f t="shared" si="10"/>
        <v>5010410</v>
      </c>
      <c r="N163" s="25"/>
      <c r="O163" s="1">
        <f t="shared" si="13"/>
        <v>0.2082</v>
      </c>
      <c r="P163">
        <f t="shared" si="11"/>
        <v>1</v>
      </c>
      <c r="Q163">
        <f t="shared" si="14"/>
        <v>1</v>
      </c>
    </row>
    <row r="164" spans="1:17" x14ac:dyDescent="0.2">
      <c r="A164" s="7" t="s">
        <v>124</v>
      </c>
      <c r="B164" s="7">
        <v>62700000</v>
      </c>
      <c r="C164" s="7">
        <v>64700000</v>
      </c>
      <c r="D164" s="7" t="s">
        <v>120</v>
      </c>
      <c r="E164" s="7" t="s">
        <v>2</v>
      </c>
      <c r="F164" s="8">
        <f t="shared" si="12"/>
        <v>2000000</v>
      </c>
      <c r="G164" s="15"/>
      <c r="H164" s="9" t="s">
        <v>124</v>
      </c>
      <c r="I164" s="9">
        <v>62678767</v>
      </c>
      <c r="J164" s="9">
        <v>64679027</v>
      </c>
      <c r="K164" s="9" t="s">
        <v>120</v>
      </c>
      <c r="L164" s="9" t="s">
        <v>2</v>
      </c>
      <c r="M164" s="10">
        <f t="shared" si="10"/>
        <v>2000260</v>
      </c>
      <c r="N164" s="25"/>
      <c r="O164" s="1">
        <f t="shared" si="13"/>
        <v>1.2999999999999999E-2</v>
      </c>
      <c r="P164">
        <f t="shared" si="11"/>
        <v>1</v>
      </c>
      <c r="Q164">
        <f t="shared" si="14"/>
        <v>1</v>
      </c>
    </row>
    <row r="165" spans="1:17" x14ac:dyDescent="0.2">
      <c r="A165" s="7" t="s">
        <v>124</v>
      </c>
      <c r="B165" s="7">
        <v>64700000</v>
      </c>
      <c r="C165" s="7">
        <v>67300000</v>
      </c>
      <c r="D165" s="7" t="s">
        <v>121</v>
      </c>
      <c r="E165" s="7" t="s">
        <v>9</v>
      </c>
      <c r="F165" s="8">
        <f t="shared" si="12"/>
        <v>2600000</v>
      </c>
      <c r="G165" s="15"/>
      <c r="H165" s="9" t="s">
        <v>124</v>
      </c>
      <c r="I165" s="9">
        <v>64679027</v>
      </c>
      <c r="J165" s="9">
        <v>67279386</v>
      </c>
      <c r="K165" s="9" t="s">
        <v>121</v>
      </c>
      <c r="L165" s="9" t="s">
        <v>9</v>
      </c>
      <c r="M165" s="10">
        <f t="shared" si="10"/>
        <v>2600359</v>
      </c>
      <c r="N165" s="25"/>
      <c r="O165" s="1">
        <f t="shared" si="13"/>
        <v>1.3807692307692307E-2</v>
      </c>
      <c r="P165">
        <f t="shared" si="11"/>
        <v>1</v>
      </c>
      <c r="Q165">
        <f t="shared" si="14"/>
        <v>1</v>
      </c>
    </row>
    <row r="166" spans="1:17" x14ac:dyDescent="0.2">
      <c r="A166" s="7" t="s">
        <v>124</v>
      </c>
      <c r="B166" s="7">
        <v>67300000</v>
      </c>
      <c r="C166" s="7">
        <v>71100000</v>
      </c>
      <c r="D166" s="7" t="s">
        <v>132</v>
      </c>
      <c r="E166" s="7" t="s">
        <v>2</v>
      </c>
      <c r="F166" s="8">
        <f t="shared" si="12"/>
        <v>3800000</v>
      </c>
      <c r="G166" s="15"/>
      <c r="H166" s="9" t="s">
        <v>124</v>
      </c>
      <c r="I166" s="9">
        <v>67279386</v>
      </c>
      <c r="J166" s="9">
        <v>71079493</v>
      </c>
      <c r="K166" s="9" t="s">
        <v>132</v>
      </c>
      <c r="L166" s="9" t="s">
        <v>2</v>
      </c>
      <c r="M166" s="10">
        <f t="shared" si="10"/>
        <v>3800107</v>
      </c>
      <c r="N166" s="25"/>
      <c r="O166" s="1">
        <f t="shared" si="13"/>
        <v>2.8157894736842103E-3</v>
      </c>
      <c r="P166">
        <f t="shared" si="11"/>
        <v>1</v>
      </c>
      <c r="Q166">
        <f t="shared" si="14"/>
        <v>1</v>
      </c>
    </row>
    <row r="167" spans="1:17" x14ac:dyDescent="0.2">
      <c r="A167" s="7" t="s">
        <v>124</v>
      </c>
      <c r="B167" s="7">
        <v>71100000</v>
      </c>
      <c r="C167" s="7">
        <v>75300000</v>
      </c>
      <c r="D167" s="7" t="s">
        <v>44</v>
      </c>
      <c r="E167" s="7" t="s">
        <v>20</v>
      </c>
      <c r="F167" s="8">
        <f t="shared" si="12"/>
        <v>4200000</v>
      </c>
      <c r="G167" s="15"/>
      <c r="H167" s="9" t="s">
        <v>124</v>
      </c>
      <c r="I167" s="9">
        <v>71079493</v>
      </c>
      <c r="J167" s="9">
        <v>75274593</v>
      </c>
      <c r="K167" s="9" t="s">
        <v>44</v>
      </c>
      <c r="L167" s="9" t="s">
        <v>20</v>
      </c>
      <c r="M167" s="10">
        <f t="shared" si="10"/>
        <v>4195100</v>
      </c>
      <c r="N167" s="25"/>
      <c r="O167" s="1">
        <f t="shared" si="13"/>
        <v>-0.11666666666666667</v>
      </c>
      <c r="P167">
        <f t="shared" si="11"/>
        <v>1</v>
      </c>
      <c r="Q167">
        <f t="shared" si="14"/>
        <v>1</v>
      </c>
    </row>
    <row r="168" spans="1:17" x14ac:dyDescent="0.2">
      <c r="A168" s="7" t="s">
        <v>124</v>
      </c>
      <c r="B168" s="7">
        <v>75300000</v>
      </c>
      <c r="C168" s="7">
        <v>79900000</v>
      </c>
      <c r="D168" s="7" t="s">
        <v>45</v>
      </c>
      <c r="E168" s="7" t="s">
        <v>2</v>
      </c>
      <c r="F168" s="8">
        <f t="shared" si="12"/>
        <v>4600000</v>
      </c>
      <c r="G168" s="15"/>
      <c r="H168" s="9" t="s">
        <v>124</v>
      </c>
      <c r="I168" s="9">
        <v>75274593</v>
      </c>
      <c r="J168" s="9">
        <v>79878663</v>
      </c>
      <c r="K168" s="9" t="s">
        <v>45</v>
      </c>
      <c r="L168" s="9" t="s">
        <v>2</v>
      </c>
      <c r="M168" s="10">
        <f t="shared" si="10"/>
        <v>4604070</v>
      </c>
      <c r="N168" s="25"/>
      <c r="O168" s="1">
        <f t="shared" si="13"/>
        <v>8.8478260869565215E-2</v>
      </c>
      <c r="P168">
        <f t="shared" si="11"/>
        <v>1</v>
      </c>
      <c r="Q168">
        <f t="shared" si="14"/>
        <v>1</v>
      </c>
    </row>
    <row r="169" spans="1:17" x14ac:dyDescent="0.2">
      <c r="A169" s="7" t="s">
        <v>124</v>
      </c>
      <c r="B169" s="7">
        <v>79900000</v>
      </c>
      <c r="C169" s="7">
        <v>86300000</v>
      </c>
      <c r="D169" s="7" t="s">
        <v>133</v>
      </c>
      <c r="E169" s="7" t="s">
        <v>27</v>
      </c>
      <c r="F169" s="8">
        <f t="shared" si="12"/>
        <v>6400000</v>
      </c>
      <c r="G169" s="15"/>
      <c r="H169" s="9" t="s">
        <v>124</v>
      </c>
      <c r="I169" s="9">
        <v>79878663</v>
      </c>
      <c r="J169" s="9">
        <v>86280934</v>
      </c>
      <c r="K169" s="9" t="s">
        <v>133</v>
      </c>
      <c r="L169" s="9" t="s">
        <v>27</v>
      </c>
      <c r="M169" s="10">
        <f t="shared" si="10"/>
        <v>6402271</v>
      </c>
      <c r="N169" s="25"/>
      <c r="O169" s="1">
        <f t="shared" si="13"/>
        <v>3.5484374999999999E-2</v>
      </c>
      <c r="P169">
        <f t="shared" si="11"/>
        <v>1</v>
      </c>
      <c r="Q169">
        <f t="shared" si="14"/>
        <v>1</v>
      </c>
    </row>
    <row r="170" spans="1:17" x14ac:dyDescent="0.2">
      <c r="A170" s="7" t="s">
        <v>124</v>
      </c>
      <c r="B170" s="7">
        <v>86300000</v>
      </c>
      <c r="C170" s="7">
        <v>88600000</v>
      </c>
      <c r="D170" s="7" t="s">
        <v>134</v>
      </c>
      <c r="E170" s="7" t="s">
        <v>2</v>
      </c>
      <c r="F170" s="8">
        <f t="shared" si="12"/>
        <v>2300000</v>
      </c>
      <c r="G170" s="15"/>
      <c r="H170" s="9" t="s">
        <v>124</v>
      </c>
      <c r="I170" s="9">
        <v>86280934</v>
      </c>
      <c r="J170" s="9">
        <v>88581927</v>
      </c>
      <c r="K170" s="9" t="s">
        <v>134</v>
      </c>
      <c r="L170" s="9" t="s">
        <v>2</v>
      </c>
      <c r="M170" s="10">
        <f t="shared" si="10"/>
        <v>2300993</v>
      </c>
      <c r="N170" s="25"/>
      <c r="O170" s="1">
        <f t="shared" si="13"/>
        <v>4.3173913043478264E-2</v>
      </c>
      <c r="P170">
        <f t="shared" si="11"/>
        <v>1</v>
      </c>
      <c r="Q170">
        <f t="shared" si="14"/>
        <v>1</v>
      </c>
    </row>
    <row r="171" spans="1:17" x14ac:dyDescent="0.2">
      <c r="A171" s="7" t="s">
        <v>124</v>
      </c>
      <c r="B171" s="7">
        <v>88600000</v>
      </c>
      <c r="C171" s="7">
        <v>92200000</v>
      </c>
      <c r="D171" s="7" t="s">
        <v>135</v>
      </c>
      <c r="E171" s="7" t="s">
        <v>27</v>
      </c>
      <c r="F171" s="8">
        <f t="shared" si="12"/>
        <v>3600000</v>
      </c>
      <c r="G171" s="15"/>
      <c r="H171" s="9" t="s">
        <v>124</v>
      </c>
      <c r="I171" s="9">
        <v>88581927</v>
      </c>
      <c r="J171" s="9">
        <v>92177455</v>
      </c>
      <c r="K171" s="9" t="s">
        <v>135</v>
      </c>
      <c r="L171" s="9" t="s">
        <v>27</v>
      </c>
      <c r="M171" s="10">
        <f t="shared" si="10"/>
        <v>3595528</v>
      </c>
      <c r="N171" s="25"/>
      <c r="O171" s="1">
        <f t="shared" si="13"/>
        <v>-0.12422222222222222</v>
      </c>
      <c r="P171">
        <f t="shared" si="11"/>
        <v>1</v>
      </c>
      <c r="Q171">
        <f t="shared" si="14"/>
        <v>1</v>
      </c>
    </row>
    <row r="172" spans="1:17" x14ac:dyDescent="0.2">
      <c r="A172" s="7" t="s">
        <v>124</v>
      </c>
      <c r="B172" s="7">
        <v>92200000</v>
      </c>
      <c r="C172" s="7">
        <v>95800000</v>
      </c>
      <c r="D172" s="7" t="s">
        <v>47</v>
      </c>
      <c r="E172" s="7" t="s">
        <v>2</v>
      </c>
      <c r="F172" s="8">
        <f t="shared" si="12"/>
        <v>3600000</v>
      </c>
      <c r="G172" s="15"/>
      <c r="H172" s="9" t="s">
        <v>124</v>
      </c>
      <c r="I172" s="9">
        <v>92177455</v>
      </c>
      <c r="J172" s="9">
        <v>95779135</v>
      </c>
      <c r="K172" s="9" t="s">
        <v>47</v>
      </c>
      <c r="L172" s="9" t="s">
        <v>2</v>
      </c>
      <c r="M172" s="10">
        <f t="shared" si="10"/>
        <v>3601680</v>
      </c>
      <c r="N172" s="25"/>
      <c r="O172" s="1">
        <f t="shared" si="13"/>
        <v>4.6666666666666669E-2</v>
      </c>
      <c r="P172">
        <f t="shared" si="11"/>
        <v>1</v>
      </c>
      <c r="Q172">
        <f t="shared" si="14"/>
        <v>1</v>
      </c>
    </row>
    <row r="173" spans="1:17" x14ac:dyDescent="0.2">
      <c r="A173" s="7" t="s">
        <v>124</v>
      </c>
      <c r="B173" s="7">
        <v>95800000</v>
      </c>
      <c r="C173" s="7">
        <v>101200000</v>
      </c>
      <c r="D173" s="7" t="s">
        <v>48</v>
      </c>
      <c r="E173" s="7" t="s">
        <v>20</v>
      </c>
      <c r="F173" s="8">
        <f t="shared" si="12"/>
        <v>5400000</v>
      </c>
      <c r="G173" s="15"/>
      <c r="H173" s="9" t="s">
        <v>124</v>
      </c>
      <c r="I173" s="9">
        <v>95779135</v>
      </c>
      <c r="J173" s="9">
        <v>101161702</v>
      </c>
      <c r="K173" s="9" t="s">
        <v>48</v>
      </c>
      <c r="L173" s="9" t="s">
        <v>20</v>
      </c>
      <c r="M173" s="10">
        <f t="shared" si="10"/>
        <v>5382567</v>
      </c>
      <c r="N173" s="25"/>
      <c r="O173" s="1">
        <f t="shared" si="13"/>
        <v>-0.32283333333333336</v>
      </c>
      <c r="P173">
        <f t="shared" si="11"/>
        <v>1</v>
      </c>
      <c r="Q173">
        <f t="shared" si="14"/>
        <v>1</v>
      </c>
    </row>
    <row r="174" spans="1:17" x14ac:dyDescent="0.2">
      <c r="A174" s="7" t="s">
        <v>124</v>
      </c>
      <c r="B174" s="7">
        <v>101200000</v>
      </c>
      <c r="C174" s="7">
        <v>103500000</v>
      </c>
      <c r="D174" s="7" t="s">
        <v>49</v>
      </c>
      <c r="E174" s="7" t="s">
        <v>2</v>
      </c>
      <c r="F174" s="8">
        <f t="shared" si="12"/>
        <v>2300000</v>
      </c>
      <c r="G174" s="15"/>
      <c r="H174" s="9" t="s">
        <v>124</v>
      </c>
      <c r="I174" s="9">
        <v>101161702</v>
      </c>
      <c r="J174" s="9">
        <v>103460797</v>
      </c>
      <c r="K174" s="9" t="s">
        <v>49</v>
      </c>
      <c r="L174" s="9" t="s">
        <v>2</v>
      </c>
      <c r="M174" s="10">
        <f t="shared" si="10"/>
        <v>2299095</v>
      </c>
      <c r="N174" s="25"/>
      <c r="O174" s="1">
        <f t="shared" si="13"/>
        <v>-3.9347826086956521E-2</v>
      </c>
      <c r="P174">
        <f t="shared" si="11"/>
        <v>1</v>
      </c>
      <c r="Q174">
        <f t="shared" si="14"/>
        <v>1</v>
      </c>
    </row>
    <row r="175" spans="1:17" x14ac:dyDescent="0.2">
      <c r="A175" s="7" t="s">
        <v>124</v>
      </c>
      <c r="B175" s="7">
        <v>103500000</v>
      </c>
      <c r="C175" s="7">
        <v>108600000</v>
      </c>
      <c r="D175" s="7" t="s">
        <v>50</v>
      </c>
      <c r="E175" s="7" t="s">
        <v>9</v>
      </c>
      <c r="F175" s="8">
        <f t="shared" si="12"/>
        <v>5100000</v>
      </c>
      <c r="G175" s="15"/>
      <c r="H175" s="9" t="s">
        <v>124</v>
      </c>
      <c r="I175" s="9">
        <v>103460797</v>
      </c>
      <c r="J175" s="9">
        <v>108574591</v>
      </c>
      <c r="K175" s="9" t="s">
        <v>50</v>
      </c>
      <c r="L175" s="9" t="s">
        <v>9</v>
      </c>
      <c r="M175" s="10">
        <f t="shared" si="10"/>
        <v>5113794</v>
      </c>
      <c r="N175" s="25"/>
      <c r="O175" s="1">
        <f t="shared" si="13"/>
        <v>0.27047058823529413</v>
      </c>
      <c r="P175">
        <f t="shared" si="11"/>
        <v>1</v>
      </c>
      <c r="Q175">
        <f t="shared" si="14"/>
        <v>1</v>
      </c>
    </row>
    <row r="176" spans="1:17" x14ac:dyDescent="0.2">
      <c r="A176" s="7" t="s">
        <v>124</v>
      </c>
      <c r="B176" s="7">
        <v>108600000</v>
      </c>
      <c r="C176" s="7">
        <v>111300000</v>
      </c>
      <c r="D176" s="7" t="s">
        <v>136</v>
      </c>
      <c r="E176" s="7" t="s">
        <v>2</v>
      </c>
      <c r="F176" s="8">
        <f t="shared" si="12"/>
        <v>2700000</v>
      </c>
      <c r="G176" s="15"/>
      <c r="H176" s="9" t="s">
        <v>124</v>
      </c>
      <c r="I176" s="9">
        <v>108574591</v>
      </c>
      <c r="J176" s="9">
        <v>111279643</v>
      </c>
      <c r="K176" s="9" t="s">
        <v>136</v>
      </c>
      <c r="L176" s="9" t="s">
        <v>2</v>
      </c>
      <c r="M176" s="10">
        <f t="shared" si="10"/>
        <v>2705052</v>
      </c>
      <c r="N176" s="25"/>
      <c r="O176" s="1">
        <f t="shared" si="13"/>
        <v>0.18711111111111112</v>
      </c>
      <c r="P176">
        <f t="shared" si="11"/>
        <v>1</v>
      </c>
      <c r="Q176">
        <f t="shared" si="14"/>
        <v>1</v>
      </c>
    </row>
    <row r="177" spans="1:17" x14ac:dyDescent="0.2">
      <c r="A177" s="7" t="s">
        <v>124</v>
      </c>
      <c r="B177" s="7">
        <v>111300000</v>
      </c>
      <c r="C177" s="7">
        <v>111900000</v>
      </c>
      <c r="D177" s="7" t="s">
        <v>137</v>
      </c>
      <c r="E177" s="7" t="s">
        <v>4</v>
      </c>
      <c r="F177" s="8">
        <f t="shared" si="12"/>
        <v>600000</v>
      </c>
      <c r="G177" s="15"/>
      <c r="H177" s="9" t="s">
        <v>124</v>
      </c>
      <c r="I177" s="9">
        <v>111279643</v>
      </c>
      <c r="J177" s="9">
        <v>111876901</v>
      </c>
      <c r="K177" s="9" t="s">
        <v>137</v>
      </c>
      <c r="L177" s="9" t="s">
        <v>4</v>
      </c>
      <c r="M177" s="10">
        <f t="shared" si="10"/>
        <v>597258</v>
      </c>
      <c r="N177" s="25"/>
      <c r="O177" s="1">
        <f t="shared" si="13"/>
        <v>-0.45700000000000002</v>
      </c>
      <c r="P177">
        <f t="shared" si="11"/>
        <v>1</v>
      </c>
      <c r="Q177">
        <f t="shared" si="14"/>
        <v>1</v>
      </c>
    </row>
    <row r="178" spans="1:17" x14ac:dyDescent="0.2">
      <c r="A178" s="7" t="s">
        <v>124</v>
      </c>
      <c r="B178" s="7">
        <v>111900000</v>
      </c>
      <c r="C178" s="7">
        <v>113900000</v>
      </c>
      <c r="D178" s="7" t="s">
        <v>138</v>
      </c>
      <c r="E178" s="7" t="s">
        <v>2</v>
      </c>
      <c r="F178" s="8">
        <f t="shared" si="12"/>
        <v>2000000</v>
      </c>
      <c r="G178" s="15"/>
      <c r="H178" s="9" t="s">
        <v>124</v>
      </c>
      <c r="I178" s="9">
        <v>111876901</v>
      </c>
      <c r="J178" s="9">
        <v>113875841</v>
      </c>
      <c r="K178" s="9" t="s">
        <v>138</v>
      </c>
      <c r="L178" s="9" t="s">
        <v>2</v>
      </c>
      <c r="M178" s="10">
        <f t="shared" si="10"/>
        <v>1998940</v>
      </c>
      <c r="N178" s="25"/>
      <c r="O178" s="1">
        <f t="shared" si="13"/>
        <v>-5.2999999999999999E-2</v>
      </c>
      <c r="P178">
        <f t="shared" si="11"/>
        <v>1</v>
      </c>
      <c r="Q178">
        <f t="shared" si="14"/>
        <v>1</v>
      </c>
    </row>
    <row r="179" spans="1:17" x14ac:dyDescent="0.2">
      <c r="A179" s="7" t="s">
        <v>124</v>
      </c>
      <c r="B179" s="7">
        <v>113900000</v>
      </c>
      <c r="C179" s="7">
        <v>116400000</v>
      </c>
      <c r="D179" s="7" t="s">
        <v>139</v>
      </c>
      <c r="E179" s="7" t="s">
        <v>9</v>
      </c>
      <c r="F179" s="8">
        <f t="shared" si="12"/>
        <v>2500000</v>
      </c>
      <c r="G179" s="15"/>
      <c r="H179" s="9" t="s">
        <v>124</v>
      </c>
      <c r="I179" s="9">
        <v>113875841</v>
      </c>
      <c r="J179" s="9">
        <v>116381145</v>
      </c>
      <c r="K179" s="9" t="s">
        <v>139</v>
      </c>
      <c r="L179" s="9" t="s">
        <v>9</v>
      </c>
      <c r="M179" s="10">
        <f t="shared" si="10"/>
        <v>2505304</v>
      </c>
      <c r="N179" s="25"/>
      <c r="O179" s="1">
        <f t="shared" si="13"/>
        <v>0.21215999999999999</v>
      </c>
      <c r="P179">
        <f t="shared" si="11"/>
        <v>1</v>
      </c>
      <c r="Q179">
        <f t="shared" si="14"/>
        <v>1</v>
      </c>
    </row>
    <row r="180" spans="1:17" x14ac:dyDescent="0.2">
      <c r="A180" s="7" t="s">
        <v>124</v>
      </c>
      <c r="B180" s="7">
        <v>116400000</v>
      </c>
      <c r="C180" s="7">
        <v>117700000</v>
      </c>
      <c r="D180" s="7" t="s">
        <v>140</v>
      </c>
      <c r="E180" s="7" t="s">
        <v>2</v>
      </c>
      <c r="F180" s="8">
        <f t="shared" si="12"/>
        <v>1300000</v>
      </c>
      <c r="G180" s="15"/>
      <c r="H180" s="9" t="s">
        <v>124</v>
      </c>
      <c r="I180" s="9">
        <v>116381145</v>
      </c>
      <c r="J180" s="9">
        <v>117687218</v>
      </c>
      <c r="K180" s="9" t="s">
        <v>140</v>
      </c>
      <c r="L180" s="9" t="s">
        <v>2</v>
      </c>
      <c r="M180" s="10">
        <f t="shared" si="10"/>
        <v>1306073</v>
      </c>
      <c r="N180" s="25"/>
      <c r="O180" s="1">
        <f t="shared" si="13"/>
        <v>0.46715384615384614</v>
      </c>
      <c r="P180">
        <f t="shared" si="11"/>
        <v>1</v>
      </c>
      <c r="Q180">
        <f t="shared" si="14"/>
        <v>1</v>
      </c>
    </row>
    <row r="181" spans="1:17" x14ac:dyDescent="0.2">
      <c r="A181" s="7" t="s">
        <v>124</v>
      </c>
      <c r="B181" s="7">
        <v>117700000</v>
      </c>
      <c r="C181" s="7">
        <v>120300000</v>
      </c>
      <c r="D181" s="7" t="s">
        <v>141</v>
      </c>
      <c r="E181" s="7" t="s">
        <v>9</v>
      </c>
      <c r="F181" s="8">
        <f t="shared" si="12"/>
        <v>2600000</v>
      </c>
      <c r="G181" s="15"/>
      <c r="H181" s="9" t="s">
        <v>124</v>
      </c>
      <c r="I181" s="9">
        <v>117687218</v>
      </c>
      <c r="J181" s="9">
        <v>120287189</v>
      </c>
      <c r="K181" s="9" t="s">
        <v>141</v>
      </c>
      <c r="L181" s="9" t="s">
        <v>9</v>
      </c>
      <c r="M181" s="10">
        <f t="shared" si="10"/>
        <v>2599971</v>
      </c>
      <c r="N181" s="25"/>
      <c r="O181" s="1">
        <f t="shared" si="13"/>
        <v>-1.1153846153846153E-3</v>
      </c>
      <c r="P181">
        <f t="shared" si="11"/>
        <v>1</v>
      </c>
      <c r="Q181">
        <f t="shared" si="14"/>
        <v>1</v>
      </c>
    </row>
    <row r="182" spans="1:17" x14ac:dyDescent="0.2">
      <c r="A182" s="7" t="s">
        <v>124</v>
      </c>
      <c r="B182" s="7">
        <v>120300000</v>
      </c>
      <c r="C182" s="7">
        <v>125400000</v>
      </c>
      <c r="D182" s="7" t="s">
        <v>95</v>
      </c>
      <c r="E182" s="7" t="s">
        <v>2</v>
      </c>
      <c r="F182" s="8">
        <f t="shared" si="12"/>
        <v>5100000</v>
      </c>
      <c r="G182" s="15"/>
      <c r="H182" s="9" t="s">
        <v>124</v>
      </c>
      <c r="I182" s="9">
        <v>120287189</v>
      </c>
      <c r="J182" s="9">
        <v>125408180</v>
      </c>
      <c r="K182" s="9" t="s">
        <v>95</v>
      </c>
      <c r="L182" s="9" t="s">
        <v>2</v>
      </c>
      <c r="M182" s="10">
        <f t="shared" si="10"/>
        <v>5120991</v>
      </c>
      <c r="N182" s="25"/>
      <c r="O182" s="1">
        <f t="shared" si="13"/>
        <v>0.41158823529411764</v>
      </c>
      <c r="P182">
        <f t="shared" si="11"/>
        <v>1</v>
      </c>
      <c r="Q182">
        <f t="shared" si="14"/>
        <v>1</v>
      </c>
    </row>
    <row r="183" spans="1:17" x14ac:dyDescent="0.2">
      <c r="A183" s="7" t="s">
        <v>124</v>
      </c>
      <c r="B183" s="7">
        <v>125400000</v>
      </c>
      <c r="C183" s="7">
        <v>128700000</v>
      </c>
      <c r="D183" s="7" t="s">
        <v>96</v>
      </c>
      <c r="E183" s="7" t="s">
        <v>9</v>
      </c>
      <c r="F183" s="8">
        <f t="shared" si="12"/>
        <v>3300000</v>
      </c>
      <c r="G183" s="15"/>
      <c r="H183" s="9" t="s">
        <v>124</v>
      </c>
      <c r="I183" s="9">
        <v>125408180</v>
      </c>
      <c r="J183" s="9">
        <v>128730788</v>
      </c>
      <c r="K183" s="9" t="s">
        <v>96</v>
      </c>
      <c r="L183" s="9" t="s">
        <v>9</v>
      </c>
      <c r="M183" s="10">
        <f t="shared" si="10"/>
        <v>3322608</v>
      </c>
      <c r="N183" s="25"/>
      <c r="O183" s="1">
        <f t="shared" si="13"/>
        <v>0.68509090909090908</v>
      </c>
      <c r="P183">
        <f t="shared" si="11"/>
        <v>1</v>
      </c>
      <c r="Q183">
        <f t="shared" si="14"/>
        <v>1</v>
      </c>
    </row>
    <row r="184" spans="1:17" x14ac:dyDescent="0.2">
      <c r="A184" s="7" t="s">
        <v>124</v>
      </c>
      <c r="B184" s="7">
        <v>128700000</v>
      </c>
      <c r="C184" s="7">
        <v>133275309</v>
      </c>
      <c r="D184" s="7" t="s">
        <v>97</v>
      </c>
      <c r="E184" s="7" t="s">
        <v>2</v>
      </c>
      <c r="F184" s="8">
        <f t="shared" si="12"/>
        <v>4575309</v>
      </c>
      <c r="G184" s="15"/>
      <c r="H184" s="9" t="s">
        <v>124</v>
      </c>
      <c r="I184" s="9">
        <v>128730788</v>
      </c>
      <c r="J184" s="9">
        <v>133324781</v>
      </c>
      <c r="K184" s="9" t="s">
        <v>97</v>
      </c>
      <c r="L184" s="9" t="s">
        <v>2</v>
      </c>
      <c r="M184" s="10">
        <f t="shared" si="10"/>
        <v>4593993</v>
      </c>
      <c r="N184" s="25"/>
      <c r="O184" s="1">
        <f t="shared" si="13"/>
        <v>0.40836586119101465</v>
      </c>
      <c r="P184">
        <f t="shared" si="11"/>
        <v>1</v>
      </c>
      <c r="Q184">
        <f t="shared" si="14"/>
        <v>1</v>
      </c>
    </row>
    <row r="185" spans="1:17" x14ac:dyDescent="0.2">
      <c r="A185" s="7" t="s">
        <v>142</v>
      </c>
      <c r="B185" s="7">
        <v>0</v>
      </c>
      <c r="C185" s="7">
        <v>4600000</v>
      </c>
      <c r="D185" s="7" t="s">
        <v>76</v>
      </c>
      <c r="E185" s="7" t="s">
        <v>43</v>
      </c>
      <c r="F185" s="8">
        <f t="shared" si="12"/>
        <v>4600000</v>
      </c>
      <c r="G185" s="15"/>
      <c r="H185" s="11" t="s">
        <v>142</v>
      </c>
      <c r="I185" s="11">
        <v>0</v>
      </c>
      <c r="J185" s="11">
        <v>5770618</v>
      </c>
      <c r="K185" s="11" t="s">
        <v>76</v>
      </c>
      <c r="L185" s="11" t="s">
        <v>43</v>
      </c>
      <c r="M185" s="10">
        <f t="shared" si="10"/>
        <v>5770618</v>
      </c>
      <c r="N185" s="25"/>
      <c r="O185" s="1">
        <f t="shared" si="13"/>
        <v>25.448217391304347</v>
      </c>
      <c r="P185">
        <f t="shared" si="11"/>
        <v>1</v>
      </c>
      <c r="Q185">
        <f t="shared" si="14"/>
        <v>0</v>
      </c>
    </row>
    <row r="186" spans="1:17" x14ac:dyDescent="0.2">
      <c r="A186" s="7" t="s">
        <v>142</v>
      </c>
      <c r="B186" s="7">
        <v>4600000</v>
      </c>
      <c r="C186" s="7">
        <v>10100000</v>
      </c>
      <c r="D186" s="7" t="s">
        <v>37</v>
      </c>
      <c r="E186" s="7" t="s">
        <v>143</v>
      </c>
      <c r="F186" s="8">
        <f t="shared" si="12"/>
        <v>5500000</v>
      </c>
      <c r="G186" s="15"/>
      <c r="H186" s="11" t="s">
        <v>142</v>
      </c>
      <c r="I186" s="11">
        <v>5770618</v>
      </c>
      <c r="J186" s="11">
        <v>10020808</v>
      </c>
      <c r="K186" s="11" t="s">
        <v>37</v>
      </c>
      <c r="L186" s="11" t="s">
        <v>143</v>
      </c>
      <c r="M186" s="10">
        <f t="shared" si="10"/>
        <v>4250190</v>
      </c>
      <c r="N186" s="25"/>
      <c r="O186" s="1">
        <f t="shared" si="13"/>
        <v>-22.723818181818181</v>
      </c>
      <c r="P186">
        <f t="shared" si="11"/>
        <v>1</v>
      </c>
      <c r="Q186">
        <f t="shared" si="14"/>
        <v>1</v>
      </c>
    </row>
    <row r="187" spans="1:17" x14ac:dyDescent="0.2">
      <c r="A187" s="7" t="s">
        <v>142</v>
      </c>
      <c r="B187" s="7">
        <v>10100000</v>
      </c>
      <c r="C187" s="7">
        <v>16500000</v>
      </c>
      <c r="D187" s="7" t="s">
        <v>38</v>
      </c>
      <c r="E187" s="7" t="s">
        <v>43</v>
      </c>
      <c r="F187" s="8">
        <f t="shared" si="12"/>
        <v>6400000</v>
      </c>
      <c r="G187" s="15"/>
      <c r="H187" s="11" t="s">
        <v>142</v>
      </c>
      <c r="I187" s="11">
        <v>10020808</v>
      </c>
      <c r="J187" s="26">
        <v>16220360</v>
      </c>
      <c r="K187" s="11" t="s">
        <v>38</v>
      </c>
      <c r="L187" s="11" t="s">
        <v>43</v>
      </c>
      <c r="M187" s="10">
        <f t="shared" si="10"/>
        <v>6199552</v>
      </c>
      <c r="N187" s="25"/>
      <c r="O187" s="1">
        <f t="shared" si="13"/>
        <v>-3.1320000000000001</v>
      </c>
      <c r="P187">
        <f t="shared" si="11"/>
        <v>1</v>
      </c>
      <c r="Q187">
        <f t="shared" si="14"/>
        <v>1</v>
      </c>
    </row>
    <row r="188" spans="1:17" x14ac:dyDescent="0.2">
      <c r="A188" s="7" t="s">
        <v>142</v>
      </c>
      <c r="B188" s="7">
        <v>16500000</v>
      </c>
      <c r="C188" s="7">
        <v>17700000</v>
      </c>
      <c r="D188" s="7" t="s">
        <v>39</v>
      </c>
      <c r="E188" s="7" t="s">
        <v>40</v>
      </c>
      <c r="F188" s="8">
        <f t="shared" si="12"/>
        <v>1200000</v>
      </c>
      <c r="G188" s="15"/>
      <c r="H188" s="11" t="s">
        <v>142</v>
      </c>
      <c r="I188" s="26">
        <v>16220360</v>
      </c>
      <c r="J188" s="26">
        <v>17195709</v>
      </c>
      <c r="K188" s="11" t="s">
        <v>39</v>
      </c>
      <c r="L188" s="11" t="s">
        <v>40</v>
      </c>
      <c r="M188" s="10">
        <f t="shared" si="10"/>
        <v>975349</v>
      </c>
      <c r="N188" s="25"/>
      <c r="O188" s="1">
        <f t="shared" si="13"/>
        <v>-18.720916666666668</v>
      </c>
      <c r="P188">
        <f t="shared" si="11"/>
        <v>1</v>
      </c>
      <c r="Q188">
        <f t="shared" si="14"/>
        <v>1</v>
      </c>
    </row>
    <row r="189" spans="1:17" x14ac:dyDescent="0.2">
      <c r="A189" s="7" t="s">
        <v>142</v>
      </c>
      <c r="B189" s="7">
        <v>17700000</v>
      </c>
      <c r="C189" s="7">
        <v>18900000</v>
      </c>
      <c r="D189" s="7" t="s">
        <v>41</v>
      </c>
      <c r="E189" s="7" t="s">
        <v>40</v>
      </c>
      <c r="F189" s="8">
        <f t="shared" si="12"/>
        <v>1200000</v>
      </c>
      <c r="G189" s="15"/>
      <c r="H189" s="11" t="s">
        <v>142</v>
      </c>
      <c r="I189" s="26">
        <v>17195709</v>
      </c>
      <c r="J189" s="26">
        <v>18171058</v>
      </c>
      <c r="K189" s="11" t="s">
        <v>41</v>
      </c>
      <c r="L189" s="11" t="s">
        <v>40</v>
      </c>
      <c r="M189" s="10">
        <f t="shared" si="10"/>
        <v>975349</v>
      </c>
      <c r="N189" s="25"/>
      <c r="O189" s="1">
        <f t="shared" si="13"/>
        <v>-18.720916666666668</v>
      </c>
      <c r="P189">
        <f t="shared" si="11"/>
        <v>1</v>
      </c>
      <c r="Q189">
        <f t="shared" si="14"/>
        <v>1</v>
      </c>
    </row>
    <row r="190" spans="1:17" x14ac:dyDescent="0.2">
      <c r="A190" s="7" t="s">
        <v>142</v>
      </c>
      <c r="B190" s="7">
        <v>18900000</v>
      </c>
      <c r="C190" s="7">
        <v>22600000</v>
      </c>
      <c r="D190" s="7" t="s">
        <v>144</v>
      </c>
      <c r="E190" s="7" t="s">
        <v>2</v>
      </c>
      <c r="F190" s="8">
        <f t="shared" si="12"/>
        <v>3700000</v>
      </c>
      <c r="G190" s="15"/>
      <c r="H190" s="9" t="s">
        <v>142</v>
      </c>
      <c r="I190" s="26">
        <v>18171058</v>
      </c>
      <c r="J190" s="9">
        <v>22470390</v>
      </c>
      <c r="K190" s="9" t="s">
        <v>144</v>
      </c>
      <c r="L190" s="9" t="s">
        <v>2</v>
      </c>
      <c r="M190" s="10">
        <f t="shared" si="10"/>
        <v>4299332</v>
      </c>
      <c r="N190" s="25"/>
      <c r="O190" s="1">
        <f t="shared" si="13"/>
        <v>16.198162162162163</v>
      </c>
      <c r="P190">
        <f t="shared" si="11"/>
        <v>1</v>
      </c>
      <c r="Q190">
        <f t="shared" si="14"/>
        <v>1</v>
      </c>
    </row>
    <row r="191" spans="1:17" x14ac:dyDescent="0.2">
      <c r="A191" s="7" t="s">
        <v>142</v>
      </c>
      <c r="B191" s="7">
        <v>22600000</v>
      </c>
      <c r="C191" s="7">
        <v>24900000</v>
      </c>
      <c r="D191" s="7" t="s">
        <v>145</v>
      </c>
      <c r="E191" s="7" t="s">
        <v>4</v>
      </c>
      <c r="F191" s="8">
        <f t="shared" si="12"/>
        <v>2300000</v>
      </c>
      <c r="G191" s="15"/>
      <c r="H191" s="9" t="s">
        <v>142</v>
      </c>
      <c r="I191" s="9">
        <v>22470390</v>
      </c>
      <c r="J191" s="9">
        <v>24781002</v>
      </c>
      <c r="K191" s="9" t="s">
        <v>145</v>
      </c>
      <c r="L191" s="9" t="s">
        <v>4</v>
      </c>
      <c r="M191" s="10">
        <f t="shared" si="10"/>
        <v>2310612</v>
      </c>
      <c r="N191" s="25"/>
      <c r="O191" s="1">
        <f t="shared" si="13"/>
        <v>0.4613913043478261</v>
      </c>
      <c r="P191">
        <f t="shared" si="11"/>
        <v>1</v>
      </c>
      <c r="Q191">
        <f t="shared" si="14"/>
        <v>1</v>
      </c>
    </row>
    <row r="192" spans="1:17" x14ac:dyDescent="0.2">
      <c r="A192" s="7" t="s">
        <v>142</v>
      </c>
      <c r="B192" s="7">
        <v>24900000</v>
      </c>
      <c r="C192" s="7">
        <v>27200000</v>
      </c>
      <c r="D192" s="7" t="s">
        <v>146</v>
      </c>
      <c r="E192" s="7" t="s">
        <v>2</v>
      </c>
      <c r="F192" s="8">
        <f t="shared" si="12"/>
        <v>2300000</v>
      </c>
      <c r="G192" s="15"/>
      <c r="H192" s="9" t="s">
        <v>142</v>
      </c>
      <c r="I192" s="9">
        <v>24781002</v>
      </c>
      <c r="J192" s="9">
        <v>27093487</v>
      </c>
      <c r="K192" s="9" t="s">
        <v>146</v>
      </c>
      <c r="L192" s="9" t="s">
        <v>2</v>
      </c>
      <c r="M192" s="10">
        <f t="shared" si="10"/>
        <v>2312485</v>
      </c>
      <c r="N192" s="25"/>
      <c r="O192" s="1">
        <f t="shared" si="13"/>
        <v>0.54282608695652179</v>
      </c>
      <c r="P192">
        <f t="shared" si="11"/>
        <v>1</v>
      </c>
      <c r="Q192">
        <f t="shared" si="14"/>
        <v>1</v>
      </c>
    </row>
    <row r="193" spans="1:17" x14ac:dyDescent="0.2">
      <c r="A193" s="7" t="s">
        <v>142</v>
      </c>
      <c r="B193" s="7">
        <v>27200000</v>
      </c>
      <c r="C193" s="7">
        <v>28300000</v>
      </c>
      <c r="D193" s="7" t="s">
        <v>112</v>
      </c>
      <c r="E193" s="7" t="s">
        <v>4</v>
      </c>
      <c r="F193" s="8">
        <f t="shared" si="12"/>
        <v>1100000</v>
      </c>
      <c r="G193" s="15"/>
      <c r="H193" s="9" t="s">
        <v>142</v>
      </c>
      <c r="I193" s="9">
        <v>27093487</v>
      </c>
      <c r="J193" s="9">
        <v>28194997</v>
      </c>
      <c r="K193" s="9" t="s">
        <v>112</v>
      </c>
      <c r="L193" s="9" t="s">
        <v>4</v>
      </c>
      <c r="M193" s="10">
        <f t="shared" si="10"/>
        <v>1101510</v>
      </c>
      <c r="N193" s="25"/>
      <c r="O193" s="1">
        <f t="shared" si="13"/>
        <v>0.13727272727272727</v>
      </c>
      <c r="P193">
        <f t="shared" si="11"/>
        <v>1</v>
      </c>
      <c r="Q193">
        <f t="shared" si="14"/>
        <v>1</v>
      </c>
    </row>
    <row r="194" spans="1:17" x14ac:dyDescent="0.2">
      <c r="A194" s="7" t="s">
        <v>142</v>
      </c>
      <c r="B194" s="7">
        <v>28300000</v>
      </c>
      <c r="C194" s="7">
        <v>31600000</v>
      </c>
      <c r="D194" s="7" t="s">
        <v>113</v>
      </c>
      <c r="E194" s="7" t="s">
        <v>2</v>
      </c>
      <c r="F194" s="8">
        <f t="shared" si="12"/>
        <v>3300000</v>
      </c>
      <c r="G194" s="15"/>
      <c r="H194" s="9" t="s">
        <v>142</v>
      </c>
      <c r="I194" s="9">
        <v>28194997</v>
      </c>
      <c r="J194" s="9">
        <v>31496185</v>
      </c>
      <c r="K194" s="9" t="s">
        <v>113</v>
      </c>
      <c r="L194" s="9" t="s">
        <v>2</v>
      </c>
      <c r="M194" s="10">
        <f t="shared" si="10"/>
        <v>3301188</v>
      </c>
      <c r="N194" s="25"/>
      <c r="O194" s="1">
        <f t="shared" si="13"/>
        <v>3.5999999999999997E-2</v>
      </c>
      <c r="P194">
        <f t="shared" si="11"/>
        <v>1</v>
      </c>
      <c r="Q194">
        <f t="shared" si="14"/>
        <v>1</v>
      </c>
    </row>
    <row r="195" spans="1:17" x14ac:dyDescent="0.2">
      <c r="A195" s="7" t="s">
        <v>142</v>
      </c>
      <c r="B195" s="7">
        <v>31600000</v>
      </c>
      <c r="C195" s="7">
        <v>33400000</v>
      </c>
      <c r="D195" s="7" t="s">
        <v>114</v>
      </c>
      <c r="E195" s="7" t="s">
        <v>9</v>
      </c>
      <c r="F195" s="8">
        <f t="shared" si="12"/>
        <v>1800000</v>
      </c>
      <c r="G195" s="15"/>
      <c r="H195" s="9" t="s">
        <v>142</v>
      </c>
      <c r="I195" s="9">
        <v>31496185</v>
      </c>
      <c r="J195" s="9">
        <v>33290101</v>
      </c>
      <c r="K195" s="9" t="s">
        <v>114</v>
      </c>
      <c r="L195" s="9" t="s">
        <v>9</v>
      </c>
      <c r="M195" s="10">
        <f t="shared" ref="M195:M258" si="15">J195-I195</f>
        <v>1793916</v>
      </c>
      <c r="N195" s="25"/>
      <c r="O195" s="1">
        <f t="shared" si="13"/>
        <v>-0.33800000000000002</v>
      </c>
      <c r="P195">
        <f t="shared" ref="P195:P258" si="16">IF(K195=D195,1,0)</f>
        <v>1</v>
      </c>
      <c r="Q195">
        <f t="shared" si="14"/>
        <v>1</v>
      </c>
    </row>
    <row r="196" spans="1:17" x14ac:dyDescent="0.2">
      <c r="A196" s="7" t="s">
        <v>142</v>
      </c>
      <c r="B196" s="7">
        <v>33400000</v>
      </c>
      <c r="C196" s="7">
        <v>34900000</v>
      </c>
      <c r="D196" s="7" t="s">
        <v>115</v>
      </c>
      <c r="E196" s="7" t="s">
        <v>2</v>
      </c>
      <c r="F196" s="8">
        <f t="shared" ref="F196:F259" si="17">C196-B196</f>
        <v>1500000</v>
      </c>
      <c r="G196" s="15"/>
      <c r="H196" s="9" t="s">
        <v>142</v>
      </c>
      <c r="I196" s="9">
        <v>33290101</v>
      </c>
      <c r="J196" s="9">
        <v>34791036</v>
      </c>
      <c r="K196" s="9" t="s">
        <v>115</v>
      </c>
      <c r="L196" s="9" t="s">
        <v>2</v>
      </c>
      <c r="M196" s="10">
        <f t="shared" si="15"/>
        <v>1500935</v>
      </c>
      <c r="N196" s="25"/>
      <c r="O196" s="1">
        <f t="shared" ref="O196:O259" si="18">100*(M196-F196)/F196</f>
        <v>6.2333333333333331E-2</v>
      </c>
      <c r="P196">
        <f t="shared" si="16"/>
        <v>1</v>
      </c>
      <c r="Q196">
        <f t="shared" ref="Q196:Q259" si="19">IF(J195=I196,1,0)</f>
        <v>1</v>
      </c>
    </row>
    <row r="197" spans="1:17" x14ac:dyDescent="0.2">
      <c r="A197" s="7" t="s">
        <v>142</v>
      </c>
      <c r="B197" s="7">
        <v>34900000</v>
      </c>
      <c r="C197" s="7">
        <v>39500000</v>
      </c>
      <c r="D197" s="7" t="s">
        <v>116</v>
      </c>
      <c r="E197" s="7" t="s">
        <v>20</v>
      </c>
      <c r="F197" s="8">
        <f t="shared" si="17"/>
        <v>4600000</v>
      </c>
      <c r="G197" s="15"/>
      <c r="H197" s="9" t="s">
        <v>142</v>
      </c>
      <c r="I197" s="9">
        <v>34791036</v>
      </c>
      <c r="J197" s="9">
        <v>39391161</v>
      </c>
      <c r="K197" s="9" t="s">
        <v>116</v>
      </c>
      <c r="L197" s="9" t="s">
        <v>20</v>
      </c>
      <c r="M197" s="10">
        <f t="shared" si="15"/>
        <v>4600125</v>
      </c>
      <c r="N197" s="25"/>
      <c r="O197" s="1">
        <f t="shared" si="18"/>
        <v>2.717391304347826E-3</v>
      </c>
      <c r="P197">
        <f t="shared" si="16"/>
        <v>1</v>
      </c>
      <c r="Q197">
        <f t="shared" si="19"/>
        <v>1</v>
      </c>
    </row>
    <row r="198" spans="1:17" x14ac:dyDescent="0.2">
      <c r="A198" s="7" t="s">
        <v>142</v>
      </c>
      <c r="B198" s="7">
        <v>39500000</v>
      </c>
      <c r="C198" s="7">
        <v>44600000</v>
      </c>
      <c r="D198" s="7" t="s">
        <v>147</v>
      </c>
      <c r="E198" s="7" t="s">
        <v>2</v>
      </c>
      <c r="F198" s="8">
        <f t="shared" si="17"/>
        <v>5100000</v>
      </c>
      <c r="G198" s="15"/>
      <c r="H198" s="9" t="s">
        <v>142</v>
      </c>
      <c r="I198" s="9">
        <v>39391161</v>
      </c>
      <c r="J198" s="9">
        <v>44492544</v>
      </c>
      <c r="K198" s="9" t="s">
        <v>147</v>
      </c>
      <c r="L198" s="9" t="s">
        <v>2</v>
      </c>
      <c r="M198" s="10">
        <f t="shared" si="15"/>
        <v>5101383</v>
      </c>
      <c r="N198" s="25"/>
      <c r="O198" s="1">
        <f t="shared" si="18"/>
        <v>2.7117647058823531E-2</v>
      </c>
      <c r="P198">
        <f t="shared" si="16"/>
        <v>1</v>
      </c>
      <c r="Q198">
        <f t="shared" si="19"/>
        <v>1</v>
      </c>
    </row>
    <row r="199" spans="1:17" x14ac:dyDescent="0.2">
      <c r="A199" s="7" t="s">
        <v>142</v>
      </c>
      <c r="B199" s="7">
        <v>44600000</v>
      </c>
      <c r="C199" s="7">
        <v>45200000</v>
      </c>
      <c r="D199" s="7" t="s">
        <v>148</v>
      </c>
      <c r="E199" s="7" t="s">
        <v>4</v>
      </c>
      <c r="F199" s="8">
        <f t="shared" si="17"/>
        <v>600000</v>
      </c>
      <c r="G199" s="15"/>
      <c r="H199" s="9" t="s">
        <v>142</v>
      </c>
      <c r="I199" s="9">
        <v>44492544</v>
      </c>
      <c r="J199" s="9">
        <v>45092818</v>
      </c>
      <c r="K199" s="9" t="s">
        <v>148</v>
      </c>
      <c r="L199" s="9" t="s">
        <v>4</v>
      </c>
      <c r="M199" s="10">
        <f t="shared" si="15"/>
        <v>600274</v>
      </c>
      <c r="N199" s="25"/>
      <c r="O199" s="1">
        <f t="shared" si="18"/>
        <v>4.5666666666666668E-2</v>
      </c>
      <c r="P199">
        <f t="shared" si="16"/>
        <v>1</v>
      </c>
      <c r="Q199">
        <f t="shared" si="19"/>
        <v>1</v>
      </c>
    </row>
    <row r="200" spans="1:17" x14ac:dyDescent="0.2">
      <c r="A200" s="7" t="s">
        <v>142</v>
      </c>
      <c r="B200" s="7">
        <v>45200000</v>
      </c>
      <c r="C200" s="7">
        <v>46700000</v>
      </c>
      <c r="D200" s="7" t="s">
        <v>149</v>
      </c>
      <c r="E200" s="7" t="s">
        <v>2</v>
      </c>
      <c r="F200" s="8">
        <f t="shared" si="17"/>
        <v>1500000</v>
      </c>
      <c r="G200" s="15"/>
      <c r="H200" s="9" t="s">
        <v>142</v>
      </c>
      <c r="I200" s="9">
        <v>45092818</v>
      </c>
      <c r="J200" s="9">
        <v>46594018</v>
      </c>
      <c r="K200" s="9" t="s">
        <v>149</v>
      </c>
      <c r="L200" s="9" t="s">
        <v>2</v>
      </c>
      <c r="M200" s="10">
        <f t="shared" si="15"/>
        <v>1501200</v>
      </c>
      <c r="N200" s="25"/>
      <c r="O200" s="1">
        <f t="shared" si="18"/>
        <v>0.08</v>
      </c>
      <c r="P200">
        <f t="shared" si="16"/>
        <v>1</v>
      </c>
      <c r="Q200">
        <f t="shared" si="19"/>
        <v>1</v>
      </c>
    </row>
    <row r="201" spans="1:17" x14ac:dyDescent="0.2">
      <c r="A201" s="7" t="s">
        <v>142</v>
      </c>
      <c r="B201" s="7">
        <v>46700000</v>
      </c>
      <c r="C201" s="7">
        <v>50300000</v>
      </c>
      <c r="D201" s="7" t="s">
        <v>120</v>
      </c>
      <c r="E201" s="7" t="s">
        <v>9</v>
      </c>
      <c r="F201" s="8">
        <f t="shared" si="17"/>
        <v>3600000</v>
      </c>
      <c r="G201" s="15"/>
      <c r="H201" s="9" t="s">
        <v>142</v>
      </c>
      <c r="I201" s="9">
        <v>46594018</v>
      </c>
      <c r="J201" s="9">
        <v>50193385</v>
      </c>
      <c r="K201" s="9" t="s">
        <v>120</v>
      </c>
      <c r="L201" s="9" t="s">
        <v>9</v>
      </c>
      <c r="M201" s="10">
        <f t="shared" si="15"/>
        <v>3599367</v>
      </c>
      <c r="N201" s="25"/>
      <c r="O201" s="1">
        <f t="shared" si="18"/>
        <v>-1.7583333333333333E-2</v>
      </c>
      <c r="P201">
        <f t="shared" si="16"/>
        <v>1</v>
      </c>
      <c r="Q201">
        <f t="shared" si="19"/>
        <v>1</v>
      </c>
    </row>
    <row r="202" spans="1:17" x14ac:dyDescent="0.2">
      <c r="A202" s="7" t="s">
        <v>142</v>
      </c>
      <c r="B202" s="7">
        <v>50300000</v>
      </c>
      <c r="C202" s="7">
        <v>54700000</v>
      </c>
      <c r="D202" s="7" t="s">
        <v>121</v>
      </c>
      <c r="E202" s="7" t="s">
        <v>2</v>
      </c>
      <c r="F202" s="8">
        <f t="shared" si="17"/>
        <v>4400000</v>
      </c>
      <c r="G202" s="15"/>
      <c r="H202" s="9" t="s">
        <v>142</v>
      </c>
      <c r="I202" s="9">
        <v>50193385</v>
      </c>
      <c r="J202" s="9">
        <v>54588811</v>
      </c>
      <c r="K202" s="9" t="s">
        <v>121</v>
      </c>
      <c r="L202" s="9" t="s">
        <v>2</v>
      </c>
      <c r="M202" s="10">
        <f t="shared" si="15"/>
        <v>4395426</v>
      </c>
      <c r="N202" s="25"/>
      <c r="O202" s="1">
        <f t="shared" si="18"/>
        <v>-0.10395454545454545</v>
      </c>
      <c r="P202">
        <f t="shared" si="16"/>
        <v>1</v>
      </c>
      <c r="Q202">
        <f t="shared" si="19"/>
        <v>1</v>
      </c>
    </row>
    <row r="203" spans="1:17" x14ac:dyDescent="0.2">
      <c r="A203" s="7" t="s">
        <v>142</v>
      </c>
      <c r="B203" s="7">
        <v>54700000</v>
      </c>
      <c r="C203" s="7">
        <v>59000000</v>
      </c>
      <c r="D203" s="7" t="s">
        <v>44</v>
      </c>
      <c r="E203" s="7" t="s">
        <v>27</v>
      </c>
      <c r="F203" s="8">
        <f t="shared" si="17"/>
        <v>4300000</v>
      </c>
      <c r="G203" s="15"/>
      <c r="H203" s="9" t="s">
        <v>142</v>
      </c>
      <c r="I203" s="9">
        <v>54588811</v>
      </c>
      <c r="J203" s="9">
        <v>58892513</v>
      </c>
      <c r="K203" s="9" t="s">
        <v>44</v>
      </c>
      <c r="L203" s="9" t="s">
        <v>27</v>
      </c>
      <c r="M203" s="10">
        <f t="shared" si="15"/>
        <v>4303702</v>
      </c>
      <c r="N203" s="25"/>
      <c r="O203" s="1">
        <f t="shared" si="18"/>
        <v>8.6093023255813958E-2</v>
      </c>
      <c r="P203">
        <f t="shared" si="16"/>
        <v>1</v>
      </c>
      <c r="Q203">
        <f t="shared" si="19"/>
        <v>1</v>
      </c>
    </row>
    <row r="204" spans="1:17" x14ac:dyDescent="0.2">
      <c r="A204" s="7" t="s">
        <v>142</v>
      </c>
      <c r="B204" s="7">
        <v>59000000</v>
      </c>
      <c r="C204" s="7">
        <v>61800000</v>
      </c>
      <c r="D204" s="7" t="s">
        <v>45</v>
      </c>
      <c r="E204" s="7" t="s">
        <v>2</v>
      </c>
      <c r="F204" s="8">
        <f t="shared" si="17"/>
        <v>2800000</v>
      </c>
      <c r="G204" s="15"/>
      <c r="H204" s="9" t="s">
        <v>142</v>
      </c>
      <c r="I204" s="9">
        <v>58892513</v>
      </c>
      <c r="J204" s="9">
        <v>61692891</v>
      </c>
      <c r="K204" s="9" t="s">
        <v>45</v>
      </c>
      <c r="L204" s="9" t="s">
        <v>2</v>
      </c>
      <c r="M204" s="10">
        <f t="shared" si="15"/>
        <v>2800378</v>
      </c>
      <c r="N204" s="25"/>
      <c r="O204" s="1">
        <f t="shared" si="18"/>
        <v>1.35E-2</v>
      </c>
      <c r="P204">
        <f t="shared" si="16"/>
        <v>1</v>
      </c>
      <c r="Q204">
        <f t="shared" si="19"/>
        <v>1</v>
      </c>
    </row>
    <row r="205" spans="1:17" x14ac:dyDescent="0.2">
      <c r="A205" s="7" t="s">
        <v>142</v>
      </c>
      <c r="B205" s="7">
        <v>61800000</v>
      </c>
      <c r="C205" s="7">
        <v>65200000</v>
      </c>
      <c r="D205" s="7" t="s">
        <v>133</v>
      </c>
      <c r="E205" s="7" t="s">
        <v>20</v>
      </c>
      <c r="F205" s="8">
        <f t="shared" si="17"/>
        <v>3400000</v>
      </c>
      <c r="G205" s="15"/>
      <c r="H205" s="9" t="s">
        <v>142</v>
      </c>
      <c r="I205" s="9">
        <v>61692891</v>
      </c>
      <c r="J205" s="9">
        <v>65091594</v>
      </c>
      <c r="K205" s="9" t="s">
        <v>133</v>
      </c>
      <c r="L205" s="9" t="s">
        <v>20</v>
      </c>
      <c r="M205" s="10">
        <f t="shared" si="15"/>
        <v>3398703</v>
      </c>
      <c r="N205" s="25"/>
      <c r="O205" s="1">
        <f t="shared" si="18"/>
        <v>-3.8147058823529409E-2</v>
      </c>
      <c r="P205">
        <f t="shared" si="16"/>
        <v>1</v>
      </c>
      <c r="Q205">
        <f t="shared" si="19"/>
        <v>1</v>
      </c>
    </row>
    <row r="206" spans="1:17" x14ac:dyDescent="0.2">
      <c r="A206" s="7" t="s">
        <v>142</v>
      </c>
      <c r="B206" s="7">
        <v>65200000</v>
      </c>
      <c r="C206" s="7">
        <v>68100000</v>
      </c>
      <c r="D206" s="7" t="s">
        <v>134</v>
      </c>
      <c r="E206" s="7" t="s">
        <v>2</v>
      </c>
      <c r="F206" s="8">
        <f t="shared" si="17"/>
        <v>2900000</v>
      </c>
      <c r="G206" s="15"/>
      <c r="H206" s="9" t="s">
        <v>142</v>
      </c>
      <c r="I206" s="9">
        <v>65091594</v>
      </c>
      <c r="J206" s="9">
        <v>67995087</v>
      </c>
      <c r="K206" s="9" t="s">
        <v>134</v>
      </c>
      <c r="L206" s="9" t="s">
        <v>2</v>
      </c>
      <c r="M206" s="10">
        <f t="shared" si="15"/>
        <v>2903493</v>
      </c>
      <c r="N206" s="25"/>
      <c r="O206" s="1">
        <f t="shared" si="18"/>
        <v>0.12044827586206897</v>
      </c>
      <c r="P206">
        <f t="shared" si="16"/>
        <v>1</v>
      </c>
      <c r="Q206">
        <f t="shared" si="19"/>
        <v>1</v>
      </c>
    </row>
    <row r="207" spans="1:17" x14ac:dyDescent="0.2">
      <c r="A207" s="7" t="s">
        <v>142</v>
      </c>
      <c r="B207" s="7">
        <v>68100000</v>
      </c>
      <c r="C207" s="7">
        <v>72800000</v>
      </c>
      <c r="D207" s="7" t="s">
        <v>135</v>
      </c>
      <c r="E207" s="7" t="s">
        <v>27</v>
      </c>
      <c r="F207" s="8">
        <f t="shared" si="17"/>
        <v>4700000</v>
      </c>
      <c r="G207" s="15"/>
      <c r="H207" s="9" t="s">
        <v>142</v>
      </c>
      <c r="I207" s="9">
        <v>67995087</v>
      </c>
      <c r="J207" s="9">
        <v>72694241</v>
      </c>
      <c r="K207" s="9" t="s">
        <v>135</v>
      </c>
      <c r="L207" s="9" t="s">
        <v>27</v>
      </c>
      <c r="M207" s="10">
        <f t="shared" si="15"/>
        <v>4699154</v>
      </c>
      <c r="N207" s="25"/>
      <c r="O207" s="1">
        <f t="shared" si="18"/>
        <v>-1.7999999999999999E-2</v>
      </c>
      <c r="P207">
        <f t="shared" si="16"/>
        <v>1</v>
      </c>
      <c r="Q207">
        <f t="shared" si="19"/>
        <v>1</v>
      </c>
    </row>
    <row r="208" spans="1:17" x14ac:dyDescent="0.2">
      <c r="A208" s="7" t="s">
        <v>142</v>
      </c>
      <c r="B208" s="7">
        <v>72800000</v>
      </c>
      <c r="C208" s="7">
        <v>74900000</v>
      </c>
      <c r="D208" s="7" t="s">
        <v>89</v>
      </c>
      <c r="E208" s="7" t="s">
        <v>2</v>
      </c>
      <c r="F208" s="8">
        <f t="shared" si="17"/>
        <v>2100000</v>
      </c>
      <c r="G208" s="15"/>
      <c r="H208" s="9" t="s">
        <v>142</v>
      </c>
      <c r="I208" s="9">
        <v>72694241</v>
      </c>
      <c r="J208" s="9">
        <v>74796763</v>
      </c>
      <c r="K208" s="9" t="s">
        <v>89</v>
      </c>
      <c r="L208" s="9" t="s">
        <v>2</v>
      </c>
      <c r="M208" s="10">
        <f t="shared" si="15"/>
        <v>2102522</v>
      </c>
      <c r="N208" s="25"/>
      <c r="O208" s="1">
        <f t="shared" si="18"/>
        <v>0.1200952380952381</v>
      </c>
      <c r="P208">
        <f t="shared" si="16"/>
        <v>1</v>
      </c>
      <c r="Q208">
        <f t="shared" si="19"/>
        <v>1</v>
      </c>
    </row>
    <row r="209" spans="1:17" x14ac:dyDescent="0.2">
      <c r="A209" s="7" t="s">
        <v>142</v>
      </c>
      <c r="B209" s="7">
        <v>74900000</v>
      </c>
      <c r="C209" s="7">
        <v>76700000</v>
      </c>
      <c r="D209" s="7" t="s">
        <v>90</v>
      </c>
      <c r="E209" s="7" t="s">
        <v>9</v>
      </c>
      <c r="F209" s="8">
        <f t="shared" si="17"/>
        <v>1800000</v>
      </c>
      <c r="G209" s="15"/>
      <c r="H209" s="9" t="s">
        <v>142</v>
      </c>
      <c r="I209" s="9">
        <v>74796763</v>
      </c>
      <c r="J209" s="9">
        <v>76596479</v>
      </c>
      <c r="K209" s="9" t="s">
        <v>90</v>
      </c>
      <c r="L209" s="9" t="s">
        <v>9</v>
      </c>
      <c r="M209" s="10">
        <f t="shared" si="15"/>
        <v>1799716</v>
      </c>
      <c r="N209" s="25"/>
      <c r="O209" s="1">
        <f t="shared" si="18"/>
        <v>-1.5777777777777779E-2</v>
      </c>
      <c r="P209">
        <f t="shared" si="16"/>
        <v>1</v>
      </c>
      <c r="Q209">
        <f t="shared" si="19"/>
        <v>1</v>
      </c>
    </row>
    <row r="210" spans="1:17" x14ac:dyDescent="0.2">
      <c r="A210" s="7" t="s">
        <v>142</v>
      </c>
      <c r="B210" s="7">
        <v>76700000</v>
      </c>
      <c r="C210" s="7">
        <v>78500000</v>
      </c>
      <c r="D210" s="7" t="s">
        <v>91</v>
      </c>
      <c r="E210" s="7" t="s">
        <v>2</v>
      </c>
      <c r="F210" s="8">
        <f t="shared" si="17"/>
        <v>1800000</v>
      </c>
      <c r="G210" s="15"/>
      <c r="H210" s="9" t="s">
        <v>142</v>
      </c>
      <c r="I210" s="9">
        <v>76596479</v>
      </c>
      <c r="J210" s="9">
        <v>78398010</v>
      </c>
      <c r="K210" s="9" t="s">
        <v>91</v>
      </c>
      <c r="L210" s="9" t="s">
        <v>2</v>
      </c>
      <c r="M210" s="10">
        <f t="shared" si="15"/>
        <v>1801531</v>
      </c>
      <c r="N210" s="25"/>
      <c r="O210" s="1">
        <f t="shared" si="18"/>
        <v>8.5055555555555551E-2</v>
      </c>
      <c r="P210">
        <f t="shared" si="16"/>
        <v>1</v>
      </c>
      <c r="Q210">
        <f t="shared" si="19"/>
        <v>1</v>
      </c>
    </row>
    <row r="211" spans="1:17" x14ac:dyDescent="0.2">
      <c r="A211" s="7" t="s">
        <v>142</v>
      </c>
      <c r="B211" s="7">
        <v>78500000</v>
      </c>
      <c r="C211" s="7">
        <v>87100000</v>
      </c>
      <c r="D211" s="7" t="s">
        <v>57</v>
      </c>
      <c r="E211" s="7" t="s">
        <v>27</v>
      </c>
      <c r="F211" s="8">
        <f t="shared" si="17"/>
        <v>8600000</v>
      </c>
      <c r="G211" s="15"/>
      <c r="H211" s="9" t="s">
        <v>142</v>
      </c>
      <c r="I211" s="9">
        <v>78398010</v>
      </c>
      <c r="J211" s="9">
        <v>86976422</v>
      </c>
      <c r="K211" s="9" t="s">
        <v>57</v>
      </c>
      <c r="L211" s="9" t="s">
        <v>27</v>
      </c>
      <c r="M211" s="10">
        <f t="shared" si="15"/>
        <v>8578412</v>
      </c>
      <c r="N211" s="25"/>
      <c r="O211" s="1">
        <f t="shared" si="18"/>
        <v>-0.25102325581395346</v>
      </c>
      <c r="P211">
        <f t="shared" si="16"/>
        <v>1</v>
      </c>
      <c r="Q211">
        <f t="shared" si="19"/>
        <v>1</v>
      </c>
    </row>
    <row r="212" spans="1:17" x14ac:dyDescent="0.2">
      <c r="A212" s="7" t="s">
        <v>142</v>
      </c>
      <c r="B212" s="7">
        <v>87100000</v>
      </c>
      <c r="C212" s="7">
        <v>89400000</v>
      </c>
      <c r="D212" s="7" t="s">
        <v>58</v>
      </c>
      <c r="E212" s="7" t="s">
        <v>2</v>
      </c>
      <c r="F212" s="8">
        <f t="shared" si="17"/>
        <v>2300000</v>
      </c>
      <c r="G212" s="15"/>
      <c r="H212" s="9" t="s">
        <v>142</v>
      </c>
      <c r="I212" s="9">
        <v>86976422</v>
      </c>
      <c r="J212" s="9">
        <v>89276862</v>
      </c>
      <c r="K212" s="9" t="s">
        <v>58</v>
      </c>
      <c r="L212" s="9" t="s">
        <v>2</v>
      </c>
      <c r="M212" s="10">
        <f t="shared" si="15"/>
        <v>2300440</v>
      </c>
      <c r="N212" s="25"/>
      <c r="O212" s="1">
        <f t="shared" si="18"/>
        <v>1.9130434782608695E-2</v>
      </c>
      <c r="P212">
        <f t="shared" si="16"/>
        <v>1</v>
      </c>
      <c r="Q212">
        <f t="shared" si="19"/>
        <v>1</v>
      </c>
    </row>
    <row r="213" spans="1:17" x14ac:dyDescent="0.2">
      <c r="A213" s="7" t="s">
        <v>142</v>
      </c>
      <c r="B213" s="7">
        <v>89400000</v>
      </c>
      <c r="C213" s="7">
        <v>94400000</v>
      </c>
      <c r="D213" s="7" t="s">
        <v>59</v>
      </c>
      <c r="E213" s="7" t="s">
        <v>27</v>
      </c>
      <c r="F213" s="8">
        <f t="shared" si="17"/>
        <v>5000000</v>
      </c>
      <c r="G213" s="15"/>
      <c r="H213" s="9" t="s">
        <v>142</v>
      </c>
      <c r="I213" s="9">
        <v>89276862</v>
      </c>
      <c r="J213" s="9">
        <v>94276357</v>
      </c>
      <c r="K213" s="9" t="s">
        <v>59</v>
      </c>
      <c r="L213" s="9" t="s">
        <v>27</v>
      </c>
      <c r="M213" s="10">
        <f t="shared" si="15"/>
        <v>4999495</v>
      </c>
      <c r="N213" s="25"/>
      <c r="O213" s="1">
        <f t="shared" si="18"/>
        <v>-1.01E-2</v>
      </c>
      <c r="P213">
        <f t="shared" si="16"/>
        <v>1</v>
      </c>
      <c r="Q213">
        <f t="shared" si="19"/>
        <v>1</v>
      </c>
    </row>
    <row r="214" spans="1:17" x14ac:dyDescent="0.2">
      <c r="A214" s="7" t="s">
        <v>142</v>
      </c>
      <c r="B214" s="7">
        <v>94400000</v>
      </c>
      <c r="C214" s="7">
        <v>97500000</v>
      </c>
      <c r="D214" s="7" t="s">
        <v>60</v>
      </c>
      <c r="E214" s="7" t="s">
        <v>2</v>
      </c>
      <c r="F214" s="8">
        <f t="shared" si="17"/>
        <v>3100000</v>
      </c>
      <c r="G214" s="15"/>
      <c r="H214" s="9" t="s">
        <v>142</v>
      </c>
      <c r="I214" s="9">
        <v>94276357</v>
      </c>
      <c r="J214" s="9">
        <v>97379084</v>
      </c>
      <c r="K214" s="9" t="s">
        <v>60</v>
      </c>
      <c r="L214" s="9" t="s">
        <v>2</v>
      </c>
      <c r="M214" s="10">
        <f t="shared" si="15"/>
        <v>3102727</v>
      </c>
      <c r="N214" s="25"/>
      <c r="O214" s="1">
        <f t="shared" si="18"/>
        <v>8.7967741935483873E-2</v>
      </c>
      <c r="P214">
        <f t="shared" si="16"/>
        <v>1</v>
      </c>
      <c r="Q214">
        <f t="shared" si="19"/>
        <v>1</v>
      </c>
    </row>
    <row r="215" spans="1:17" x14ac:dyDescent="0.2">
      <c r="A215" s="7" t="s">
        <v>142</v>
      </c>
      <c r="B215" s="7">
        <v>97500000</v>
      </c>
      <c r="C215" s="7">
        <v>98700000</v>
      </c>
      <c r="D215" s="7" t="s">
        <v>61</v>
      </c>
      <c r="E215" s="7" t="s">
        <v>4</v>
      </c>
      <c r="F215" s="8">
        <f t="shared" si="17"/>
        <v>1200000</v>
      </c>
      <c r="G215" s="15"/>
      <c r="H215" s="9" t="s">
        <v>142</v>
      </c>
      <c r="I215" s="9">
        <v>97379084</v>
      </c>
      <c r="J215" s="9">
        <v>98582706</v>
      </c>
      <c r="K215" s="9" t="s">
        <v>61</v>
      </c>
      <c r="L215" s="9" t="s">
        <v>4</v>
      </c>
      <c r="M215" s="10">
        <f t="shared" si="15"/>
        <v>1203622</v>
      </c>
      <c r="N215" s="25"/>
      <c r="O215" s="1">
        <f t="shared" si="18"/>
        <v>0.30183333333333334</v>
      </c>
      <c r="P215">
        <f t="shared" si="16"/>
        <v>1</v>
      </c>
      <c r="Q215">
        <f t="shared" si="19"/>
        <v>1</v>
      </c>
    </row>
    <row r="216" spans="1:17" x14ac:dyDescent="0.2">
      <c r="A216" s="7" t="s">
        <v>142</v>
      </c>
      <c r="B216" s="7">
        <v>98700000</v>
      </c>
      <c r="C216" s="7">
        <v>101100000</v>
      </c>
      <c r="D216" s="7" t="s">
        <v>62</v>
      </c>
      <c r="E216" s="7" t="s">
        <v>2</v>
      </c>
      <c r="F216" s="8">
        <f t="shared" si="17"/>
        <v>2400000</v>
      </c>
      <c r="G216" s="15"/>
      <c r="H216" s="9" t="s">
        <v>142</v>
      </c>
      <c r="I216" s="9">
        <v>98582706</v>
      </c>
      <c r="J216" s="9">
        <v>100987856</v>
      </c>
      <c r="K216" s="9" t="s">
        <v>62</v>
      </c>
      <c r="L216" s="9" t="s">
        <v>2</v>
      </c>
      <c r="M216" s="10">
        <f t="shared" si="15"/>
        <v>2405150</v>
      </c>
      <c r="N216" s="25"/>
      <c r="O216" s="1">
        <f t="shared" si="18"/>
        <v>0.21458333333333332</v>
      </c>
      <c r="P216">
        <f t="shared" si="16"/>
        <v>1</v>
      </c>
      <c r="Q216">
        <f t="shared" si="19"/>
        <v>1</v>
      </c>
    </row>
    <row r="217" spans="1:17" x14ac:dyDescent="0.2">
      <c r="A217" s="7" t="s">
        <v>142</v>
      </c>
      <c r="B217" s="7">
        <v>101100000</v>
      </c>
      <c r="C217" s="7">
        <v>104200000</v>
      </c>
      <c r="D217" s="7" t="s">
        <v>150</v>
      </c>
      <c r="E217" s="7" t="s">
        <v>27</v>
      </c>
      <c r="F217" s="8">
        <f t="shared" si="17"/>
        <v>3100000</v>
      </c>
      <c r="G217" s="15"/>
      <c r="H217" s="9" t="s">
        <v>142</v>
      </c>
      <c r="I217" s="9">
        <v>100987856</v>
      </c>
      <c r="J217" s="9">
        <v>104091459</v>
      </c>
      <c r="K217" s="9" t="s">
        <v>150</v>
      </c>
      <c r="L217" s="9" t="s">
        <v>27</v>
      </c>
      <c r="M217" s="10">
        <f t="shared" si="15"/>
        <v>3103603</v>
      </c>
      <c r="N217" s="25"/>
      <c r="O217" s="1">
        <f t="shared" si="18"/>
        <v>0.1162258064516129</v>
      </c>
      <c r="P217">
        <f t="shared" si="16"/>
        <v>1</v>
      </c>
      <c r="Q217">
        <f t="shared" si="19"/>
        <v>1</v>
      </c>
    </row>
    <row r="218" spans="1:17" x14ac:dyDescent="0.2">
      <c r="A218" s="7" t="s">
        <v>142</v>
      </c>
      <c r="B218" s="7">
        <v>104200000</v>
      </c>
      <c r="C218" s="7">
        <v>106400000</v>
      </c>
      <c r="D218" s="7" t="s">
        <v>151</v>
      </c>
      <c r="E218" s="7" t="s">
        <v>2</v>
      </c>
      <c r="F218" s="8">
        <f t="shared" si="17"/>
        <v>2200000</v>
      </c>
      <c r="G218" s="15"/>
      <c r="H218" s="9" t="s">
        <v>142</v>
      </c>
      <c r="I218" s="9">
        <v>104091459</v>
      </c>
      <c r="J218" s="9">
        <v>106293172</v>
      </c>
      <c r="K218" s="9" t="s">
        <v>151</v>
      </c>
      <c r="L218" s="9" t="s">
        <v>2</v>
      </c>
      <c r="M218" s="10">
        <f t="shared" si="15"/>
        <v>2201713</v>
      </c>
      <c r="N218" s="25"/>
      <c r="O218" s="1">
        <f t="shared" si="18"/>
        <v>7.7863636363636357E-2</v>
      </c>
      <c r="P218">
        <f t="shared" si="16"/>
        <v>1</v>
      </c>
      <c r="Q218">
        <f t="shared" si="19"/>
        <v>1</v>
      </c>
    </row>
    <row r="219" spans="1:17" x14ac:dyDescent="0.2">
      <c r="A219" s="7" t="s">
        <v>142</v>
      </c>
      <c r="B219" s="7">
        <v>106400000</v>
      </c>
      <c r="C219" s="7">
        <v>109600000</v>
      </c>
      <c r="D219" s="7" t="s">
        <v>152</v>
      </c>
      <c r="E219" s="7" t="s">
        <v>27</v>
      </c>
      <c r="F219" s="8">
        <f t="shared" si="17"/>
        <v>3200000</v>
      </c>
      <c r="G219" s="15"/>
      <c r="H219" s="9" t="s">
        <v>142</v>
      </c>
      <c r="I219" s="9">
        <v>106293172</v>
      </c>
      <c r="J219" s="9">
        <v>109501073</v>
      </c>
      <c r="K219" s="9" t="s">
        <v>152</v>
      </c>
      <c r="L219" s="9" t="s">
        <v>27</v>
      </c>
      <c r="M219" s="10">
        <f t="shared" si="15"/>
        <v>3207901</v>
      </c>
      <c r="N219" s="25"/>
      <c r="O219" s="1">
        <f t="shared" si="18"/>
        <v>0.24690624999999999</v>
      </c>
      <c r="P219">
        <f t="shared" si="16"/>
        <v>1</v>
      </c>
      <c r="Q219">
        <f t="shared" si="19"/>
        <v>1</v>
      </c>
    </row>
    <row r="220" spans="1:17" x14ac:dyDescent="0.2">
      <c r="A220" s="7" t="s">
        <v>142</v>
      </c>
      <c r="B220" s="7">
        <v>109600000</v>
      </c>
      <c r="C220" s="7">
        <v>114364328</v>
      </c>
      <c r="D220" s="7" t="s">
        <v>153</v>
      </c>
      <c r="E220" s="7" t="s">
        <v>2</v>
      </c>
      <c r="F220" s="8">
        <f t="shared" si="17"/>
        <v>4764328</v>
      </c>
      <c r="G220" s="15"/>
      <c r="H220" s="11" t="s">
        <v>142</v>
      </c>
      <c r="I220" s="9">
        <v>109501073</v>
      </c>
      <c r="J220" s="11">
        <v>114240146</v>
      </c>
      <c r="K220" s="11" t="s">
        <v>153</v>
      </c>
      <c r="L220" s="11" t="s">
        <v>2</v>
      </c>
      <c r="M220" s="10">
        <f t="shared" si="15"/>
        <v>4739073</v>
      </c>
      <c r="N220" s="25"/>
      <c r="O220" s="1">
        <f t="shared" si="18"/>
        <v>-0.53008525021786912</v>
      </c>
      <c r="P220">
        <f t="shared" si="16"/>
        <v>1</v>
      </c>
      <c r="Q220">
        <f t="shared" si="19"/>
        <v>1</v>
      </c>
    </row>
    <row r="221" spans="1:17" x14ac:dyDescent="0.2">
      <c r="A221" s="7" t="s">
        <v>154</v>
      </c>
      <c r="B221" s="7">
        <v>0</v>
      </c>
      <c r="C221" s="7">
        <v>3600000</v>
      </c>
      <c r="D221" s="7" t="s">
        <v>76</v>
      </c>
      <c r="E221" s="7" t="s">
        <v>43</v>
      </c>
      <c r="F221" s="8">
        <f t="shared" si="17"/>
        <v>3600000</v>
      </c>
      <c r="G221" s="15"/>
      <c r="H221" s="11" t="s">
        <v>154</v>
      </c>
      <c r="I221" s="11">
        <v>0</v>
      </c>
      <c r="J221" s="11">
        <v>2100016</v>
      </c>
      <c r="K221" s="11" t="s">
        <v>76</v>
      </c>
      <c r="L221" s="11" t="s">
        <v>43</v>
      </c>
      <c r="M221" s="10">
        <f t="shared" si="15"/>
        <v>2100016</v>
      </c>
      <c r="N221" s="25"/>
      <c r="O221" s="1">
        <f t="shared" si="18"/>
        <v>-41.666222222222224</v>
      </c>
      <c r="P221">
        <f t="shared" si="16"/>
        <v>1</v>
      </c>
      <c r="Q221">
        <f t="shared" si="19"/>
        <v>0</v>
      </c>
    </row>
    <row r="222" spans="1:17" x14ac:dyDescent="0.2">
      <c r="A222" s="7" t="s">
        <v>154</v>
      </c>
      <c r="B222" s="7">
        <v>3600000</v>
      </c>
      <c r="C222" s="7">
        <v>8000000</v>
      </c>
      <c r="D222" s="7" t="s">
        <v>37</v>
      </c>
      <c r="E222" s="7" t="s">
        <v>143</v>
      </c>
      <c r="F222" s="8">
        <f t="shared" si="17"/>
        <v>4400000</v>
      </c>
      <c r="G222" s="15"/>
      <c r="H222" s="11" t="s">
        <v>154</v>
      </c>
      <c r="I222" s="11">
        <v>2100016</v>
      </c>
      <c r="J222" s="11">
        <v>2875496</v>
      </c>
      <c r="K222" s="11" t="s">
        <v>37</v>
      </c>
      <c r="L222" s="11" t="s">
        <v>143</v>
      </c>
      <c r="M222" s="10">
        <f t="shared" si="15"/>
        <v>775480</v>
      </c>
      <c r="N222" s="25"/>
      <c r="O222" s="1">
        <f t="shared" si="18"/>
        <v>-82.375454545454545</v>
      </c>
      <c r="P222">
        <f t="shared" si="16"/>
        <v>1</v>
      </c>
      <c r="Q222">
        <f t="shared" si="19"/>
        <v>1</v>
      </c>
    </row>
    <row r="223" spans="1:17" x14ac:dyDescent="0.2">
      <c r="A223" s="7" t="s">
        <v>154</v>
      </c>
      <c r="B223" s="7">
        <v>8000000</v>
      </c>
      <c r="C223" s="7">
        <v>16100000</v>
      </c>
      <c r="D223" s="7" t="s">
        <v>38</v>
      </c>
      <c r="E223" s="7" t="s">
        <v>43</v>
      </c>
      <c r="F223" s="8">
        <f t="shared" si="17"/>
        <v>8100000</v>
      </c>
      <c r="G223" s="15"/>
      <c r="H223" s="11" t="s">
        <v>154</v>
      </c>
      <c r="I223" s="11">
        <v>2875496</v>
      </c>
      <c r="J223" s="26">
        <v>10149797</v>
      </c>
      <c r="K223" s="11" t="s">
        <v>38</v>
      </c>
      <c r="L223" s="11" t="s">
        <v>43</v>
      </c>
      <c r="M223" s="10">
        <f t="shared" si="15"/>
        <v>7274301</v>
      </c>
      <c r="N223" s="25"/>
      <c r="O223" s="1">
        <f t="shared" si="18"/>
        <v>-10.193814814814814</v>
      </c>
      <c r="P223">
        <f t="shared" si="16"/>
        <v>1</v>
      </c>
      <c r="Q223">
        <f t="shared" si="19"/>
        <v>1</v>
      </c>
    </row>
    <row r="224" spans="1:17" x14ac:dyDescent="0.2">
      <c r="A224" s="7" t="s">
        <v>154</v>
      </c>
      <c r="B224" s="7">
        <v>16100000</v>
      </c>
      <c r="C224" s="7">
        <v>17200000</v>
      </c>
      <c r="D224" s="7" t="s">
        <v>39</v>
      </c>
      <c r="E224" s="7" t="s">
        <v>40</v>
      </c>
      <c r="F224" s="8">
        <f t="shared" si="17"/>
        <v>1100000</v>
      </c>
      <c r="G224" s="15"/>
      <c r="H224" s="11" t="s">
        <v>154</v>
      </c>
      <c r="I224" s="26">
        <v>10149797</v>
      </c>
      <c r="J224" s="26">
        <v>11457946</v>
      </c>
      <c r="K224" s="11" t="s">
        <v>39</v>
      </c>
      <c r="L224" s="11" t="s">
        <v>40</v>
      </c>
      <c r="M224" s="10">
        <f t="shared" si="15"/>
        <v>1308149</v>
      </c>
      <c r="N224" s="25"/>
      <c r="O224" s="1">
        <f t="shared" si="18"/>
        <v>18.922636363636364</v>
      </c>
      <c r="P224">
        <f t="shared" si="16"/>
        <v>1</v>
      </c>
      <c r="Q224">
        <f t="shared" si="19"/>
        <v>1</v>
      </c>
    </row>
    <row r="225" spans="1:17" x14ac:dyDescent="0.2">
      <c r="A225" s="7" t="s">
        <v>154</v>
      </c>
      <c r="B225" s="7">
        <v>17200000</v>
      </c>
      <c r="C225" s="7">
        <v>18200000</v>
      </c>
      <c r="D225" s="7" t="s">
        <v>85</v>
      </c>
      <c r="E225" s="7" t="s">
        <v>40</v>
      </c>
      <c r="F225" s="8">
        <f t="shared" si="17"/>
        <v>1000000</v>
      </c>
      <c r="G225" s="15"/>
      <c r="H225" s="11" t="s">
        <v>154</v>
      </c>
      <c r="I225" s="26">
        <v>11457946</v>
      </c>
      <c r="J225" s="26">
        <v>12766096</v>
      </c>
      <c r="K225" s="11" t="s">
        <v>85</v>
      </c>
      <c r="L225" s="11" t="s">
        <v>40</v>
      </c>
      <c r="M225" s="10">
        <f t="shared" si="15"/>
        <v>1308150</v>
      </c>
      <c r="N225" s="25"/>
      <c r="O225" s="1">
        <f t="shared" si="18"/>
        <v>30.815000000000001</v>
      </c>
      <c r="P225">
        <f t="shared" si="16"/>
        <v>1</v>
      </c>
      <c r="Q225">
        <f t="shared" si="19"/>
        <v>1</v>
      </c>
    </row>
    <row r="226" spans="1:17" x14ac:dyDescent="0.2">
      <c r="A226" s="7" t="s">
        <v>154</v>
      </c>
      <c r="B226" s="7">
        <v>18200000</v>
      </c>
      <c r="C226" s="7">
        <v>24100000</v>
      </c>
      <c r="D226" s="7" t="s">
        <v>155</v>
      </c>
      <c r="E226" s="7" t="s">
        <v>2</v>
      </c>
      <c r="F226" s="8">
        <f t="shared" si="17"/>
        <v>5900000</v>
      </c>
      <c r="G226" s="15"/>
      <c r="H226" s="11" t="s">
        <v>154</v>
      </c>
      <c r="I226" s="26">
        <v>12766096</v>
      </c>
      <c r="J226" s="9">
        <v>18355997</v>
      </c>
      <c r="K226" s="11" t="s">
        <v>155</v>
      </c>
      <c r="L226" s="11" t="s">
        <v>2</v>
      </c>
      <c r="M226" s="10">
        <f t="shared" si="15"/>
        <v>5589901</v>
      </c>
      <c r="N226" s="25"/>
      <c r="O226" s="1">
        <f t="shared" si="18"/>
        <v>-5.255915254237288</v>
      </c>
      <c r="P226">
        <f t="shared" si="16"/>
        <v>1</v>
      </c>
      <c r="Q226">
        <f t="shared" si="19"/>
        <v>1</v>
      </c>
    </row>
    <row r="227" spans="1:17" x14ac:dyDescent="0.2">
      <c r="A227" s="7" t="s">
        <v>154</v>
      </c>
      <c r="B227" s="7">
        <v>24100000</v>
      </c>
      <c r="C227" s="7">
        <v>32900000</v>
      </c>
      <c r="D227" s="7" t="s">
        <v>42</v>
      </c>
      <c r="E227" s="7" t="s">
        <v>27</v>
      </c>
      <c r="F227" s="8">
        <f t="shared" si="17"/>
        <v>8800000</v>
      </c>
      <c r="G227" s="15"/>
      <c r="H227" s="9" t="s">
        <v>154</v>
      </c>
      <c r="I227" s="9">
        <v>18355997</v>
      </c>
      <c r="J227" s="9">
        <v>27154581</v>
      </c>
      <c r="K227" s="9" t="s">
        <v>42</v>
      </c>
      <c r="L227" s="9" t="s">
        <v>27</v>
      </c>
      <c r="M227" s="10">
        <f t="shared" si="15"/>
        <v>8798584</v>
      </c>
      <c r="N227" s="25"/>
      <c r="O227" s="1">
        <f t="shared" si="18"/>
        <v>-1.609090909090909E-2</v>
      </c>
      <c r="P227">
        <f t="shared" si="16"/>
        <v>1</v>
      </c>
      <c r="Q227">
        <f t="shared" si="19"/>
        <v>1</v>
      </c>
    </row>
    <row r="228" spans="1:17" x14ac:dyDescent="0.2">
      <c r="A228" s="7" t="s">
        <v>154</v>
      </c>
      <c r="B228" s="7">
        <v>32900000</v>
      </c>
      <c r="C228" s="7">
        <v>34800000</v>
      </c>
      <c r="D228" s="7" t="s">
        <v>114</v>
      </c>
      <c r="E228" s="7" t="s">
        <v>2</v>
      </c>
      <c r="F228" s="8">
        <f t="shared" si="17"/>
        <v>1900000</v>
      </c>
      <c r="G228" s="15"/>
      <c r="H228" s="9" t="s">
        <v>154</v>
      </c>
      <c r="I228" s="9">
        <v>27154581</v>
      </c>
      <c r="J228" s="9">
        <v>29056856</v>
      </c>
      <c r="K228" s="9" t="s">
        <v>114</v>
      </c>
      <c r="L228" s="9" t="s">
        <v>2</v>
      </c>
      <c r="M228" s="10">
        <f t="shared" si="15"/>
        <v>1902275</v>
      </c>
      <c r="N228" s="25"/>
      <c r="O228" s="1">
        <f t="shared" si="18"/>
        <v>0.11973684210526316</v>
      </c>
      <c r="P228">
        <f t="shared" si="16"/>
        <v>1</v>
      </c>
      <c r="Q228">
        <f t="shared" si="19"/>
        <v>1</v>
      </c>
    </row>
    <row r="229" spans="1:17" x14ac:dyDescent="0.2">
      <c r="A229" s="7" t="s">
        <v>154</v>
      </c>
      <c r="B229" s="7">
        <v>34800000</v>
      </c>
      <c r="C229" s="7">
        <v>36100000</v>
      </c>
      <c r="D229" s="7" t="s">
        <v>115</v>
      </c>
      <c r="E229" s="7" t="s">
        <v>9</v>
      </c>
      <c r="F229" s="8">
        <f t="shared" si="17"/>
        <v>1300000</v>
      </c>
      <c r="G229" s="15"/>
      <c r="H229" s="9" t="s">
        <v>154</v>
      </c>
      <c r="I229" s="9">
        <v>29056856</v>
      </c>
      <c r="J229" s="9">
        <v>30346482</v>
      </c>
      <c r="K229" s="9" t="s">
        <v>115</v>
      </c>
      <c r="L229" s="9" t="s">
        <v>9</v>
      </c>
      <c r="M229" s="10">
        <f t="shared" si="15"/>
        <v>1289626</v>
      </c>
      <c r="N229" s="25"/>
      <c r="O229" s="1">
        <f t="shared" si="18"/>
        <v>-0.79800000000000004</v>
      </c>
      <c r="P229">
        <f t="shared" si="16"/>
        <v>1</v>
      </c>
      <c r="Q229">
        <f t="shared" si="19"/>
        <v>1</v>
      </c>
    </row>
    <row r="230" spans="1:17" x14ac:dyDescent="0.2">
      <c r="A230" s="7" t="s">
        <v>154</v>
      </c>
      <c r="B230" s="7">
        <v>36100000</v>
      </c>
      <c r="C230" s="7">
        <v>37400000</v>
      </c>
      <c r="D230" s="7" t="s">
        <v>116</v>
      </c>
      <c r="E230" s="7" t="s">
        <v>2</v>
      </c>
      <c r="F230" s="8">
        <f t="shared" si="17"/>
        <v>1300000</v>
      </c>
      <c r="G230" s="15"/>
      <c r="H230" s="9" t="s">
        <v>154</v>
      </c>
      <c r="I230" s="9">
        <v>30346482</v>
      </c>
      <c r="J230" s="9">
        <v>31646740</v>
      </c>
      <c r="K230" s="9" t="s">
        <v>116</v>
      </c>
      <c r="L230" s="9" t="s">
        <v>2</v>
      </c>
      <c r="M230" s="10">
        <f t="shared" si="15"/>
        <v>1300258</v>
      </c>
      <c r="N230" s="25"/>
      <c r="O230" s="1">
        <f t="shared" si="18"/>
        <v>1.9846153846153847E-2</v>
      </c>
      <c r="P230">
        <f t="shared" si="16"/>
        <v>1</v>
      </c>
      <c r="Q230">
        <f t="shared" si="19"/>
        <v>1</v>
      </c>
    </row>
    <row r="231" spans="1:17" x14ac:dyDescent="0.2">
      <c r="A231" s="7" t="s">
        <v>154</v>
      </c>
      <c r="B231" s="7">
        <v>37400000</v>
      </c>
      <c r="C231" s="7">
        <v>43000000</v>
      </c>
      <c r="D231" s="7" t="s">
        <v>44</v>
      </c>
      <c r="E231" s="7" t="s">
        <v>27</v>
      </c>
      <c r="F231" s="8">
        <f t="shared" si="17"/>
        <v>5600000</v>
      </c>
      <c r="G231" s="15"/>
      <c r="H231" s="9" t="s">
        <v>154</v>
      </c>
      <c r="I231" s="9">
        <v>31646740</v>
      </c>
      <c r="J231" s="9">
        <v>37248713</v>
      </c>
      <c r="K231" s="9" t="s">
        <v>44</v>
      </c>
      <c r="L231" s="9" t="s">
        <v>27</v>
      </c>
      <c r="M231" s="10">
        <f t="shared" si="15"/>
        <v>5601973</v>
      </c>
      <c r="N231" s="25"/>
      <c r="O231" s="1">
        <f t="shared" si="18"/>
        <v>3.5232142857142858E-2</v>
      </c>
      <c r="P231">
        <f t="shared" si="16"/>
        <v>1</v>
      </c>
      <c r="Q231">
        <f t="shared" si="19"/>
        <v>1</v>
      </c>
    </row>
    <row r="232" spans="1:17" x14ac:dyDescent="0.2">
      <c r="A232" s="7" t="s">
        <v>154</v>
      </c>
      <c r="B232" s="7">
        <v>43000000</v>
      </c>
      <c r="C232" s="7">
        <v>46700000</v>
      </c>
      <c r="D232" s="7" t="s">
        <v>45</v>
      </c>
      <c r="E232" s="7" t="s">
        <v>2</v>
      </c>
      <c r="F232" s="8">
        <f t="shared" si="17"/>
        <v>3700000</v>
      </c>
      <c r="G232" s="15"/>
      <c r="H232" s="9" t="s">
        <v>154</v>
      </c>
      <c r="I232" s="9">
        <v>37248713</v>
      </c>
      <c r="J232" s="9">
        <v>40956517</v>
      </c>
      <c r="K232" s="9" t="s">
        <v>45</v>
      </c>
      <c r="L232" s="9" t="s">
        <v>2</v>
      </c>
      <c r="M232" s="10">
        <f t="shared" si="15"/>
        <v>3707804</v>
      </c>
      <c r="N232" s="25"/>
      <c r="O232" s="1">
        <f t="shared" si="18"/>
        <v>0.21091891891891892</v>
      </c>
      <c r="P232">
        <f t="shared" si="16"/>
        <v>1</v>
      </c>
      <c r="Q232">
        <f t="shared" si="19"/>
        <v>1</v>
      </c>
    </row>
    <row r="233" spans="1:17" x14ac:dyDescent="0.2">
      <c r="A233" s="7" t="s">
        <v>154</v>
      </c>
      <c r="B233" s="7">
        <v>46700000</v>
      </c>
      <c r="C233" s="7">
        <v>50400000</v>
      </c>
      <c r="D233" s="7" t="s">
        <v>46</v>
      </c>
      <c r="E233" s="7" t="s">
        <v>27</v>
      </c>
      <c r="F233" s="8">
        <f t="shared" si="17"/>
        <v>3700000</v>
      </c>
      <c r="G233" s="15"/>
      <c r="H233" s="9" t="s">
        <v>154</v>
      </c>
      <c r="I233" s="9">
        <v>40956517</v>
      </c>
      <c r="J233" s="9">
        <v>44663892</v>
      </c>
      <c r="K233" s="9" t="s">
        <v>46</v>
      </c>
      <c r="L233" s="9" t="s">
        <v>27</v>
      </c>
      <c r="M233" s="10">
        <f t="shared" si="15"/>
        <v>3707375</v>
      </c>
      <c r="N233" s="25"/>
      <c r="O233" s="1">
        <f t="shared" si="18"/>
        <v>0.19932432432432431</v>
      </c>
      <c r="P233">
        <f t="shared" si="16"/>
        <v>1</v>
      </c>
      <c r="Q233">
        <f t="shared" si="19"/>
        <v>1</v>
      </c>
    </row>
    <row r="234" spans="1:17" x14ac:dyDescent="0.2">
      <c r="A234" s="7" t="s">
        <v>154</v>
      </c>
      <c r="B234" s="7">
        <v>50400000</v>
      </c>
      <c r="C234" s="7">
        <v>53600000</v>
      </c>
      <c r="D234" s="7" t="s">
        <v>89</v>
      </c>
      <c r="E234" s="7" t="s">
        <v>2</v>
      </c>
      <c r="F234" s="8">
        <f t="shared" si="17"/>
        <v>3200000</v>
      </c>
      <c r="G234" s="15"/>
      <c r="H234" s="9" t="s">
        <v>154</v>
      </c>
      <c r="I234" s="9">
        <v>44663892</v>
      </c>
      <c r="J234" s="9">
        <v>47865956</v>
      </c>
      <c r="K234" s="9" t="s">
        <v>89</v>
      </c>
      <c r="L234" s="9" t="s">
        <v>2</v>
      </c>
      <c r="M234" s="10">
        <f t="shared" si="15"/>
        <v>3202064</v>
      </c>
      <c r="N234" s="25"/>
      <c r="O234" s="1">
        <f t="shared" si="18"/>
        <v>6.4500000000000002E-2</v>
      </c>
      <c r="P234">
        <f t="shared" si="16"/>
        <v>1</v>
      </c>
      <c r="Q234">
        <f t="shared" si="19"/>
        <v>1</v>
      </c>
    </row>
    <row r="235" spans="1:17" x14ac:dyDescent="0.2">
      <c r="A235" s="7" t="s">
        <v>154</v>
      </c>
      <c r="B235" s="7">
        <v>53600000</v>
      </c>
      <c r="C235" s="7">
        <v>55000000</v>
      </c>
      <c r="D235" s="7" t="s">
        <v>90</v>
      </c>
      <c r="E235" s="7" t="s">
        <v>4</v>
      </c>
      <c r="F235" s="8">
        <f t="shared" si="17"/>
        <v>1400000</v>
      </c>
      <c r="G235" s="15"/>
      <c r="H235" s="9" t="s">
        <v>154</v>
      </c>
      <c r="I235" s="9">
        <v>47865956</v>
      </c>
      <c r="J235" s="9">
        <v>49262861</v>
      </c>
      <c r="K235" s="9" t="s">
        <v>90</v>
      </c>
      <c r="L235" s="9" t="s">
        <v>4</v>
      </c>
      <c r="M235" s="10">
        <f t="shared" si="15"/>
        <v>1396905</v>
      </c>
      <c r="N235" s="25"/>
      <c r="O235" s="1">
        <f t="shared" si="18"/>
        <v>-0.22107142857142856</v>
      </c>
      <c r="P235">
        <f t="shared" si="16"/>
        <v>1</v>
      </c>
      <c r="Q235">
        <f t="shared" si="19"/>
        <v>1</v>
      </c>
    </row>
    <row r="236" spans="1:17" x14ac:dyDescent="0.2">
      <c r="A236" s="7" t="s">
        <v>154</v>
      </c>
      <c r="B236" s="7">
        <v>55000000</v>
      </c>
      <c r="C236" s="7">
        <v>57600000</v>
      </c>
      <c r="D236" s="7" t="s">
        <v>91</v>
      </c>
      <c r="E236" s="7" t="s">
        <v>2</v>
      </c>
      <c r="F236" s="8">
        <f t="shared" si="17"/>
        <v>2600000</v>
      </c>
      <c r="G236" s="15"/>
      <c r="H236" s="9" t="s">
        <v>154</v>
      </c>
      <c r="I236" s="9">
        <v>49262861</v>
      </c>
      <c r="J236" s="9">
        <v>51864642</v>
      </c>
      <c r="K236" s="9" t="s">
        <v>91</v>
      </c>
      <c r="L236" s="9" t="s">
        <v>2</v>
      </c>
      <c r="M236" s="10">
        <f t="shared" si="15"/>
        <v>2601781</v>
      </c>
      <c r="N236" s="25"/>
      <c r="O236" s="1">
        <f t="shared" si="18"/>
        <v>6.8500000000000005E-2</v>
      </c>
      <c r="P236">
        <f t="shared" si="16"/>
        <v>1</v>
      </c>
      <c r="Q236">
        <f t="shared" si="19"/>
        <v>1</v>
      </c>
    </row>
    <row r="237" spans="1:17" x14ac:dyDescent="0.2">
      <c r="A237" s="7" t="s">
        <v>154</v>
      </c>
      <c r="B237" s="7">
        <v>57600000</v>
      </c>
      <c r="C237" s="7">
        <v>61600000</v>
      </c>
      <c r="D237" s="7" t="s">
        <v>48</v>
      </c>
      <c r="E237" s="7" t="s">
        <v>20</v>
      </c>
      <c r="F237" s="8">
        <f t="shared" si="17"/>
        <v>4000000</v>
      </c>
      <c r="G237" s="15"/>
      <c r="H237" s="9" t="s">
        <v>154</v>
      </c>
      <c r="I237" s="9">
        <v>51864642</v>
      </c>
      <c r="J237" s="9">
        <v>55864271</v>
      </c>
      <c r="K237" s="9" t="s">
        <v>48</v>
      </c>
      <c r="L237" s="9" t="s">
        <v>20</v>
      </c>
      <c r="M237" s="10">
        <f t="shared" si="15"/>
        <v>3999629</v>
      </c>
      <c r="N237" s="25"/>
      <c r="O237" s="1">
        <f t="shared" si="18"/>
        <v>-9.2750000000000003E-3</v>
      </c>
      <c r="P237">
        <f t="shared" si="16"/>
        <v>1</v>
      </c>
      <c r="Q237">
        <f t="shared" si="19"/>
        <v>1</v>
      </c>
    </row>
    <row r="238" spans="1:17" x14ac:dyDescent="0.2">
      <c r="A238" s="7" t="s">
        <v>154</v>
      </c>
      <c r="B238" s="7">
        <v>61600000</v>
      </c>
      <c r="C238" s="7">
        <v>64300000</v>
      </c>
      <c r="D238" s="7" t="s">
        <v>49</v>
      </c>
      <c r="E238" s="7" t="s">
        <v>2</v>
      </c>
      <c r="F238" s="8">
        <f t="shared" si="17"/>
        <v>2700000</v>
      </c>
      <c r="G238" s="15"/>
      <c r="H238" s="9" t="s">
        <v>154</v>
      </c>
      <c r="I238" s="9">
        <v>55864271</v>
      </c>
      <c r="J238" s="9">
        <v>58565400</v>
      </c>
      <c r="K238" s="9" t="s">
        <v>49</v>
      </c>
      <c r="L238" s="9" t="s">
        <v>2</v>
      </c>
      <c r="M238" s="10">
        <f t="shared" si="15"/>
        <v>2701129</v>
      </c>
      <c r="N238" s="25"/>
      <c r="O238" s="1">
        <f t="shared" si="18"/>
        <v>4.1814814814814812E-2</v>
      </c>
      <c r="P238">
        <f t="shared" si="16"/>
        <v>1</v>
      </c>
      <c r="Q238">
        <f t="shared" si="19"/>
        <v>1</v>
      </c>
    </row>
    <row r="239" spans="1:17" x14ac:dyDescent="0.2">
      <c r="A239" s="7" t="s">
        <v>154</v>
      </c>
      <c r="B239" s="7">
        <v>64300000</v>
      </c>
      <c r="C239" s="7">
        <v>67400000</v>
      </c>
      <c r="D239" s="7" t="s">
        <v>50</v>
      </c>
      <c r="E239" s="7" t="s">
        <v>9</v>
      </c>
      <c r="F239" s="8">
        <f t="shared" si="17"/>
        <v>3100000</v>
      </c>
      <c r="G239" s="15"/>
      <c r="H239" s="9" t="s">
        <v>154</v>
      </c>
      <c r="I239" s="9">
        <v>58565400</v>
      </c>
      <c r="J239" s="9">
        <v>61664808</v>
      </c>
      <c r="K239" s="9" t="s">
        <v>50</v>
      </c>
      <c r="L239" s="9" t="s">
        <v>9</v>
      </c>
      <c r="M239" s="10">
        <f t="shared" si="15"/>
        <v>3099408</v>
      </c>
      <c r="N239" s="25"/>
      <c r="O239" s="1">
        <f t="shared" si="18"/>
        <v>-1.9096774193548386E-2</v>
      </c>
      <c r="P239">
        <f t="shared" si="16"/>
        <v>1</v>
      </c>
      <c r="Q239">
        <f t="shared" si="19"/>
        <v>1</v>
      </c>
    </row>
    <row r="240" spans="1:17" x14ac:dyDescent="0.2">
      <c r="A240" s="7" t="s">
        <v>154</v>
      </c>
      <c r="B240" s="7">
        <v>67400000</v>
      </c>
      <c r="C240" s="7">
        <v>69800000</v>
      </c>
      <c r="D240" s="7" t="s">
        <v>51</v>
      </c>
      <c r="E240" s="7" t="s">
        <v>2</v>
      </c>
      <c r="F240" s="8">
        <f t="shared" si="17"/>
        <v>2400000</v>
      </c>
      <c r="G240" s="15"/>
      <c r="H240" s="9" t="s">
        <v>154</v>
      </c>
      <c r="I240" s="9">
        <v>61664808</v>
      </c>
      <c r="J240" s="9">
        <v>64065353</v>
      </c>
      <c r="K240" s="9" t="s">
        <v>51</v>
      </c>
      <c r="L240" s="9" t="s">
        <v>2</v>
      </c>
      <c r="M240" s="10">
        <f t="shared" si="15"/>
        <v>2400545</v>
      </c>
      <c r="N240" s="25"/>
      <c r="O240" s="1">
        <f t="shared" si="18"/>
        <v>2.2708333333333334E-2</v>
      </c>
      <c r="P240">
        <f t="shared" si="16"/>
        <v>1</v>
      </c>
      <c r="Q240">
        <f t="shared" si="19"/>
        <v>1</v>
      </c>
    </row>
    <row r="241" spans="1:17" x14ac:dyDescent="0.2">
      <c r="A241" s="7" t="s">
        <v>154</v>
      </c>
      <c r="B241" s="7">
        <v>69800000</v>
      </c>
      <c r="C241" s="7">
        <v>73300000</v>
      </c>
      <c r="D241" s="7" t="s">
        <v>52</v>
      </c>
      <c r="E241" s="7" t="s">
        <v>9</v>
      </c>
      <c r="F241" s="8">
        <f t="shared" si="17"/>
        <v>3500000</v>
      </c>
      <c r="G241" s="15"/>
      <c r="H241" s="9" t="s">
        <v>154</v>
      </c>
      <c r="I241" s="9">
        <v>64065353</v>
      </c>
      <c r="J241" s="9">
        <v>67564203</v>
      </c>
      <c r="K241" s="9" t="s">
        <v>52</v>
      </c>
      <c r="L241" s="9" t="s">
        <v>9</v>
      </c>
      <c r="M241" s="10">
        <f t="shared" si="15"/>
        <v>3498850</v>
      </c>
      <c r="N241" s="25"/>
      <c r="O241" s="1">
        <f t="shared" si="18"/>
        <v>-3.2857142857142856E-2</v>
      </c>
      <c r="P241">
        <f t="shared" si="16"/>
        <v>1</v>
      </c>
      <c r="Q241">
        <f t="shared" si="19"/>
        <v>1</v>
      </c>
    </row>
    <row r="242" spans="1:17" x14ac:dyDescent="0.2">
      <c r="A242" s="7" t="s">
        <v>154</v>
      </c>
      <c r="B242" s="7">
        <v>73300000</v>
      </c>
      <c r="C242" s="7">
        <v>78800000</v>
      </c>
      <c r="D242" s="7" t="s">
        <v>53</v>
      </c>
      <c r="E242" s="7" t="s">
        <v>2</v>
      </c>
      <c r="F242" s="8">
        <f t="shared" si="17"/>
        <v>5500000</v>
      </c>
      <c r="G242" s="15"/>
      <c r="H242" s="9" t="s">
        <v>154</v>
      </c>
      <c r="I242" s="9">
        <v>67564203</v>
      </c>
      <c r="J242" s="9">
        <v>73066301</v>
      </c>
      <c r="K242" s="9" t="s">
        <v>53</v>
      </c>
      <c r="L242" s="9" t="s">
        <v>2</v>
      </c>
      <c r="M242" s="10">
        <f t="shared" si="15"/>
        <v>5502098</v>
      </c>
      <c r="N242" s="25"/>
      <c r="O242" s="1">
        <f t="shared" si="18"/>
        <v>3.8145454545454545E-2</v>
      </c>
      <c r="P242">
        <f t="shared" si="16"/>
        <v>1</v>
      </c>
      <c r="Q242">
        <f t="shared" si="19"/>
        <v>1</v>
      </c>
    </row>
    <row r="243" spans="1:17" x14ac:dyDescent="0.2">
      <c r="A243" s="7" t="s">
        <v>154</v>
      </c>
      <c r="B243" s="7">
        <v>78800000</v>
      </c>
      <c r="C243" s="7">
        <v>83100000</v>
      </c>
      <c r="D243" s="7" t="s">
        <v>57</v>
      </c>
      <c r="E243" s="7" t="s">
        <v>27</v>
      </c>
      <c r="F243" s="8">
        <f t="shared" si="17"/>
        <v>4300000</v>
      </c>
      <c r="G243" s="15"/>
      <c r="H243" s="9" t="s">
        <v>154</v>
      </c>
      <c r="I243" s="9">
        <v>73066301</v>
      </c>
      <c r="J243" s="9">
        <v>77369705</v>
      </c>
      <c r="K243" s="9" t="s">
        <v>57</v>
      </c>
      <c r="L243" s="9" t="s">
        <v>27</v>
      </c>
      <c r="M243" s="10">
        <f t="shared" si="15"/>
        <v>4303404</v>
      </c>
      <c r="N243" s="25"/>
      <c r="O243" s="1">
        <f t="shared" si="18"/>
        <v>7.9162790697674415E-2</v>
      </c>
      <c r="P243">
        <f t="shared" si="16"/>
        <v>1</v>
      </c>
      <c r="Q243">
        <f t="shared" si="19"/>
        <v>1</v>
      </c>
    </row>
    <row r="244" spans="1:17" x14ac:dyDescent="0.2">
      <c r="A244" s="7" t="s">
        <v>154</v>
      </c>
      <c r="B244" s="7">
        <v>83100000</v>
      </c>
      <c r="C244" s="7">
        <v>84400000</v>
      </c>
      <c r="D244" s="7" t="s">
        <v>58</v>
      </c>
      <c r="E244" s="7" t="s">
        <v>2</v>
      </c>
      <c r="F244" s="8">
        <f t="shared" si="17"/>
        <v>1300000</v>
      </c>
      <c r="G244" s="15"/>
      <c r="H244" s="9" t="s">
        <v>154</v>
      </c>
      <c r="I244" s="9">
        <v>77369705</v>
      </c>
      <c r="J244" s="9">
        <v>78671168</v>
      </c>
      <c r="K244" s="9" t="s">
        <v>58</v>
      </c>
      <c r="L244" s="9" t="s">
        <v>2</v>
      </c>
      <c r="M244" s="10">
        <f t="shared" si="15"/>
        <v>1301463</v>
      </c>
      <c r="N244" s="25"/>
      <c r="O244" s="1">
        <f t="shared" si="18"/>
        <v>0.11253846153846153</v>
      </c>
      <c r="P244">
        <f t="shared" si="16"/>
        <v>1</v>
      </c>
      <c r="Q244">
        <f t="shared" si="19"/>
        <v>1</v>
      </c>
    </row>
    <row r="245" spans="1:17" x14ac:dyDescent="0.2">
      <c r="A245" s="7" t="s">
        <v>154</v>
      </c>
      <c r="B245" s="7">
        <v>84400000</v>
      </c>
      <c r="C245" s="7">
        <v>89300000</v>
      </c>
      <c r="D245" s="7" t="s">
        <v>59</v>
      </c>
      <c r="E245" s="7" t="s">
        <v>27</v>
      </c>
      <c r="F245" s="8">
        <f t="shared" si="17"/>
        <v>4900000</v>
      </c>
      <c r="G245" s="15"/>
      <c r="H245" s="9" t="s">
        <v>154</v>
      </c>
      <c r="I245" s="9">
        <v>78671168</v>
      </c>
      <c r="J245" s="9">
        <v>83581326</v>
      </c>
      <c r="K245" s="9" t="s">
        <v>59</v>
      </c>
      <c r="L245" s="9" t="s">
        <v>27</v>
      </c>
      <c r="M245" s="10">
        <f t="shared" si="15"/>
        <v>4910158</v>
      </c>
      <c r="N245" s="25"/>
      <c r="O245" s="1">
        <f t="shared" si="18"/>
        <v>0.20730612244897959</v>
      </c>
      <c r="P245">
        <f t="shared" si="16"/>
        <v>1</v>
      </c>
      <c r="Q245">
        <f t="shared" si="19"/>
        <v>1</v>
      </c>
    </row>
    <row r="246" spans="1:17" x14ac:dyDescent="0.2">
      <c r="A246" s="7" t="s">
        <v>154</v>
      </c>
      <c r="B246" s="7">
        <v>89300000</v>
      </c>
      <c r="C246" s="7">
        <v>91400000</v>
      </c>
      <c r="D246" s="7" t="s">
        <v>156</v>
      </c>
      <c r="E246" s="7" t="s">
        <v>2</v>
      </c>
      <c r="F246" s="8">
        <f t="shared" si="17"/>
        <v>2100000</v>
      </c>
      <c r="G246" s="15"/>
      <c r="H246" s="9" t="s">
        <v>154</v>
      </c>
      <c r="I246" s="9">
        <v>83581326</v>
      </c>
      <c r="J246" s="9">
        <v>85682925</v>
      </c>
      <c r="K246" s="9" t="s">
        <v>156</v>
      </c>
      <c r="L246" s="9" t="s">
        <v>2</v>
      </c>
      <c r="M246" s="10">
        <f t="shared" si="15"/>
        <v>2101599</v>
      </c>
      <c r="N246" s="25"/>
      <c r="O246" s="1">
        <f t="shared" si="18"/>
        <v>7.6142857142857137E-2</v>
      </c>
      <c r="P246">
        <f t="shared" si="16"/>
        <v>1</v>
      </c>
      <c r="Q246">
        <f t="shared" si="19"/>
        <v>1</v>
      </c>
    </row>
    <row r="247" spans="1:17" x14ac:dyDescent="0.2">
      <c r="A247" s="7" t="s">
        <v>154</v>
      </c>
      <c r="B247" s="7">
        <v>91400000</v>
      </c>
      <c r="C247" s="7">
        <v>94200000</v>
      </c>
      <c r="D247" s="7" t="s">
        <v>157</v>
      </c>
      <c r="E247" s="7" t="s">
        <v>4</v>
      </c>
      <c r="F247" s="8">
        <f t="shared" si="17"/>
        <v>2800000</v>
      </c>
      <c r="G247" s="15"/>
      <c r="H247" s="9" t="s">
        <v>154</v>
      </c>
      <c r="I247" s="9">
        <v>85682925</v>
      </c>
      <c r="J247" s="9">
        <v>88484958</v>
      </c>
      <c r="K247" s="9" t="s">
        <v>157</v>
      </c>
      <c r="L247" s="9" t="s">
        <v>4</v>
      </c>
      <c r="M247" s="10">
        <f t="shared" si="15"/>
        <v>2802033</v>
      </c>
      <c r="N247" s="25"/>
      <c r="O247" s="1">
        <f t="shared" si="18"/>
        <v>7.2607142857142856E-2</v>
      </c>
      <c r="P247">
        <f t="shared" si="16"/>
        <v>1</v>
      </c>
      <c r="Q247">
        <f t="shared" si="19"/>
        <v>1</v>
      </c>
    </row>
    <row r="248" spans="1:17" x14ac:dyDescent="0.2">
      <c r="A248" s="7" t="s">
        <v>154</v>
      </c>
      <c r="B248" s="7">
        <v>94200000</v>
      </c>
      <c r="C248" s="7">
        <v>95800000</v>
      </c>
      <c r="D248" s="7" t="s">
        <v>158</v>
      </c>
      <c r="E248" s="7" t="s">
        <v>2</v>
      </c>
      <c r="F248" s="8">
        <f t="shared" si="17"/>
        <v>1600000</v>
      </c>
      <c r="G248" s="15"/>
      <c r="H248" s="9" t="s">
        <v>154</v>
      </c>
      <c r="I248" s="9">
        <v>88484958</v>
      </c>
      <c r="J248" s="9">
        <v>90089162</v>
      </c>
      <c r="K248" s="9" t="s">
        <v>158</v>
      </c>
      <c r="L248" s="9" t="s">
        <v>2</v>
      </c>
      <c r="M248" s="10">
        <f t="shared" si="15"/>
        <v>1604204</v>
      </c>
      <c r="N248" s="25"/>
      <c r="O248" s="1">
        <f t="shared" si="18"/>
        <v>0.26274999999999998</v>
      </c>
      <c r="P248">
        <f t="shared" si="16"/>
        <v>1</v>
      </c>
      <c r="Q248">
        <f t="shared" si="19"/>
        <v>1</v>
      </c>
    </row>
    <row r="249" spans="1:17" x14ac:dyDescent="0.2">
      <c r="A249" s="7" t="s">
        <v>154</v>
      </c>
      <c r="B249" s="7">
        <v>95800000</v>
      </c>
      <c r="C249" s="7">
        <v>100900000</v>
      </c>
      <c r="D249" s="7" t="s">
        <v>61</v>
      </c>
      <c r="E249" s="7" t="s">
        <v>9</v>
      </c>
      <c r="F249" s="8">
        <f t="shared" si="17"/>
        <v>5100000</v>
      </c>
      <c r="G249" s="15"/>
      <c r="H249" s="9" t="s">
        <v>154</v>
      </c>
      <c r="I249" s="9">
        <v>90089162</v>
      </c>
      <c r="J249" s="9">
        <v>95193118</v>
      </c>
      <c r="K249" s="9" t="s">
        <v>61</v>
      </c>
      <c r="L249" s="9" t="s">
        <v>9</v>
      </c>
      <c r="M249" s="10">
        <f t="shared" si="15"/>
        <v>5103956</v>
      </c>
      <c r="N249" s="25"/>
      <c r="O249" s="1">
        <f t="shared" si="18"/>
        <v>7.7568627450980393E-2</v>
      </c>
      <c r="P249">
        <f t="shared" si="16"/>
        <v>1</v>
      </c>
      <c r="Q249">
        <f t="shared" si="19"/>
        <v>1</v>
      </c>
    </row>
    <row r="250" spans="1:17" x14ac:dyDescent="0.2">
      <c r="A250" s="7" t="s">
        <v>154</v>
      </c>
      <c r="B250" s="7">
        <v>100900000</v>
      </c>
      <c r="C250" s="7">
        <v>102700000</v>
      </c>
      <c r="D250" s="7" t="s">
        <v>159</v>
      </c>
      <c r="E250" s="7" t="s">
        <v>2</v>
      </c>
      <c r="F250" s="8">
        <f t="shared" si="17"/>
        <v>1800000</v>
      </c>
      <c r="G250" s="15"/>
      <c r="H250" s="9" t="s">
        <v>154</v>
      </c>
      <c r="I250" s="9">
        <v>95193118</v>
      </c>
      <c r="J250" s="9">
        <v>96994031</v>
      </c>
      <c r="K250" s="9" t="s">
        <v>159</v>
      </c>
      <c r="L250" s="9" t="s">
        <v>2</v>
      </c>
      <c r="M250" s="10">
        <f t="shared" si="15"/>
        <v>1800913</v>
      </c>
      <c r="N250" s="25"/>
      <c r="O250" s="1">
        <f t="shared" si="18"/>
        <v>5.0722222222222224E-2</v>
      </c>
      <c r="P250">
        <f t="shared" si="16"/>
        <v>1</v>
      </c>
      <c r="Q250">
        <f t="shared" si="19"/>
        <v>1</v>
      </c>
    </row>
    <row r="251" spans="1:17" x14ac:dyDescent="0.2">
      <c r="A251" s="7" t="s">
        <v>154</v>
      </c>
      <c r="B251" s="7">
        <v>102700000</v>
      </c>
      <c r="C251" s="7">
        <v>103500000</v>
      </c>
      <c r="D251" s="7" t="s">
        <v>160</v>
      </c>
      <c r="E251" s="7" t="s">
        <v>9</v>
      </c>
      <c r="F251" s="8">
        <f t="shared" si="17"/>
        <v>800000</v>
      </c>
      <c r="G251" s="15"/>
      <c r="H251" s="9" t="s">
        <v>154</v>
      </c>
      <c r="I251" s="9">
        <v>96994031</v>
      </c>
      <c r="J251" s="9">
        <v>97793717</v>
      </c>
      <c r="K251" s="9" t="s">
        <v>160</v>
      </c>
      <c r="L251" s="9" t="s">
        <v>9</v>
      </c>
      <c r="M251" s="10">
        <f t="shared" si="15"/>
        <v>799686</v>
      </c>
      <c r="N251" s="25"/>
      <c r="O251" s="1">
        <f t="shared" si="18"/>
        <v>-3.925E-2</v>
      </c>
      <c r="P251">
        <f t="shared" si="16"/>
        <v>1</v>
      </c>
      <c r="Q251">
        <f t="shared" si="19"/>
        <v>1</v>
      </c>
    </row>
    <row r="252" spans="1:17" x14ac:dyDescent="0.2">
      <c r="A252" s="7" t="s">
        <v>154</v>
      </c>
      <c r="B252" s="7">
        <v>103500000</v>
      </c>
      <c r="C252" s="7">
        <v>107043718</v>
      </c>
      <c r="D252" s="7" t="s">
        <v>161</v>
      </c>
      <c r="E252" s="7" t="s">
        <v>2</v>
      </c>
      <c r="F252" s="8">
        <f t="shared" si="17"/>
        <v>3543718</v>
      </c>
      <c r="G252" s="15"/>
      <c r="H252" s="11" t="s">
        <v>154</v>
      </c>
      <c r="I252" s="11">
        <v>97793717</v>
      </c>
      <c r="J252" s="11">
        <v>101219177</v>
      </c>
      <c r="K252" s="11" t="s">
        <v>161</v>
      </c>
      <c r="L252" s="11" t="s">
        <v>2</v>
      </c>
      <c r="M252" s="10">
        <f t="shared" si="15"/>
        <v>3425460</v>
      </c>
      <c r="N252" s="25"/>
      <c r="O252" s="1">
        <f t="shared" si="18"/>
        <v>-3.337116553856712</v>
      </c>
      <c r="P252">
        <f t="shared" si="16"/>
        <v>1</v>
      </c>
      <c r="Q252">
        <f t="shared" si="19"/>
        <v>1</v>
      </c>
    </row>
    <row r="253" spans="1:17" x14ac:dyDescent="0.2">
      <c r="A253" s="7" t="s">
        <v>162</v>
      </c>
      <c r="B253" s="7">
        <v>0</v>
      </c>
      <c r="C253" s="7">
        <v>4200000</v>
      </c>
      <c r="D253" s="7" t="s">
        <v>76</v>
      </c>
      <c r="E253" s="7" t="s">
        <v>43</v>
      </c>
      <c r="F253" s="8">
        <f t="shared" si="17"/>
        <v>4200000</v>
      </c>
      <c r="G253" s="15"/>
      <c r="H253" s="11" t="s">
        <v>162</v>
      </c>
      <c r="I253" s="11">
        <v>0</v>
      </c>
      <c r="J253" s="11">
        <v>2506439</v>
      </c>
      <c r="K253" s="11" t="s">
        <v>76</v>
      </c>
      <c r="L253" s="11" t="s">
        <v>43</v>
      </c>
      <c r="M253" s="10">
        <f t="shared" si="15"/>
        <v>2506439</v>
      </c>
      <c r="N253" s="25"/>
      <c r="O253" s="1">
        <f t="shared" si="18"/>
        <v>-40.322880952380956</v>
      </c>
      <c r="P253">
        <f t="shared" si="16"/>
        <v>1</v>
      </c>
      <c r="Q253">
        <f t="shared" si="19"/>
        <v>0</v>
      </c>
    </row>
    <row r="254" spans="1:17" x14ac:dyDescent="0.2">
      <c r="A254" s="7" t="s">
        <v>162</v>
      </c>
      <c r="B254" s="7">
        <v>4200000</v>
      </c>
      <c r="C254" s="7">
        <v>9700000</v>
      </c>
      <c r="D254" s="7" t="s">
        <v>37</v>
      </c>
      <c r="E254" s="7" t="s">
        <v>143</v>
      </c>
      <c r="F254" s="8">
        <f t="shared" si="17"/>
        <v>5500000</v>
      </c>
      <c r="G254" s="15"/>
      <c r="H254" s="11" t="s">
        <v>162</v>
      </c>
      <c r="I254" s="11">
        <v>2506439</v>
      </c>
      <c r="J254" s="11">
        <v>5292607</v>
      </c>
      <c r="K254" s="11" t="s">
        <v>37</v>
      </c>
      <c r="L254" s="11" t="s">
        <v>143</v>
      </c>
      <c r="M254" s="10">
        <f t="shared" si="15"/>
        <v>2786168</v>
      </c>
      <c r="N254" s="25"/>
      <c r="O254" s="1">
        <f t="shared" si="18"/>
        <v>-49.342399999999998</v>
      </c>
      <c r="P254">
        <f t="shared" si="16"/>
        <v>1</v>
      </c>
      <c r="Q254">
        <f t="shared" si="19"/>
        <v>1</v>
      </c>
    </row>
    <row r="255" spans="1:17" x14ac:dyDescent="0.2">
      <c r="A255" s="7" t="s">
        <v>162</v>
      </c>
      <c r="B255" s="7">
        <v>9700000</v>
      </c>
      <c r="C255" s="7">
        <v>17500000</v>
      </c>
      <c r="D255" s="7" t="s">
        <v>38</v>
      </c>
      <c r="E255" s="7" t="s">
        <v>43</v>
      </c>
      <c r="F255" s="8">
        <f t="shared" si="17"/>
        <v>7800000</v>
      </c>
      <c r="G255" s="15"/>
      <c r="H255" s="11" t="s">
        <v>162</v>
      </c>
      <c r="I255" s="11">
        <v>5292607</v>
      </c>
      <c r="J255" s="26">
        <v>17263916</v>
      </c>
      <c r="K255" s="11" t="s">
        <v>38</v>
      </c>
      <c r="L255" s="11" t="s">
        <v>43</v>
      </c>
      <c r="M255" s="10">
        <f t="shared" si="15"/>
        <v>11971309</v>
      </c>
      <c r="N255" s="25"/>
      <c r="O255" s="1">
        <f t="shared" si="18"/>
        <v>53.47832051282051</v>
      </c>
      <c r="P255">
        <f t="shared" si="16"/>
        <v>1</v>
      </c>
      <c r="Q255">
        <f t="shared" si="19"/>
        <v>1</v>
      </c>
    </row>
    <row r="256" spans="1:17" x14ac:dyDescent="0.2">
      <c r="A256" s="7" t="s">
        <v>162</v>
      </c>
      <c r="B256" s="7">
        <v>17500000</v>
      </c>
      <c r="C256" s="7">
        <v>19000000</v>
      </c>
      <c r="D256" s="7" t="s">
        <v>39</v>
      </c>
      <c r="E256" s="7" t="s">
        <v>40</v>
      </c>
      <c r="F256" s="8">
        <f t="shared" si="17"/>
        <v>1500000</v>
      </c>
      <c r="G256" s="15"/>
      <c r="H256" s="11" t="s">
        <v>162</v>
      </c>
      <c r="I256" s="26">
        <v>17263916</v>
      </c>
      <c r="J256" s="26">
        <v>17771752</v>
      </c>
      <c r="K256" s="11" t="s">
        <v>39</v>
      </c>
      <c r="L256" s="11" t="s">
        <v>40</v>
      </c>
      <c r="M256" s="10">
        <f t="shared" si="15"/>
        <v>507836</v>
      </c>
      <c r="N256" s="25"/>
      <c r="O256" s="1">
        <f t="shared" si="18"/>
        <v>-66.144266666666667</v>
      </c>
      <c r="P256">
        <f t="shared" si="16"/>
        <v>1</v>
      </c>
      <c r="Q256">
        <f t="shared" si="19"/>
        <v>1</v>
      </c>
    </row>
    <row r="257" spans="1:17" x14ac:dyDescent="0.2">
      <c r="A257" s="7" t="s">
        <v>162</v>
      </c>
      <c r="B257" s="7">
        <v>19000000</v>
      </c>
      <c r="C257" s="7">
        <v>20500000</v>
      </c>
      <c r="D257" s="7" t="s">
        <v>85</v>
      </c>
      <c r="E257" s="7" t="s">
        <v>40</v>
      </c>
      <c r="F257" s="8">
        <f t="shared" si="17"/>
        <v>1500000</v>
      </c>
      <c r="G257" s="15"/>
      <c r="H257" s="11" t="s">
        <v>162</v>
      </c>
      <c r="I257" s="26">
        <v>17771752</v>
      </c>
      <c r="J257" s="26">
        <v>18279588</v>
      </c>
      <c r="K257" s="11" t="s">
        <v>85</v>
      </c>
      <c r="L257" s="11" t="s">
        <v>40</v>
      </c>
      <c r="M257" s="10">
        <f t="shared" si="15"/>
        <v>507836</v>
      </c>
      <c r="N257" s="25"/>
      <c r="O257" s="1">
        <f t="shared" si="18"/>
        <v>-66.144266666666667</v>
      </c>
      <c r="P257">
        <f t="shared" si="16"/>
        <v>1</v>
      </c>
      <c r="Q257">
        <f t="shared" si="19"/>
        <v>1</v>
      </c>
    </row>
    <row r="258" spans="1:17" x14ac:dyDescent="0.2">
      <c r="A258" s="7" t="s">
        <v>162</v>
      </c>
      <c r="B258" s="7">
        <v>20500000</v>
      </c>
      <c r="C258" s="7">
        <v>25500000</v>
      </c>
      <c r="D258" s="7" t="s">
        <v>155</v>
      </c>
      <c r="E258" s="7" t="s">
        <v>2</v>
      </c>
      <c r="F258" s="8">
        <f t="shared" si="17"/>
        <v>5000000</v>
      </c>
      <c r="G258" s="15"/>
      <c r="H258" s="11" t="s">
        <v>162</v>
      </c>
      <c r="I258" s="26">
        <v>18279588</v>
      </c>
      <c r="J258" s="9">
        <v>23822085</v>
      </c>
      <c r="K258" s="11" t="s">
        <v>155</v>
      </c>
      <c r="L258" s="11" t="s">
        <v>2</v>
      </c>
      <c r="M258" s="10">
        <f t="shared" si="15"/>
        <v>5542497</v>
      </c>
      <c r="N258" s="25"/>
      <c r="O258" s="1">
        <f t="shared" si="18"/>
        <v>10.84994</v>
      </c>
      <c r="P258">
        <f t="shared" si="16"/>
        <v>1</v>
      </c>
      <c r="Q258">
        <f t="shared" si="19"/>
        <v>1</v>
      </c>
    </row>
    <row r="259" spans="1:17" x14ac:dyDescent="0.2">
      <c r="A259" s="7" t="s">
        <v>162</v>
      </c>
      <c r="B259" s="7">
        <v>25500000</v>
      </c>
      <c r="C259" s="7">
        <v>27800000</v>
      </c>
      <c r="D259" s="7" t="s">
        <v>42</v>
      </c>
      <c r="E259" s="7" t="s">
        <v>9</v>
      </c>
      <c r="F259" s="8">
        <f t="shared" si="17"/>
        <v>2300000</v>
      </c>
      <c r="G259" s="15"/>
      <c r="H259" s="9" t="s">
        <v>162</v>
      </c>
      <c r="I259" s="9">
        <v>23822085</v>
      </c>
      <c r="J259" s="9">
        <v>26127628</v>
      </c>
      <c r="K259" s="9" t="s">
        <v>42</v>
      </c>
      <c r="L259" s="9" t="s">
        <v>9</v>
      </c>
      <c r="M259" s="10">
        <f t="shared" ref="M259:M322" si="20">J259-I259</f>
        <v>2305543</v>
      </c>
      <c r="N259" s="25"/>
      <c r="O259" s="1">
        <f t="shared" si="18"/>
        <v>0.24099999999999999</v>
      </c>
      <c r="P259">
        <f t="shared" ref="P259:P322" si="21">IF(K259=D259,1,0)</f>
        <v>1</v>
      </c>
      <c r="Q259">
        <f t="shared" si="19"/>
        <v>1</v>
      </c>
    </row>
    <row r="260" spans="1:17" x14ac:dyDescent="0.2">
      <c r="A260" s="7" t="s">
        <v>162</v>
      </c>
      <c r="B260" s="7">
        <v>27800000</v>
      </c>
      <c r="C260" s="7">
        <v>30000000</v>
      </c>
      <c r="D260" s="7" t="s">
        <v>114</v>
      </c>
      <c r="E260" s="7" t="s">
        <v>2</v>
      </c>
      <c r="F260" s="8">
        <f t="shared" ref="F260:F323" si="22">C260-B260</f>
        <v>2200000</v>
      </c>
      <c r="G260" s="15"/>
      <c r="H260" s="9" t="s">
        <v>162</v>
      </c>
      <c r="I260" s="9">
        <v>26127628</v>
      </c>
      <c r="J260" s="9">
        <v>28376833</v>
      </c>
      <c r="K260" s="9" t="s">
        <v>114</v>
      </c>
      <c r="L260" s="9" t="s">
        <v>2</v>
      </c>
      <c r="M260" s="10">
        <f t="shared" si="20"/>
        <v>2249205</v>
      </c>
      <c r="N260" s="25"/>
      <c r="O260" s="1">
        <f t="shared" ref="O260:O323" si="23">100*(M260-F260)/F260</f>
        <v>2.2365909090909093</v>
      </c>
      <c r="P260">
        <f t="shared" si="21"/>
        <v>1</v>
      </c>
      <c r="Q260">
        <f t="shared" ref="Q260:Q323" si="24">IF(J259=I260,1,0)</f>
        <v>1</v>
      </c>
    </row>
    <row r="261" spans="1:17" x14ac:dyDescent="0.2">
      <c r="A261" s="7" t="s">
        <v>162</v>
      </c>
      <c r="B261" s="7">
        <v>30000000</v>
      </c>
      <c r="C261" s="7">
        <v>30900000</v>
      </c>
      <c r="D261" s="7" t="s">
        <v>115</v>
      </c>
      <c r="E261" s="7" t="s">
        <v>9</v>
      </c>
      <c r="F261" s="8">
        <f t="shared" si="22"/>
        <v>900000</v>
      </c>
      <c r="G261" s="15"/>
      <c r="H261" s="9" t="s">
        <v>162</v>
      </c>
      <c r="I261" s="9">
        <v>28376833</v>
      </c>
      <c r="J261" s="9">
        <v>29279108</v>
      </c>
      <c r="K261" s="9" t="s">
        <v>115</v>
      </c>
      <c r="L261" s="9" t="s">
        <v>9</v>
      </c>
      <c r="M261" s="10">
        <f t="shared" si="20"/>
        <v>902275</v>
      </c>
      <c r="N261" s="25"/>
      <c r="O261" s="1">
        <f t="shared" si="23"/>
        <v>0.25277777777777777</v>
      </c>
      <c r="P261">
        <f t="shared" si="21"/>
        <v>1</v>
      </c>
      <c r="Q261">
        <f t="shared" si="24"/>
        <v>1</v>
      </c>
    </row>
    <row r="262" spans="1:17" x14ac:dyDescent="0.2">
      <c r="A262" s="7" t="s">
        <v>162</v>
      </c>
      <c r="B262" s="7">
        <v>30900000</v>
      </c>
      <c r="C262" s="7">
        <v>33400000</v>
      </c>
      <c r="D262" s="7" t="s">
        <v>116</v>
      </c>
      <c r="E262" s="7" t="s">
        <v>2</v>
      </c>
      <c r="F262" s="8">
        <f t="shared" si="22"/>
        <v>2500000</v>
      </c>
      <c r="G262" s="15"/>
      <c r="H262" s="9" t="s">
        <v>162</v>
      </c>
      <c r="I262" s="9">
        <v>29279108</v>
      </c>
      <c r="J262" s="9">
        <v>31781609</v>
      </c>
      <c r="K262" s="9" t="s">
        <v>116</v>
      </c>
      <c r="L262" s="9" t="s">
        <v>2</v>
      </c>
      <c r="M262" s="10">
        <f t="shared" si="20"/>
        <v>2502501</v>
      </c>
      <c r="N262" s="25"/>
      <c r="O262" s="1">
        <f t="shared" si="23"/>
        <v>0.10004</v>
      </c>
      <c r="P262">
        <f t="shared" si="21"/>
        <v>1</v>
      </c>
      <c r="Q262">
        <f t="shared" si="24"/>
        <v>1</v>
      </c>
    </row>
    <row r="263" spans="1:17" x14ac:dyDescent="0.2">
      <c r="A263" s="7" t="s">
        <v>162</v>
      </c>
      <c r="B263" s="7">
        <v>33400000</v>
      </c>
      <c r="C263" s="7">
        <v>39800000</v>
      </c>
      <c r="D263" s="7" t="s">
        <v>163</v>
      </c>
      <c r="E263" s="7" t="s">
        <v>20</v>
      </c>
      <c r="F263" s="8">
        <f t="shared" si="22"/>
        <v>6400000</v>
      </c>
      <c r="G263" s="15"/>
      <c r="H263" s="9" t="s">
        <v>162</v>
      </c>
      <c r="I263" s="9">
        <v>31781609</v>
      </c>
      <c r="J263" s="9">
        <v>38190317</v>
      </c>
      <c r="K263" s="9" t="s">
        <v>163</v>
      </c>
      <c r="L263" s="9" t="s">
        <v>20</v>
      </c>
      <c r="M263" s="10">
        <f t="shared" si="20"/>
        <v>6408708</v>
      </c>
      <c r="N263" s="25"/>
      <c r="O263" s="1">
        <f t="shared" si="23"/>
        <v>0.1360625</v>
      </c>
      <c r="P263">
        <f t="shared" si="21"/>
        <v>1</v>
      </c>
      <c r="Q263">
        <f t="shared" si="24"/>
        <v>1</v>
      </c>
    </row>
    <row r="264" spans="1:17" x14ac:dyDescent="0.2">
      <c r="A264" s="7" t="s">
        <v>162</v>
      </c>
      <c r="B264" s="7">
        <v>39800000</v>
      </c>
      <c r="C264" s="7">
        <v>42500000</v>
      </c>
      <c r="D264" s="7" t="s">
        <v>164</v>
      </c>
      <c r="E264" s="7" t="s">
        <v>2</v>
      </c>
      <c r="F264" s="8">
        <f t="shared" si="22"/>
        <v>2700000</v>
      </c>
      <c r="G264" s="15"/>
      <c r="H264" s="9" t="s">
        <v>162</v>
      </c>
      <c r="I264" s="9">
        <v>38190317</v>
      </c>
      <c r="J264" s="9">
        <v>40891162</v>
      </c>
      <c r="K264" s="9" t="s">
        <v>164</v>
      </c>
      <c r="L264" s="9" t="s">
        <v>2</v>
      </c>
      <c r="M264" s="10">
        <f t="shared" si="20"/>
        <v>2700845</v>
      </c>
      <c r="N264" s="25"/>
      <c r="O264" s="1">
        <f t="shared" si="23"/>
        <v>3.1296296296296294E-2</v>
      </c>
      <c r="P264">
        <f t="shared" si="21"/>
        <v>1</v>
      </c>
      <c r="Q264">
        <f t="shared" si="24"/>
        <v>1</v>
      </c>
    </row>
    <row r="265" spans="1:17" x14ac:dyDescent="0.2">
      <c r="A265" s="7" t="s">
        <v>162</v>
      </c>
      <c r="B265" s="7">
        <v>42500000</v>
      </c>
      <c r="C265" s="7">
        <v>43300000</v>
      </c>
      <c r="D265" s="7" t="s">
        <v>165</v>
      </c>
      <c r="E265" s="7" t="s">
        <v>4</v>
      </c>
      <c r="F265" s="8">
        <f t="shared" si="22"/>
        <v>800000</v>
      </c>
      <c r="G265" s="15"/>
      <c r="H265" s="9" t="s">
        <v>162</v>
      </c>
      <c r="I265" s="9">
        <v>40891162</v>
      </c>
      <c r="J265" s="9">
        <v>41692422</v>
      </c>
      <c r="K265" s="9" t="s">
        <v>165</v>
      </c>
      <c r="L265" s="9" t="s">
        <v>4</v>
      </c>
      <c r="M265" s="10">
        <f t="shared" si="20"/>
        <v>801260</v>
      </c>
      <c r="N265" s="25"/>
      <c r="O265" s="1">
        <f t="shared" si="23"/>
        <v>0.1575</v>
      </c>
      <c r="P265">
        <f t="shared" si="21"/>
        <v>1</v>
      </c>
      <c r="Q265">
        <f t="shared" si="24"/>
        <v>1</v>
      </c>
    </row>
    <row r="266" spans="1:17" x14ac:dyDescent="0.2">
      <c r="A266" s="7" t="s">
        <v>162</v>
      </c>
      <c r="B266" s="7">
        <v>43300000</v>
      </c>
      <c r="C266" s="7">
        <v>44500000</v>
      </c>
      <c r="D266" s="7" t="s">
        <v>166</v>
      </c>
      <c r="E266" s="7" t="s">
        <v>2</v>
      </c>
      <c r="F266" s="8">
        <f t="shared" si="22"/>
        <v>1200000</v>
      </c>
      <c r="G266" s="15"/>
      <c r="H266" s="9" t="s">
        <v>162</v>
      </c>
      <c r="I266" s="9">
        <v>41692422</v>
      </c>
      <c r="J266" s="9">
        <v>42892799</v>
      </c>
      <c r="K266" s="9" t="s">
        <v>166</v>
      </c>
      <c r="L266" s="9" t="s">
        <v>2</v>
      </c>
      <c r="M266" s="10">
        <f t="shared" si="20"/>
        <v>1200377</v>
      </c>
      <c r="N266" s="25"/>
      <c r="O266" s="1">
        <f t="shared" si="23"/>
        <v>3.1416666666666669E-2</v>
      </c>
      <c r="P266">
        <f t="shared" si="21"/>
        <v>1</v>
      </c>
      <c r="Q266">
        <f t="shared" si="24"/>
        <v>1</v>
      </c>
    </row>
    <row r="267" spans="1:17" x14ac:dyDescent="0.2">
      <c r="A267" s="7" t="s">
        <v>162</v>
      </c>
      <c r="B267" s="7">
        <v>44500000</v>
      </c>
      <c r="C267" s="7">
        <v>49200000</v>
      </c>
      <c r="D267" s="7" t="s">
        <v>44</v>
      </c>
      <c r="E267" s="7" t="s">
        <v>20</v>
      </c>
      <c r="F267" s="8">
        <f t="shared" si="22"/>
        <v>4700000</v>
      </c>
      <c r="G267" s="15"/>
      <c r="H267" s="9" t="s">
        <v>162</v>
      </c>
      <c r="I267" s="9">
        <v>42892799</v>
      </c>
      <c r="J267" s="9">
        <v>47593322</v>
      </c>
      <c r="K267" s="9" t="s">
        <v>44</v>
      </c>
      <c r="L267" s="9" t="s">
        <v>20</v>
      </c>
      <c r="M267" s="10">
        <f t="shared" si="20"/>
        <v>4700523</v>
      </c>
      <c r="N267" s="25"/>
      <c r="O267" s="1">
        <f t="shared" si="23"/>
        <v>1.1127659574468086E-2</v>
      </c>
      <c r="P267">
        <f t="shared" si="21"/>
        <v>1</v>
      </c>
      <c r="Q267">
        <f t="shared" si="24"/>
        <v>1</v>
      </c>
    </row>
    <row r="268" spans="1:17" x14ac:dyDescent="0.2">
      <c r="A268" s="7" t="s">
        <v>162</v>
      </c>
      <c r="B268" s="7">
        <v>49200000</v>
      </c>
      <c r="C268" s="7">
        <v>52600000</v>
      </c>
      <c r="D268" s="7" t="s">
        <v>45</v>
      </c>
      <c r="E268" s="7" t="s">
        <v>2</v>
      </c>
      <c r="F268" s="8">
        <f t="shared" si="22"/>
        <v>3400000</v>
      </c>
      <c r="G268" s="15"/>
      <c r="H268" s="9" t="s">
        <v>162</v>
      </c>
      <c r="I268" s="9">
        <v>47593322</v>
      </c>
      <c r="J268" s="9">
        <v>50993387</v>
      </c>
      <c r="K268" s="9" t="s">
        <v>45</v>
      </c>
      <c r="L268" s="9" t="s">
        <v>2</v>
      </c>
      <c r="M268" s="10">
        <f t="shared" si="20"/>
        <v>3400065</v>
      </c>
      <c r="N268" s="25"/>
      <c r="O268" s="1">
        <f t="shared" si="23"/>
        <v>1.911764705882353E-3</v>
      </c>
      <c r="P268">
        <f t="shared" si="21"/>
        <v>1</v>
      </c>
      <c r="Q268">
        <f t="shared" si="24"/>
        <v>1</v>
      </c>
    </row>
    <row r="269" spans="1:17" x14ac:dyDescent="0.2">
      <c r="A269" s="7" t="s">
        <v>162</v>
      </c>
      <c r="B269" s="7">
        <v>52600000</v>
      </c>
      <c r="C269" s="7">
        <v>58800000</v>
      </c>
      <c r="D269" s="7" t="s">
        <v>46</v>
      </c>
      <c r="E269" s="7" t="s">
        <v>20</v>
      </c>
      <c r="F269" s="8">
        <f t="shared" si="22"/>
        <v>6200000</v>
      </c>
      <c r="G269" s="15"/>
      <c r="H269" s="9" t="s">
        <v>162</v>
      </c>
      <c r="I269" s="9">
        <v>50993387</v>
      </c>
      <c r="J269" s="9">
        <v>57187140</v>
      </c>
      <c r="K269" s="9" t="s">
        <v>46</v>
      </c>
      <c r="L269" s="9" t="s">
        <v>20</v>
      </c>
      <c r="M269" s="10">
        <f t="shared" si="20"/>
        <v>6193753</v>
      </c>
      <c r="N269" s="25"/>
      <c r="O269" s="1">
        <f t="shared" si="23"/>
        <v>-0.10075806451612904</v>
      </c>
      <c r="P269">
        <f t="shared" si="21"/>
        <v>1</v>
      </c>
      <c r="Q269">
        <f t="shared" si="24"/>
        <v>1</v>
      </c>
    </row>
    <row r="270" spans="1:17" x14ac:dyDescent="0.2">
      <c r="A270" s="7" t="s">
        <v>162</v>
      </c>
      <c r="B270" s="7">
        <v>58800000</v>
      </c>
      <c r="C270" s="7">
        <v>59000000</v>
      </c>
      <c r="D270" s="7" t="s">
        <v>89</v>
      </c>
      <c r="E270" s="7" t="s">
        <v>2</v>
      </c>
      <c r="F270" s="8">
        <f t="shared" si="22"/>
        <v>200000</v>
      </c>
      <c r="G270" s="15"/>
      <c r="H270" s="9" t="s">
        <v>162</v>
      </c>
      <c r="I270" s="9">
        <v>57187140</v>
      </c>
      <c r="J270" s="9">
        <v>57387200</v>
      </c>
      <c r="K270" s="9" t="s">
        <v>89</v>
      </c>
      <c r="L270" s="9" t="s">
        <v>2</v>
      </c>
      <c r="M270" s="10">
        <f t="shared" si="20"/>
        <v>200060</v>
      </c>
      <c r="N270" s="25"/>
      <c r="O270" s="1">
        <f t="shared" si="23"/>
        <v>0.03</v>
      </c>
      <c r="P270">
        <f t="shared" si="21"/>
        <v>1</v>
      </c>
      <c r="Q270">
        <f t="shared" si="24"/>
        <v>1</v>
      </c>
    </row>
    <row r="271" spans="1:17" x14ac:dyDescent="0.2">
      <c r="A271" s="7" t="s">
        <v>162</v>
      </c>
      <c r="B271" s="7">
        <v>59000000</v>
      </c>
      <c r="C271" s="7">
        <v>63400000</v>
      </c>
      <c r="D271" s="7" t="s">
        <v>90</v>
      </c>
      <c r="E271" s="7" t="s">
        <v>4</v>
      </c>
      <c r="F271" s="8">
        <f t="shared" si="22"/>
        <v>4400000</v>
      </c>
      <c r="G271" s="15"/>
      <c r="H271" s="9" t="s">
        <v>162</v>
      </c>
      <c r="I271" s="9">
        <v>57387200</v>
      </c>
      <c r="J271" s="9">
        <v>61789801</v>
      </c>
      <c r="K271" s="9" t="s">
        <v>90</v>
      </c>
      <c r="L271" s="9" t="s">
        <v>4</v>
      </c>
      <c r="M271" s="10">
        <f t="shared" si="20"/>
        <v>4402601</v>
      </c>
      <c r="N271" s="25"/>
      <c r="O271" s="1">
        <f t="shared" si="23"/>
        <v>5.9113636363636361E-2</v>
      </c>
      <c r="P271">
        <f t="shared" si="21"/>
        <v>1</v>
      </c>
      <c r="Q271">
        <f t="shared" si="24"/>
        <v>1</v>
      </c>
    </row>
    <row r="272" spans="1:17" x14ac:dyDescent="0.2">
      <c r="A272" s="7" t="s">
        <v>162</v>
      </c>
      <c r="B272" s="7">
        <v>63400000</v>
      </c>
      <c r="C272" s="7">
        <v>66900000</v>
      </c>
      <c r="D272" s="7" t="s">
        <v>167</v>
      </c>
      <c r="E272" s="7" t="s">
        <v>2</v>
      </c>
      <c r="F272" s="8">
        <f t="shared" si="22"/>
        <v>3500000</v>
      </c>
      <c r="G272" s="15"/>
      <c r="H272" s="9" t="s">
        <v>162</v>
      </c>
      <c r="I272" s="9">
        <v>61789801</v>
      </c>
      <c r="J272" s="9">
        <v>65306943</v>
      </c>
      <c r="K272" s="9" t="s">
        <v>167</v>
      </c>
      <c r="L272" s="9" t="s">
        <v>2</v>
      </c>
      <c r="M272" s="10">
        <f t="shared" si="20"/>
        <v>3517142</v>
      </c>
      <c r="N272" s="25"/>
      <c r="O272" s="1">
        <f t="shared" si="23"/>
        <v>0.48977142857142858</v>
      </c>
      <c r="P272">
        <f t="shared" si="21"/>
        <v>1</v>
      </c>
      <c r="Q272">
        <f t="shared" si="24"/>
        <v>1</v>
      </c>
    </row>
    <row r="273" spans="1:17" x14ac:dyDescent="0.2">
      <c r="A273" s="7" t="s">
        <v>162</v>
      </c>
      <c r="B273" s="7">
        <v>66900000</v>
      </c>
      <c r="C273" s="7">
        <v>67000000</v>
      </c>
      <c r="D273" s="7" t="s">
        <v>168</v>
      </c>
      <c r="E273" s="7" t="s">
        <v>4</v>
      </c>
      <c r="F273" s="8">
        <f t="shared" si="22"/>
        <v>100000</v>
      </c>
      <c r="G273" s="15"/>
      <c r="H273" s="9" t="s">
        <v>162</v>
      </c>
      <c r="I273" s="9">
        <v>65306943</v>
      </c>
      <c r="J273" s="9">
        <v>65406996</v>
      </c>
      <c r="K273" s="9" t="s">
        <v>168</v>
      </c>
      <c r="L273" s="9" t="s">
        <v>4</v>
      </c>
      <c r="M273" s="10">
        <f t="shared" si="20"/>
        <v>100053</v>
      </c>
      <c r="N273" s="25"/>
      <c r="O273" s="1">
        <f t="shared" si="23"/>
        <v>5.2999999999999999E-2</v>
      </c>
      <c r="P273">
        <f t="shared" si="21"/>
        <v>1</v>
      </c>
      <c r="Q273">
        <f t="shared" si="24"/>
        <v>1</v>
      </c>
    </row>
    <row r="274" spans="1:17" x14ac:dyDescent="0.2">
      <c r="A274" s="7" t="s">
        <v>162</v>
      </c>
      <c r="B274" s="7">
        <v>67000000</v>
      </c>
      <c r="C274" s="7">
        <v>67200000</v>
      </c>
      <c r="D274" s="7" t="s">
        <v>169</v>
      </c>
      <c r="E274" s="7" t="s">
        <v>2</v>
      </c>
      <c r="F274" s="8">
        <f t="shared" si="22"/>
        <v>200000</v>
      </c>
      <c r="G274" s="15"/>
      <c r="H274" s="9" t="s">
        <v>162</v>
      </c>
      <c r="I274" s="9">
        <v>65406996</v>
      </c>
      <c r="J274" s="9">
        <v>65607033</v>
      </c>
      <c r="K274" s="9" t="s">
        <v>169</v>
      </c>
      <c r="L274" s="9" t="s">
        <v>2</v>
      </c>
      <c r="M274" s="10">
        <f t="shared" si="20"/>
        <v>200037</v>
      </c>
      <c r="N274" s="25"/>
      <c r="O274" s="1">
        <f t="shared" si="23"/>
        <v>1.8499999999999999E-2</v>
      </c>
      <c r="P274">
        <f t="shared" si="21"/>
        <v>1</v>
      </c>
      <c r="Q274">
        <f t="shared" si="24"/>
        <v>1</v>
      </c>
    </row>
    <row r="275" spans="1:17" x14ac:dyDescent="0.2">
      <c r="A275" s="7" t="s">
        <v>162</v>
      </c>
      <c r="B275" s="7">
        <v>67200000</v>
      </c>
      <c r="C275" s="7">
        <v>72400000</v>
      </c>
      <c r="D275" s="7" t="s">
        <v>170</v>
      </c>
      <c r="E275" s="7" t="s">
        <v>4</v>
      </c>
      <c r="F275" s="8">
        <f t="shared" si="22"/>
        <v>5200000</v>
      </c>
      <c r="G275" s="15"/>
      <c r="H275" s="9" t="s">
        <v>162</v>
      </c>
      <c r="I275" s="9">
        <v>65607033</v>
      </c>
      <c r="J275" s="9">
        <v>70802453</v>
      </c>
      <c r="K275" s="9" t="s">
        <v>170</v>
      </c>
      <c r="L275" s="9" t="s">
        <v>4</v>
      </c>
      <c r="M275" s="10">
        <f t="shared" si="20"/>
        <v>5195420</v>
      </c>
      <c r="N275" s="25"/>
      <c r="O275" s="1">
        <f t="shared" si="23"/>
        <v>-8.807692307692308E-2</v>
      </c>
      <c r="P275">
        <f t="shared" si="21"/>
        <v>1</v>
      </c>
      <c r="Q275">
        <f t="shared" si="24"/>
        <v>1</v>
      </c>
    </row>
    <row r="276" spans="1:17" x14ac:dyDescent="0.2">
      <c r="A276" s="7" t="s">
        <v>162</v>
      </c>
      <c r="B276" s="7">
        <v>72400000</v>
      </c>
      <c r="C276" s="7">
        <v>74900000</v>
      </c>
      <c r="D276" s="7" t="s">
        <v>51</v>
      </c>
      <c r="E276" s="7" t="s">
        <v>2</v>
      </c>
      <c r="F276" s="8">
        <f t="shared" si="22"/>
        <v>2500000</v>
      </c>
      <c r="G276" s="15"/>
      <c r="H276" s="9" t="s">
        <v>162</v>
      </c>
      <c r="I276" s="9">
        <v>70802453</v>
      </c>
      <c r="J276" s="9">
        <v>73355003</v>
      </c>
      <c r="K276" s="9" t="s">
        <v>51</v>
      </c>
      <c r="L276" s="9" t="s">
        <v>2</v>
      </c>
      <c r="M276" s="10">
        <f t="shared" si="20"/>
        <v>2552550</v>
      </c>
      <c r="N276" s="25"/>
      <c r="O276" s="1">
        <f t="shared" si="23"/>
        <v>2.1019999999999999</v>
      </c>
      <c r="P276">
        <f t="shared" si="21"/>
        <v>1</v>
      </c>
      <c r="Q276">
        <f t="shared" si="24"/>
        <v>1</v>
      </c>
    </row>
    <row r="277" spans="1:17" x14ac:dyDescent="0.2">
      <c r="A277" s="7" t="s">
        <v>162</v>
      </c>
      <c r="B277" s="7">
        <v>74900000</v>
      </c>
      <c r="C277" s="7">
        <v>76300000</v>
      </c>
      <c r="D277" s="7" t="s">
        <v>52</v>
      </c>
      <c r="E277" s="7" t="s">
        <v>4</v>
      </c>
      <c r="F277" s="8">
        <f t="shared" si="22"/>
        <v>1400000</v>
      </c>
      <c r="G277" s="15"/>
      <c r="H277" s="9" t="s">
        <v>162</v>
      </c>
      <c r="I277" s="9">
        <v>73355003</v>
      </c>
      <c r="J277" s="9">
        <v>74756201</v>
      </c>
      <c r="K277" s="9" t="s">
        <v>52</v>
      </c>
      <c r="L277" s="9" t="s">
        <v>4</v>
      </c>
      <c r="M277" s="10">
        <f t="shared" si="20"/>
        <v>1401198</v>
      </c>
      <c r="N277" s="25"/>
      <c r="O277" s="1">
        <f t="shared" si="23"/>
        <v>8.5571428571428576E-2</v>
      </c>
      <c r="P277">
        <f t="shared" si="21"/>
        <v>1</v>
      </c>
      <c r="Q277">
        <f t="shared" si="24"/>
        <v>1</v>
      </c>
    </row>
    <row r="278" spans="1:17" x14ac:dyDescent="0.2">
      <c r="A278" s="7" t="s">
        <v>162</v>
      </c>
      <c r="B278" s="7">
        <v>76300000</v>
      </c>
      <c r="C278" s="7">
        <v>78000000</v>
      </c>
      <c r="D278" s="7" t="s">
        <v>53</v>
      </c>
      <c r="E278" s="7" t="s">
        <v>2</v>
      </c>
      <c r="F278" s="8">
        <f t="shared" si="22"/>
        <v>1700000</v>
      </c>
      <c r="G278" s="15"/>
      <c r="H278" s="9" t="s">
        <v>162</v>
      </c>
      <c r="I278" s="9">
        <v>74756201</v>
      </c>
      <c r="J278" s="9">
        <v>76447664</v>
      </c>
      <c r="K278" s="9" t="s">
        <v>53</v>
      </c>
      <c r="L278" s="9" t="s">
        <v>2</v>
      </c>
      <c r="M278" s="10">
        <f t="shared" si="20"/>
        <v>1691463</v>
      </c>
      <c r="N278" s="25"/>
      <c r="O278" s="1">
        <f t="shared" si="23"/>
        <v>-0.50217647058823534</v>
      </c>
      <c r="P278">
        <f t="shared" si="21"/>
        <v>1</v>
      </c>
      <c r="Q278">
        <f t="shared" si="24"/>
        <v>1</v>
      </c>
    </row>
    <row r="279" spans="1:17" x14ac:dyDescent="0.2">
      <c r="A279" s="7" t="s">
        <v>162</v>
      </c>
      <c r="B279" s="7">
        <v>78000000</v>
      </c>
      <c r="C279" s="7">
        <v>81400000</v>
      </c>
      <c r="D279" s="7" t="s">
        <v>54</v>
      </c>
      <c r="E279" s="7" t="s">
        <v>9</v>
      </c>
      <c r="F279" s="8">
        <f t="shared" si="22"/>
        <v>3400000</v>
      </c>
      <c r="G279" s="15"/>
      <c r="H279" s="9" t="s">
        <v>162</v>
      </c>
      <c r="I279" s="9">
        <v>76447664</v>
      </c>
      <c r="J279" s="9">
        <v>79849193</v>
      </c>
      <c r="K279" s="9" t="s">
        <v>54</v>
      </c>
      <c r="L279" s="9" t="s">
        <v>9</v>
      </c>
      <c r="M279" s="10">
        <f t="shared" si="20"/>
        <v>3401529</v>
      </c>
      <c r="N279" s="25"/>
      <c r="O279" s="1">
        <f t="shared" si="23"/>
        <v>4.4970588235294116E-2</v>
      </c>
      <c r="P279">
        <f t="shared" si="21"/>
        <v>1</v>
      </c>
      <c r="Q279">
        <f t="shared" si="24"/>
        <v>1</v>
      </c>
    </row>
    <row r="280" spans="1:17" x14ac:dyDescent="0.2">
      <c r="A280" s="7" t="s">
        <v>162</v>
      </c>
      <c r="B280" s="7">
        <v>81400000</v>
      </c>
      <c r="C280" s="7">
        <v>84700000</v>
      </c>
      <c r="D280" s="7" t="s">
        <v>55</v>
      </c>
      <c r="E280" s="7" t="s">
        <v>2</v>
      </c>
      <c r="F280" s="8">
        <f t="shared" si="22"/>
        <v>3300000</v>
      </c>
      <c r="G280" s="15"/>
      <c r="H280" s="9" t="s">
        <v>162</v>
      </c>
      <c r="I280" s="9">
        <v>79849193</v>
      </c>
      <c r="J280" s="9">
        <v>83037531</v>
      </c>
      <c r="K280" s="9" t="s">
        <v>55</v>
      </c>
      <c r="L280" s="9" t="s">
        <v>2</v>
      </c>
      <c r="M280" s="10">
        <f t="shared" si="20"/>
        <v>3188338</v>
      </c>
      <c r="N280" s="25"/>
      <c r="O280" s="1">
        <f t="shared" si="23"/>
        <v>-3.3836969696969699</v>
      </c>
      <c r="P280">
        <f t="shared" si="21"/>
        <v>1</v>
      </c>
      <c r="Q280">
        <f t="shared" si="24"/>
        <v>1</v>
      </c>
    </row>
    <row r="281" spans="1:17" x14ac:dyDescent="0.2">
      <c r="A281" s="7" t="s">
        <v>162</v>
      </c>
      <c r="B281" s="7">
        <v>84700000</v>
      </c>
      <c r="C281" s="7">
        <v>88500000</v>
      </c>
      <c r="D281" s="7" t="s">
        <v>56</v>
      </c>
      <c r="E281" s="7" t="s">
        <v>9</v>
      </c>
      <c r="F281" s="8">
        <f t="shared" si="22"/>
        <v>3800000</v>
      </c>
      <c r="G281" s="15"/>
      <c r="H281" s="9" t="s">
        <v>162</v>
      </c>
      <c r="I281" s="9">
        <v>83037531</v>
      </c>
      <c r="J281" s="9">
        <v>86839721</v>
      </c>
      <c r="K281" s="9" t="s">
        <v>56</v>
      </c>
      <c r="L281" s="9" t="s">
        <v>9</v>
      </c>
      <c r="M281" s="10">
        <f t="shared" si="20"/>
        <v>3802190</v>
      </c>
      <c r="N281" s="25"/>
      <c r="O281" s="1">
        <f t="shared" si="23"/>
        <v>5.7631578947368423E-2</v>
      </c>
      <c r="P281">
        <f t="shared" si="21"/>
        <v>1</v>
      </c>
      <c r="Q281">
        <f t="shared" si="24"/>
        <v>1</v>
      </c>
    </row>
    <row r="282" spans="1:17" x14ac:dyDescent="0.2">
      <c r="A282" s="7" t="s">
        <v>162</v>
      </c>
      <c r="B282" s="7">
        <v>88500000</v>
      </c>
      <c r="C282" s="7">
        <v>93800000</v>
      </c>
      <c r="D282" s="7" t="s">
        <v>171</v>
      </c>
      <c r="E282" s="7" t="s">
        <v>2</v>
      </c>
      <c r="F282" s="8">
        <f t="shared" si="22"/>
        <v>5300000</v>
      </c>
      <c r="G282" s="15"/>
      <c r="H282" s="9" t="s">
        <v>162</v>
      </c>
      <c r="I282" s="9">
        <v>86839721</v>
      </c>
      <c r="J282" s="9">
        <v>92147033</v>
      </c>
      <c r="K282" s="9" t="s">
        <v>171</v>
      </c>
      <c r="L282" s="9" t="s">
        <v>2</v>
      </c>
      <c r="M282" s="10">
        <f t="shared" si="20"/>
        <v>5307312</v>
      </c>
      <c r="N282" s="25"/>
      <c r="O282" s="1">
        <f t="shared" si="23"/>
        <v>0.1379622641509434</v>
      </c>
      <c r="P282">
        <f t="shared" si="21"/>
        <v>1</v>
      </c>
      <c r="Q282">
        <f t="shared" si="24"/>
        <v>1</v>
      </c>
    </row>
    <row r="283" spans="1:17" x14ac:dyDescent="0.2">
      <c r="A283" s="7" t="s">
        <v>162</v>
      </c>
      <c r="B283" s="7">
        <v>93800000</v>
      </c>
      <c r="C283" s="7">
        <v>98000000</v>
      </c>
      <c r="D283" s="7" t="s">
        <v>101</v>
      </c>
      <c r="E283" s="7" t="s">
        <v>9</v>
      </c>
      <c r="F283" s="8">
        <f t="shared" si="22"/>
        <v>4200000</v>
      </c>
      <c r="G283" s="15"/>
      <c r="H283" s="9" t="s">
        <v>162</v>
      </c>
      <c r="I283" s="9">
        <v>92147033</v>
      </c>
      <c r="J283" s="9">
        <v>96350774</v>
      </c>
      <c r="K283" s="9" t="s">
        <v>101</v>
      </c>
      <c r="L283" s="9" t="s">
        <v>9</v>
      </c>
      <c r="M283" s="10">
        <f t="shared" si="20"/>
        <v>4203741</v>
      </c>
      <c r="N283" s="25"/>
      <c r="O283" s="1">
        <f t="shared" si="23"/>
        <v>8.9071428571428565E-2</v>
      </c>
      <c r="P283">
        <f t="shared" si="21"/>
        <v>1</v>
      </c>
      <c r="Q283">
        <f t="shared" si="24"/>
        <v>1</v>
      </c>
    </row>
    <row r="284" spans="1:17" x14ac:dyDescent="0.2">
      <c r="A284" s="7" t="s">
        <v>162</v>
      </c>
      <c r="B284" s="7">
        <v>98000000</v>
      </c>
      <c r="C284" s="7">
        <v>101991189</v>
      </c>
      <c r="D284" s="7" t="s">
        <v>102</v>
      </c>
      <c r="E284" s="7" t="s">
        <v>2</v>
      </c>
      <c r="F284" s="8">
        <f t="shared" si="22"/>
        <v>3991189</v>
      </c>
      <c r="G284" s="15"/>
      <c r="H284" s="9" t="s">
        <v>162</v>
      </c>
      <c r="I284" s="9">
        <v>96350774</v>
      </c>
      <c r="J284" s="9">
        <v>100338308</v>
      </c>
      <c r="K284" s="9" t="s">
        <v>102</v>
      </c>
      <c r="L284" s="9" t="s">
        <v>2</v>
      </c>
      <c r="M284" s="10">
        <f t="shared" si="20"/>
        <v>3987534</v>
      </c>
      <c r="N284" s="25"/>
      <c r="O284" s="1">
        <f t="shared" si="23"/>
        <v>-9.1576720621348681E-2</v>
      </c>
      <c r="P284">
        <f t="shared" si="21"/>
        <v>1</v>
      </c>
      <c r="Q284">
        <f t="shared" si="24"/>
        <v>1</v>
      </c>
    </row>
    <row r="285" spans="1:17" x14ac:dyDescent="0.2">
      <c r="A285" s="7" t="s">
        <v>172</v>
      </c>
      <c r="B285" s="7">
        <v>0</v>
      </c>
      <c r="C285" s="7">
        <v>7800000</v>
      </c>
      <c r="D285" s="7" t="s">
        <v>34</v>
      </c>
      <c r="E285" s="7" t="s">
        <v>2</v>
      </c>
      <c r="F285" s="8">
        <f t="shared" si="22"/>
        <v>7800000</v>
      </c>
      <c r="G285" s="15"/>
      <c r="H285" s="9" t="s">
        <v>172</v>
      </c>
      <c r="I285" s="9">
        <v>0</v>
      </c>
      <c r="J285" s="9">
        <v>7831640</v>
      </c>
      <c r="K285" s="9" t="s">
        <v>34</v>
      </c>
      <c r="L285" s="9" t="s">
        <v>2</v>
      </c>
      <c r="M285" s="10">
        <f t="shared" si="20"/>
        <v>7831640</v>
      </c>
      <c r="N285" s="25"/>
      <c r="O285" s="1">
        <f t="shared" si="23"/>
        <v>0.40564102564102567</v>
      </c>
      <c r="P285">
        <f t="shared" si="21"/>
        <v>1</v>
      </c>
      <c r="Q285">
        <f t="shared" si="24"/>
        <v>0</v>
      </c>
    </row>
    <row r="286" spans="1:17" x14ac:dyDescent="0.2">
      <c r="A286" s="7" t="s">
        <v>172</v>
      </c>
      <c r="B286" s="7">
        <v>7800000</v>
      </c>
      <c r="C286" s="7">
        <v>10400000</v>
      </c>
      <c r="D286" s="7" t="s">
        <v>35</v>
      </c>
      <c r="E286" s="7" t="s">
        <v>9</v>
      </c>
      <c r="F286" s="8">
        <f t="shared" si="22"/>
        <v>2600000</v>
      </c>
      <c r="G286" s="15"/>
      <c r="H286" s="9" t="s">
        <v>172</v>
      </c>
      <c r="I286" s="9">
        <v>7831640</v>
      </c>
      <c r="J286" s="9">
        <v>10435674</v>
      </c>
      <c r="K286" s="9" t="s">
        <v>35</v>
      </c>
      <c r="L286" s="9" t="s">
        <v>9</v>
      </c>
      <c r="M286" s="10">
        <f t="shared" si="20"/>
        <v>2604034</v>
      </c>
      <c r="N286" s="25"/>
      <c r="O286" s="1">
        <f t="shared" si="23"/>
        <v>0.15515384615384614</v>
      </c>
      <c r="P286">
        <f t="shared" si="21"/>
        <v>1</v>
      </c>
      <c r="Q286">
        <f t="shared" si="24"/>
        <v>1</v>
      </c>
    </row>
    <row r="287" spans="1:17" x14ac:dyDescent="0.2">
      <c r="A287" s="7" t="s">
        <v>172</v>
      </c>
      <c r="B287" s="7">
        <v>10400000</v>
      </c>
      <c r="C287" s="7">
        <v>12500000</v>
      </c>
      <c r="D287" s="7" t="s">
        <v>173</v>
      </c>
      <c r="E287" s="7" t="s">
        <v>2</v>
      </c>
      <c r="F287" s="8">
        <f t="shared" si="22"/>
        <v>2100000</v>
      </c>
      <c r="G287" s="15"/>
      <c r="H287" s="9" t="s">
        <v>172</v>
      </c>
      <c r="I287" s="9">
        <v>10435674</v>
      </c>
      <c r="J287" s="9">
        <v>12537043</v>
      </c>
      <c r="K287" s="9" t="s">
        <v>173</v>
      </c>
      <c r="L287" s="9" t="s">
        <v>2</v>
      </c>
      <c r="M287" s="10">
        <f t="shared" si="20"/>
        <v>2101369</v>
      </c>
      <c r="N287" s="25"/>
      <c r="O287" s="1">
        <f t="shared" si="23"/>
        <v>6.5190476190476188E-2</v>
      </c>
      <c r="P287">
        <f t="shared" si="21"/>
        <v>1</v>
      </c>
      <c r="Q287">
        <f t="shared" si="24"/>
        <v>1</v>
      </c>
    </row>
    <row r="288" spans="1:17" x14ac:dyDescent="0.2">
      <c r="A288" s="7" t="s">
        <v>172</v>
      </c>
      <c r="B288" s="7">
        <v>12500000</v>
      </c>
      <c r="C288" s="7">
        <v>14700000</v>
      </c>
      <c r="D288" s="7" t="s">
        <v>174</v>
      </c>
      <c r="E288" s="7" t="s">
        <v>9</v>
      </c>
      <c r="F288" s="8">
        <f t="shared" si="22"/>
        <v>2200000</v>
      </c>
      <c r="G288" s="15"/>
      <c r="H288" s="9" t="s">
        <v>172</v>
      </c>
      <c r="I288" s="9">
        <v>12537043</v>
      </c>
      <c r="J288" s="9">
        <v>14730881</v>
      </c>
      <c r="K288" s="9" t="s">
        <v>174</v>
      </c>
      <c r="L288" s="9" t="s">
        <v>9</v>
      </c>
      <c r="M288" s="10">
        <f t="shared" si="20"/>
        <v>2193838</v>
      </c>
      <c r="N288" s="25"/>
      <c r="O288" s="1">
        <f t="shared" si="23"/>
        <v>-0.28009090909090911</v>
      </c>
      <c r="P288">
        <f t="shared" si="21"/>
        <v>1</v>
      </c>
      <c r="Q288">
        <f t="shared" si="24"/>
        <v>1</v>
      </c>
    </row>
    <row r="289" spans="1:17" x14ac:dyDescent="0.2">
      <c r="A289" s="7" t="s">
        <v>172</v>
      </c>
      <c r="B289" s="7">
        <v>14700000</v>
      </c>
      <c r="C289" s="7">
        <v>16700000</v>
      </c>
      <c r="D289" s="7" t="s">
        <v>175</v>
      </c>
      <c r="E289" s="7" t="s">
        <v>2</v>
      </c>
      <c r="F289" s="8">
        <f t="shared" si="22"/>
        <v>2000000</v>
      </c>
      <c r="G289" s="15"/>
      <c r="H289" s="9" t="s">
        <v>172</v>
      </c>
      <c r="I289" s="9">
        <v>14730881</v>
      </c>
      <c r="J289" s="9">
        <v>16712192</v>
      </c>
      <c r="K289" s="9" t="s">
        <v>175</v>
      </c>
      <c r="L289" s="9" t="s">
        <v>2</v>
      </c>
      <c r="M289" s="10">
        <f t="shared" si="20"/>
        <v>1981311</v>
      </c>
      <c r="N289" s="25"/>
      <c r="O289" s="1">
        <f t="shared" si="23"/>
        <v>-0.93445</v>
      </c>
      <c r="P289">
        <f t="shared" si="21"/>
        <v>1</v>
      </c>
      <c r="Q289">
        <f t="shared" si="24"/>
        <v>1</v>
      </c>
    </row>
    <row r="290" spans="1:17" x14ac:dyDescent="0.2">
      <c r="A290" s="7" t="s">
        <v>172</v>
      </c>
      <c r="B290" s="7">
        <v>16700000</v>
      </c>
      <c r="C290" s="7">
        <v>21200000</v>
      </c>
      <c r="D290" s="7" t="s">
        <v>128</v>
      </c>
      <c r="E290" s="7" t="s">
        <v>9</v>
      </c>
      <c r="F290" s="8">
        <f t="shared" si="22"/>
        <v>4500000</v>
      </c>
      <c r="G290" s="15"/>
      <c r="H290" s="9" t="s">
        <v>172</v>
      </c>
      <c r="I290" s="9">
        <v>16712192</v>
      </c>
      <c r="J290" s="9">
        <v>21130955</v>
      </c>
      <c r="K290" s="9" t="s">
        <v>128</v>
      </c>
      <c r="L290" s="9" t="s">
        <v>9</v>
      </c>
      <c r="M290" s="10">
        <f t="shared" si="20"/>
        <v>4418763</v>
      </c>
      <c r="N290" s="25"/>
      <c r="O290" s="1">
        <f t="shared" si="23"/>
        <v>-1.8052666666666666</v>
      </c>
      <c r="P290">
        <f t="shared" si="21"/>
        <v>1</v>
      </c>
      <c r="Q290">
        <f t="shared" si="24"/>
        <v>1</v>
      </c>
    </row>
    <row r="291" spans="1:17" x14ac:dyDescent="0.2">
      <c r="A291" s="7" t="s">
        <v>172</v>
      </c>
      <c r="B291" s="7">
        <v>21200000</v>
      </c>
      <c r="C291" s="7">
        <v>24200000</v>
      </c>
      <c r="D291" s="7" t="s">
        <v>80</v>
      </c>
      <c r="E291" s="7" t="s">
        <v>2</v>
      </c>
      <c r="F291" s="8">
        <f t="shared" si="22"/>
        <v>3000000</v>
      </c>
      <c r="G291" s="15"/>
      <c r="H291" s="11" t="s">
        <v>172</v>
      </c>
      <c r="I291" s="9">
        <v>21130955</v>
      </c>
      <c r="J291" s="9">
        <v>24476525</v>
      </c>
      <c r="K291" s="11" t="s">
        <v>80</v>
      </c>
      <c r="L291" s="11" t="s">
        <v>2</v>
      </c>
      <c r="M291" s="10">
        <f t="shared" si="20"/>
        <v>3345570</v>
      </c>
      <c r="N291" s="25"/>
      <c r="O291" s="1">
        <f t="shared" si="23"/>
        <v>11.519</v>
      </c>
      <c r="P291">
        <f t="shared" si="21"/>
        <v>1</v>
      </c>
      <c r="Q291">
        <f t="shared" si="24"/>
        <v>1</v>
      </c>
    </row>
    <row r="292" spans="1:17" x14ac:dyDescent="0.2">
      <c r="A292" s="7" t="s">
        <v>172</v>
      </c>
      <c r="B292" s="7">
        <v>24200000</v>
      </c>
      <c r="C292" s="7">
        <v>28500000</v>
      </c>
      <c r="D292" s="7" t="s">
        <v>81</v>
      </c>
      <c r="E292" s="7" t="s">
        <v>9</v>
      </c>
      <c r="F292" s="8">
        <f t="shared" si="22"/>
        <v>4300000</v>
      </c>
      <c r="G292" s="15"/>
      <c r="H292" s="9" t="s">
        <v>172</v>
      </c>
      <c r="I292" s="9">
        <v>24476525</v>
      </c>
      <c r="J292" s="9">
        <v>28752512</v>
      </c>
      <c r="K292" s="9" t="s">
        <v>81</v>
      </c>
      <c r="L292" s="9" t="s">
        <v>9</v>
      </c>
      <c r="M292" s="10">
        <f t="shared" si="20"/>
        <v>4275987</v>
      </c>
      <c r="N292" s="25"/>
      <c r="O292" s="1">
        <f t="shared" si="23"/>
        <v>-0.55844186046511624</v>
      </c>
      <c r="P292">
        <f t="shared" si="21"/>
        <v>1</v>
      </c>
      <c r="Q292">
        <f t="shared" si="24"/>
        <v>1</v>
      </c>
    </row>
    <row r="293" spans="1:17" x14ac:dyDescent="0.2">
      <c r="A293" s="7" t="s">
        <v>172</v>
      </c>
      <c r="B293" s="7">
        <v>28500000</v>
      </c>
      <c r="C293" s="7">
        <v>35300000</v>
      </c>
      <c r="D293" s="7" t="s">
        <v>38</v>
      </c>
      <c r="E293" s="7" t="s">
        <v>2</v>
      </c>
      <c r="F293" s="8">
        <f t="shared" si="22"/>
        <v>6800000</v>
      </c>
      <c r="G293" s="15"/>
      <c r="H293" s="11" t="s">
        <v>172</v>
      </c>
      <c r="I293" s="9">
        <v>28752512</v>
      </c>
      <c r="J293" s="26">
        <v>35848291</v>
      </c>
      <c r="K293" s="11" t="s">
        <v>38</v>
      </c>
      <c r="L293" s="11" t="s">
        <v>2</v>
      </c>
      <c r="M293" s="10">
        <f t="shared" si="20"/>
        <v>7095779</v>
      </c>
      <c r="N293" s="25"/>
      <c r="O293" s="1">
        <f t="shared" si="23"/>
        <v>4.3496911764705883</v>
      </c>
      <c r="P293">
        <f t="shared" si="21"/>
        <v>1</v>
      </c>
      <c r="Q293">
        <f t="shared" si="24"/>
        <v>1</v>
      </c>
    </row>
    <row r="294" spans="1:17" x14ac:dyDescent="0.2">
      <c r="A294" s="7" t="s">
        <v>172</v>
      </c>
      <c r="B294" s="7">
        <v>35300000</v>
      </c>
      <c r="C294" s="7">
        <v>36800000</v>
      </c>
      <c r="D294" s="7" t="s">
        <v>39</v>
      </c>
      <c r="E294" s="7" t="s">
        <v>40</v>
      </c>
      <c r="F294" s="8">
        <f t="shared" si="22"/>
        <v>1500000</v>
      </c>
      <c r="G294" s="15"/>
      <c r="H294" s="11" t="s">
        <v>172</v>
      </c>
      <c r="I294" s="26">
        <v>35848291</v>
      </c>
      <c r="J294" s="26">
        <v>36838908</v>
      </c>
      <c r="K294" s="11" t="s">
        <v>39</v>
      </c>
      <c r="L294" s="11" t="s">
        <v>40</v>
      </c>
      <c r="M294" s="10">
        <f t="shared" si="20"/>
        <v>990617</v>
      </c>
      <c r="N294" s="25"/>
      <c r="O294" s="1">
        <f t="shared" si="23"/>
        <v>-33.958866666666665</v>
      </c>
      <c r="P294">
        <f t="shared" si="21"/>
        <v>1</v>
      </c>
      <c r="Q294">
        <f t="shared" si="24"/>
        <v>1</v>
      </c>
    </row>
    <row r="295" spans="1:17" x14ac:dyDescent="0.2">
      <c r="A295" s="7" t="s">
        <v>172</v>
      </c>
      <c r="B295" s="7">
        <v>36800000</v>
      </c>
      <c r="C295" s="7">
        <v>38400000</v>
      </c>
      <c r="D295" s="7" t="s">
        <v>85</v>
      </c>
      <c r="E295" s="7" t="s">
        <v>40</v>
      </c>
      <c r="F295" s="8">
        <f t="shared" si="22"/>
        <v>1600000</v>
      </c>
      <c r="G295" s="15"/>
      <c r="H295" s="11" t="s">
        <v>172</v>
      </c>
      <c r="I295" s="26">
        <v>36838908</v>
      </c>
      <c r="J295" s="26">
        <v>37829526</v>
      </c>
      <c r="K295" s="11" t="s">
        <v>85</v>
      </c>
      <c r="L295" s="11" t="s">
        <v>40</v>
      </c>
      <c r="M295" s="10">
        <f t="shared" si="20"/>
        <v>990618</v>
      </c>
      <c r="N295" s="25"/>
      <c r="O295" s="1">
        <f t="shared" si="23"/>
        <v>-38.086374999999997</v>
      </c>
      <c r="P295">
        <f t="shared" si="21"/>
        <v>1</v>
      </c>
      <c r="Q295">
        <f t="shared" si="24"/>
        <v>1</v>
      </c>
    </row>
    <row r="296" spans="1:17" x14ac:dyDescent="0.2">
      <c r="A296" s="7" t="s">
        <v>172</v>
      </c>
      <c r="B296" s="7">
        <v>38400000</v>
      </c>
      <c r="C296" s="7">
        <v>47000000</v>
      </c>
      <c r="D296" s="7" t="s">
        <v>155</v>
      </c>
      <c r="E296" s="7" t="s">
        <v>43</v>
      </c>
      <c r="F296" s="8">
        <f t="shared" si="22"/>
        <v>8600000</v>
      </c>
      <c r="G296" s="15"/>
      <c r="H296" s="11" t="s">
        <v>172</v>
      </c>
      <c r="I296" s="26">
        <v>37829526</v>
      </c>
      <c r="J296" s="9">
        <v>52219476</v>
      </c>
      <c r="K296" s="11" t="s">
        <v>155</v>
      </c>
      <c r="L296" s="11" t="s">
        <v>43</v>
      </c>
      <c r="M296" s="10">
        <f t="shared" si="20"/>
        <v>14389950</v>
      </c>
      <c r="N296" s="25"/>
      <c r="O296" s="1">
        <f t="shared" si="23"/>
        <v>67.325000000000003</v>
      </c>
      <c r="P296">
        <f t="shared" si="21"/>
        <v>1</v>
      </c>
      <c r="Q296">
        <f t="shared" si="24"/>
        <v>1</v>
      </c>
    </row>
    <row r="297" spans="1:17" x14ac:dyDescent="0.2">
      <c r="A297" s="7" t="s">
        <v>172</v>
      </c>
      <c r="B297" s="7">
        <v>47000000</v>
      </c>
      <c r="C297" s="7">
        <v>52600000</v>
      </c>
      <c r="D297" s="7" t="s">
        <v>111</v>
      </c>
      <c r="E297" s="7" t="s">
        <v>2</v>
      </c>
      <c r="F297" s="8">
        <f t="shared" si="22"/>
        <v>5600000</v>
      </c>
      <c r="G297" s="15"/>
      <c r="H297" s="9" t="s">
        <v>172</v>
      </c>
      <c r="I297" s="9">
        <v>52219476</v>
      </c>
      <c r="J297" s="9">
        <v>58397881</v>
      </c>
      <c r="K297" s="9" t="s">
        <v>111</v>
      </c>
      <c r="L297" s="9" t="s">
        <v>2</v>
      </c>
      <c r="M297" s="10">
        <f t="shared" si="20"/>
        <v>6178405</v>
      </c>
      <c r="N297" s="25"/>
      <c r="O297" s="1">
        <f t="shared" si="23"/>
        <v>10.328660714285714</v>
      </c>
      <c r="P297">
        <f t="shared" si="21"/>
        <v>1</v>
      </c>
      <c r="Q297">
        <f t="shared" si="24"/>
        <v>1</v>
      </c>
    </row>
    <row r="298" spans="1:17" x14ac:dyDescent="0.2">
      <c r="A298" s="7" t="s">
        <v>172</v>
      </c>
      <c r="B298" s="7">
        <v>52600000</v>
      </c>
      <c r="C298" s="7">
        <v>56000000</v>
      </c>
      <c r="D298" s="7" t="s">
        <v>112</v>
      </c>
      <c r="E298" s="7" t="s">
        <v>9</v>
      </c>
      <c r="F298" s="8">
        <f t="shared" si="22"/>
        <v>3400000</v>
      </c>
      <c r="G298" s="15"/>
      <c r="H298" s="9" t="s">
        <v>172</v>
      </c>
      <c r="I298" s="9">
        <v>58397881</v>
      </c>
      <c r="J298" s="9">
        <v>61795003</v>
      </c>
      <c r="K298" s="9" t="s">
        <v>112</v>
      </c>
      <c r="L298" s="9" t="s">
        <v>9</v>
      </c>
      <c r="M298" s="10">
        <f t="shared" si="20"/>
        <v>3397122</v>
      </c>
      <c r="N298" s="25"/>
      <c r="O298" s="1">
        <f t="shared" si="23"/>
        <v>-8.4647058823529409E-2</v>
      </c>
      <c r="P298">
        <f t="shared" si="21"/>
        <v>1</v>
      </c>
      <c r="Q298">
        <f t="shared" si="24"/>
        <v>1</v>
      </c>
    </row>
    <row r="299" spans="1:17" x14ac:dyDescent="0.2">
      <c r="A299" s="7" t="s">
        <v>172</v>
      </c>
      <c r="B299" s="7">
        <v>56000000</v>
      </c>
      <c r="C299" s="7">
        <v>57300000</v>
      </c>
      <c r="D299" s="7" t="s">
        <v>176</v>
      </c>
      <c r="E299" s="7" t="s">
        <v>2</v>
      </c>
      <c r="F299" s="8">
        <f t="shared" si="22"/>
        <v>1300000</v>
      </c>
      <c r="G299" s="15"/>
      <c r="H299" s="9" t="s">
        <v>172</v>
      </c>
      <c r="I299" s="9">
        <v>61795003</v>
      </c>
      <c r="J299" s="9">
        <v>63095977</v>
      </c>
      <c r="K299" s="9" t="s">
        <v>176</v>
      </c>
      <c r="L299" s="9" t="s">
        <v>2</v>
      </c>
      <c r="M299" s="10">
        <f t="shared" si="20"/>
        <v>1300974</v>
      </c>
      <c r="N299" s="25"/>
      <c r="O299" s="1">
        <f t="shared" si="23"/>
        <v>7.4923076923076926E-2</v>
      </c>
      <c r="P299">
        <f t="shared" si="21"/>
        <v>1</v>
      </c>
      <c r="Q299">
        <f t="shared" si="24"/>
        <v>1</v>
      </c>
    </row>
    <row r="300" spans="1:17" x14ac:dyDescent="0.2">
      <c r="A300" s="7" t="s">
        <v>172</v>
      </c>
      <c r="B300" s="7">
        <v>57300000</v>
      </c>
      <c r="C300" s="7">
        <v>66600000</v>
      </c>
      <c r="D300" s="7" t="s">
        <v>122</v>
      </c>
      <c r="E300" s="7" t="s">
        <v>27</v>
      </c>
      <c r="F300" s="8">
        <f t="shared" si="22"/>
        <v>9300000</v>
      </c>
      <c r="G300" s="15"/>
      <c r="H300" s="9" t="s">
        <v>172</v>
      </c>
      <c r="I300" s="9">
        <v>63095977</v>
      </c>
      <c r="J300" s="9">
        <v>72394300</v>
      </c>
      <c r="K300" s="9" t="s">
        <v>122</v>
      </c>
      <c r="L300" s="9" t="s">
        <v>27</v>
      </c>
      <c r="M300" s="10">
        <f t="shared" si="20"/>
        <v>9298323</v>
      </c>
      <c r="N300" s="25"/>
      <c r="O300" s="1">
        <f t="shared" si="23"/>
        <v>-1.8032258064516127E-2</v>
      </c>
      <c r="P300">
        <f t="shared" si="21"/>
        <v>1</v>
      </c>
      <c r="Q300">
        <f t="shared" si="24"/>
        <v>1</v>
      </c>
    </row>
    <row r="301" spans="1:17" x14ac:dyDescent="0.2">
      <c r="A301" s="7" t="s">
        <v>172</v>
      </c>
      <c r="B301" s="7">
        <v>66600000</v>
      </c>
      <c r="C301" s="7">
        <v>70800000</v>
      </c>
      <c r="D301" s="7" t="s">
        <v>89</v>
      </c>
      <c r="E301" s="7" t="s">
        <v>2</v>
      </c>
      <c r="F301" s="8">
        <f t="shared" si="22"/>
        <v>4200000</v>
      </c>
      <c r="G301" s="15"/>
      <c r="H301" s="9" t="s">
        <v>172</v>
      </c>
      <c r="I301" s="9">
        <v>72394300</v>
      </c>
      <c r="J301" s="9">
        <v>76611177</v>
      </c>
      <c r="K301" s="9" t="s">
        <v>89</v>
      </c>
      <c r="L301" s="9" t="s">
        <v>2</v>
      </c>
      <c r="M301" s="10">
        <f t="shared" si="20"/>
        <v>4216877</v>
      </c>
      <c r="N301" s="25"/>
      <c r="O301" s="1">
        <f t="shared" si="23"/>
        <v>0.40183333333333332</v>
      </c>
      <c r="P301">
        <f t="shared" si="21"/>
        <v>1</v>
      </c>
      <c r="Q301">
        <f t="shared" si="24"/>
        <v>1</v>
      </c>
    </row>
    <row r="302" spans="1:17" x14ac:dyDescent="0.2">
      <c r="A302" s="7" t="s">
        <v>172</v>
      </c>
      <c r="B302" s="7">
        <v>70800000</v>
      </c>
      <c r="C302" s="7">
        <v>72800000</v>
      </c>
      <c r="D302" s="7" t="s">
        <v>90</v>
      </c>
      <c r="E302" s="7" t="s">
        <v>9</v>
      </c>
      <c r="F302" s="8">
        <f t="shared" si="22"/>
        <v>2000000</v>
      </c>
      <c r="G302" s="15"/>
      <c r="H302" s="9" t="s">
        <v>172</v>
      </c>
      <c r="I302" s="9">
        <v>76611177</v>
      </c>
      <c r="J302" s="9">
        <v>78617816</v>
      </c>
      <c r="K302" s="9" t="s">
        <v>90</v>
      </c>
      <c r="L302" s="9" t="s">
        <v>9</v>
      </c>
      <c r="M302" s="10">
        <f t="shared" si="20"/>
        <v>2006639</v>
      </c>
      <c r="N302" s="25"/>
      <c r="O302" s="1">
        <f t="shared" si="23"/>
        <v>0.33195000000000002</v>
      </c>
      <c r="P302">
        <f t="shared" si="21"/>
        <v>1</v>
      </c>
      <c r="Q302">
        <f t="shared" si="24"/>
        <v>1</v>
      </c>
    </row>
    <row r="303" spans="1:17" x14ac:dyDescent="0.2">
      <c r="A303" s="7" t="s">
        <v>172</v>
      </c>
      <c r="B303" s="7">
        <v>72800000</v>
      </c>
      <c r="C303" s="7">
        <v>74100000</v>
      </c>
      <c r="D303" s="7" t="s">
        <v>91</v>
      </c>
      <c r="E303" s="7" t="s">
        <v>2</v>
      </c>
      <c r="F303" s="8">
        <f t="shared" si="22"/>
        <v>1300000</v>
      </c>
      <c r="G303" s="15"/>
      <c r="H303" s="9" t="s">
        <v>172</v>
      </c>
      <c r="I303" s="9">
        <v>78617816</v>
      </c>
      <c r="J303" s="9">
        <v>79917734</v>
      </c>
      <c r="K303" s="9" t="s">
        <v>91</v>
      </c>
      <c r="L303" s="9" t="s">
        <v>2</v>
      </c>
      <c r="M303" s="10">
        <f t="shared" si="20"/>
        <v>1299918</v>
      </c>
      <c r="N303" s="25"/>
      <c r="O303" s="1">
        <f t="shared" si="23"/>
        <v>-6.3076923076923076E-3</v>
      </c>
      <c r="P303">
        <f t="shared" si="21"/>
        <v>1</v>
      </c>
      <c r="Q303">
        <f t="shared" si="24"/>
        <v>1</v>
      </c>
    </row>
    <row r="304" spans="1:17" x14ac:dyDescent="0.2">
      <c r="A304" s="7" t="s">
        <v>172</v>
      </c>
      <c r="B304" s="7">
        <v>74100000</v>
      </c>
      <c r="C304" s="7">
        <v>79200000</v>
      </c>
      <c r="D304" s="7" t="s">
        <v>48</v>
      </c>
      <c r="E304" s="7" t="s">
        <v>20</v>
      </c>
      <c r="F304" s="8">
        <f t="shared" si="22"/>
        <v>5100000</v>
      </c>
      <c r="G304" s="15"/>
      <c r="H304" s="9" t="s">
        <v>172</v>
      </c>
      <c r="I304" s="9">
        <v>79917734</v>
      </c>
      <c r="J304" s="9">
        <v>85256233</v>
      </c>
      <c r="K304" s="9" t="s">
        <v>48</v>
      </c>
      <c r="L304" s="9" t="s">
        <v>20</v>
      </c>
      <c r="M304" s="10">
        <f t="shared" si="20"/>
        <v>5338499</v>
      </c>
      <c r="N304" s="25"/>
      <c r="O304" s="1">
        <f t="shared" si="23"/>
        <v>4.6764509803921568</v>
      </c>
      <c r="P304">
        <f t="shared" si="21"/>
        <v>1</v>
      </c>
      <c r="Q304">
        <f t="shared" si="24"/>
        <v>1</v>
      </c>
    </row>
    <row r="305" spans="1:17" x14ac:dyDescent="0.2">
      <c r="A305" s="7" t="s">
        <v>172</v>
      </c>
      <c r="B305" s="7">
        <v>79200000</v>
      </c>
      <c r="C305" s="7">
        <v>81600000</v>
      </c>
      <c r="D305" s="7" t="s">
        <v>49</v>
      </c>
      <c r="E305" s="7" t="s">
        <v>2</v>
      </c>
      <c r="F305" s="8">
        <f t="shared" si="22"/>
        <v>2400000</v>
      </c>
      <c r="G305" s="15"/>
      <c r="H305" s="9" t="s">
        <v>172</v>
      </c>
      <c r="I305" s="9">
        <v>85256233</v>
      </c>
      <c r="J305" s="9">
        <v>87661667</v>
      </c>
      <c r="K305" s="9" t="s">
        <v>49</v>
      </c>
      <c r="L305" s="9" t="s">
        <v>2</v>
      </c>
      <c r="M305" s="10">
        <f t="shared" si="20"/>
        <v>2405434</v>
      </c>
      <c r="N305" s="25"/>
      <c r="O305" s="1">
        <f t="shared" si="23"/>
        <v>0.22641666666666665</v>
      </c>
      <c r="P305">
        <f t="shared" si="21"/>
        <v>1</v>
      </c>
      <c r="Q305">
        <f t="shared" si="24"/>
        <v>1</v>
      </c>
    </row>
    <row r="306" spans="1:17" x14ac:dyDescent="0.2">
      <c r="A306" s="7" t="s">
        <v>172</v>
      </c>
      <c r="B306" s="7">
        <v>81600000</v>
      </c>
      <c r="C306" s="7">
        <v>84100000</v>
      </c>
      <c r="D306" s="7" t="s">
        <v>50</v>
      </c>
      <c r="E306" s="7" t="s">
        <v>9</v>
      </c>
      <c r="F306" s="8">
        <f t="shared" si="22"/>
        <v>2500000</v>
      </c>
      <c r="G306" s="15"/>
      <c r="H306" s="9" t="s">
        <v>172</v>
      </c>
      <c r="I306" s="9">
        <v>87661667</v>
      </c>
      <c r="J306" s="9">
        <v>90166088</v>
      </c>
      <c r="K306" s="9" t="s">
        <v>50</v>
      </c>
      <c r="L306" s="9" t="s">
        <v>9</v>
      </c>
      <c r="M306" s="10">
        <f t="shared" si="20"/>
        <v>2504421</v>
      </c>
      <c r="N306" s="25"/>
      <c r="O306" s="1">
        <f t="shared" si="23"/>
        <v>0.17684</v>
      </c>
      <c r="P306">
        <f t="shared" si="21"/>
        <v>1</v>
      </c>
      <c r="Q306">
        <f t="shared" si="24"/>
        <v>1</v>
      </c>
    </row>
    <row r="307" spans="1:17" x14ac:dyDescent="0.2">
      <c r="A307" s="7" t="s">
        <v>172</v>
      </c>
      <c r="B307" s="7">
        <v>84100000</v>
      </c>
      <c r="C307" s="7">
        <v>87000000</v>
      </c>
      <c r="D307" s="7" t="s">
        <v>51</v>
      </c>
      <c r="E307" s="7" t="s">
        <v>2</v>
      </c>
      <c r="F307" s="8">
        <f t="shared" si="22"/>
        <v>2900000</v>
      </c>
      <c r="G307" s="15"/>
      <c r="H307" s="9" t="s">
        <v>172</v>
      </c>
      <c r="I307" s="9">
        <v>90166088</v>
      </c>
      <c r="J307" s="9">
        <v>93070239</v>
      </c>
      <c r="K307" s="9" t="s">
        <v>51</v>
      </c>
      <c r="L307" s="9" t="s">
        <v>2</v>
      </c>
      <c r="M307" s="10">
        <f t="shared" si="20"/>
        <v>2904151</v>
      </c>
      <c r="N307" s="25"/>
      <c r="O307" s="1">
        <f t="shared" si="23"/>
        <v>0.14313793103448275</v>
      </c>
      <c r="P307">
        <f t="shared" si="21"/>
        <v>1</v>
      </c>
      <c r="Q307">
        <f t="shared" si="24"/>
        <v>1</v>
      </c>
    </row>
    <row r="308" spans="1:17" x14ac:dyDescent="0.2">
      <c r="A308" s="7" t="s">
        <v>172</v>
      </c>
      <c r="B308" s="7">
        <v>87000000</v>
      </c>
      <c r="C308" s="7">
        <v>88700000</v>
      </c>
      <c r="D308" s="7" t="s">
        <v>52</v>
      </c>
      <c r="E308" s="7" t="s">
        <v>4</v>
      </c>
      <c r="F308" s="8">
        <f t="shared" si="22"/>
        <v>1700000</v>
      </c>
      <c r="G308" s="15"/>
      <c r="H308" s="9" t="s">
        <v>172</v>
      </c>
      <c r="I308" s="9">
        <v>93070239</v>
      </c>
      <c r="J308" s="9">
        <v>94769141</v>
      </c>
      <c r="K308" s="9" t="s">
        <v>52</v>
      </c>
      <c r="L308" s="9" t="s">
        <v>4</v>
      </c>
      <c r="M308" s="10">
        <f t="shared" si="20"/>
        <v>1698902</v>
      </c>
      <c r="N308" s="25"/>
      <c r="O308" s="1">
        <f t="shared" si="23"/>
        <v>-6.4588235294117641E-2</v>
      </c>
      <c r="P308">
        <f t="shared" si="21"/>
        <v>1</v>
      </c>
      <c r="Q308">
        <f t="shared" si="24"/>
        <v>1</v>
      </c>
    </row>
    <row r="309" spans="1:17" x14ac:dyDescent="0.2">
      <c r="A309" s="7" t="s">
        <v>172</v>
      </c>
      <c r="B309" s="7">
        <v>88700000</v>
      </c>
      <c r="C309" s="7">
        <v>90338345</v>
      </c>
      <c r="D309" s="7" t="s">
        <v>53</v>
      </c>
      <c r="E309" s="7" t="s">
        <v>2</v>
      </c>
      <c r="F309" s="8">
        <f t="shared" si="22"/>
        <v>1638345</v>
      </c>
      <c r="G309" s="15"/>
      <c r="H309" s="11" t="s">
        <v>172</v>
      </c>
      <c r="I309" s="11">
        <v>94769141</v>
      </c>
      <c r="J309" s="11">
        <v>96330493</v>
      </c>
      <c r="K309" s="11" t="s">
        <v>53</v>
      </c>
      <c r="L309" s="11" t="s">
        <v>2</v>
      </c>
      <c r="M309" s="10">
        <f t="shared" si="20"/>
        <v>1561352</v>
      </c>
      <c r="N309" s="25"/>
      <c r="O309" s="1">
        <f t="shared" si="23"/>
        <v>-4.6994375421538201</v>
      </c>
      <c r="P309">
        <f t="shared" si="21"/>
        <v>1</v>
      </c>
      <c r="Q309">
        <f t="shared" si="24"/>
        <v>1</v>
      </c>
    </row>
    <row r="310" spans="1:17" x14ac:dyDescent="0.2">
      <c r="A310" s="7" t="s">
        <v>177</v>
      </c>
      <c r="B310" s="7">
        <v>0</v>
      </c>
      <c r="C310" s="7">
        <v>3400000</v>
      </c>
      <c r="D310" s="7" t="s">
        <v>34</v>
      </c>
      <c r="E310" s="7" t="s">
        <v>2</v>
      </c>
      <c r="F310" s="8">
        <f t="shared" si="22"/>
        <v>3400000</v>
      </c>
      <c r="G310" s="15"/>
      <c r="H310" s="11" t="s">
        <v>177</v>
      </c>
      <c r="I310" s="11">
        <v>0</v>
      </c>
      <c r="J310" s="11">
        <v>3289231</v>
      </c>
      <c r="K310" s="11" t="s">
        <v>34</v>
      </c>
      <c r="L310" s="11" t="s">
        <v>2</v>
      </c>
      <c r="M310" s="10">
        <f t="shared" si="20"/>
        <v>3289231</v>
      </c>
      <c r="N310" s="25"/>
      <c r="O310" s="1">
        <f t="shared" si="23"/>
        <v>-3.2579117647058822</v>
      </c>
      <c r="P310">
        <f t="shared" si="21"/>
        <v>1</v>
      </c>
      <c r="Q310">
        <f t="shared" si="24"/>
        <v>0</v>
      </c>
    </row>
    <row r="311" spans="1:17" x14ac:dyDescent="0.2">
      <c r="A311" s="7" t="s">
        <v>177</v>
      </c>
      <c r="B311" s="7">
        <v>3400000</v>
      </c>
      <c r="C311" s="7">
        <v>6500000</v>
      </c>
      <c r="D311" s="7" t="s">
        <v>35</v>
      </c>
      <c r="E311" s="7" t="s">
        <v>9</v>
      </c>
      <c r="F311" s="8">
        <f t="shared" si="22"/>
        <v>3100000</v>
      </c>
      <c r="G311" s="15"/>
      <c r="H311" s="9" t="s">
        <v>177</v>
      </c>
      <c r="I311" s="9">
        <v>3289231</v>
      </c>
      <c r="J311" s="9">
        <v>6400303</v>
      </c>
      <c r="K311" s="9" t="s">
        <v>35</v>
      </c>
      <c r="L311" s="9" t="s">
        <v>9</v>
      </c>
      <c r="M311" s="10">
        <f t="shared" si="20"/>
        <v>3111072</v>
      </c>
      <c r="N311" s="25"/>
      <c r="O311" s="1">
        <f t="shared" si="23"/>
        <v>0.35716129032258065</v>
      </c>
      <c r="P311">
        <f t="shared" si="21"/>
        <v>1</v>
      </c>
      <c r="Q311">
        <f t="shared" si="24"/>
        <v>1</v>
      </c>
    </row>
    <row r="312" spans="1:17" x14ac:dyDescent="0.2">
      <c r="A312" s="7" t="s">
        <v>177</v>
      </c>
      <c r="B312" s="7">
        <v>6500000</v>
      </c>
      <c r="C312" s="7">
        <v>10800000</v>
      </c>
      <c r="D312" s="7" t="s">
        <v>36</v>
      </c>
      <c r="E312" s="7" t="s">
        <v>2</v>
      </c>
      <c r="F312" s="8">
        <f t="shared" si="22"/>
        <v>4300000</v>
      </c>
      <c r="G312" s="15"/>
      <c r="H312" s="9" t="s">
        <v>177</v>
      </c>
      <c r="I312" s="9">
        <v>6400303</v>
      </c>
      <c r="J312" s="9">
        <v>10708199</v>
      </c>
      <c r="K312" s="9" t="s">
        <v>36</v>
      </c>
      <c r="L312" s="9" t="s">
        <v>2</v>
      </c>
      <c r="M312" s="10">
        <f t="shared" si="20"/>
        <v>4307896</v>
      </c>
      <c r="N312" s="25"/>
      <c r="O312" s="1">
        <f t="shared" si="23"/>
        <v>0.18362790697674419</v>
      </c>
      <c r="P312">
        <f t="shared" si="21"/>
        <v>1</v>
      </c>
      <c r="Q312">
        <f t="shared" si="24"/>
        <v>1</v>
      </c>
    </row>
    <row r="313" spans="1:17" x14ac:dyDescent="0.2">
      <c r="A313" s="7" t="s">
        <v>177</v>
      </c>
      <c r="B313" s="7">
        <v>10800000</v>
      </c>
      <c r="C313" s="7">
        <v>16100000</v>
      </c>
      <c r="D313" s="7" t="s">
        <v>37</v>
      </c>
      <c r="E313" s="7" t="s">
        <v>20</v>
      </c>
      <c r="F313" s="8">
        <f t="shared" si="22"/>
        <v>5300000</v>
      </c>
      <c r="G313" s="15"/>
      <c r="H313" s="9" t="s">
        <v>177</v>
      </c>
      <c r="I313" s="9">
        <v>10708199</v>
      </c>
      <c r="J313" s="9">
        <v>16002600</v>
      </c>
      <c r="K313" s="9" t="s">
        <v>37</v>
      </c>
      <c r="L313" s="9" t="s">
        <v>20</v>
      </c>
      <c r="M313" s="10">
        <f t="shared" si="20"/>
        <v>5294401</v>
      </c>
      <c r="N313" s="25"/>
      <c r="O313" s="1">
        <f t="shared" si="23"/>
        <v>-0.10564150943396226</v>
      </c>
      <c r="P313">
        <f t="shared" si="21"/>
        <v>1</v>
      </c>
      <c r="Q313">
        <f t="shared" si="24"/>
        <v>1</v>
      </c>
    </row>
    <row r="314" spans="1:17" x14ac:dyDescent="0.2">
      <c r="A314" s="7" t="s">
        <v>177</v>
      </c>
      <c r="B314" s="7">
        <v>16100000</v>
      </c>
      <c r="C314" s="7">
        <v>22700000</v>
      </c>
      <c r="D314" s="7" t="s">
        <v>38</v>
      </c>
      <c r="E314" s="7" t="s">
        <v>2</v>
      </c>
      <c r="F314" s="8">
        <f t="shared" si="22"/>
        <v>6600000</v>
      </c>
      <c r="G314" s="15"/>
      <c r="H314" s="9" t="s">
        <v>177</v>
      </c>
      <c r="I314" s="9">
        <v>16002600</v>
      </c>
      <c r="J314" s="26">
        <v>23892710</v>
      </c>
      <c r="K314" s="9" t="s">
        <v>38</v>
      </c>
      <c r="L314" s="9" t="s">
        <v>2</v>
      </c>
      <c r="M314" s="10">
        <f t="shared" si="20"/>
        <v>7890110</v>
      </c>
      <c r="N314" s="25"/>
      <c r="O314" s="1">
        <f t="shared" si="23"/>
        <v>19.547121212121212</v>
      </c>
      <c r="P314">
        <f t="shared" si="21"/>
        <v>1</v>
      </c>
      <c r="Q314">
        <f t="shared" si="24"/>
        <v>1</v>
      </c>
    </row>
    <row r="315" spans="1:17" x14ac:dyDescent="0.2">
      <c r="A315" s="7" t="s">
        <v>177</v>
      </c>
      <c r="B315" s="7">
        <v>22700000</v>
      </c>
      <c r="C315" s="7">
        <v>25100000</v>
      </c>
      <c r="D315" s="7" t="s">
        <v>39</v>
      </c>
      <c r="E315" s="7" t="s">
        <v>40</v>
      </c>
      <c r="F315" s="8">
        <f t="shared" si="22"/>
        <v>2400000</v>
      </c>
      <c r="G315" s="15"/>
      <c r="H315" s="11" t="s">
        <v>177</v>
      </c>
      <c r="I315" s="26">
        <v>23892710</v>
      </c>
      <c r="J315" s="26">
        <v>25689970</v>
      </c>
      <c r="K315" s="11" t="s">
        <v>39</v>
      </c>
      <c r="L315" s="11" t="s">
        <v>40</v>
      </c>
      <c r="M315" s="10">
        <f t="shared" si="20"/>
        <v>1797260</v>
      </c>
      <c r="N315" s="25"/>
      <c r="O315" s="1">
        <f t="shared" si="23"/>
        <v>-25.114166666666666</v>
      </c>
      <c r="P315">
        <f t="shared" si="21"/>
        <v>1</v>
      </c>
      <c r="Q315">
        <f t="shared" si="24"/>
        <v>1</v>
      </c>
    </row>
    <row r="316" spans="1:17" x14ac:dyDescent="0.2">
      <c r="A316" s="7" t="s">
        <v>177</v>
      </c>
      <c r="B316" s="7">
        <v>25100000</v>
      </c>
      <c r="C316" s="7">
        <v>27400000</v>
      </c>
      <c r="D316" s="7" t="s">
        <v>85</v>
      </c>
      <c r="E316" s="7" t="s">
        <v>40</v>
      </c>
      <c r="F316" s="8">
        <f t="shared" si="22"/>
        <v>2300000</v>
      </c>
      <c r="G316" s="15"/>
      <c r="H316" s="11" t="s">
        <v>177</v>
      </c>
      <c r="I316" s="26">
        <v>25689970</v>
      </c>
      <c r="J316" s="26">
        <v>27487230</v>
      </c>
      <c r="K316" s="11" t="s">
        <v>85</v>
      </c>
      <c r="L316" s="11" t="s">
        <v>40</v>
      </c>
      <c r="M316" s="10">
        <f t="shared" si="20"/>
        <v>1797260</v>
      </c>
      <c r="N316" s="25"/>
      <c r="O316" s="1">
        <f t="shared" si="23"/>
        <v>-21.858260869565218</v>
      </c>
      <c r="P316">
        <f t="shared" si="21"/>
        <v>1</v>
      </c>
      <c r="Q316">
        <f t="shared" si="24"/>
        <v>1</v>
      </c>
    </row>
    <row r="317" spans="1:17" x14ac:dyDescent="0.2">
      <c r="A317" s="7" t="s">
        <v>177</v>
      </c>
      <c r="B317" s="7">
        <v>27400000</v>
      </c>
      <c r="C317" s="7">
        <v>33500000</v>
      </c>
      <c r="D317" s="7" t="s">
        <v>155</v>
      </c>
      <c r="E317" s="7" t="s">
        <v>2</v>
      </c>
      <c r="F317" s="8">
        <f t="shared" si="22"/>
        <v>6100000</v>
      </c>
      <c r="G317" s="15"/>
      <c r="H317" s="9" t="s">
        <v>177</v>
      </c>
      <c r="I317" s="26">
        <v>27487230</v>
      </c>
      <c r="J317" s="9">
        <v>34446303</v>
      </c>
      <c r="K317" s="9" t="s">
        <v>155</v>
      </c>
      <c r="L317" s="9" t="s">
        <v>2</v>
      </c>
      <c r="M317" s="10">
        <f t="shared" si="20"/>
        <v>6959073</v>
      </c>
      <c r="N317" s="25"/>
      <c r="O317" s="1">
        <f t="shared" si="23"/>
        <v>14.08316393442623</v>
      </c>
      <c r="P317">
        <f t="shared" si="21"/>
        <v>1</v>
      </c>
      <c r="Q317">
        <f t="shared" si="24"/>
        <v>1</v>
      </c>
    </row>
    <row r="318" spans="1:17" x14ac:dyDescent="0.2">
      <c r="A318" s="7" t="s">
        <v>177</v>
      </c>
      <c r="B318" s="7">
        <v>33500000</v>
      </c>
      <c r="C318" s="7">
        <v>39800000</v>
      </c>
      <c r="D318" s="7" t="s">
        <v>42</v>
      </c>
      <c r="E318" s="7" t="s">
        <v>9</v>
      </c>
      <c r="F318" s="8">
        <f t="shared" si="22"/>
        <v>6300000</v>
      </c>
      <c r="G318" s="15"/>
      <c r="H318" s="9" t="s">
        <v>177</v>
      </c>
      <c r="I318" s="9">
        <v>34446303</v>
      </c>
      <c r="J318" s="9">
        <v>40663852</v>
      </c>
      <c r="K318" s="9" t="s">
        <v>42</v>
      </c>
      <c r="L318" s="9" t="s">
        <v>9</v>
      </c>
      <c r="M318" s="10">
        <f t="shared" si="20"/>
        <v>6217549</v>
      </c>
      <c r="N318" s="25"/>
      <c r="O318" s="1">
        <f t="shared" si="23"/>
        <v>-1.3087460317460318</v>
      </c>
      <c r="P318">
        <f t="shared" si="21"/>
        <v>1</v>
      </c>
      <c r="Q318">
        <f t="shared" si="24"/>
        <v>1</v>
      </c>
    </row>
    <row r="319" spans="1:17" x14ac:dyDescent="0.2">
      <c r="A319" s="7" t="s">
        <v>177</v>
      </c>
      <c r="B319" s="7">
        <v>39800000</v>
      </c>
      <c r="C319" s="7">
        <v>40200000</v>
      </c>
      <c r="D319" s="7" t="s">
        <v>44</v>
      </c>
      <c r="E319" s="7" t="s">
        <v>2</v>
      </c>
      <c r="F319" s="8">
        <f t="shared" si="22"/>
        <v>400000</v>
      </c>
      <c r="G319" s="15"/>
      <c r="H319" s="9" t="s">
        <v>177</v>
      </c>
      <c r="I319" s="9">
        <v>40663852</v>
      </c>
      <c r="J319" s="9">
        <v>41064176</v>
      </c>
      <c r="K319" s="9" t="s">
        <v>44</v>
      </c>
      <c r="L319" s="9" t="s">
        <v>2</v>
      </c>
      <c r="M319" s="10">
        <f t="shared" si="20"/>
        <v>400324</v>
      </c>
      <c r="N319" s="25"/>
      <c r="O319" s="1">
        <f t="shared" si="23"/>
        <v>8.1000000000000003E-2</v>
      </c>
      <c r="P319">
        <f t="shared" si="21"/>
        <v>1</v>
      </c>
      <c r="Q319">
        <f t="shared" si="24"/>
        <v>1</v>
      </c>
    </row>
    <row r="320" spans="1:17" x14ac:dyDescent="0.2">
      <c r="A320" s="7" t="s">
        <v>177</v>
      </c>
      <c r="B320" s="7">
        <v>40200000</v>
      </c>
      <c r="C320" s="7">
        <v>42800000</v>
      </c>
      <c r="D320" s="7" t="s">
        <v>45</v>
      </c>
      <c r="E320" s="7" t="s">
        <v>4</v>
      </c>
      <c r="F320" s="8">
        <f t="shared" si="22"/>
        <v>2600000</v>
      </c>
      <c r="G320" s="15"/>
      <c r="H320" s="9" t="s">
        <v>177</v>
      </c>
      <c r="I320" s="9">
        <v>41064176</v>
      </c>
      <c r="J320" s="9">
        <v>43657432</v>
      </c>
      <c r="K320" s="9" t="s">
        <v>45</v>
      </c>
      <c r="L320" s="9" t="s">
        <v>4</v>
      </c>
      <c r="M320" s="10">
        <f t="shared" si="20"/>
        <v>2593256</v>
      </c>
      <c r="N320" s="25"/>
      <c r="O320" s="1">
        <f t="shared" si="23"/>
        <v>-0.25938461538461538</v>
      </c>
      <c r="P320">
        <f t="shared" si="21"/>
        <v>1</v>
      </c>
      <c r="Q320">
        <f t="shared" si="24"/>
        <v>1</v>
      </c>
    </row>
    <row r="321" spans="1:17" x14ac:dyDescent="0.2">
      <c r="A321" s="7" t="s">
        <v>177</v>
      </c>
      <c r="B321" s="7">
        <v>42800000</v>
      </c>
      <c r="C321" s="7">
        <v>46800000</v>
      </c>
      <c r="D321" s="7" t="s">
        <v>133</v>
      </c>
      <c r="E321" s="7" t="s">
        <v>2</v>
      </c>
      <c r="F321" s="8">
        <f t="shared" si="22"/>
        <v>4000000</v>
      </c>
      <c r="G321" s="15"/>
      <c r="H321" s="9" t="s">
        <v>177</v>
      </c>
      <c r="I321" s="9">
        <v>43657432</v>
      </c>
      <c r="J321" s="9">
        <v>47661749</v>
      </c>
      <c r="K321" s="9" t="s">
        <v>133</v>
      </c>
      <c r="L321" s="9" t="s">
        <v>2</v>
      </c>
      <c r="M321" s="10">
        <f t="shared" si="20"/>
        <v>4004317</v>
      </c>
      <c r="N321" s="25"/>
      <c r="O321" s="1">
        <f t="shared" si="23"/>
        <v>0.10792499999999999</v>
      </c>
      <c r="P321">
        <f t="shared" si="21"/>
        <v>1</v>
      </c>
      <c r="Q321">
        <f t="shared" si="24"/>
        <v>1</v>
      </c>
    </row>
    <row r="322" spans="1:17" x14ac:dyDescent="0.2">
      <c r="A322" s="7" t="s">
        <v>177</v>
      </c>
      <c r="B322" s="7">
        <v>46800000</v>
      </c>
      <c r="C322" s="7">
        <v>49300000</v>
      </c>
      <c r="D322" s="7" t="s">
        <v>134</v>
      </c>
      <c r="E322" s="7" t="s">
        <v>4</v>
      </c>
      <c r="F322" s="8">
        <f t="shared" si="22"/>
        <v>2500000</v>
      </c>
      <c r="G322" s="15"/>
      <c r="H322" s="9" t="s">
        <v>177</v>
      </c>
      <c r="I322" s="9">
        <v>47661749</v>
      </c>
      <c r="J322" s="9">
        <v>50163371</v>
      </c>
      <c r="K322" s="9" t="s">
        <v>134</v>
      </c>
      <c r="L322" s="9" t="s">
        <v>4</v>
      </c>
      <c r="M322" s="10">
        <f t="shared" si="20"/>
        <v>2501622</v>
      </c>
      <c r="N322" s="25"/>
      <c r="O322" s="1">
        <f t="shared" si="23"/>
        <v>6.4879999999999993E-2</v>
      </c>
      <c r="P322">
        <f t="shared" si="21"/>
        <v>1</v>
      </c>
      <c r="Q322">
        <f t="shared" si="24"/>
        <v>1</v>
      </c>
    </row>
    <row r="323" spans="1:17" x14ac:dyDescent="0.2">
      <c r="A323" s="7" t="s">
        <v>177</v>
      </c>
      <c r="B323" s="7">
        <v>49300000</v>
      </c>
      <c r="C323" s="7">
        <v>52100000</v>
      </c>
      <c r="D323" s="7" t="s">
        <v>135</v>
      </c>
      <c r="E323" s="7" t="s">
        <v>2</v>
      </c>
      <c r="F323" s="8">
        <f t="shared" si="22"/>
        <v>2800000</v>
      </c>
      <c r="G323" s="15"/>
      <c r="H323" s="9" t="s">
        <v>177</v>
      </c>
      <c r="I323" s="9">
        <v>50163371</v>
      </c>
      <c r="J323" s="9">
        <v>52968048</v>
      </c>
      <c r="K323" s="9" t="s">
        <v>135</v>
      </c>
      <c r="L323" s="9" t="s">
        <v>2</v>
      </c>
      <c r="M323" s="10">
        <f t="shared" ref="M323:M386" si="25">J323-I323</f>
        <v>2804677</v>
      </c>
      <c r="N323" s="25"/>
      <c r="O323" s="1">
        <f t="shared" si="23"/>
        <v>0.16703571428571429</v>
      </c>
      <c r="P323">
        <f t="shared" ref="P323:P386" si="26">IF(K323=D323,1,0)</f>
        <v>1</v>
      </c>
      <c r="Q323">
        <f t="shared" si="24"/>
        <v>1</v>
      </c>
    </row>
    <row r="324" spans="1:17" x14ac:dyDescent="0.2">
      <c r="A324" s="7" t="s">
        <v>177</v>
      </c>
      <c r="B324" s="7">
        <v>52100000</v>
      </c>
      <c r="C324" s="7">
        <v>59500000</v>
      </c>
      <c r="D324" s="7" t="s">
        <v>47</v>
      </c>
      <c r="E324" s="7" t="s">
        <v>20</v>
      </c>
      <c r="F324" s="8">
        <f t="shared" ref="F324:F387" si="27">C324-B324</f>
        <v>7400000</v>
      </c>
      <c r="G324" s="15"/>
      <c r="H324" s="9" t="s">
        <v>177</v>
      </c>
      <c r="I324" s="9">
        <v>52968048</v>
      </c>
      <c r="J324" s="9">
        <v>60368458</v>
      </c>
      <c r="K324" s="9" t="s">
        <v>47</v>
      </c>
      <c r="L324" s="9" t="s">
        <v>20</v>
      </c>
      <c r="M324" s="10">
        <f t="shared" si="25"/>
        <v>7400410</v>
      </c>
      <c r="N324" s="25"/>
      <c r="O324" s="1">
        <f t="shared" ref="O324:O387" si="28">100*(M324-F324)/F324</f>
        <v>5.5405405405405403E-3</v>
      </c>
      <c r="P324">
        <f t="shared" si="26"/>
        <v>1</v>
      </c>
      <c r="Q324">
        <f t="shared" ref="Q324:Q387" si="29">IF(J323=I324,1,0)</f>
        <v>1</v>
      </c>
    </row>
    <row r="325" spans="1:17" x14ac:dyDescent="0.2">
      <c r="A325" s="7" t="s">
        <v>177</v>
      </c>
      <c r="B325" s="7">
        <v>59500000</v>
      </c>
      <c r="C325" s="7">
        <v>60200000</v>
      </c>
      <c r="D325" s="7" t="s">
        <v>48</v>
      </c>
      <c r="E325" s="7" t="s">
        <v>2</v>
      </c>
      <c r="F325" s="8">
        <f t="shared" si="27"/>
        <v>700000</v>
      </c>
      <c r="G325" s="15"/>
      <c r="H325" s="9" t="s">
        <v>177</v>
      </c>
      <c r="I325" s="9">
        <v>60368458</v>
      </c>
      <c r="J325" s="9">
        <v>61069240</v>
      </c>
      <c r="K325" s="9" t="s">
        <v>48</v>
      </c>
      <c r="L325" s="9" t="s">
        <v>2</v>
      </c>
      <c r="M325" s="10">
        <f t="shared" si="25"/>
        <v>700782</v>
      </c>
      <c r="N325" s="25"/>
      <c r="O325" s="1">
        <f t="shared" si="28"/>
        <v>0.11171428571428571</v>
      </c>
      <c r="P325">
        <f t="shared" si="26"/>
        <v>1</v>
      </c>
      <c r="Q325">
        <f t="shared" si="29"/>
        <v>1</v>
      </c>
    </row>
    <row r="326" spans="1:17" x14ac:dyDescent="0.2">
      <c r="A326" s="7" t="s">
        <v>177</v>
      </c>
      <c r="B326" s="7">
        <v>60200000</v>
      </c>
      <c r="C326" s="7">
        <v>63100000</v>
      </c>
      <c r="D326" s="7" t="s">
        <v>49</v>
      </c>
      <c r="E326" s="7" t="s">
        <v>20</v>
      </c>
      <c r="F326" s="8">
        <f t="shared" si="27"/>
        <v>2900000</v>
      </c>
      <c r="G326" s="15"/>
      <c r="H326" s="9" t="s">
        <v>177</v>
      </c>
      <c r="I326" s="9">
        <v>61069240</v>
      </c>
      <c r="J326" s="9">
        <v>63970537</v>
      </c>
      <c r="K326" s="9" t="s">
        <v>49</v>
      </c>
      <c r="L326" s="9" t="s">
        <v>20</v>
      </c>
      <c r="M326" s="10">
        <f t="shared" si="25"/>
        <v>2901297</v>
      </c>
      <c r="N326" s="25"/>
      <c r="O326" s="1">
        <f t="shared" si="28"/>
        <v>4.4724137931034483E-2</v>
      </c>
      <c r="P326">
        <f t="shared" si="26"/>
        <v>1</v>
      </c>
      <c r="Q326">
        <f t="shared" si="29"/>
        <v>1</v>
      </c>
    </row>
    <row r="327" spans="1:17" x14ac:dyDescent="0.2">
      <c r="A327" s="7" t="s">
        <v>177</v>
      </c>
      <c r="B327" s="7">
        <v>63100000</v>
      </c>
      <c r="C327" s="7">
        <v>64600000</v>
      </c>
      <c r="D327" s="7" t="s">
        <v>50</v>
      </c>
      <c r="E327" s="7" t="s">
        <v>2</v>
      </c>
      <c r="F327" s="8">
        <f t="shared" si="27"/>
        <v>1500000</v>
      </c>
      <c r="G327" s="15"/>
      <c r="H327" s="9" t="s">
        <v>177</v>
      </c>
      <c r="I327" s="9">
        <v>63970537</v>
      </c>
      <c r="J327" s="9">
        <v>65470051</v>
      </c>
      <c r="K327" s="9" t="s">
        <v>50</v>
      </c>
      <c r="L327" s="9" t="s">
        <v>2</v>
      </c>
      <c r="M327" s="10">
        <f t="shared" si="25"/>
        <v>1499514</v>
      </c>
      <c r="N327" s="25"/>
      <c r="O327" s="1">
        <f t="shared" si="28"/>
        <v>-3.2399999999999998E-2</v>
      </c>
      <c r="P327">
        <f t="shared" si="26"/>
        <v>1</v>
      </c>
      <c r="Q327">
        <f t="shared" si="29"/>
        <v>1</v>
      </c>
    </row>
    <row r="328" spans="1:17" x14ac:dyDescent="0.2">
      <c r="A328" s="7" t="s">
        <v>177</v>
      </c>
      <c r="B328" s="7">
        <v>64600000</v>
      </c>
      <c r="C328" s="7">
        <v>66200000</v>
      </c>
      <c r="D328" s="7" t="s">
        <v>51</v>
      </c>
      <c r="E328" s="7" t="s">
        <v>9</v>
      </c>
      <c r="F328" s="8">
        <f t="shared" si="27"/>
        <v>1600000</v>
      </c>
      <c r="G328" s="15"/>
      <c r="H328" s="9" t="s">
        <v>177</v>
      </c>
      <c r="I328" s="9">
        <v>65470051</v>
      </c>
      <c r="J328" s="9">
        <v>67071076</v>
      </c>
      <c r="K328" s="9" t="s">
        <v>51</v>
      </c>
      <c r="L328" s="9" t="s">
        <v>9</v>
      </c>
      <c r="M328" s="10">
        <f t="shared" si="25"/>
        <v>1601025</v>
      </c>
      <c r="N328" s="25"/>
      <c r="O328" s="1">
        <f t="shared" si="28"/>
        <v>6.4062499999999994E-2</v>
      </c>
      <c r="P328">
        <f t="shared" si="26"/>
        <v>1</v>
      </c>
      <c r="Q328">
        <f t="shared" si="29"/>
        <v>1</v>
      </c>
    </row>
    <row r="329" spans="1:17" x14ac:dyDescent="0.2">
      <c r="A329" s="7" t="s">
        <v>177</v>
      </c>
      <c r="B329" s="7">
        <v>66200000</v>
      </c>
      <c r="C329" s="7">
        <v>69100000</v>
      </c>
      <c r="D329" s="7" t="s">
        <v>52</v>
      </c>
      <c r="E329" s="7" t="s">
        <v>2</v>
      </c>
      <c r="F329" s="8">
        <f t="shared" si="27"/>
        <v>2900000</v>
      </c>
      <c r="G329" s="15"/>
      <c r="H329" s="9" t="s">
        <v>177</v>
      </c>
      <c r="I329" s="9">
        <v>67071076</v>
      </c>
      <c r="J329" s="9">
        <v>69976865</v>
      </c>
      <c r="K329" s="9" t="s">
        <v>52</v>
      </c>
      <c r="L329" s="9" t="s">
        <v>2</v>
      </c>
      <c r="M329" s="10">
        <f t="shared" si="25"/>
        <v>2905789</v>
      </c>
      <c r="N329" s="25"/>
      <c r="O329" s="1">
        <f t="shared" si="28"/>
        <v>0.19962068965517241</v>
      </c>
      <c r="P329">
        <f t="shared" si="26"/>
        <v>1</v>
      </c>
      <c r="Q329">
        <f t="shared" si="29"/>
        <v>1</v>
      </c>
    </row>
    <row r="330" spans="1:17" x14ac:dyDescent="0.2">
      <c r="A330" s="7" t="s">
        <v>177</v>
      </c>
      <c r="B330" s="7">
        <v>69100000</v>
      </c>
      <c r="C330" s="7">
        <v>72900000</v>
      </c>
      <c r="D330" s="7" t="s">
        <v>53</v>
      </c>
      <c r="E330" s="7" t="s">
        <v>20</v>
      </c>
      <c r="F330" s="8">
        <f t="shared" si="27"/>
        <v>3800000</v>
      </c>
      <c r="G330" s="15"/>
      <c r="H330" s="9" t="s">
        <v>177</v>
      </c>
      <c r="I330" s="9">
        <v>69976865</v>
      </c>
      <c r="J330" s="9">
        <v>73788075</v>
      </c>
      <c r="K330" s="9" t="s">
        <v>53</v>
      </c>
      <c r="L330" s="9" t="s">
        <v>20</v>
      </c>
      <c r="M330" s="10">
        <f t="shared" si="25"/>
        <v>3811210</v>
      </c>
      <c r="N330" s="25"/>
      <c r="O330" s="1">
        <f t="shared" si="28"/>
        <v>0.29499999999999998</v>
      </c>
      <c r="P330">
        <f t="shared" si="26"/>
        <v>1</v>
      </c>
      <c r="Q330">
        <f t="shared" si="29"/>
        <v>1</v>
      </c>
    </row>
    <row r="331" spans="1:17" x14ac:dyDescent="0.2">
      <c r="A331" s="7" t="s">
        <v>177</v>
      </c>
      <c r="B331" s="7">
        <v>72900000</v>
      </c>
      <c r="C331" s="7">
        <v>76800000</v>
      </c>
      <c r="D331" s="7" t="s">
        <v>54</v>
      </c>
      <c r="E331" s="7" t="s">
        <v>2</v>
      </c>
      <c r="F331" s="8">
        <f t="shared" si="27"/>
        <v>3900000</v>
      </c>
      <c r="G331" s="15"/>
      <c r="H331" s="9" t="s">
        <v>177</v>
      </c>
      <c r="I331" s="9">
        <v>73788075</v>
      </c>
      <c r="J331" s="9">
        <v>77692298</v>
      </c>
      <c r="K331" s="9" t="s">
        <v>54</v>
      </c>
      <c r="L331" s="9" t="s">
        <v>2</v>
      </c>
      <c r="M331" s="10">
        <f t="shared" si="25"/>
        <v>3904223</v>
      </c>
      <c r="N331" s="25"/>
      <c r="O331" s="1">
        <f t="shared" si="28"/>
        <v>0.10828205128205128</v>
      </c>
      <c r="P331">
        <f t="shared" si="26"/>
        <v>1</v>
      </c>
      <c r="Q331">
        <f t="shared" si="29"/>
        <v>1</v>
      </c>
    </row>
    <row r="332" spans="1:17" x14ac:dyDescent="0.2">
      <c r="A332" s="7" t="s">
        <v>177</v>
      </c>
      <c r="B332" s="7">
        <v>76800000</v>
      </c>
      <c r="C332" s="7">
        <v>77200000</v>
      </c>
      <c r="D332" s="7" t="s">
        <v>55</v>
      </c>
      <c r="E332" s="7" t="s">
        <v>4</v>
      </c>
      <c r="F332" s="8">
        <f t="shared" si="27"/>
        <v>400000</v>
      </c>
      <c r="G332" s="15"/>
      <c r="H332" s="9" t="s">
        <v>177</v>
      </c>
      <c r="I332" s="9">
        <v>77692298</v>
      </c>
      <c r="J332" s="9">
        <v>78093904</v>
      </c>
      <c r="K332" s="9" t="s">
        <v>55</v>
      </c>
      <c r="L332" s="9" t="s">
        <v>4</v>
      </c>
      <c r="M332" s="10">
        <f t="shared" si="25"/>
        <v>401606</v>
      </c>
      <c r="N332" s="25"/>
      <c r="O332" s="1">
        <f t="shared" si="28"/>
        <v>0.40150000000000002</v>
      </c>
      <c r="P332">
        <f t="shared" si="26"/>
        <v>1</v>
      </c>
      <c r="Q332">
        <f t="shared" si="29"/>
        <v>1</v>
      </c>
    </row>
    <row r="333" spans="1:17" x14ac:dyDescent="0.2">
      <c r="A333" s="7" t="s">
        <v>177</v>
      </c>
      <c r="B333" s="7">
        <v>77200000</v>
      </c>
      <c r="C333" s="7">
        <v>83257441</v>
      </c>
      <c r="D333" s="7" t="s">
        <v>56</v>
      </c>
      <c r="E333" s="7" t="s">
        <v>2</v>
      </c>
      <c r="F333" s="8">
        <f t="shared" si="27"/>
        <v>6057441</v>
      </c>
      <c r="G333" s="15"/>
      <c r="H333" s="9" t="s">
        <v>177</v>
      </c>
      <c r="I333" s="9">
        <v>78093904</v>
      </c>
      <c r="J333" s="9">
        <v>84277185</v>
      </c>
      <c r="K333" s="9" t="s">
        <v>56</v>
      </c>
      <c r="L333" s="9" t="s">
        <v>2</v>
      </c>
      <c r="M333" s="10">
        <f t="shared" si="25"/>
        <v>6183281</v>
      </c>
      <c r="N333" s="25"/>
      <c r="O333" s="1">
        <f t="shared" si="28"/>
        <v>2.0774449144448952</v>
      </c>
      <c r="P333">
        <f t="shared" si="26"/>
        <v>1</v>
      </c>
      <c r="Q333">
        <f t="shared" si="29"/>
        <v>1</v>
      </c>
    </row>
    <row r="334" spans="1:17" x14ac:dyDescent="0.2">
      <c r="A334" s="7" t="s">
        <v>178</v>
      </c>
      <c r="B334" s="7">
        <v>0</v>
      </c>
      <c r="C334" s="7">
        <v>2900000</v>
      </c>
      <c r="D334" s="7" t="s">
        <v>179</v>
      </c>
      <c r="E334" s="7" t="s">
        <v>2</v>
      </c>
      <c r="F334" s="8">
        <f t="shared" si="27"/>
        <v>2900000</v>
      </c>
      <c r="G334" s="15"/>
      <c r="H334" s="9" t="s">
        <v>178</v>
      </c>
      <c r="I334" s="9">
        <v>0</v>
      </c>
      <c r="J334" s="9">
        <v>3055502</v>
      </c>
      <c r="K334" s="9" t="s">
        <v>179</v>
      </c>
      <c r="L334" s="9" t="s">
        <v>2</v>
      </c>
      <c r="M334" s="10">
        <f t="shared" si="25"/>
        <v>3055502</v>
      </c>
      <c r="N334" s="25"/>
      <c r="O334" s="1">
        <f t="shared" si="28"/>
        <v>5.362137931034483</v>
      </c>
      <c r="P334">
        <f t="shared" si="26"/>
        <v>1</v>
      </c>
      <c r="Q334">
        <f t="shared" si="29"/>
        <v>0</v>
      </c>
    </row>
    <row r="335" spans="1:17" x14ac:dyDescent="0.2">
      <c r="A335" s="7" t="s">
        <v>178</v>
      </c>
      <c r="B335" s="7">
        <v>2900000</v>
      </c>
      <c r="C335" s="7">
        <v>7200000</v>
      </c>
      <c r="D335" s="7" t="s">
        <v>180</v>
      </c>
      <c r="E335" s="7" t="s">
        <v>9</v>
      </c>
      <c r="F335" s="8">
        <f t="shared" si="27"/>
        <v>4300000</v>
      </c>
      <c r="G335" s="15"/>
      <c r="H335" s="9" t="s">
        <v>178</v>
      </c>
      <c r="I335" s="9">
        <v>3055502</v>
      </c>
      <c r="J335" s="9">
        <v>7363114</v>
      </c>
      <c r="K335" s="9" t="s">
        <v>180</v>
      </c>
      <c r="L335" s="9" t="s">
        <v>9</v>
      </c>
      <c r="M335" s="10">
        <f t="shared" si="25"/>
        <v>4307612</v>
      </c>
      <c r="N335" s="25"/>
      <c r="O335" s="1">
        <f t="shared" si="28"/>
        <v>0.17702325581395348</v>
      </c>
      <c r="P335">
        <f t="shared" si="26"/>
        <v>1</v>
      </c>
      <c r="Q335">
        <f t="shared" si="29"/>
        <v>1</v>
      </c>
    </row>
    <row r="336" spans="1:17" x14ac:dyDescent="0.2">
      <c r="A336" s="7" t="s">
        <v>178</v>
      </c>
      <c r="B336" s="7">
        <v>7200000</v>
      </c>
      <c r="C336" s="7">
        <v>8500000</v>
      </c>
      <c r="D336" s="7" t="s">
        <v>82</v>
      </c>
      <c r="E336" s="7" t="s">
        <v>2</v>
      </c>
      <c r="F336" s="8">
        <f t="shared" si="27"/>
        <v>1300000</v>
      </c>
      <c r="G336" s="15"/>
      <c r="H336" s="9" t="s">
        <v>178</v>
      </c>
      <c r="I336" s="9">
        <v>7363114</v>
      </c>
      <c r="J336" s="9">
        <v>8663156</v>
      </c>
      <c r="K336" s="9" t="s">
        <v>82</v>
      </c>
      <c r="L336" s="9" t="s">
        <v>2</v>
      </c>
      <c r="M336" s="10">
        <f t="shared" si="25"/>
        <v>1300042</v>
      </c>
      <c r="N336" s="25"/>
      <c r="O336" s="1">
        <f t="shared" si="28"/>
        <v>3.2307692307692306E-3</v>
      </c>
      <c r="P336">
        <f t="shared" si="26"/>
        <v>1</v>
      </c>
      <c r="Q336">
        <f t="shared" si="29"/>
        <v>1</v>
      </c>
    </row>
    <row r="337" spans="1:17" x14ac:dyDescent="0.2">
      <c r="A337" s="7" t="s">
        <v>178</v>
      </c>
      <c r="B337" s="7">
        <v>8500000</v>
      </c>
      <c r="C337" s="7">
        <v>10900000</v>
      </c>
      <c r="D337" s="7" t="s">
        <v>83</v>
      </c>
      <c r="E337" s="7" t="s">
        <v>4</v>
      </c>
      <c r="F337" s="8">
        <f t="shared" si="27"/>
        <v>2400000</v>
      </c>
      <c r="G337" s="15"/>
      <c r="H337" s="9" t="s">
        <v>178</v>
      </c>
      <c r="I337" s="9">
        <v>8663156</v>
      </c>
      <c r="J337" s="9">
        <v>11062106</v>
      </c>
      <c r="K337" s="9" t="s">
        <v>83</v>
      </c>
      <c r="L337" s="9" t="s">
        <v>4</v>
      </c>
      <c r="M337" s="10">
        <f t="shared" si="25"/>
        <v>2398950</v>
      </c>
      <c r="N337" s="25"/>
      <c r="O337" s="1">
        <f t="shared" si="28"/>
        <v>-4.3749999999999997E-2</v>
      </c>
      <c r="P337">
        <f t="shared" si="26"/>
        <v>1</v>
      </c>
      <c r="Q337">
        <f t="shared" si="29"/>
        <v>1</v>
      </c>
    </row>
    <row r="338" spans="1:17" x14ac:dyDescent="0.2">
      <c r="A338" s="7" t="s">
        <v>178</v>
      </c>
      <c r="B338" s="7">
        <v>10900000</v>
      </c>
      <c r="C338" s="7">
        <v>15400000</v>
      </c>
      <c r="D338" s="7" t="s">
        <v>84</v>
      </c>
      <c r="E338" s="7" t="s">
        <v>2</v>
      </c>
      <c r="F338" s="8">
        <f t="shared" si="27"/>
        <v>4500000</v>
      </c>
      <c r="G338" s="15"/>
      <c r="H338" s="9" t="s">
        <v>178</v>
      </c>
      <c r="I338" s="9">
        <v>11062106</v>
      </c>
      <c r="J338" s="26">
        <v>15965699</v>
      </c>
      <c r="K338" s="9" t="s">
        <v>84</v>
      </c>
      <c r="L338" s="9" t="s">
        <v>2</v>
      </c>
      <c r="M338" s="10">
        <f t="shared" si="25"/>
        <v>4903593</v>
      </c>
      <c r="N338" s="25"/>
      <c r="O338" s="1">
        <f t="shared" si="28"/>
        <v>8.9687333333333328</v>
      </c>
      <c r="P338">
        <f t="shared" si="26"/>
        <v>1</v>
      </c>
      <c r="Q338">
        <f t="shared" si="29"/>
        <v>1</v>
      </c>
    </row>
    <row r="339" spans="1:17" x14ac:dyDescent="0.2">
      <c r="A339" s="7" t="s">
        <v>178</v>
      </c>
      <c r="B339" s="7">
        <v>15400000</v>
      </c>
      <c r="C339" s="7">
        <v>18500000</v>
      </c>
      <c r="D339" s="7" t="s">
        <v>39</v>
      </c>
      <c r="E339" s="7" t="s">
        <v>40</v>
      </c>
      <c r="F339" s="8">
        <f t="shared" si="27"/>
        <v>3100000</v>
      </c>
      <c r="G339" s="15"/>
      <c r="H339" s="11" t="s">
        <v>178</v>
      </c>
      <c r="I339" s="26">
        <v>15965699</v>
      </c>
      <c r="J339" s="26">
        <v>18449624</v>
      </c>
      <c r="K339" s="11" t="s">
        <v>39</v>
      </c>
      <c r="L339" s="11" t="s">
        <v>40</v>
      </c>
      <c r="M339" s="10">
        <f t="shared" si="25"/>
        <v>2483925</v>
      </c>
      <c r="N339" s="25"/>
      <c r="O339" s="1">
        <f t="shared" si="28"/>
        <v>-19.873387096774195</v>
      </c>
      <c r="P339">
        <f t="shared" si="26"/>
        <v>1</v>
      </c>
      <c r="Q339">
        <f t="shared" si="29"/>
        <v>1</v>
      </c>
    </row>
    <row r="340" spans="1:17" x14ac:dyDescent="0.2">
      <c r="A340" s="7" t="s">
        <v>178</v>
      </c>
      <c r="B340" s="7">
        <v>18500000</v>
      </c>
      <c r="C340" s="7">
        <v>21500000</v>
      </c>
      <c r="D340" s="7" t="s">
        <v>85</v>
      </c>
      <c r="E340" s="7" t="s">
        <v>40</v>
      </c>
      <c r="F340" s="8">
        <f t="shared" si="27"/>
        <v>3000000</v>
      </c>
      <c r="G340" s="15"/>
      <c r="H340" s="11" t="s">
        <v>178</v>
      </c>
      <c r="I340" s="26">
        <v>18449624</v>
      </c>
      <c r="J340" s="26">
        <v>20933550</v>
      </c>
      <c r="K340" s="11" t="s">
        <v>85</v>
      </c>
      <c r="L340" s="11" t="s">
        <v>40</v>
      </c>
      <c r="M340" s="10">
        <f t="shared" si="25"/>
        <v>2483926</v>
      </c>
      <c r="N340" s="25"/>
      <c r="O340" s="1">
        <f t="shared" si="28"/>
        <v>-17.202466666666666</v>
      </c>
      <c r="P340">
        <f t="shared" si="26"/>
        <v>1</v>
      </c>
      <c r="Q340">
        <f t="shared" si="29"/>
        <v>1</v>
      </c>
    </row>
    <row r="341" spans="1:17" x14ac:dyDescent="0.2">
      <c r="A341" s="7" t="s">
        <v>178</v>
      </c>
      <c r="B341" s="7">
        <v>21500000</v>
      </c>
      <c r="C341" s="7">
        <v>27500000</v>
      </c>
      <c r="D341" s="7" t="s">
        <v>155</v>
      </c>
      <c r="E341" s="7" t="s">
        <v>2</v>
      </c>
      <c r="F341" s="8">
        <f t="shared" si="27"/>
        <v>6000000</v>
      </c>
      <c r="G341" s="15"/>
      <c r="H341" s="9" t="s">
        <v>178</v>
      </c>
      <c r="I341" s="26">
        <v>20933550</v>
      </c>
      <c r="J341" s="9">
        <v>27694024</v>
      </c>
      <c r="K341" s="9" t="s">
        <v>155</v>
      </c>
      <c r="L341" s="9" t="s">
        <v>2</v>
      </c>
      <c r="M341" s="10">
        <f t="shared" si="25"/>
        <v>6760474</v>
      </c>
      <c r="N341" s="25"/>
      <c r="O341" s="1">
        <f t="shared" si="28"/>
        <v>12.674566666666667</v>
      </c>
      <c r="P341">
        <f t="shared" si="26"/>
        <v>1</v>
      </c>
      <c r="Q341">
        <f t="shared" si="29"/>
        <v>1</v>
      </c>
    </row>
    <row r="342" spans="1:17" x14ac:dyDescent="0.2">
      <c r="A342" s="7" t="s">
        <v>178</v>
      </c>
      <c r="B342" s="7">
        <v>27500000</v>
      </c>
      <c r="C342" s="7">
        <v>35100000</v>
      </c>
      <c r="D342" s="7" t="s">
        <v>111</v>
      </c>
      <c r="E342" s="7" t="s">
        <v>27</v>
      </c>
      <c r="F342" s="8">
        <f t="shared" si="27"/>
        <v>7600000</v>
      </c>
      <c r="G342" s="15"/>
      <c r="H342" s="9" t="s">
        <v>178</v>
      </c>
      <c r="I342" s="9">
        <v>27694024</v>
      </c>
      <c r="J342" s="9">
        <v>35291319</v>
      </c>
      <c r="K342" s="9" t="s">
        <v>111</v>
      </c>
      <c r="L342" s="9" t="s">
        <v>27</v>
      </c>
      <c r="M342" s="10">
        <f t="shared" si="25"/>
        <v>7597295</v>
      </c>
      <c r="N342" s="25"/>
      <c r="O342" s="1">
        <f t="shared" si="28"/>
        <v>-3.5592105263157897E-2</v>
      </c>
      <c r="P342">
        <f t="shared" si="26"/>
        <v>1</v>
      </c>
      <c r="Q342">
        <f t="shared" si="29"/>
        <v>1</v>
      </c>
    </row>
    <row r="343" spans="1:17" x14ac:dyDescent="0.2">
      <c r="A343" s="7" t="s">
        <v>178</v>
      </c>
      <c r="B343" s="7">
        <v>35100000</v>
      </c>
      <c r="C343" s="7">
        <v>39500000</v>
      </c>
      <c r="D343" s="7" t="s">
        <v>112</v>
      </c>
      <c r="E343" s="7" t="s">
        <v>2</v>
      </c>
      <c r="F343" s="8">
        <f t="shared" si="27"/>
        <v>4400000</v>
      </c>
      <c r="G343" s="15"/>
      <c r="H343" s="9" t="s">
        <v>178</v>
      </c>
      <c r="I343" s="9">
        <v>35291319</v>
      </c>
      <c r="J343" s="9">
        <v>39695477</v>
      </c>
      <c r="K343" s="9" t="s">
        <v>112</v>
      </c>
      <c r="L343" s="9" t="s">
        <v>2</v>
      </c>
      <c r="M343" s="10">
        <f t="shared" si="25"/>
        <v>4404158</v>
      </c>
      <c r="N343" s="25"/>
      <c r="O343" s="1">
        <f t="shared" si="28"/>
        <v>9.4500000000000001E-2</v>
      </c>
      <c r="P343">
        <f t="shared" si="26"/>
        <v>1</v>
      </c>
      <c r="Q343">
        <f t="shared" si="29"/>
        <v>1</v>
      </c>
    </row>
    <row r="344" spans="1:17" x14ac:dyDescent="0.2">
      <c r="A344" s="7" t="s">
        <v>178</v>
      </c>
      <c r="B344" s="7">
        <v>39500000</v>
      </c>
      <c r="C344" s="7">
        <v>45900000</v>
      </c>
      <c r="D344" s="7" t="s">
        <v>113</v>
      </c>
      <c r="E344" s="7" t="s">
        <v>20</v>
      </c>
      <c r="F344" s="8">
        <f t="shared" si="27"/>
        <v>6400000</v>
      </c>
      <c r="G344" s="15"/>
      <c r="H344" s="9" t="s">
        <v>178</v>
      </c>
      <c r="I344" s="9">
        <v>39695477</v>
      </c>
      <c r="J344" s="9">
        <v>46090953</v>
      </c>
      <c r="K344" s="9" t="s">
        <v>113</v>
      </c>
      <c r="L344" s="9" t="s">
        <v>20</v>
      </c>
      <c r="M344" s="10">
        <f t="shared" si="25"/>
        <v>6395476</v>
      </c>
      <c r="N344" s="25"/>
      <c r="O344" s="1">
        <f t="shared" si="28"/>
        <v>-7.06875E-2</v>
      </c>
      <c r="P344">
        <f t="shared" si="26"/>
        <v>1</v>
      </c>
      <c r="Q344">
        <f t="shared" si="29"/>
        <v>1</v>
      </c>
    </row>
    <row r="345" spans="1:17" x14ac:dyDescent="0.2">
      <c r="A345" s="7" t="s">
        <v>178</v>
      </c>
      <c r="B345" s="7">
        <v>45900000</v>
      </c>
      <c r="C345" s="7">
        <v>50700000</v>
      </c>
      <c r="D345" s="7" t="s">
        <v>44</v>
      </c>
      <c r="E345" s="7" t="s">
        <v>2</v>
      </c>
      <c r="F345" s="8">
        <f t="shared" si="27"/>
        <v>4800000</v>
      </c>
      <c r="G345" s="15"/>
      <c r="H345" s="9" t="s">
        <v>178</v>
      </c>
      <c r="I345" s="9">
        <v>46090953</v>
      </c>
      <c r="J345" s="9">
        <v>50901745</v>
      </c>
      <c r="K345" s="9" t="s">
        <v>44</v>
      </c>
      <c r="L345" s="9" t="s">
        <v>2</v>
      </c>
      <c r="M345" s="10">
        <f t="shared" si="25"/>
        <v>4810792</v>
      </c>
      <c r="N345" s="25"/>
      <c r="O345" s="1">
        <f t="shared" si="28"/>
        <v>0.22483333333333333</v>
      </c>
      <c r="P345">
        <f t="shared" si="26"/>
        <v>1</v>
      </c>
      <c r="Q345">
        <f t="shared" si="29"/>
        <v>1</v>
      </c>
    </row>
    <row r="346" spans="1:17" x14ac:dyDescent="0.2">
      <c r="A346" s="7" t="s">
        <v>178</v>
      </c>
      <c r="B346" s="7">
        <v>50700000</v>
      </c>
      <c r="C346" s="7">
        <v>56200000</v>
      </c>
      <c r="D346" s="7" t="s">
        <v>45</v>
      </c>
      <c r="E346" s="7" t="s">
        <v>20</v>
      </c>
      <c r="F346" s="8">
        <f t="shared" si="27"/>
        <v>5500000</v>
      </c>
      <c r="G346" s="15"/>
      <c r="H346" s="9" t="s">
        <v>178</v>
      </c>
      <c r="I346" s="9">
        <v>50901745</v>
      </c>
      <c r="J346" s="9">
        <v>56402692</v>
      </c>
      <c r="K346" s="9" t="s">
        <v>45</v>
      </c>
      <c r="L346" s="9" t="s">
        <v>20</v>
      </c>
      <c r="M346" s="10">
        <f t="shared" si="25"/>
        <v>5500947</v>
      </c>
      <c r="N346" s="25"/>
      <c r="O346" s="1">
        <f t="shared" si="28"/>
        <v>1.7218181818181817E-2</v>
      </c>
      <c r="P346">
        <f t="shared" si="26"/>
        <v>1</v>
      </c>
      <c r="Q346">
        <f t="shared" si="29"/>
        <v>1</v>
      </c>
    </row>
    <row r="347" spans="1:17" x14ac:dyDescent="0.2">
      <c r="A347" s="7" t="s">
        <v>178</v>
      </c>
      <c r="B347" s="7">
        <v>56200000</v>
      </c>
      <c r="C347" s="7">
        <v>58600000</v>
      </c>
      <c r="D347" s="7" t="s">
        <v>133</v>
      </c>
      <c r="E347" s="7" t="s">
        <v>2</v>
      </c>
      <c r="F347" s="8">
        <f t="shared" si="27"/>
        <v>2400000</v>
      </c>
      <c r="G347" s="15"/>
      <c r="H347" s="9" t="s">
        <v>178</v>
      </c>
      <c r="I347" s="9">
        <v>56402692</v>
      </c>
      <c r="J347" s="9">
        <v>58801152</v>
      </c>
      <c r="K347" s="9" t="s">
        <v>133</v>
      </c>
      <c r="L347" s="9" t="s">
        <v>2</v>
      </c>
      <c r="M347" s="10">
        <f t="shared" si="25"/>
        <v>2398460</v>
      </c>
      <c r="N347" s="25"/>
      <c r="O347" s="1">
        <f t="shared" si="28"/>
        <v>-6.4166666666666664E-2</v>
      </c>
      <c r="P347">
        <f t="shared" si="26"/>
        <v>1</v>
      </c>
      <c r="Q347">
        <f t="shared" si="29"/>
        <v>1</v>
      </c>
    </row>
    <row r="348" spans="1:17" x14ac:dyDescent="0.2">
      <c r="A348" s="7" t="s">
        <v>178</v>
      </c>
      <c r="B348" s="7">
        <v>58600000</v>
      </c>
      <c r="C348" s="7">
        <v>61300000</v>
      </c>
      <c r="D348" s="7" t="s">
        <v>134</v>
      </c>
      <c r="E348" s="7" t="s">
        <v>9</v>
      </c>
      <c r="F348" s="8">
        <f t="shared" si="27"/>
        <v>2700000</v>
      </c>
      <c r="G348" s="15"/>
      <c r="H348" s="9" t="s">
        <v>178</v>
      </c>
      <c r="I348" s="9">
        <v>58801152</v>
      </c>
      <c r="J348" s="9">
        <v>61503246</v>
      </c>
      <c r="K348" s="9" t="s">
        <v>134</v>
      </c>
      <c r="L348" s="9" t="s">
        <v>9</v>
      </c>
      <c r="M348" s="10">
        <f t="shared" si="25"/>
        <v>2702094</v>
      </c>
      <c r="N348" s="25"/>
      <c r="O348" s="1">
        <f t="shared" si="28"/>
        <v>7.7555555555555558E-2</v>
      </c>
      <c r="P348">
        <f t="shared" si="26"/>
        <v>1</v>
      </c>
      <c r="Q348">
        <f t="shared" si="29"/>
        <v>1</v>
      </c>
    </row>
    <row r="349" spans="1:17" x14ac:dyDescent="0.2">
      <c r="A349" s="7" t="s">
        <v>178</v>
      </c>
      <c r="B349" s="7">
        <v>61300000</v>
      </c>
      <c r="C349" s="7">
        <v>63900000</v>
      </c>
      <c r="D349" s="7" t="s">
        <v>135</v>
      </c>
      <c r="E349" s="7" t="s">
        <v>2</v>
      </c>
      <c r="F349" s="8">
        <f t="shared" si="27"/>
        <v>2600000</v>
      </c>
      <c r="G349" s="15"/>
      <c r="H349" s="9" t="s">
        <v>178</v>
      </c>
      <c r="I349" s="9">
        <v>61503246</v>
      </c>
      <c r="J349" s="9">
        <v>64105093</v>
      </c>
      <c r="K349" s="9" t="s">
        <v>135</v>
      </c>
      <c r="L349" s="9" t="s">
        <v>2</v>
      </c>
      <c r="M349" s="10">
        <f t="shared" si="25"/>
        <v>2601847</v>
      </c>
      <c r="N349" s="25"/>
      <c r="O349" s="1">
        <f t="shared" si="28"/>
        <v>7.1038461538461536E-2</v>
      </c>
      <c r="P349">
        <f t="shared" si="26"/>
        <v>1</v>
      </c>
      <c r="Q349">
        <f t="shared" si="29"/>
        <v>1</v>
      </c>
    </row>
    <row r="350" spans="1:17" x14ac:dyDescent="0.2">
      <c r="A350" s="7" t="s">
        <v>178</v>
      </c>
      <c r="B350" s="7">
        <v>63900000</v>
      </c>
      <c r="C350" s="7">
        <v>69100000</v>
      </c>
      <c r="D350" s="7" t="s">
        <v>89</v>
      </c>
      <c r="E350" s="7" t="s">
        <v>27</v>
      </c>
      <c r="F350" s="8">
        <f t="shared" si="27"/>
        <v>5200000</v>
      </c>
      <c r="G350" s="15"/>
      <c r="H350" s="9" t="s">
        <v>178</v>
      </c>
      <c r="I350" s="9">
        <v>64105093</v>
      </c>
      <c r="J350" s="9">
        <v>69316653</v>
      </c>
      <c r="K350" s="9" t="s">
        <v>89</v>
      </c>
      <c r="L350" s="9" t="s">
        <v>27</v>
      </c>
      <c r="M350" s="10">
        <f t="shared" si="25"/>
        <v>5211560</v>
      </c>
      <c r="N350" s="25"/>
      <c r="O350" s="1">
        <f t="shared" si="28"/>
        <v>0.22230769230769232</v>
      </c>
      <c r="P350">
        <f t="shared" si="26"/>
        <v>1</v>
      </c>
      <c r="Q350">
        <f t="shared" si="29"/>
        <v>1</v>
      </c>
    </row>
    <row r="351" spans="1:17" x14ac:dyDescent="0.2">
      <c r="A351" s="7" t="s">
        <v>178</v>
      </c>
      <c r="B351" s="7">
        <v>69100000</v>
      </c>
      <c r="C351" s="7">
        <v>71000000</v>
      </c>
      <c r="D351" s="7" t="s">
        <v>90</v>
      </c>
      <c r="E351" s="7" t="s">
        <v>2</v>
      </c>
      <c r="F351" s="8">
        <f t="shared" si="27"/>
        <v>1900000</v>
      </c>
      <c r="G351" s="15"/>
      <c r="H351" s="9" t="s">
        <v>178</v>
      </c>
      <c r="I351" s="9">
        <v>69316653</v>
      </c>
      <c r="J351" s="9">
        <v>71221701</v>
      </c>
      <c r="K351" s="9" t="s">
        <v>90</v>
      </c>
      <c r="L351" s="9" t="s">
        <v>2</v>
      </c>
      <c r="M351" s="10">
        <f t="shared" si="25"/>
        <v>1905048</v>
      </c>
      <c r="N351" s="25"/>
      <c r="O351" s="1">
        <f t="shared" si="28"/>
        <v>0.2656842105263158</v>
      </c>
      <c r="P351">
        <f t="shared" si="26"/>
        <v>1</v>
      </c>
      <c r="Q351">
        <f t="shared" si="29"/>
        <v>1</v>
      </c>
    </row>
    <row r="352" spans="1:17" x14ac:dyDescent="0.2">
      <c r="A352" s="7" t="s">
        <v>178</v>
      </c>
      <c r="B352" s="7">
        <v>71000000</v>
      </c>
      <c r="C352" s="7">
        <v>75400000</v>
      </c>
      <c r="D352" s="7" t="s">
        <v>91</v>
      </c>
      <c r="E352" s="7" t="s">
        <v>4</v>
      </c>
      <c r="F352" s="8">
        <f t="shared" si="27"/>
        <v>4400000</v>
      </c>
      <c r="G352" s="15"/>
      <c r="H352" s="9" t="s">
        <v>178</v>
      </c>
      <c r="I352" s="9">
        <v>71221701</v>
      </c>
      <c r="J352" s="9">
        <v>75629292</v>
      </c>
      <c r="K352" s="9" t="s">
        <v>91</v>
      </c>
      <c r="L352" s="9" t="s">
        <v>4</v>
      </c>
      <c r="M352" s="10">
        <f t="shared" si="25"/>
        <v>4407591</v>
      </c>
      <c r="N352" s="25"/>
      <c r="O352" s="1">
        <f t="shared" si="28"/>
        <v>0.17252272727272727</v>
      </c>
      <c r="P352">
        <f t="shared" si="26"/>
        <v>1</v>
      </c>
      <c r="Q352">
        <f t="shared" si="29"/>
        <v>1</v>
      </c>
    </row>
    <row r="353" spans="1:17" x14ac:dyDescent="0.2">
      <c r="A353" s="7" t="s">
        <v>178</v>
      </c>
      <c r="B353" s="7">
        <v>75400000</v>
      </c>
      <c r="C353" s="7">
        <v>80373285</v>
      </c>
      <c r="D353" s="7" t="s">
        <v>170</v>
      </c>
      <c r="E353" s="7" t="s">
        <v>2</v>
      </c>
      <c r="F353" s="8">
        <f t="shared" si="27"/>
        <v>4973285</v>
      </c>
      <c r="G353" s="15"/>
      <c r="H353" s="9" t="s">
        <v>178</v>
      </c>
      <c r="I353" s="9">
        <v>75629292</v>
      </c>
      <c r="J353" s="9">
        <v>80542536</v>
      </c>
      <c r="K353" s="9" t="s">
        <v>170</v>
      </c>
      <c r="L353" s="9" t="s">
        <v>2</v>
      </c>
      <c r="M353" s="10">
        <f t="shared" si="25"/>
        <v>4913244</v>
      </c>
      <c r="N353" s="25"/>
      <c r="O353" s="1">
        <f t="shared" si="28"/>
        <v>-1.2072704459929402</v>
      </c>
      <c r="P353">
        <f t="shared" si="26"/>
        <v>1</v>
      </c>
      <c r="Q353">
        <f t="shared" si="29"/>
        <v>1</v>
      </c>
    </row>
    <row r="354" spans="1:17" x14ac:dyDescent="0.2">
      <c r="A354" s="7" t="s">
        <v>181</v>
      </c>
      <c r="B354" s="7">
        <v>0</v>
      </c>
      <c r="C354" s="7">
        <v>6900000</v>
      </c>
      <c r="D354" s="7" t="s">
        <v>34</v>
      </c>
      <c r="E354" s="7" t="s">
        <v>2</v>
      </c>
      <c r="F354" s="8">
        <f t="shared" si="27"/>
        <v>6900000</v>
      </c>
      <c r="G354" s="15"/>
      <c r="H354" s="9" t="s">
        <v>181</v>
      </c>
      <c r="I354" s="9">
        <v>0</v>
      </c>
      <c r="J354" s="9">
        <v>6889315</v>
      </c>
      <c r="K354" s="9" t="s">
        <v>34</v>
      </c>
      <c r="L354" s="9" t="s">
        <v>2</v>
      </c>
      <c r="M354" s="10">
        <f t="shared" si="25"/>
        <v>6889315</v>
      </c>
      <c r="N354" s="25"/>
      <c r="O354" s="1">
        <f t="shared" si="28"/>
        <v>-0.15485507246376812</v>
      </c>
      <c r="P354">
        <f t="shared" si="26"/>
        <v>1</v>
      </c>
      <c r="Q354">
        <f t="shared" si="29"/>
        <v>0</v>
      </c>
    </row>
    <row r="355" spans="1:17" x14ac:dyDescent="0.2">
      <c r="A355" s="7" t="s">
        <v>181</v>
      </c>
      <c r="B355" s="7">
        <v>6900000</v>
      </c>
      <c r="C355" s="7">
        <v>12600000</v>
      </c>
      <c r="D355" s="7" t="s">
        <v>35</v>
      </c>
      <c r="E355" s="7" t="s">
        <v>4</v>
      </c>
      <c r="F355" s="8">
        <f t="shared" si="27"/>
        <v>5700000</v>
      </c>
      <c r="G355" s="15"/>
      <c r="H355" s="9" t="s">
        <v>181</v>
      </c>
      <c r="I355" s="9">
        <v>6889315</v>
      </c>
      <c r="J355" s="9">
        <v>12724338</v>
      </c>
      <c r="K355" s="9" t="s">
        <v>35</v>
      </c>
      <c r="L355" s="9" t="s">
        <v>4</v>
      </c>
      <c r="M355" s="10">
        <f t="shared" si="25"/>
        <v>5835023</v>
      </c>
      <c r="N355" s="25"/>
      <c r="O355" s="1">
        <f t="shared" si="28"/>
        <v>2.3688245614035086</v>
      </c>
      <c r="P355">
        <f t="shared" si="26"/>
        <v>1</v>
      </c>
      <c r="Q355">
        <f t="shared" si="29"/>
        <v>1</v>
      </c>
    </row>
    <row r="356" spans="1:17" x14ac:dyDescent="0.2">
      <c r="A356" s="7" t="s">
        <v>181</v>
      </c>
      <c r="B356" s="7">
        <v>12600000</v>
      </c>
      <c r="C356" s="7">
        <v>13800000</v>
      </c>
      <c r="D356" s="7" t="s">
        <v>173</v>
      </c>
      <c r="E356" s="7" t="s">
        <v>2</v>
      </c>
      <c r="F356" s="8">
        <f t="shared" si="27"/>
        <v>1200000</v>
      </c>
      <c r="G356" s="15"/>
      <c r="H356" s="9" t="s">
        <v>181</v>
      </c>
      <c r="I356" s="9">
        <v>12724338</v>
      </c>
      <c r="J356" s="9">
        <v>13926174</v>
      </c>
      <c r="K356" s="9" t="s">
        <v>173</v>
      </c>
      <c r="L356" s="9" t="s">
        <v>2</v>
      </c>
      <c r="M356" s="10">
        <f t="shared" si="25"/>
        <v>1201836</v>
      </c>
      <c r="N356" s="25"/>
      <c r="O356" s="1">
        <f t="shared" si="28"/>
        <v>0.153</v>
      </c>
      <c r="P356">
        <f t="shared" si="26"/>
        <v>1</v>
      </c>
      <c r="Q356">
        <f t="shared" si="29"/>
        <v>1</v>
      </c>
    </row>
    <row r="357" spans="1:17" x14ac:dyDescent="0.2">
      <c r="A357" s="7" t="s">
        <v>181</v>
      </c>
      <c r="B357" s="7">
        <v>13800000</v>
      </c>
      <c r="C357" s="7">
        <v>16100000</v>
      </c>
      <c r="D357" s="7" t="s">
        <v>174</v>
      </c>
      <c r="E357" s="7" t="s">
        <v>4</v>
      </c>
      <c r="F357" s="8">
        <f t="shared" si="27"/>
        <v>2300000</v>
      </c>
      <c r="G357" s="15"/>
      <c r="H357" s="9" t="s">
        <v>181</v>
      </c>
      <c r="I357" s="9">
        <v>13926174</v>
      </c>
      <c r="J357" s="9">
        <v>16234069</v>
      </c>
      <c r="K357" s="9" t="s">
        <v>174</v>
      </c>
      <c r="L357" s="9" t="s">
        <v>4</v>
      </c>
      <c r="M357" s="10">
        <f t="shared" si="25"/>
        <v>2307895</v>
      </c>
      <c r="N357" s="25"/>
      <c r="O357" s="1">
        <f t="shared" si="28"/>
        <v>0.3432608695652174</v>
      </c>
      <c r="P357">
        <f t="shared" si="26"/>
        <v>1</v>
      </c>
      <c r="Q357">
        <f t="shared" si="29"/>
        <v>1</v>
      </c>
    </row>
    <row r="358" spans="1:17" x14ac:dyDescent="0.2">
      <c r="A358" s="7" t="s">
        <v>181</v>
      </c>
      <c r="B358" s="7">
        <v>16100000</v>
      </c>
      <c r="C358" s="7">
        <v>19900000</v>
      </c>
      <c r="D358" s="7" t="s">
        <v>175</v>
      </c>
      <c r="E358" s="7" t="s">
        <v>2</v>
      </c>
      <c r="F358" s="8">
        <f t="shared" si="27"/>
        <v>3800000</v>
      </c>
      <c r="G358" s="15"/>
      <c r="H358" s="9" t="s">
        <v>181</v>
      </c>
      <c r="I358" s="9">
        <v>16234069</v>
      </c>
      <c r="J358" s="9">
        <v>20037731</v>
      </c>
      <c r="K358" s="9" t="s">
        <v>175</v>
      </c>
      <c r="L358" s="9" t="s">
        <v>2</v>
      </c>
      <c r="M358" s="10">
        <f t="shared" si="25"/>
        <v>3803662</v>
      </c>
      <c r="N358" s="25"/>
      <c r="O358" s="1">
        <f t="shared" si="28"/>
        <v>9.6368421052631575E-2</v>
      </c>
      <c r="P358">
        <f t="shared" si="26"/>
        <v>1</v>
      </c>
      <c r="Q358">
        <f t="shared" si="29"/>
        <v>1</v>
      </c>
    </row>
    <row r="359" spans="1:17" x14ac:dyDescent="0.2">
      <c r="A359" s="7" t="s">
        <v>181</v>
      </c>
      <c r="B359" s="7">
        <v>19900000</v>
      </c>
      <c r="C359" s="7">
        <v>24200000</v>
      </c>
      <c r="D359" s="7" t="s">
        <v>37</v>
      </c>
      <c r="E359" s="7" t="s">
        <v>43</v>
      </c>
      <c r="F359" s="8">
        <f t="shared" si="27"/>
        <v>4300000</v>
      </c>
      <c r="G359" s="15"/>
      <c r="H359" s="9" t="s">
        <v>181</v>
      </c>
      <c r="I359" s="9">
        <v>20037731</v>
      </c>
      <c r="J359" s="26">
        <v>25817673</v>
      </c>
      <c r="K359" s="9" t="s">
        <v>37</v>
      </c>
      <c r="L359" s="9" t="s">
        <v>43</v>
      </c>
      <c r="M359" s="10">
        <f t="shared" si="25"/>
        <v>5779942</v>
      </c>
      <c r="N359" s="25"/>
      <c r="O359" s="1">
        <f t="shared" si="28"/>
        <v>34.417255813953489</v>
      </c>
      <c r="P359">
        <f t="shared" si="26"/>
        <v>1</v>
      </c>
      <c r="Q359">
        <f t="shared" si="29"/>
        <v>1</v>
      </c>
    </row>
    <row r="360" spans="1:17" x14ac:dyDescent="0.2">
      <c r="A360" s="7" t="s">
        <v>181</v>
      </c>
      <c r="B360" s="7">
        <v>24200000</v>
      </c>
      <c r="C360" s="7">
        <v>26200000</v>
      </c>
      <c r="D360" s="7" t="s">
        <v>182</v>
      </c>
      <c r="E360" s="7" t="s">
        <v>40</v>
      </c>
      <c r="F360" s="8">
        <f t="shared" si="27"/>
        <v>2000000</v>
      </c>
      <c r="G360" s="15"/>
      <c r="H360" s="11" t="s">
        <v>181</v>
      </c>
      <c r="I360" s="26">
        <v>25817673</v>
      </c>
      <c r="J360" s="27">
        <v>27792920</v>
      </c>
      <c r="K360" s="11" t="s">
        <v>182</v>
      </c>
      <c r="L360" s="11" t="s">
        <v>40</v>
      </c>
      <c r="M360" s="10">
        <f t="shared" si="25"/>
        <v>1975247</v>
      </c>
      <c r="N360" s="25"/>
      <c r="O360" s="1">
        <f t="shared" si="28"/>
        <v>-1.2376499999999999</v>
      </c>
      <c r="P360">
        <f t="shared" si="26"/>
        <v>1</v>
      </c>
      <c r="Q360">
        <f t="shared" si="29"/>
        <v>1</v>
      </c>
    </row>
    <row r="361" spans="1:17" x14ac:dyDescent="0.2">
      <c r="A361" s="7" t="s">
        <v>181</v>
      </c>
      <c r="B361" s="7">
        <v>26200000</v>
      </c>
      <c r="C361" s="7">
        <v>28100000</v>
      </c>
      <c r="D361" s="7" t="s">
        <v>41</v>
      </c>
      <c r="E361" s="7" t="s">
        <v>40</v>
      </c>
      <c r="F361" s="8">
        <f t="shared" si="27"/>
        <v>1900000</v>
      </c>
      <c r="G361" s="15"/>
      <c r="H361" s="11" t="s">
        <v>181</v>
      </c>
      <c r="I361" s="27">
        <v>27792920</v>
      </c>
      <c r="J361">
        <v>29768168</v>
      </c>
      <c r="K361" s="11" t="s">
        <v>41</v>
      </c>
      <c r="L361" s="11" t="s">
        <v>40</v>
      </c>
      <c r="M361" s="10">
        <f t="shared" si="25"/>
        <v>1975248</v>
      </c>
      <c r="N361" s="25"/>
      <c r="O361" s="1">
        <f t="shared" si="28"/>
        <v>3.9604210526315788</v>
      </c>
      <c r="P361">
        <f t="shared" si="26"/>
        <v>1</v>
      </c>
      <c r="Q361">
        <f t="shared" si="29"/>
        <v>1</v>
      </c>
    </row>
    <row r="362" spans="1:17" x14ac:dyDescent="0.2">
      <c r="A362" s="7" t="s">
        <v>181</v>
      </c>
      <c r="B362" s="7">
        <v>28100000</v>
      </c>
      <c r="C362" s="7">
        <v>31900000</v>
      </c>
      <c r="D362" s="7" t="s">
        <v>42</v>
      </c>
      <c r="E362" s="7" t="s">
        <v>43</v>
      </c>
      <c r="F362" s="8">
        <f t="shared" si="27"/>
        <v>3800000</v>
      </c>
      <c r="G362" s="15"/>
      <c r="H362" s="9" t="s">
        <v>181</v>
      </c>
      <c r="I362">
        <v>29768168</v>
      </c>
      <c r="J362" s="9">
        <v>34418516</v>
      </c>
      <c r="K362" s="9" t="s">
        <v>42</v>
      </c>
      <c r="L362" s="9" t="s">
        <v>43</v>
      </c>
      <c r="M362" s="10">
        <f t="shared" si="25"/>
        <v>4650348</v>
      </c>
      <c r="N362" s="25"/>
      <c r="O362" s="1">
        <f t="shared" si="28"/>
        <v>22.37757894736842</v>
      </c>
      <c r="P362">
        <f t="shared" si="26"/>
        <v>1</v>
      </c>
      <c r="Q362">
        <f t="shared" si="29"/>
        <v>1</v>
      </c>
    </row>
    <row r="363" spans="1:17" x14ac:dyDescent="0.2">
      <c r="A363" s="7" t="s">
        <v>181</v>
      </c>
      <c r="B363" s="7">
        <v>31900000</v>
      </c>
      <c r="C363" s="7">
        <v>35100000</v>
      </c>
      <c r="D363" s="7" t="s">
        <v>129</v>
      </c>
      <c r="E363" s="7" t="s">
        <v>2</v>
      </c>
      <c r="F363" s="8">
        <f t="shared" si="27"/>
        <v>3200000</v>
      </c>
      <c r="G363" s="15"/>
      <c r="H363" s="9" t="s">
        <v>181</v>
      </c>
      <c r="I363" s="9">
        <v>34418516</v>
      </c>
      <c r="J363" s="9">
        <v>37644585</v>
      </c>
      <c r="K363" s="9" t="s">
        <v>129</v>
      </c>
      <c r="L363" s="9" t="s">
        <v>2</v>
      </c>
      <c r="M363" s="10">
        <f t="shared" si="25"/>
        <v>3226069</v>
      </c>
      <c r="N363" s="25"/>
      <c r="O363" s="1">
        <f t="shared" si="28"/>
        <v>0.81465624999999997</v>
      </c>
      <c r="P363">
        <f t="shared" si="26"/>
        <v>1</v>
      </c>
      <c r="Q363">
        <f t="shared" si="29"/>
        <v>1</v>
      </c>
    </row>
    <row r="364" spans="1:17" x14ac:dyDescent="0.2">
      <c r="A364" s="7" t="s">
        <v>181</v>
      </c>
      <c r="B364" s="7">
        <v>35100000</v>
      </c>
      <c r="C364" s="7">
        <v>37800000</v>
      </c>
      <c r="D364" s="7" t="s">
        <v>130</v>
      </c>
      <c r="E364" s="7" t="s">
        <v>4</v>
      </c>
      <c r="F364" s="8">
        <f t="shared" si="27"/>
        <v>2700000</v>
      </c>
      <c r="G364" s="15"/>
      <c r="H364" s="9" t="s">
        <v>181</v>
      </c>
      <c r="I364" s="9">
        <v>37644585</v>
      </c>
      <c r="J364" s="9">
        <v>40601533</v>
      </c>
      <c r="K364" s="9" t="s">
        <v>130</v>
      </c>
      <c r="L364" s="9" t="s">
        <v>4</v>
      </c>
      <c r="M364" s="10">
        <f t="shared" si="25"/>
        <v>2956948</v>
      </c>
      <c r="N364" s="25"/>
      <c r="O364" s="1">
        <f t="shared" si="28"/>
        <v>9.5165925925925929</v>
      </c>
      <c r="P364">
        <f t="shared" si="26"/>
        <v>1</v>
      </c>
      <c r="Q364">
        <f t="shared" si="29"/>
        <v>1</v>
      </c>
    </row>
    <row r="365" spans="1:17" x14ac:dyDescent="0.2">
      <c r="A365" s="7" t="s">
        <v>181</v>
      </c>
      <c r="B365" s="7">
        <v>37800000</v>
      </c>
      <c r="C365" s="7">
        <v>38200000</v>
      </c>
      <c r="D365" s="7" t="s">
        <v>131</v>
      </c>
      <c r="E365" s="7" t="s">
        <v>2</v>
      </c>
      <c r="F365" s="8">
        <f t="shared" si="27"/>
        <v>400000</v>
      </c>
      <c r="G365" s="15"/>
      <c r="H365" s="9" t="s">
        <v>181</v>
      </c>
      <c r="I365" s="9">
        <v>40601533</v>
      </c>
      <c r="J365" s="9">
        <v>41002154</v>
      </c>
      <c r="K365" s="9" t="s">
        <v>131</v>
      </c>
      <c r="L365" s="9" t="s">
        <v>2</v>
      </c>
      <c r="M365" s="10">
        <f t="shared" si="25"/>
        <v>400621</v>
      </c>
      <c r="N365" s="25"/>
      <c r="O365" s="1">
        <f t="shared" si="28"/>
        <v>0.15525</v>
      </c>
      <c r="P365">
        <f t="shared" si="26"/>
        <v>1</v>
      </c>
      <c r="Q365">
        <f t="shared" si="29"/>
        <v>1</v>
      </c>
    </row>
    <row r="366" spans="1:17" x14ac:dyDescent="0.2">
      <c r="A366" s="7" t="s">
        <v>181</v>
      </c>
      <c r="B366" s="7">
        <v>38200000</v>
      </c>
      <c r="C366" s="7">
        <v>42900000</v>
      </c>
      <c r="D366" s="7" t="s">
        <v>115</v>
      </c>
      <c r="E366" s="7" t="s">
        <v>4</v>
      </c>
      <c r="F366" s="8">
        <f t="shared" si="27"/>
        <v>4700000</v>
      </c>
      <c r="G366" s="15"/>
      <c r="H366" s="9" t="s">
        <v>181</v>
      </c>
      <c r="I366" s="9">
        <v>41002154</v>
      </c>
      <c r="J366" s="9">
        <v>45718954</v>
      </c>
      <c r="K366" s="9" t="s">
        <v>115</v>
      </c>
      <c r="L366" s="9" t="s">
        <v>4</v>
      </c>
      <c r="M366" s="10">
        <f t="shared" si="25"/>
        <v>4716800</v>
      </c>
      <c r="N366" s="25"/>
      <c r="O366" s="1">
        <f t="shared" si="28"/>
        <v>0.35744680851063831</v>
      </c>
      <c r="P366">
        <f t="shared" si="26"/>
        <v>1</v>
      </c>
      <c r="Q366">
        <f t="shared" si="29"/>
        <v>1</v>
      </c>
    </row>
    <row r="367" spans="1:17" x14ac:dyDescent="0.2">
      <c r="A367" s="7" t="s">
        <v>181</v>
      </c>
      <c r="B367" s="7">
        <v>42900000</v>
      </c>
      <c r="C367" s="7">
        <v>44700000</v>
      </c>
      <c r="D367" s="7" t="s">
        <v>183</v>
      </c>
      <c r="E367" s="7" t="s">
        <v>2</v>
      </c>
      <c r="F367" s="8">
        <f t="shared" si="27"/>
        <v>1800000</v>
      </c>
      <c r="G367" s="15"/>
      <c r="H367" s="9" t="s">
        <v>181</v>
      </c>
      <c r="I367" s="9">
        <v>45718954</v>
      </c>
      <c r="J367" s="9">
        <v>47524744</v>
      </c>
      <c r="K367" s="9" t="s">
        <v>183</v>
      </c>
      <c r="L367" s="9" t="s">
        <v>2</v>
      </c>
      <c r="M367" s="10">
        <f t="shared" si="25"/>
        <v>1805790</v>
      </c>
      <c r="N367" s="25"/>
      <c r="O367" s="1">
        <f t="shared" si="28"/>
        <v>0.32166666666666666</v>
      </c>
      <c r="P367">
        <f t="shared" si="26"/>
        <v>1</v>
      </c>
      <c r="Q367">
        <f t="shared" si="29"/>
        <v>1</v>
      </c>
    </row>
    <row r="368" spans="1:17" x14ac:dyDescent="0.2">
      <c r="A368" s="7" t="s">
        <v>181</v>
      </c>
      <c r="B368" s="7">
        <v>44700000</v>
      </c>
      <c r="C368" s="7">
        <v>47500000</v>
      </c>
      <c r="D368" s="7" t="s">
        <v>184</v>
      </c>
      <c r="E368" s="7" t="s">
        <v>4</v>
      </c>
      <c r="F368" s="8">
        <f t="shared" si="27"/>
        <v>2800000</v>
      </c>
      <c r="G368" s="15"/>
      <c r="H368" s="9" t="s">
        <v>181</v>
      </c>
      <c r="I368" s="9">
        <v>47524744</v>
      </c>
      <c r="J368" s="9">
        <v>50330816</v>
      </c>
      <c r="K368" s="9" t="s">
        <v>184</v>
      </c>
      <c r="L368" s="9" t="s">
        <v>4</v>
      </c>
      <c r="M368" s="10">
        <f t="shared" si="25"/>
        <v>2806072</v>
      </c>
      <c r="N368" s="25"/>
      <c r="O368" s="1">
        <f t="shared" si="28"/>
        <v>0.21685714285714286</v>
      </c>
      <c r="P368">
        <f t="shared" si="26"/>
        <v>1</v>
      </c>
      <c r="Q368">
        <f t="shared" si="29"/>
        <v>1</v>
      </c>
    </row>
    <row r="369" spans="1:17" x14ac:dyDescent="0.2">
      <c r="A369" s="7" t="s">
        <v>181</v>
      </c>
      <c r="B369" s="7">
        <v>47500000</v>
      </c>
      <c r="C369" s="7">
        <v>50900000</v>
      </c>
      <c r="D369" s="7" t="s">
        <v>185</v>
      </c>
      <c r="E369" s="7" t="s">
        <v>2</v>
      </c>
      <c r="F369" s="8">
        <f t="shared" si="27"/>
        <v>3400000</v>
      </c>
      <c r="G369" s="15"/>
      <c r="H369" s="9" t="s">
        <v>181</v>
      </c>
      <c r="I369" s="9">
        <v>50330816</v>
      </c>
      <c r="J369" s="9">
        <v>53989627</v>
      </c>
      <c r="K369" s="9" t="s">
        <v>185</v>
      </c>
      <c r="L369" s="9" t="s">
        <v>2</v>
      </c>
      <c r="M369" s="10">
        <f t="shared" si="25"/>
        <v>3658811</v>
      </c>
      <c r="N369" s="25"/>
      <c r="O369" s="1">
        <f t="shared" si="28"/>
        <v>7.6120882352941175</v>
      </c>
      <c r="P369">
        <f t="shared" si="26"/>
        <v>1</v>
      </c>
      <c r="Q369">
        <f t="shared" si="29"/>
        <v>1</v>
      </c>
    </row>
    <row r="370" spans="1:17" x14ac:dyDescent="0.2">
      <c r="A370" s="7" t="s">
        <v>181</v>
      </c>
      <c r="B370" s="7">
        <v>50900000</v>
      </c>
      <c r="C370" s="7">
        <v>53100000</v>
      </c>
      <c r="D370" s="7" t="s">
        <v>186</v>
      </c>
      <c r="E370" s="7" t="s">
        <v>4</v>
      </c>
      <c r="F370" s="8">
        <f t="shared" si="27"/>
        <v>2200000</v>
      </c>
      <c r="G370" s="15"/>
      <c r="H370" s="9" t="s">
        <v>181</v>
      </c>
      <c r="I370" s="9">
        <v>53989627</v>
      </c>
      <c r="J370" s="9">
        <v>56182553</v>
      </c>
      <c r="K370" s="9" t="s">
        <v>186</v>
      </c>
      <c r="L370" s="9" t="s">
        <v>4</v>
      </c>
      <c r="M370" s="10">
        <f t="shared" si="25"/>
        <v>2192926</v>
      </c>
      <c r="N370" s="25"/>
      <c r="O370" s="1">
        <f t="shared" si="28"/>
        <v>-0.32154545454545452</v>
      </c>
      <c r="P370">
        <f t="shared" si="26"/>
        <v>1</v>
      </c>
      <c r="Q370">
        <f t="shared" si="29"/>
        <v>1</v>
      </c>
    </row>
    <row r="371" spans="1:17" x14ac:dyDescent="0.2">
      <c r="A371" s="7" t="s">
        <v>181</v>
      </c>
      <c r="B371" s="7">
        <v>53100000</v>
      </c>
      <c r="C371" s="7">
        <v>55800000</v>
      </c>
      <c r="D371" s="7" t="s">
        <v>187</v>
      </c>
      <c r="E371" s="7" t="s">
        <v>2</v>
      </c>
      <c r="F371" s="8">
        <f t="shared" si="27"/>
        <v>2700000</v>
      </c>
      <c r="G371" s="15"/>
      <c r="H371" s="9" t="s">
        <v>181</v>
      </c>
      <c r="I371" s="9">
        <v>56182553</v>
      </c>
      <c r="J371" s="9">
        <v>58899355</v>
      </c>
      <c r="K371" s="9" t="s">
        <v>187</v>
      </c>
      <c r="L371" s="9" t="s">
        <v>2</v>
      </c>
      <c r="M371" s="10">
        <f t="shared" si="25"/>
        <v>2716802</v>
      </c>
      <c r="N371" s="25"/>
      <c r="O371" s="1">
        <f t="shared" si="28"/>
        <v>0.62229629629629635</v>
      </c>
      <c r="P371">
        <f t="shared" si="26"/>
        <v>1</v>
      </c>
      <c r="Q371">
        <f t="shared" si="29"/>
        <v>1</v>
      </c>
    </row>
    <row r="372" spans="1:17" x14ac:dyDescent="0.2">
      <c r="A372" s="7" t="s">
        <v>181</v>
      </c>
      <c r="B372" s="7">
        <v>55800000</v>
      </c>
      <c r="C372" s="7">
        <v>58617616</v>
      </c>
      <c r="D372" s="7" t="s">
        <v>188</v>
      </c>
      <c r="E372" s="7" t="s">
        <v>4</v>
      </c>
      <c r="F372" s="8">
        <f t="shared" si="27"/>
        <v>2817616</v>
      </c>
      <c r="G372" s="15"/>
      <c r="H372" s="9" t="s">
        <v>181</v>
      </c>
      <c r="I372" s="9">
        <v>58899355</v>
      </c>
      <c r="J372" s="9">
        <v>61707359</v>
      </c>
      <c r="K372" s="9" t="s">
        <v>188</v>
      </c>
      <c r="L372" s="9" t="s">
        <v>4</v>
      </c>
      <c r="M372" s="10">
        <f t="shared" si="25"/>
        <v>2808004</v>
      </c>
      <c r="N372" s="25"/>
      <c r="O372" s="1">
        <f t="shared" si="28"/>
        <v>-0.34113945974185267</v>
      </c>
      <c r="P372">
        <f t="shared" si="26"/>
        <v>1</v>
      </c>
      <c r="Q372">
        <f t="shared" si="29"/>
        <v>1</v>
      </c>
    </row>
    <row r="373" spans="1:17" x14ac:dyDescent="0.2">
      <c r="A373" s="7" t="s">
        <v>189</v>
      </c>
      <c r="B373" s="7">
        <v>0</v>
      </c>
      <c r="C373" s="7">
        <v>4400000</v>
      </c>
      <c r="D373" s="7" t="s">
        <v>190</v>
      </c>
      <c r="E373" s="7" t="s">
        <v>2</v>
      </c>
      <c r="F373" s="8">
        <f t="shared" si="27"/>
        <v>4400000</v>
      </c>
      <c r="G373" s="15"/>
      <c r="H373" s="9" t="s">
        <v>189</v>
      </c>
      <c r="I373" s="9">
        <v>0</v>
      </c>
      <c r="J373" s="9">
        <v>4423381</v>
      </c>
      <c r="K373" s="9" t="s">
        <v>190</v>
      </c>
      <c r="L373" s="9" t="s">
        <v>2</v>
      </c>
      <c r="M373" s="10">
        <f t="shared" si="25"/>
        <v>4423381</v>
      </c>
      <c r="N373" s="25"/>
      <c r="O373" s="1">
        <f t="shared" si="28"/>
        <v>0.5313863636363636</v>
      </c>
      <c r="P373">
        <f t="shared" si="26"/>
        <v>1</v>
      </c>
      <c r="Q373">
        <f t="shared" si="29"/>
        <v>0</v>
      </c>
    </row>
    <row r="374" spans="1:17" x14ac:dyDescent="0.2">
      <c r="A374" s="7" t="s">
        <v>189</v>
      </c>
      <c r="B374" s="7">
        <v>4400000</v>
      </c>
      <c r="C374" s="7">
        <v>6900000</v>
      </c>
      <c r="D374" s="7" t="s">
        <v>191</v>
      </c>
      <c r="E374" s="7" t="s">
        <v>9</v>
      </c>
      <c r="F374" s="8">
        <f t="shared" si="27"/>
        <v>2500000</v>
      </c>
      <c r="G374" s="15"/>
      <c r="H374" s="9" t="s">
        <v>189</v>
      </c>
      <c r="I374" s="9">
        <v>4423381</v>
      </c>
      <c r="J374" s="9">
        <v>6921492</v>
      </c>
      <c r="K374" s="9" t="s">
        <v>191</v>
      </c>
      <c r="L374" s="9" t="s">
        <v>9</v>
      </c>
      <c r="M374" s="10">
        <f t="shared" si="25"/>
        <v>2498111</v>
      </c>
      <c r="N374" s="25"/>
      <c r="O374" s="1">
        <f t="shared" si="28"/>
        <v>-7.5560000000000002E-2</v>
      </c>
      <c r="P374">
        <f t="shared" si="26"/>
        <v>1</v>
      </c>
      <c r="Q374">
        <f t="shared" si="29"/>
        <v>1</v>
      </c>
    </row>
    <row r="375" spans="1:17" x14ac:dyDescent="0.2">
      <c r="A375" s="7" t="s">
        <v>189</v>
      </c>
      <c r="B375" s="7">
        <v>6900000</v>
      </c>
      <c r="C375" s="7">
        <v>12000000</v>
      </c>
      <c r="D375" s="7" t="s">
        <v>192</v>
      </c>
      <c r="E375" s="7" t="s">
        <v>2</v>
      </c>
      <c r="F375" s="8">
        <f t="shared" si="27"/>
        <v>5100000</v>
      </c>
      <c r="G375" s="15"/>
      <c r="H375" s="9" t="s">
        <v>189</v>
      </c>
      <c r="I375" s="9">
        <v>6921492</v>
      </c>
      <c r="J375" s="9">
        <v>12028810</v>
      </c>
      <c r="K375" s="9" t="s">
        <v>192</v>
      </c>
      <c r="L375" s="9" t="s">
        <v>2</v>
      </c>
      <c r="M375" s="10">
        <f t="shared" si="25"/>
        <v>5107318</v>
      </c>
      <c r="N375" s="25"/>
      <c r="O375" s="1">
        <f t="shared" si="28"/>
        <v>0.14349019607843136</v>
      </c>
      <c r="P375">
        <f t="shared" si="26"/>
        <v>1</v>
      </c>
      <c r="Q375">
        <f t="shared" si="29"/>
        <v>1</v>
      </c>
    </row>
    <row r="376" spans="1:17" x14ac:dyDescent="0.2">
      <c r="A376" s="7" t="s">
        <v>189</v>
      </c>
      <c r="B376" s="7">
        <v>12000000</v>
      </c>
      <c r="C376" s="7">
        <v>16500000</v>
      </c>
      <c r="D376" s="7" t="s">
        <v>193</v>
      </c>
      <c r="E376" s="7" t="s">
        <v>20</v>
      </c>
      <c r="F376" s="8">
        <f t="shared" si="27"/>
        <v>4500000</v>
      </c>
      <c r="G376" s="15"/>
      <c r="H376" s="9" t="s">
        <v>189</v>
      </c>
      <c r="I376" s="9">
        <v>12028810</v>
      </c>
      <c r="J376" s="9">
        <v>16531698</v>
      </c>
      <c r="K376" s="9" t="s">
        <v>193</v>
      </c>
      <c r="L376" s="9" t="s">
        <v>20</v>
      </c>
      <c r="M376" s="10">
        <f t="shared" si="25"/>
        <v>4502888</v>
      </c>
      <c r="N376" s="25"/>
      <c r="O376" s="1">
        <f t="shared" si="28"/>
        <v>6.4177777777777778E-2</v>
      </c>
      <c r="P376">
        <f t="shared" si="26"/>
        <v>1</v>
      </c>
      <c r="Q376">
        <f t="shared" si="29"/>
        <v>1</v>
      </c>
    </row>
    <row r="377" spans="1:17" x14ac:dyDescent="0.2">
      <c r="A377" s="7" t="s">
        <v>189</v>
      </c>
      <c r="B377" s="7">
        <v>16500000</v>
      </c>
      <c r="C377" s="7">
        <v>19000000</v>
      </c>
      <c r="D377" s="7" t="s">
        <v>194</v>
      </c>
      <c r="E377" s="7" t="s">
        <v>2</v>
      </c>
      <c r="F377" s="8">
        <f t="shared" si="27"/>
        <v>2500000</v>
      </c>
      <c r="G377" s="15"/>
      <c r="H377" s="9" t="s">
        <v>189</v>
      </c>
      <c r="I377" s="9">
        <v>16531698</v>
      </c>
      <c r="J377" s="9">
        <v>19032769</v>
      </c>
      <c r="K377" s="9" t="s">
        <v>194</v>
      </c>
      <c r="L377" s="9" t="s">
        <v>2</v>
      </c>
      <c r="M377" s="10">
        <f t="shared" si="25"/>
        <v>2501071</v>
      </c>
      <c r="N377" s="25"/>
      <c r="O377" s="1">
        <f t="shared" si="28"/>
        <v>4.2840000000000003E-2</v>
      </c>
      <c r="P377">
        <f t="shared" si="26"/>
        <v>1</v>
      </c>
      <c r="Q377">
        <f t="shared" si="29"/>
        <v>1</v>
      </c>
    </row>
    <row r="378" spans="1:17" x14ac:dyDescent="0.2">
      <c r="A378" s="7" t="s">
        <v>189</v>
      </c>
      <c r="B378" s="7">
        <v>19000000</v>
      </c>
      <c r="C378" s="7">
        <v>23800000</v>
      </c>
      <c r="D378" s="7" t="s">
        <v>195</v>
      </c>
      <c r="E378" s="7" t="s">
        <v>20</v>
      </c>
      <c r="F378" s="8">
        <f t="shared" si="27"/>
        <v>4800000</v>
      </c>
      <c r="G378" s="15"/>
      <c r="H378" s="9" t="s">
        <v>189</v>
      </c>
      <c r="I378" s="9">
        <v>19032769</v>
      </c>
      <c r="J378" s="9">
        <v>23835082</v>
      </c>
      <c r="K378" s="9" t="s">
        <v>195</v>
      </c>
      <c r="L378" s="9" t="s">
        <v>20</v>
      </c>
      <c r="M378" s="10">
        <f t="shared" si="25"/>
        <v>4802313</v>
      </c>
      <c r="N378" s="25"/>
      <c r="O378" s="1">
        <f t="shared" si="28"/>
        <v>4.8187500000000001E-2</v>
      </c>
      <c r="P378">
        <f t="shared" si="26"/>
        <v>1</v>
      </c>
      <c r="Q378">
        <f t="shared" si="29"/>
        <v>1</v>
      </c>
    </row>
    <row r="379" spans="1:17" x14ac:dyDescent="0.2">
      <c r="A379" s="7" t="s">
        <v>189</v>
      </c>
      <c r="B379" s="7">
        <v>23800000</v>
      </c>
      <c r="C379" s="7">
        <v>27700000</v>
      </c>
      <c r="D379" s="7" t="s">
        <v>196</v>
      </c>
      <c r="E379" s="7" t="s">
        <v>2</v>
      </c>
      <c r="F379" s="8">
        <f t="shared" si="27"/>
        <v>3900000</v>
      </c>
      <c r="G379" s="15"/>
      <c r="H379" s="9" t="s">
        <v>189</v>
      </c>
      <c r="I379" s="9">
        <v>23835082</v>
      </c>
      <c r="J379" s="9">
        <v>27743063</v>
      </c>
      <c r="K379" s="9" t="s">
        <v>196</v>
      </c>
      <c r="L379" s="9" t="s">
        <v>2</v>
      </c>
      <c r="M379" s="10">
        <f t="shared" si="25"/>
        <v>3907981</v>
      </c>
      <c r="N379" s="25"/>
      <c r="O379" s="1">
        <f t="shared" si="28"/>
        <v>0.20464102564102565</v>
      </c>
      <c r="P379">
        <f t="shared" si="26"/>
        <v>1</v>
      </c>
      <c r="Q379">
        <f t="shared" si="29"/>
        <v>1</v>
      </c>
    </row>
    <row r="380" spans="1:17" x14ac:dyDescent="0.2">
      <c r="A380" s="7" t="s">
        <v>189</v>
      </c>
      <c r="B380" s="7">
        <v>27700000</v>
      </c>
      <c r="C380" s="7">
        <v>29800000</v>
      </c>
      <c r="D380" s="7" t="s">
        <v>197</v>
      </c>
      <c r="E380" s="7" t="s">
        <v>4</v>
      </c>
      <c r="F380" s="8">
        <f t="shared" si="27"/>
        <v>2100000</v>
      </c>
      <c r="G380" s="15"/>
      <c r="H380" s="9" t="s">
        <v>189</v>
      </c>
      <c r="I380" s="9">
        <v>27743063</v>
      </c>
      <c r="J380" s="9">
        <v>29843593</v>
      </c>
      <c r="K380" s="9" t="s">
        <v>197</v>
      </c>
      <c r="L380" s="9" t="s">
        <v>4</v>
      </c>
      <c r="M380" s="10">
        <f t="shared" si="25"/>
        <v>2100530</v>
      </c>
      <c r="N380" s="25"/>
      <c r="O380" s="1">
        <f t="shared" si="28"/>
        <v>2.5238095238095237E-2</v>
      </c>
      <c r="P380">
        <f t="shared" si="26"/>
        <v>1</v>
      </c>
      <c r="Q380">
        <f t="shared" si="29"/>
        <v>1</v>
      </c>
    </row>
    <row r="381" spans="1:17" x14ac:dyDescent="0.2">
      <c r="A381" s="7" t="s">
        <v>189</v>
      </c>
      <c r="B381" s="7">
        <v>29800000</v>
      </c>
      <c r="C381" s="7">
        <v>31800000</v>
      </c>
      <c r="D381" s="7" t="s">
        <v>198</v>
      </c>
      <c r="E381" s="7" t="s">
        <v>2</v>
      </c>
      <c r="F381" s="8">
        <f t="shared" si="27"/>
        <v>2000000</v>
      </c>
      <c r="G381" s="15"/>
      <c r="H381" s="9" t="s">
        <v>189</v>
      </c>
      <c r="I381" s="9">
        <v>29843593</v>
      </c>
      <c r="J381" s="9">
        <v>31845053</v>
      </c>
      <c r="K381" s="9" t="s">
        <v>198</v>
      </c>
      <c r="L381" s="9" t="s">
        <v>2</v>
      </c>
      <c r="M381" s="10">
        <f t="shared" si="25"/>
        <v>2001460</v>
      </c>
      <c r="N381" s="25"/>
      <c r="O381" s="1">
        <f t="shared" si="28"/>
        <v>7.2999999999999995E-2</v>
      </c>
      <c r="P381">
        <f t="shared" si="26"/>
        <v>1</v>
      </c>
      <c r="Q381">
        <f t="shared" si="29"/>
        <v>1</v>
      </c>
    </row>
    <row r="382" spans="1:17" x14ac:dyDescent="0.2">
      <c r="A382" s="7" t="s">
        <v>189</v>
      </c>
      <c r="B382" s="7">
        <v>31800000</v>
      </c>
      <c r="C382" s="7">
        <v>36300000</v>
      </c>
      <c r="D382" s="7" t="s">
        <v>28</v>
      </c>
      <c r="E382" s="7" t="s">
        <v>20</v>
      </c>
      <c r="F382" s="8">
        <f t="shared" si="27"/>
        <v>4500000</v>
      </c>
      <c r="G382" s="15"/>
      <c r="H382" s="9" t="s">
        <v>189</v>
      </c>
      <c r="I382" s="9">
        <v>31845053</v>
      </c>
      <c r="J382" s="9">
        <v>36306624</v>
      </c>
      <c r="K382" s="9" t="s">
        <v>28</v>
      </c>
      <c r="L382" s="9" t="s">
        <v>20</v>
      </c>
      <c r="M382" s="10">
        <f t="shared" si="25"/>
        <v>4461571</v>
      </c>
      <c r="N382" s="25"/>
      <c r="O382" s="1">
        <f t="shared" si="28"/>
        <v>-0.85397777777777772</v>
      </c>
      <c r="P382">
        <f t="shared" si="26"/>
        <v>1</v>
      </c>
      <c r="Q382">
        <f t="shared" si="29"/>
        <v>1</v>
      </c>
    </row>
    <row r="383" spans="1:17" x14ac:dyDescent="0.2">
      <c r="A383" s="7" t="s">
        <v>189</v>
      </c>
      <c r="B383" s="7">
        <v>36300000</v>
      </c>
      <c r="C383" s="7">
        <v>38300000</v>
      </c>
      <c r="D383" s="7" t="s">
        <v>29</v>
      </c>
      <c r="E383" s="7" t="s">
        <v>2</v>
      </c>
      <c r="F383" s="8">
        <f t="shared" si="27"/>
        <v>2000000</v>
      </c>
      <c r="G383" s="15"/>
      <c r="H383" s="9" t="s">
        <v>189</v>
      </c>
      <c r="I383" s="9">
        <v>36306624</v>
      </c>
      <c r="J383" s="9">
        <v>38306890</v>
      </c>
      <c r="K383" s="9" t="s">
        <v>29</v>
      </c>
      <c r="L383" s="9" t="s">
        <v>2</v>
      </c>
      <c r="M383" s="10">
        <f t="shared" si="25"/>
        <v>2000266</v>
      </c>
      <c r="N383" s="25"/>
      <c r="O383" s="1">
        <f t="shared" si="28"/>
        <v>1.3299999999999999E-2</v>
      </c>
      <c r="P383">
        <f t="shared" si="26"/>
        <v>1</v>
      </c>
      <c r="Q383">
        <f t="shared" si="29"/>
        <v>1</v>
      </c>
    </row>
    <row r="384" spans="1:17" x14ac:dyDescent="0.2">
      <c r="A384" s="7" t="s">
        <v>189</v>
      </c>
      <c r="B384" s="7">
        <v>38300000</v>
      </c>
      <c r="C384" s="7">
        <v>41500000</v>
      </c>
      <c r="D384" s="7" t="s">
        <v>30</v>
      </c>
      <c r="E384" s="7" t="s">
        <v>9</v>
      </c>
      <c r="F384" s="8">
        <f t="shared" si="27"/>
        <v>3200000</v>
      </c>
      <c r="G384" s="15"/>
      <c r="H384" s="9" t="s">
        <v>189</v>
      </c>
      <c r="I384" s="9">
        <v>38306890</v>
      </c>
      <c r="J384" s="9">
        <v>41509227</v>
      </c>
      <c r="K384" s="9" t="s">
        <v>30</v>
      </c>
      <c r="L384" s="9" t="s">
        <v>9</v>
      </c>
      <c r="M384" s="10">
        <f t="shared" si="25"/>
        <v>3202337</v>
      </c>
      <c r="N384" s="25"/>
      <c r="O384" s="1">
        <f t="shared" si="28"/>
        <v>7.3031250000000006E-2</v>
      </c>
      <c r="P384">
        <f t="shared" si="26"/>
        <v>1</v>
      </c>
      <c r="Q384">
        <f t="shared" si="29"/>
        <v>1</v>
      </c>
    </row>
    <row r="385" spans="1:17" x14ac:dyDescent="0.2">
      <c r="A385" s="7" t="s">
        <v>189</v>
      </c>
      <c r="B385" s="7">
        <v>41500000</v>
      </c>
      <c r="C385" s="7">
        <v>47500000</v>
      </c>
      <c r="D385" s="7" t="s">
        <v>199</v>
      </c>
      <c r="E385" s="7" t="s">
        <v>2</v>
      </c>
      <c r="F385" s="8">
        <f t="shared" si="27"/>
        <v>6000000</v>
      </c>
      <c r="G385" s="15"/>
      <c r="H385" s="9" t="s">
        <v>189</v>
      </c>
      <c r="I385" s="9">
        <v>41509227</v>
      </c>
      <c r="J385" s="9">
        <v>47505047</v>
      </c>
      <c r="K385" s="9" t="s">
        <v>199</v>
      </c>
      <c r="L385" s="9" t="s">
        <v>2</v>
      </c>
      <c r="M385" s="10">
        <f t="shared" si="25"/>
        <v>5995820</v>
      </c>
      <c r="N385" s="25"/>
      <c r="O385" s="1">
        <f t="shared" si="28"/>
        <v>-6.9666666666666668E-2</v>
      </c>
      <c r="P385">
        <f t="shared" si="26"/>
        <v>1</v>
      </c>
      <c r="Q385">
        <f t="shared" si="29"/>
        <v>1</v>
      </c>
    </row>
    <row r="386" spans="1:17" x14ac:dyDescent="0.2">
      <c r="A386" s="7" t="s">
        <v>189</v>
      </c>
      <c r="B386" s="7">
        <v>47500000</v>
      </c>
      <c r="C386" s="7">
        <v>52600000</v>
      </c>
      <c r="D386" s="7" t="s">
        <v>200</v>
      </c>
      <c r="E386" s="7" t="s">
        <v>27</v>
      </c>
      <c r="F386" s="8">
        <f t="shared" si="27"/>
        <v>5100000</v>
      </c>
      <c r="G386" s="15"/>
      <c r="H386" s="9" t="s">
        <v>189</v>
      </c>
      <c r="I386" s="9">
        <v>47505047</v>
      </c>
      <c r="J386" s="9">
        <v>52596296</v>
      </c>
      <c r="K386" s="9" t="s">
        <v>200</v>
      </c>
      <c r="L386" s="9" t="s">
        <v>27</v>
      </c>
      <c r="M386" s="10">
        <f t="shared" si="25"/>
        <v>5091249</v>
      </c>
      <c r="N386" s="25"/>
      <c r="O386" s="1">
        <f t="shared" si="28"/>
        <v>-0.17158823529411765</v>
      </c>
      <c r="P386">
        <f t="shared" si="26"/>
        <v>1</v>
      </c>
      <c r="Q386">
        <f t="shared" si="29"/>
        <v>1</v>
      </c>
    </row>
    <row r="387" spans="1:17" x14ac:dyDescent="0.2">
      <c r="A387" s="7" t="s">
        <v>189</v>
      </c>
      <c r="B387" s="7">
        <v>52600000</v>
      </c>
      <c r="C387" s="7">
        <v>54700000</v>
      </c>
      <c r="D387" s="7" t="s">
        <v>201</v>
      </c>
      <c r="E387" s="7" t="s">
        <v>2</v>
      </c>
      <c r="F387" s="8">
        <f t="shared" si="27"/>
        <v>2100000</v>
      </c>
      <c r="G387" s="15"/>
      <c r="H387" s="9" t="s">
        <v>189</v>
      </c>
      <c r="I387" s="9">
        <v>52596296</v>
      </c>
      <c r="J387" s="9">
        <v>54693995</v>
      </c>
      <c r="K387" s="9" t="s">
        <v>201</v>
      </c>
      <c r="L387" s="9" t="s">
        <v>2</v>
      </c>
      <c r="M387" s="10">
        <f t="shared" ref="M387:M450" si="30">J387-I387</f>
        <v>2097699</v>
      </c>
      <c r="N387" s="25"/>
      <c r="O387" s="1">
        <f t="shared" si="28"/>
        <v>-0.10957142857142857</v>
      </c>
      <c r="P387">
        <f t="shared" ref="P387:P450" si="31">IF(K387=D387,1,0)</f>
        <v>1</v>
      </c>
      <c r="Q387">
        <f t="shared" si="29"/>
        <v>1</v>
      </c>
    </row>
    <row r="388" spans="1:17" x14ac:dyDescent="0.2">
      <c r="A388" s="7" t="s">
        <v>189</v>
      </c>
      <c r="B388" s="7">
        <v>54700000</v>
      </c>
      <c r="C388" s="7">
        <v>61000000</v>
      </c>
      <c r="D388" s="7" t="s">
        <v>202</v>
      </c>
      <c r="E388" s="7" t="s">
        <v>27</v>
      </c>
      <c r="F388" s="8">
        <f t="shared" ref="F388:F451" si="32">C388-B388</f>
        <v>6300000</v>
      </c>
      <c r="G388" s="15"/>
      <c r="H388" s="9" t="s">
        <v>189</v>
      </c>
      <c r="I388" s="9">
        <v>54693995</v>
      </c>
      <c r="J388" s="9">
        <v>61005829</v>
      </c>
      <c r="K388" s="9" t="s">
        <v>202</v>
      </c>
      <c r="L388" s="9" t="s">
        <v>27</v>
      </c>
      <c r="M388" s="10">
        <f t="shared" si="30"/>
        <v>6311834</v>
      </c>
      <c r="N388" s="25"/>
      <c r="O388" s="1">
        <f t="shared" ref="O388:O451" si="33">100*(M388-F388)/F388</f>
        <v>0.18784126984126984</v>
      </c>
      <c r="P388">
        <f t="shared" si="31"/>
        <v>1</v>
      </c>
      <c r="Q388">
        <f t="shared" ref="Q388:Q451" si="34">IF(J387=I388,1,0)</f>
        <v>1</v>
      </c>
    </row>
    <row r="389" spans="1:17" x14ac:dyDescent="0.2">
      <c r="A389" s="7" t="s">
        <v>189</v>
      </c>
      <c r="B389" s="7">
        <v>61000000</v>
      </c>
      <c r="C389" s="7">
        <v>63900000</v>
      </c>
      <c r="D389" s="7" t="s">
        <v>203</v>
      </c>
      <c r="E389" s="7" t="s">
        <v>2</v>
      </c>
      <c r="F389" s="8">
        <f t="shared" si="32"/>
        <v>2900000</v>
      </c>
      <c r="G389" s="15"/>
      <c r="H389" s="9" t="s">
        <v>189</v>
      </c>
      <c r="I389" s="9">
        <v>61005829</v>
      </c>
      <c r="J389" s="9">
        <v>63907554</v>
      </c>
      <c r="K389" s="9" t="s">
        <v>203</v>
      </c>
      <c r="L389" s="9" t="s">
        <v>2</v>
      </c>
      <c r="M389" s="10">
        <f t="shared" si="30"/>
        <v>2901725</v>
      </c>
      <c r="N389" s="25"/>
      <c r="O389" s="1">
        <f t="shared" si="33"/>
        <v>5.9482758620689656E-2</v>
      </c>
      <c r="P389">
        <f t="shared" si="31"/>
        <v>1</v>
      </c>
      <c r="Q389">
        <f t="shared" si="34"/>
        <v>1</v>
      </c>
    </row>
    <row r="390" spans="1:17" x14ac:dyDescent="0.2">
      <c r="A390" s="7" t="s">
        <v>189</v>
      </c>
      <c r="B390" s="7">
        <v>63900000</v>
      </c>
      <c r="C390" s="7">
        <v>68400000</v>
      </c>
      <c r="D390" s="7" t="s">
        <v>75</v>
      </c>
      <c r="E390" s="7" t="s">
        <v>9</v>
      </c>
      <c r="F390" s="8">
        <f t="shared" si="32"/>
        <v>4500000</v>
      </c>
      <c r="G390" s="15"/>
      <c r="H390" s="9" t="s">
        <v>189</v>
      </c>
      <c r="I390" s="9">
        <v>63907554</v>
      </c>
      <c r="J390" s="9">
        <v>68410565</v>
      </c>
      <c r="K390" s="9" t="s">
        <v>75</v>
      </c>
      <c r="L390" s="9" t="s">
        <v>9</v>
      </c>
      <c r="M390" s="10">
        <f t="shared" si="30"/>
        <v>4503011</v>
      </c>
      <c r="N390" s="25"/>
      <c r="O390" s="1">
        <f t="shared" si="33"/>
        <v>6.6911111111111116E-2</v>
      </c>
      <c r="P390">
        <f t="shared" si="31"/>
        <v>1</v>
      </c>
      <c r="Q390">
        <f t="shared" si="34"/>
        <v>1</v>
      </c>
    </row>
    <row r="391" spans="1:17" x14ac:dyDescent="0.2">
      <c r="A391" s="7" t="s">
        <v>189</v>
      </c>
      <c r="B391" s="7">
        <v>68400000</v>
      </c>
      <c r="C391" s="7">
        <v>71300000</v>
      </c>
      <c r="D391" s="7" t="s">
        <v>34</v>
      </c>
      <c r="E391" s="7" t="s">
        <v>2</v>
      </c>
      <c r="F391" s="8">
        <f t="shared" si="32"/>
        <v>2900000</v>
      </c>
      <c r="G391" s="15"/>
      <c r="H391" s="9" t="s">
        <v>189</v>
      </c>
      <c r="I391" s="9">
        <v>68410565</v>
      </c>
      <c r="J391" s="9">
        <v>71311021</v>
      </c>
      <c r="K391" s="9" t="s">
        <v>34</v>
      </c>
      <c r="L391" s="9" t="s">
        <v>2</v>
      </c>
      <c r="M391" s="10">
        <f t="shared" si="30"/>
        <v>2900456</v>
      </c>
      <c r="N391" s="25"/>
      <c r="O391" s="1">
        <f t="shared" si="33"/>
        <v>1.5724137931034481E-2</v>
      </c>
      <c r="P391">
        <f t="shared" si="31"/>
        <v>1</v>
      </c>
      <c r="Q391">
        <f t="shared" si="34"/>
        <v>1</v>
      </c>
    </row>
    <row r="392" spans="1:17" x14ac:dyDescent="0.2">
      <c r="A392" s="7" t="s">
        <v>189</v>
      </c>
      <c r="B392" s="7">
        <v>71300000</v>
      </c>
      <c r="C392" s="7">
        <v>73300000</v>
      </c>
      <c r="D392" s="7" t="s">
        <v>35</v>
      </c>
      <c r="E392" s="7" t="s">
        <v>9</v>
      </c>
      <c r="F392" s="8">
        <f t="shared" si="32"/>
        <v>2000000</v>
      </c>
      <c r="G392" s="15"/>
      <c r="H392" s="9" t="s">
        <v>189</v>
      </c>
      <c r="I392" s="9">
        <v>71311021</v>
      </c>
      <c r="J392" s="9">
        <v>73312993</v>
      </c>
      <c r="K392" s="9" t="s">
        <v>35</v>
      </c>
      <c r="L392" s="9" t="s">
        <v>9</v>
      </c>
      <c r="M392" s="10">
        <f t="shared" si="30"/>
        <v>2001972</v>
      </c>
      <c r="N392" s="25"/>
      <c r="O392" s="1">
        <f t="shared" si="33"/>
        <v>9.8599999999999993E-2</v>
      </c>
      <c r="P392">
        <f t="shared" si="31"/>
        <v>1</v>
      </c>
      <c r="Q392">
        <f t="shared" si="34"/>
        <v>1</v>
      </c>
    </row>
    <row r="393" spans="1:17" x14ac:dyDescent="0.2">
      <c r="A393" s="7" t="s">
        <v>189</v>
      </c>
      <c r="B393" s="7">
        <v>73300000</v>
      </c>
      <c r="C393" s="7">
        <v>74800000</v>
      </c>
      <c r="D393" s="7" t="s">
        <v>36</v>
      </c>
      <c r="E393" s="7" t="s">
        <v>2</v>
      </c>
      <c r="F393" s="8">
        <f t="shared" si="32"/>
        <v>1500000</v>
      </c>
      <c r="G393" s="15"/>
      <c r="H393" s="9" t="s">
        <v>189</v>
      </c>
      <c r="I393" s="9">
        <v>73312993</v>
      </c>
      <c r="J393" s="9">
        <v>74808839</v>
      </c>
      <c r="K393" s="9" t="s">
        <v>36</v>
      </c>
      <c r="L393" s="9" t="s">
        <v>2</v>
      </c>
      <c r="M393" s="10">
        <f t="shared" si="30"/>
        <v>1495846</v>
      </c>
      <c r="N393" s="25"/>
      <c r="O393" s="1">
        <f t="shared" si="33"/>
        <v>-0.27693333333333331</v>
      </c>
      <c r="P393">
        <f t="shared" si="31"/>
        <v>1</v>
      </c>
      <c r="Q393">
        <f t="shared" si="34"/>
        <v>1</v>
      </c>
    </row>
    <row r="394" spans="1:17" x14ac:dyDescent="0.2">
      <c r="A394" s="7" t="s">
        <v>189</v>
      </c>
      <c r="B394" s="7">
        <v>74800000</v>
      </c>
      <c r="C394" s="7">
        <v>83100000</v>
      </c>
      <c r="D394" s="7" t="s">
        <v>37</v>
      </c>
      <c r="E394" s="7" t="s">
        <v>27</v>
      </c>
      <c r="F394" s="8">
        <f t="shared" si="32"/>
        <v>8300000</v>
      </c>
      <c r="G394" s="15"/>
      <c r="H394" s="9" t="s">
        <v>189</v>
      </c>
      <c r="I394" s="9">
        <v>74808839</v>
      </c>
      <c r="J394" s="9">
        <v>83100328</v>
      </c>
      <c r="K394" s="9" t="s">
        <v>37</v>
      </c>
      <c r="L394" s="9" t="s">
        <v>27</v>
      </c>
      <c r="M394" s="10">
        <f t="shared" si="30"/>
        <v>8291489</v>
      </c>
      <c r="N394" s="25"/>
      <c r="O394" s="1">
        <f t="shared" si="33"/>
        <v>-0.1025421686746988</v>
      </c>
      <c r="P394">
        <f t="shared" si="31"/>
        <v>1</v>
      </c>
      <c r="Q394">
        <f t="shared" si="34"/>
        <v>1</v>
      </c>
    </row>
    <row r="395" spans="1:17" x14ac:dyDescent="0.2">
      <c r="A395" s="7" t="s">
        <v>189</v>
      </c>
      <c r="B395" s="7">
        <v>83100000</v>
      </c>
      <c r="C395" s="7">
        <v>91800000</v>
      </c>
      <c r="D395" s="7" t="s">
        <v>38</v>
      </c>
      <c r="E395" s="7" t="s">
        <v>2</v>
      </c>
      <c r="F395" s="8">
        <f t="shared" si="32"/>
        <v>8700000</v>
      </c>
      <c r="G395" s="15"/>
      <c r="H395" s="11" t="s">
        <v>189</v>
      </c>
      <c r="I395" s="9">
        <v>83100328</v>
      </c>
      <c r="J395" s="26">
        <v>92333538</v>
      </c>
      <c r="K395" s="11" t="s">
        <v>38</v>
      </c>
      <c r="L395" s="11" t="s">
        <v>2</v>
      </c>
      <c r="M395" s="10">
        <f t="shared" si="30"/>
        <v>9233210</v>
      </c>
      <c r="N395" s="25"/>
      <c r="O395" s="1">
        <f t="shared" si="33"/>
        <v>6.1288505747126436</v>
      </c>
      <c r="P395">
        <f t="shared" si="31"/>
        <v>1</v>
      </c>
      <c r="Q395">
        <f t="shared" si="34"/>
        <v>1</v>
      </c>
    </row>
    <row r="396" spans="1:17" x14ac:dyDescent="0.2">
      <c r="A396" s="7" t="s">
        <v>189</v>
      </c>
      <c r="B396" s="7">
        <v>91800000</v>
      </c>
      <c r="C396" s="7">
        <v>93900000</v>
      </c>
      <c r="D396" s="7" t="s">
        <v>39</v>
      </c>
      <c r="E396" s="7" t="s">
        <v>40</v>
      </c>
      <c r="F396" s="8">
        <f t="shared" si="32"/>
        <v>2100000</v>
      </c>
      <c r="G396" s="15"/>
      <c r="H396" s="11" t="s">
        <v>189</v>
      </c>
      <c r="I396" s="26">
        <v>92333538</v>
      </c>
      <c r="J396" s="26">
        <v>93503278</v>
      </c>
      <c r="K396" s="11" t="s">
        <v>39</v>
      </c>
      <c r="L396" s="11" t="s">
        <v>40</v>
      </c>
      <c r="M396" s="10">
        <f t="shared" si="30"/>
        <v>1169740</v>
      </c>
      <c r="N396" s="25"/>
      <c r="O396" s="1">
        <f t="shared" si="33"/>
        <v>-44.298095238095236</v>
      </c>
      <c r="P396">
        <f t="shared" si="31"/>
        <v>1</v>
      </c>
      <c r="Q396">
        <f t="shared" si="34"/>
        <v>1</v>
      </c>
    </row>
    <row r="397" spans="1:17" x14ac:dyDescent="0.2">
      <c r="A397" s="7" t="s">
        <v>189</v>
      </c>
      <c r="B397" s="7">
        <v>93900000</v>
      </c>
      <c r="C397" s="7">
        <v>96000000</v>
      </c>
      <c r="D397" s="7" t="s">
        <v>85</v>
      </c>
      <c r="E397" s="7" t="s">
        <v>40</v>
      </c>
      <c r="F397" s="8">
        <f t="shared" si="32"/>
        <v>2100000</v>
      </c>
      <c r="G397" s="15"/>
      <c r="H397" s="11" t="s">
        <v>189</v>
      </c>
      <c r="I397" s="26">
        <v>93503278</v>
      </c>
      <c r="J397" s="26">
        <v>94673018</v>
      </c>
      <c r="K397" s="11" t="s">
        <v>85</v>
      </c>
      <c r="L397" s="11" t="s">
        <v>40</v>
      </c>
      <c r="M397" s="10">
        <f t="shared" si="30"/>
        <v>1169740</v>
      </c>
      <c r="N397" s="25"/>
      <c r="O397" s="1">
        <f t="shared" si="33"/>
        <v>-44.298095238095236</v>
      </c>
      <c r="P397">
        <f t="shared" si="31"/>
        <v>1</v>
      </c>
      <c r="Q397">
        <f t="shared" si="34"/>
        <v>1</v>
      </c>
    </row>
    <row r="398" spans="1:17" x14ac:dyDescent="0.2">
      <c r="A398" s="7" t="s">
        <v>189</v>
      </c>
      <c r="B398" s="7">
        <v>96000000</v>
      </c>
      <c r="C398" s="7">
        <v>102100000</v>
      </c>
      <c r="D398" s="7" t="s">
        <v>155</v>
      </c>
      <c r="E398" s="7" t="s">
        <v>2</v>
      </c>
      <c r="F398" s="8">
        <f t="shared" si="32"/>
        <v>6100000</v>
      </c>
      <c r="G398" s="15"/>
      <c r="H398" s="9" t="s">
        <v>189</v>
      </c>
      <c r="I398" s="26">
        <v>94673018</v>
      </c>
      <c r="J398" s="9">
        <v>102558287</v>
      </c>
      <c r="K398" s="9" t="s">
        <v>155</v>
      </c>
      <c r="L398" s="9" t="s">
        <v>2</v>
      </c>
      <c r="M398" s="10">
        <f t="shared" si="30"/>
        <v>7885269</v>
      </c>
      <c r="N398" s="25"/>
      <c r="O398" s="1">
        <f t="shared" si="33"/>
        <v>29.266704918032787</v>
      </c>
      <c r="P398">
        <f t="shared" si="31"/>
        <v>1</v>
      </c>
      <c r="Q398">
        <f t="shared" si="34"/>
        <v>1</v>
      </c>
    </row>
    <row r="399" spans="1:17" x14ac:dyDescent="0.2">
      <c r="A399" s="7" t="s">
        <v>189</v>
      </c>
      <c r="B399" s="7">
        <v>102100000</v>
      </c>
      <c r="C399" s="7">
        <v>105300000</v>
      </c>
      <c r="D399" s="7" t="s">
        <v>111</v>
      </c>
      <c r="E399" s="7" t="s">
        <v>9</v>
      </c>
      <c r="F399" s="8">
        <f t="shared" si="32"/>
        <v>3200000</v>
      </c>
      <c r="G399" s="15"/>
      <c r="H399" s="9" t="s">
        <v>189</v>
      </c>
      <c r="I399" s="9">
        <v>102558287</v>
      </c>
      <c r="J399" s="9">
        <v>105761206</v>
      </c>
      <c r="K399" s="9" t="s">
        <v>111</v>
      </c>
      <c r="L399" s="9" t="s">
        <v>9</v>
      </c>
      <c r="M399" s="10">
        <f t="shared" si="30"/>
        <v>3202919</v>
      </c>
      <c r="N399" s="25"/>
      <c r="O399" s="1">
        <f t="shared" si="33"/>
        <v>9.1218750000000001E-2</v>
      </c>
      <c r="P399">
        <f t="shared" si="31"/>
        <v>1</v>
      </c>
      <c r="Q399">
        <f t="shared" si="34"/>
        <v>1</v>
      </c>
    </row>
    <row r="400" spans="1:17" x14ac:dyDescent="0.2">
      <c r="A400" s="7" t="s">
        <v>189</v>
      </c>
      <c r="B400" s="7">
        <v>105300000</v>
      </c>
      <c r="C400" s="7">
        <v>106700000</v>
      </c>
      <c r="D400" s="7" t="s">
        <v>112</v>
      </c>
      <c r="E400" s="7" t="s">
        <v>2</v>
      </c>
      <c r="F400" s="8">
        <f t="shared" si="32"/>
        <v>1400000</v>
      </c>
      <c r="G400" s="15"/>
      <c r="H400" s="9" t="s">
        <v>189</v>
      </c>
      <c r="I400" s="9">
        <v>105761206</v>
      </c>
      <c r="J400" s="9">
        <v>107161421</v>
      </c>
      <c r="K400" s="9" t="s">
        <v>112</v>
      </c>
      <c r="L400" s="9" t="s">
        <v>2</v>
      </c>
      <c r="M400" s="10">
        <f t="shared" si="30"/>
        <v>1400215</v>
      </c>
      <c r="N400" s="25"/>
      <c r="O400" s="1">
        <f t="shared" si="33"/>
        <v>1.5357142857142857E-2</v>
      </c>
      <c r="P400">
        <f t="shared" si="31"/>
        <v>1</v>
      </c>
      <c r="Q400">
        <f t="shared" si="34"/>
        <v>1</v>
      </c>
    </row>
    <row r="401" spans="1:17" x14ac:dyDescent="0.2">
      <c r="A401" s="7" t="s">
        <v>189</v>
      </c>
      <c r="B401" s="7">
        <v>106700000</v>
      </c>
      <c r="C401" s="7">
        <v>108700000</v>
      </c>
      <c r="D401" s="7" t="s">
        <v>113</v>
      </c>
      <c r="E401" s="7" t="s">
        <v>4</v>
      </c>
      <c r="F401" s="8">
        <f t="shared" si="32"/>
        <v>2000000</v>
      </c>
      <c r="G401" s="15"/>
      <c r="H401" s="9" t="s">
        <v>189</v>
      </c>
      <c r="I401" s="9">
        <v>107161421</v>
      </c>
      <c r="J401" s="9">
        <v>109160593</v>
      </c>
      <c r="K401" s="9" t="s">
        <v>113</v>
      </c>
      <c r="L401" s="9" t="s">
        <v>4</v>
      </c>
      <c r="M401" s="10">
        <f t="shared" si="30"/>
        <v>1999172</v>
      </c>
      <c r="N401" s="25"/>
      <c r="O401" s="1">
        <f t="shared" si="33"/>
        <v>-4.1399999999999999E-2</v>
      </c>
      <c r="P401">
        <f t="shared" si="31"/>
        <v>1</v>
      </c>
      <c r="Q401">
        <f t="shared" si="34"/>
        <v>1</v>
      </c>
    </row>
    <row r="402" spans="1:17" x14ac:dyDescent="0.2">
      <c r="A402" s="7" t="s">
        <v>189</v>
      </c>
      <c r="B402" s="7">
        <v>108700000</v>
      </c>
      <c r="C402" s="7">
        <v>112200000</v>
      </c>
      <c r="D402" s="7" t="s">
        <v>176</v>
      </c>
      <c r="E402" s="7" t="s">
        <v>2</v>
      </c>
      <c r="F402" s="8">
        <f t="shared" si="32"/>
        <v>3500000</v>
      </c>
      <c r="G402" s="15"/>
      <c r="H402" s="11" t="s">
        <v>189</v>
      </c>
      <c r="I402" s="9">
        <v>109160593</v>
      </c>
      <c r="J402" s="9">
        <v>112626865</v>
      </c>
      <c r="K402" s="11" t="s">
        <v>176</v>
      </c>
      <c r="L402" s="11" t="s">
        <v>2</v>
      </c>
      <c r="M402" s="10">
        <f t="shared" si="30"/>
        <v>3466272</v>
      </c>
      <c r="N402" s="25"/>
      <c r="O402" s="1">
        <f t="shared" si="33"/>
        <v>-0.96365714285714288</v>
      </c>
      <c r="P402">
        <f t="shared" si="31"/>
        <v>1</v>
      </c>
      <c r="Q402">
        <f t="shared" si="34"/>
        <v>1</v>
      </c>
    </row>
    <row r="403" spans="1:17" x14ac:dyDescent="0.2">
      <c r="A403" s="7" t="s">
        <v>189</v>
      </c>
      <c r="B403" s="7">
        <v>112200000</v>
      </c>
      <c r="C403" s="7">
        <v>118100000</v>
      </c>
      <c r="D403" s="7" t="s">
        <v>119</v>
      </c>
      <c r="E403" s="7" t="s">
        <v>9</v>
      </c>
      <c r="F403" s="8">
        <f t="shared" si="32"/>
        <v>5900000</v>
      </c>
      <c r="G403" s="15"/>
      <c r="H403" s="9" t="s">
        <v>189</v>
      </c>
      <c r="I403" s="9">
        <v>112626865</v>
      </c>
      <c r="J403" s="9">
        <v>118533168</v>
      </c>
      <c r="K403" s="9" t="s">
        <v>119</v>
      </c>
      <c r="L403" s="9" t="s">
        <v>9</v>
      </c>
      <c r="M403" s="10">
        <f t="shared" si="30"/>
        <v>5906303</v>
      </c>
      <c r="N403" s="25"/>
      <c r="O403" s="1">
        <f t="shared" si="33"/>
        <v>0.10683050847457627</v>
      </c>
      <c r="P403">
        <f t="shared" si="31"/>
        <v>1</v>
      </c>
      <c r="Q403">
        <f t="shared" si="34"/>
        <v>1</v>
      </c>
    </row>
    <row r="404" spans="1:17" x14ac:dyDescent="0.2">
      <c r="A404" s="7" t="s">
        <v>189</v>
      </c>
      <c r="B404" s="7">
        <v>118100000</v>
      </c>
      <c r="C404" s="7">
        <v>121600000</v>
      </c>
      <c r="D404" s="7" t="s">
        <v>120</v>
      </c>
      <c r="E404" s="7" t="s">
        <v>2</v>
      </c>
      <c r="F404" s="8">
        <f t="shared" si="32"/>
        <v>3500000</v>
      </c>
      <c r="G404" s="15"/>
      <c r="H404" s="9" t="s">
        <v>189</v>
      </c>
      <c r="I404" s="9">
        <v>118533168</v>
      </c>
      <c r="J404" s="9">
        <v>122035279</v>
      </c>
      <c r="K404" s="9" t="s">
        <v>120</v>
      </c>
      <c r="L404" s="9" t="s">
        <v>2</v>
      </c>
      <c r="M404" s="10">
        <f t="shared" si="30"/>
        <v>3502111</v>
      </c>
      <c r="N404" s="25"/>
      <c r="O404" s="1">
        <f t="shared" si="33"/>
        <v>6.0314285714285716E-2</v>
      </c>
      <c r="P404">
        <f t="shared" si="31"/>
        <v>1</v>
      </c>
      <c r="Q404">
        <f t="shared" si="34"/>
        <v>1</v>
      </c>
    </row>
    <row r="405" spans="1:17" x14ac:dyDescent="0.2">
      <c r="A405" s="7" t="s">
        <v>189</v>
      </c>
      <c r="B405" s="7">
        <v>121600000</v>
      </c>
      <c r="C405" s="7">
        <v>129100000</v>
      </c>
      <c r="D405" s="7" t="s">
        <v>121</v>
      </c>
      <c r="E405" s="7" t="s">
        <v>9</v>
      </c>
      <c r="F405" s="8">
        <f t="shared" si="32"/>
        <v>7500000</v>
      </c>
      <c r="G405" s="15"/>
      <c r="H405" s="9" t="s">
        <v>189</v>
      </c>
      <c r="I405" s="9">
        <v>122035279</v>
      </c>
      <c r="J405" s="9">
        <v>129528320</v>
      </c>
      <c r="K405" s="9" t="s">
        <v>121</v>
      </c>
      <c r="L405" s="9" t="s">
        <v>9</v>
      </c>
      <c r="M405" s="10">
        <f t="shared" si="30"/>
        <v>7493041</v>
      </c>
      <c r="N405" s="25"/>
      <c r="O405" s="1">
        <f t="shared" si="33"/>
        <v>-9.278666666666667E-2</v>
      </c>
      <c r="P405">
        <f t="shared" si="31"/>
        <v>1</v>
      </c>
      <c r="Q405">
        <f t="shared" si="34"/>
        <v>1</v>
      </c>
    </row>
    <row r="406" spans="1:17" x14ac:dyDescent="0.2">
      <c r="A406" s="7" t="s">
        <v>189</v>
      </c>
      <c r="B406" s="7">
        <v>129100000</v>
      </c>
      <c r="C406" s="7">
        <v>131700000</v>
      </c>
      <c r="D406" s="7" t="s">
        <v>44</v>
      </c>
      <c r="E406" s="7" t="s">
        <v>2</v>
      </c>
      <c r="F406" s="8">
        <f t="shared" si="32"/>
        <v>2600000</v>
      </c>
      <c r="G406" s="15"/>
      <c r="H406" s="9" t="s">
        <v>189</v>
      </c>
      <c r="I406" s="9">
        <v>129528320</v>
      </c>
      <c r="J406" s="9">
        <v>132134640</v>
      </c>
      <c r="K406" s="9" t="s">
        <v>44</v>
      </c>
      <c r="L406" s="9" t="s">
        <v>2</v>
      </c>
      <c r="M406" s="10">
        <f t="shared" si="30"/>
        <v>2606320</v>
      </c>
      <c r="N406" s="25"/>
      <c r="O406" s="1">
        <f t="shared" si="33"/>
        <v>0.24307692307692308</v>
      </c>
      <c r="P406">
        <f t="shared" si="31"/>
        <v>1</v>
      </c>
      <c r="Q406">
        <f t="shared" si="34"/>
        <v>1</v>
      </c>
    </row>
    <row r="407" spans="1:17" x14ac:dyDescent="0.2">
      <c r="A407" s="7" t="s">
        <v>189</v>
      </c>
      <c r="B407" s="7">
        <v>131700000</v>
      </c>
      <c r="C407" s="7">
        <v>134300000</v>
      </c>
      <c r="D407" s="7" t="s">
        <v>45</v>
      </c>
      <c r="E407" s="7" t="s">
        <v>4</v>
      </c>
      <c r="F407" s="8">
        <f t="shared" si="32"/>
        <v>2600000</v>
      </c>
      <c r="G407" s="15"/>
      <c r="H407" s="9" t="s">
        <v>189</v>
      </c>
      <c r="I407" s="9">
        <v>132134640</v>
      </c>
      <c r="J407" s="9">
        <v>134739480</v>
      </c>
      <c r="K407" s="9" t="s">
        <v>45</v>
      </c>
      <c r="L407" s="9" t="s">
        <v>4</v>
      </c>
      <c r="M407" s="10">
        <f t="shared" si="30"/>
        <v>2604840</v>
      </c>
      <c r="N407" s="25"/>
      <c r="O407" s="1">
        <f t="shared" si="33"/>
        <v>0.18615384615384614</v>
      </c>
      <c r="P407">
        <f t="shared" si="31"/>
        <v>1</v>
      </c>
      <c r="Q407">
        <f t="shared" si="34"/>
        <v>1</v>
      </c>
    </row>
    <row r="408" spans="1:17" x14ac:dyDescent="0.2">
      <c r="A408" s="7" t="s">
        <v>189</v>
      </c>
      <c r="B408" s="7">
        <v>134300000</v>
      </c>
      <c r="C408" s="7">
        <v>136100000</v>
      </c>
      <c r="D408" s="7" t="s">
        <v>46</v>
      </c>
      <c r="E408" s="7" t="s">
        <v>2</v>
      </c>
      <c r="F408" s="8">
        <f t="shared" si="32"/>
        <v>1800000</v>
      </c>
      <c r="G408" s="15"/>
      <c r="H408" s="9" t="s">
        <v>189</v>
      </c>
      <c r="I408" s="9">
        <v>134739480</v>
      </c>
      <c r="J408" s="9">
        <v>136544458</v>
      </c>
      <c r="K408" s="9" t="s">
        <v>46</v>
      </c>
      <c r="L408" s="9" t="s">
        <v>2</v>
      </c>
      <c r="M408" s="10">
        <f t="shared" si="30"/>
        <v>1804978</v>
      </c>
      <c r="N408" s="25"/>
      <c r="O408" s="1">
        <f t="shared" si="33"/>
        <v>0.27655555555555555</v>
      </c>
      <c r="P408">
        <f t="shared" si="31"/>
        <v>1</v>
      </c>
      <c r="Q408">
        <f t="shared" si="34"/>
        <v>1</v>
      </c>
    </row>
    <row r="409" spans="1:17" x14ac:dyDescent="0.2">
      <c r="A409" s="7" t="s">
        <v>189</v>
      </c>
      <c r="B409" s="7">
        <v>136100000</v>
      </c>
      <c r="C409" s="7">
        <v>141500000</v>
      </c>
      <c r="D409" s="7" t="s">
        <v>89</v>
      </c>
      <c r="E409" s="7" t="s">
        <v>27</v>
      </c>
      <c r="F409" s="8">
        <f t="shared" si="32"/>
        <v>5400000</v>
      </c>
      <c r="G409" s="15"/>
      <c r="H409" s="9" t="s">
        <v>189</v>
      </c>
      <c r="I409" s="9">
        <v>136544458</v>
      </c>
      <c r="J409" s="9">
        <v>141946256</v>
      </c>
      <c r="K409" s="9" t="s">
        <v>89</v>
      </c>
      <c r="L409" s="9" t="s">
        <v>27</v>
      </c>
      <c r="M409" s="10">
        <f t="shared" si="30"/>
        <v>5401798</v>
      </c>
      <c r="N409" s="25"/>
      <c r="O409" s="1">
        <f t="shared" si="33"/>
        <v>3.3296296296296296E-2</v>
      </c>
      <c r="P409">
        <f t="shared" si="31"/>
        <v>1</v>
      </c>
      <c r="Q409">
        <f t="shared" si="34"/>
        <v>1</v>
      </c>
    </row>
    <row r="410" spans="1:17" x14ac:dyDescent="0.2">
      <c r="A410" s="7" t="s">
        <v>189</v>
      </c>
      <c r="B410" s="7">
        <v>141500000</v>
      </c>
      <c r="C410" s="7">
        <v>143400000</v>
      </c>
      <c r="D410" s="7" t="s">
        <v>90</v>
      </c>
      <c r="E410" s="7" t="s">
        <v>2</v>
      </c>
      <c r="F410" s="8">
        <f t="shared" si="32"/>
        <v>1900000</v>
      </c>
      <c r="G410" s="15"/>
      <c r="H410" s="9" t="s">
        <v>189</v>
      </c>
      <c r="I410" s="9">
        <v>141946256</v>
      </c>
      <c r="J410" s="9">
        <v>143848182</v>
      </c>
      <c r="K410" s="9" t="s">
        <v>90</v>
      </c>
      <c r="L410" s="9" t="s">
        <v>2</v>
      </c>
      <c r="M410" s="10">
        <f t="shared" si="30"/>
        <v>1901926</v>
      </c>
      <c r="N410" s="25"/>
      <c r="O410" s="1">
        <f t="shared" si="33"/>
        <v>0.10136842105263158</v>
      </c>
      <c r="P410">
        <f t="shared" si="31"/>
        <v>1</v>
      </c>
      <c r="Q410">
        <f t="shared" si="34"/>
        <v>1</v>
      </c>
    </row>
    <row r="411" spans="1:17" x14ac:dyDescent="0.2">
      <c r="A411" s="7" t="s">
        <v>189</v>
      </c>
      <c r="B411" s="7">
        <v>143400000</v>
      </c>
      <c r="C411" s="7">
        <v>147900000</v>
      </c>
      <c r="D411" s="7" t="s">
        <v>91</v>
      </c>
      <c r="E411" s="7" t="s">
        <v>27</v>
      </c>
      <c r="F411" s="8">
        <f t="shared" si="32"/>
        <v>4500000</v>
      </c>
      <c r="G411" s="15"/>
      <c r="H411" s="9" t="s">
        <v>189</v>
      </c>
      <c r="I411" s="9">
        <v>143848182</v>
      </c>
      <c r="J411" s="9">
        <v>148350457</v>
      </c>
      <c r="K411" s="9" t="s">
        <v>91</v>
      </c>
      <c r="L411" s="9" t="s">
        <v>27</v>
      </c>
      <c r="M411" s="10">
        <f t="shared" si="30"/>
        <v>4502275</v>
      </c>
      <c r="N411" s="25"/>
      <c r="O411" s="1">
        <f t="shared" si="33"/>
        <v>5.0555555555555555E-2</v>
      </c>
      <c r="P411">
        <f t="shared" si="31"/>
        <v>1</v>
      </c>
      <c r="Q411">
        <f t="shared" si="34"/>
        <v>1</v>
      </c>
    </row>
    <row r="412" spans="1:17" x14ac:dyDescent="0.2">
      <c r="A412" s="7" t="s">
        <v>189</v>
      </c>
      <c r="B412" s="7">
        <v>147900000</v>
      </c>
      <c r="C412" s="7">
        <v>149000000</v>
      </c>
      <c r="D412" s="7" t="s">
        <v>48</v>
      </c>
      <c r="E412" s="7" t="s">
        <v>2</v>
      </c>
      <c r="F412" s="8">
        <f t="shared" si="32"/>
        <v>1100000</v>
      </c>
      <c r="G412" s="15"/>
      <c r="H412" s="9" t="s">
        <v>189</v>
      </c>
      <c r="I412" s="9">
        <v>148350457</v>
      </c>
      <c r="J412" s="9">
        <v>149450371</v>
      </c>
      <c r="K412" s="9" t="s">
        <v>48</v>
      </c>
      <c r="L412" s="9" t="s">
        <v>2</v>
      </c>
      <c r="M412" s="10">
        <f t="shared" si="30"/>
        <v>1099914</v>
      </c>
      <c r="N412" s="25"/>
      <c r="O412" s="1">
        <f t="shared" si="33"/>
        <v>-7.8181818181818179E-3</v>
      </c>
      <c r="P412">
        <f t="shared" si="31"/>
        <v>1</v>
      </c>
      <c r="Q412">
        <f t="shared" si="34"/>
        <v>1</v>
      </c>
    </row>
    <row r="413" spans="1:17" x14ac:dyDescent="0.2">
      <c r="A413" s="7" t="s">
        <v>189</v>
      </c>
      <c r="B413" s="7">
        <v>149000000</v>
      </c>
      <c r="C413" s="7">
        <v>149600000</v>
      </c>
      <c r="D413" s="7" t="s">
        <v>49</v>
      </c>
      <c r="E413" s="7" t="s">
        <v>4</v>
      </c>
      <c r="F413" s="8">
        <f t="shared" si="32"/>
        <v>600000</v>
      </c>
      <c r="G413" s="15"/>
      <c r="H413" s="9" t="s">
        <v>189</v>
      </c>
      <c r="I413" s="9">
        <v>149450371</v>
      </c>
      <c r="J413" s="9">
        <v>150050441</v>
      </c>
      <c r="K413" s="9" t="s">
        <v>49</v>
      </c>
      <c r="L413" s="9" t="s">
        <v>4</v>
      </c>
      <c r="M413" s="10">
        <f t="shared" si="30"/>
        <v>600070</v>
      </c>
      <c r="N413" s="25"/>
      <c r="O413" s="1">
        <f t="shared" si="33"/>
        <v>1.1666666666666667E-2</v>
      </c>
      <c r="P413">
        <f t="shared" si="31"/>
        <v>1</v>
      </c>
      <c r="Q413">
        <f t="shared" si="34"/>
        <v>1</v>
      </c>
    </row>
    <row r="414" spans="1:17" x14ac:dyDescent="0.2">
      <c r="A414" s="7" t="s">
        <v>189</v>
      </c>
      <c r="B414" s="7">
        <v>149600000</v>
      </c>
      <c r="C414" s="7">
        <v>154000000</v>
      </c>
      <c r="D414" s="7" t="s">
        <v>50</v>
      </c>
      <c r="E414" s="7" t="s">
        <v>2</v>
      </c>
      <c r="F414" s="8">
        <f t="shared" si="32"/>
        <v>4400000</v>
      </c>
      <c r="G414" s="15"/>
      <c r="H414" s="9" t="s">
        <v>189</v>
      </c>
      <c r="I414" s="9">
        <v>150050441</v>
      </c>
      <c r="J414" s="9">
        <v>154452836</v>
      </c>
      <c r="K414" s="9" t="s">
        <v>50</v>
      </c>
      <c r="L414" s="9" t="s">
        <v>2</v>
      </c>
      <c r="M414" s="10">
        <f t="shared" si="30"/>
        <v>4402395</v>
      </c>
      <c r="N414" s="25"/>
      <c r="O414" s="1">
        <f t="shared" si="33"/>
        <v>5.4431818181818178E-2</v>
      </c>
      <c r="P414">
        <f t="shared" si="31"/>
        <v>1</v>
      </c>
      <c r="Q414">
        <f t="shared" si="34"/>
        <v>1</v>
      </c>
    </row>
    <row r="415" spans="1:17" x14ac:dyDescent="0.2">
      <c r="A415" s="7" t="s">
        <v>189</v>
      </c>
      <c r="B415" s="7">
        <v>154000000</v>
      </c>
      <c r="C415" s="7">
        <v>158900000</v>
      </c>
      <c r="D415" s="7" t="s">
        <v>51</v>
      </c>
      <c r="E415" s="7" t="s">
        <v>20</v>
      </c>
      <c r="F415" s="8">
        <f t="shared" si="32"/>
        <v>4900000</v>
      </c>
      <c r="G415" s="15"/>
      <c r="H415" s="9" t="s">
        <v>189</v>
      </c>
      <c r="I415" s="9">
        <v>154452836</v>
      </c>
      <c r="J415" s="9">
        <v>159362091</v>
      </c>
      <c r="K415" s="9" t="s">
        <v>51</v>
      </c>
      <c r="L415" s="9" t="s">
        <v>20</v>
      </c>
      <c r="M415" s="10">
        <f t="shared" si="30"/>
        <v>4909255</v>
      </c>
      <c r="N415" s="25"/>
      <c r="O415" s="1">
        <f t="shared" si="33"/>
        <v>0.18887755102040815</v>
      </c>
      <c r="P415">
        <f t="shared" si="31"/>
        <v>1</v>
      </c>
      <c r="Q415">
        <f t="shared" si="34"/>
        <v>1</v>
      </c>
    </row>
    <row r="416" spans="1:17" x14ac:dyDescent="0.2">
      <c r="A416" s="7" t="s">
        <v>189</v>
      </c>
      <c r="B416" s="7">
        <v>158900000</v>
      </c>
      <c r="C416" s="7">
        <v>162900000</v>
      </c>
      <c r="D416" s="7" t="s">
        <v>52</v>
      </c>
      <c r="E416" s="7" t="s">
        <v>2</v>
      </c>
      <c r="F416" s="8">
        <f t="shared" si="32"/>
        <v>4000000</v>
      </c>
      <c r="G416" s="15"/>
      <c r="H416" s="9" t="s">
        <v>189</v>
      </c>
      <c r="I416" s="9">
        <v>159362091</v>
      </c>
      <c r="J416" s="9">
        <v>163356860</v>
      </c>
      <c r="K416" s="9" t="s">
        <v>52</v>
      </c>
      <c r="L416" s="9" t="s">
        <v>2</v>
      </c>
      <c r="M416" s="10">
        <f t="shared" si="30"/>
        <v>3994769</v>
      </c>
      <c r="N416" s="25"/>
      <c r="O416" s="1">
        <f t="shared" si="33"/>
        <v>-0.130775</v>
      </c>
      <c r="P416">
        <f t="shared" si="31"/>
        <v>1</v>
      </c>
      <c r="Q416">
        <f t="shared" si="34"/>
        <v>1</v>
      </c>
    </row>
    <row r="417" spans="1:17" x14ac:dyDescent="0.2">
      <c r="A417" s="7" t="s">
        <v>189</v>
      </c>
      <c r="B417" s="7">
        <v>162900000</v>
      </c>
      <c r="C417" s="7">
        <v>168900000</v>
      </c>
      <c r="D417" s="7" t="s">
        <v>53</v>
      </c>
      <c r="E417" s="7" t="s">
        <v>20</v>
      </c>
      <c r="F417" s="8">
        <f t="shared" si="32"/>
        <v>6000000</v>
      </c>
      <c r="G417" s="15"/>
      <c r="H417" s="9" t="s">
        <v>189</v>
      </c>
      <c r="I417" s="9">
        <v>163356860</v>
      </c>
      <c r="J417" s="9">
        <v>169374485</v>
      </c>
      <c r="K417" s="9" t="s">
        <v>53</v>
      </c>
      <c r="L417" s="9" t="s">
        <v>20</v>
      </c>
      <c r="M417" s="10">
        <f t="shared" si="30"/>
        <v>6017625</v>
      </c>
      <c r="N417" s="25"/>
      <c r="O417" s="1">
        <f t="shared" si="33"/>
        <v>0.29375000000000001</v>
      </c>
      <c r="P417">
        <f t="shared" si="31"/>
        <v>1</v>
      </c>
      <c r="Q417">
        <f t="shared" si="34"/>
        <v>1</v>
      </c>
    </row>
    <row r="418" spans="1:17" x14ac:dyDescent="0.2">
      <c r="A418" s="7" t="s">
        <v>189</v>
      </c>
      <c r="B418" s="7">
        <v>168900000</v>
      </c>
      <c r="C418" s="7">
        <v>177100000</v>
      </c>
      <c r="D418" s="7" t="s">
        <v>57</v>
      </c>
      <c r="E418" s="7" t="s">
        <v>2</v>
      </c>
      <c r="F418" s="8">
        <f t="shared" si="32"/>
        <v>8200000</v>
      </c>
      <c r="G418" s="15"/>
      <c r="H418" s="9" t="s">
        <v>189</v>
      </c>
      <c r="I418" s="9">
        <v>169374485</v>
      </c>
      <c r="J418" s="9">
        <v>177582176</v>
      </c>
      <c r="K418" s="9" t="s">
        <v>57</v>
      </c>
      <c r="L418" s="9" t="s">
        <v>2</v>
      </c>
      <c r="M418" s="10">
        <f t="shared" si="30"/>
        <v>8207691</v>
      </c>
      <c r="N418" s="25"/>
      <c r="O418" s="1">
        <f t="shared" si="33"/>
        <v>9.3792682926829268E-2</v>
      </c>
      <c r="P418">
        <f t="shared" si="31"/>
        <v>1</v>
      </c>
      <c r="Q418">
        <f t="shared" si="34"/>
        <v>1</v>
      </c>
    </row>
    <row r="419" spans="1:17" x14ac:dyDescent="0.2">
      <c r="A419" s="7" t="s">
        <v>189</v>
      </c>
      <c r="B419" s="7">
        <v>177100000</v>
      </c>
      <c r="C419" s="7">
        <v>179700000</v>
      </c>
      <c r="D419" s="7" t="s">
        <v>58</v>
      </c>
      <c r="E419" s="7" t="s">
        <v>9</v>
      </c>
      <c r="F419" s="8">
        <f t="shared" si="32"/>
        <v>2600000</v>
      </c>
      <c r="G419" s="15"/>
      <c r="H419" s="9" t="s">
        <v>189</v>
      </c>
      <c r="I419" s="9">
        <v>177582176</v>
      </c>
      <c r="J419" s="9">
        <v>180183168</v>
      </c>
      <c r="K419" s="9" t="s">
        <v>58</v>
      </c>
      <c r="L419" s="9" t="s">
        <v>9</v>
      </c>
      <c r="M419" s="10">
        <f t="shared" si="30"/>
        <v>2600992</v>
      </c>
      <c r="N419" s="25"/>
      <c r="O419" s="1">
        <f t="shared" si="33"/>
        <v>3.8153846153846156E-2</v>
      </c>
      <c r="P419">
        <f t="shared" si="31"/>
        <v>1</v>
      </c>
      <c r="Q419">
        <f t="shared" si="34"/>
        <v>1</v>
      </c>
    </row>
    <row r="420" spans="1:17" x14ac:dyDescent="0.2">
      <c r="A420" s="7" t="s">
        <v>189</v>
      </c>
      <c r="B420" s="7">
        <v>179700000</v>
      </c>
      <c r="C420" s="7">
        <v>182100000</v>
      </c>
      <c r="D420" s="7" t="s">
        <v>59</v>
      </c>
      <c r="E420" s="7" t="s">
        <v>2</v>
      </c>
      <c r="F420" s="8">
        <f t="shared" si="32"/>
        <v>2400000</v>
      </c>
      <c r="G420" s="15"/>
      <c r="H420" s="9" t="s">
        <v>189</v>
      </c>
      <c r="I420" s="9">
        <v>180183168</v>
      </c>
      <c r="J420" s="9">
        <v>182589075</v>
      </c>
      <c r="K420" s="9" t="s">
        <v>59</v>
      </c>
      <c r="L420" s="9" t="s">
        <v>2</v>
      </c>
      <c r="M420" s="10">
        <f t="shared" si="30"/>
        <v>2405907</v>
      </c>
      <c r="N420" s="25"/>
      <c r="O420" s="1">
        <f t="shared" si="33"/>
        <v>0.24612500000000001</v>
      </c>
      <c r="P420">
        <f t="shared" si="31"/>
        <v>1</v>
      </c>
      <c r="Q420">
        <f t="shared" si="34"/>
        <v>1</v>
      </c>
    </row>
    <row r="421" spans="1:17" x14ac:dyDescent="0.2">
      <c r="A421" s="7" t="s">
        <v>189</v>
      </c>
      <c r="B421" s="7">
        <v>182100000</v>
      </c>
      <c r="C421" s="7">
        <v>188500000</v>
      </c>
      <c r="D421" s="7" t="s">
        <v>60</v>
      </c>
      <c r="E421" s="7" t="s">
        <v>20</v>
      </c>
      <c r="F421" s="8">
        <f t="shared" si="32"/>
        <v>6400000</v>
      </c>
      <c r="G421" s="15"/>
      <c r="H421" s="9" t="s">
        <v>189</v>
      </c>
      <c r="I421" s="9">
        <v>182589075</v>
      </c>
      <c r="J421" s="9">
        <v>188988804</v>
      </c>
      <c r="K421" s="9" t="s">
        <v>60</v>
      </c>
      <c r="L421" s="9" t="s">
        <v>20</v>
      </c>
      <c r="M421" s="10">
        <f t="shared" si="30"/>
        <v>6399729</v>
      </c>
      <c r="N421" s="25"/>
      <c r="O421" s="1">
        <f t="shared" si="33"/>
        <v>-4.2343750000000003E-3</v>
      </c>
      <c r="P421">
        <f t="shared" si="31"/>
        <v>1</v>
      </c>
      <c r="Q421">
        <f t="shared" si="34"/>
        <v>1</v>
      </c>
    </row>
    <row r="422" spans="1:17" x14ac:dyDescent="0.2">
      <c r="A422" s="7" t="s">
        <v>189</v>
      </c>
      <c r="B422" s="7">
        <v>188500000</v>
      </c>
      <c r="C422" s="7">
        <v>191100000</v>
      </c>
      <c r="D422" s="7" t="s">
        <v>61</v>
      </c>
      <c r="E422" s="7" t="s">
        <v>2</v>
      </c>
      <c r="F422" s="8">
        <f t="shared" si="32"/>
        <v>2600000</v>
      </c>
      <c r="G422" s="15"/>
      <c r="H422" s="9" t="s">
        <v>189</v>
      </c>
      <c r="I422" s="9">
        <v>188988804</v>
      </c>
      <c r="J422" s="9">
        <v>191589131</v>
      </c>
      <c r="K422" s="9" t="s">
        <v>61</v>
      </c>
      <c r="L422" s="9" t="s">
        <v>2</v>
      </c>
      <c r="M422" s="10">
        <f t="shared" si="30"/>
        <v>2600327</v>
      </c>
      <c r="N422" s="25"/>
      <c r="O422" s="1">
        <f t="shared" si="33"/>
        <v>1.2576923076923078E-2</v>
      </c>
      <c r="P422">
        <f t="shared" si="31"/>
        <v>1</v>
      </c>
      <c r="Q422">
        <f t="shared" si="34"/>
        <v>1</v>
      </c>
    </row>
    <row r="423" spans="1:17" x14ac:dyDescent="0.2">
      <c r="A423" s="7" t="s">
        <v>189</v>
      </c>
      <c r="B423" s="7">
        <v>191100000</v>
      </c>
      <c r="C423" s="7">
        <v>196600000</v>
      </c>
      <c r="D423" s="7" t="s">
        <v>62</v>
      </c>
      <c r="E423" s="7" t="s">
        <v>20</v>
      </c>
      <c r="F423" s="8">
        <f t="shared" si="32"/>
        <v>5500000</v>
      </c>
      <c r="G423" s="15"/>
      <c r="H423" s="9" t="s">
        <v>189</v>
      </c>
      <c r="I423" s="9">
        <v>191589131</v>
      </c>
      <c r="J423" s="9">
        <v>197084035</v>
      </c>
      <c r="K423" s="9" t="s">
        <v>62</v>
      </c>
      <c r="L423" s="9" t="s">
        <v>20</v>
      </c>
      <c r="M423" s="10">
        <f t="shared" si="30"/>
        <v>5494904</v>
      </c>
      <c r="N423" s="25"/>
      <c r="O423" s="1">
        <f t="shared" si="33"/>
        <v>-9.2654545454545448E-2</v>
      </c>
      <c r="P423">
        <f t="shared" si="31"/>
        <v>1</v>
      </c>
      <c r="Q423">
        <f t="shared" si="34"/>
        <v>1</v>
      </c>
    </row>
    <row r="424" spans="1:17" x14ac:dyDescent="0.2">
      <c r="A424" s="7" t="s">
        <v>189</v>
      </c>
      <c r="B424" s="7">
        <v>196600000</v>
      </c>
      <c r="C424" s="7">
        <v>202500000</v>
      </c>
      <c r="D424" s="7" t="s">
        <v>150</v>
      </c>
      <c r="E424" s="7" t="s">
        <v>2</v>
      </c>
      <c r="F424" s="8">
        <f t="shared" si="32"/>
        <v>5900000</v>
      </c>
      <c r="G424" s="15"/>
      <c r="H424" s="9" t="s">
        <v>189</v>
      </c>
      <c r="I424" s="9">
        <v>197084035</v>
      </c>
      <c r="J424" s="9">
        <v>202981060</v>
      </c>
      <c r="K424" s="9" t="s">
        <v>150</v>
      </c>
      <c r="L424" s="9" t="s">
        <v>2</v>
      </c>
      <c r="M424" s="10">
        <f t="shared" si="30"/>
        <v>5897025</v>
      </c>
      <c r="N424" s="25"/>
      <c r="O424" s="1">
        <f t="shared" si="33"/>
        <v>-5.0423728813559325E-2</v>
      </c>
      <c r="P424">
        <f t="shared" si="31"/>
        <v>1</v>
      </c>
      <c r="Q424">
        <f t="shared" si="34"/>
        <v>1</v>
      </c>
    </row>
    <row r="425" spans="1:17" x14ac:dyDescent="0.2">
      <c r="A425" s="7" t="s">
        <v>189</v>
      </c>
      <c r="B425" s="7">
        <v>202500000</v>
      </c>
      <c r="C425" s="7">
        <v>204100000</v>
      </c>
      <c r="D425" s="7" t="s">
        <v>151</v>
      </c>
      <c r="E425" s="7" t="s">
        <v>9</v>
      </c>
      <c r="F425" s="8">
        <f t="shared" si="32"/>
        <v>1600000</v>
      </c>
      <c r="G425" s="15"/>
      <c r="H425" s="9" t="s">
        <v>189</v>
      </c>
      <c r="I425" s="9">
        <v>202981060</v>
      </c>
      <c r="J425" s="9">
        <v>204581903</v>
      </c>
      <c r="K425" s="9" t="s">
        <v>151</v>
      </c>
      <c r="L425" s="9" t="s">
        <v>9</v>
      </c>
      <c r="M425" s="10">
        <f t="shared" si="30"/>
        <v>1600843</v>
      </c>
      <c r="N425" s="25"/>
      <c r="O425" s="1">
        <f t="shared" si="33"/>
        <v>5.2687499999999998E-2</v>
      </c>
      <c r="P425">
        <f t="shared" si="31"/>
        <v>1</v>
      </c>
      <c r="Q425">
        <f t="shared" si="34"/>
        <v>1</v>
      </c>
    </row>
    <row r="426" spans="1:17" x14ac:dyDescent="0.2">
      <c r="A426" s="7" t="s">
        <v>189</v>
      </c>
      <c r="B426" s="7">
        <v>204100000</v>
      </c>
      <c r="C426" s="7">
        <v>208200000</v>
      </c>
      <c r="D426" s="7" t="s">
        <v>152</v>
      </c>
      <c r="E426" s="7" t="s">
        <v>2</v>
      </c>
      <c r="F426" s="8">
        <f t="shared" si="32"/>
        <v>4100000</v>
      </c>
      <c r="G426" s="15"/>
      <c r="H426" s="9" t="s">
        <v>189</v>
      </c>
      <c r="I426" s="9">
        <v>204581903</v>
      </c>
      <c r="J426" s="9">
        <v>208679774</v>
      </c>
      <c r="K426" s="9" t="s">
        <v>152</v>
      </c>
      <c r="L426" s="9" t="s">
        <v>2</v>
      </c>
      <c r="M426" s="10">
        <f t="shared" si="30"/>
        <v>4097871</v>
      </c>
      <c r="N426" s="25"/>
      <c r="O426" s="1">
        <f t="shared" si="33"/>
        <v>-5.192682926829268E-2</v>
      </c>
      <c r="P426">
        <f t="shared" si="31"/>
        <v>1</v>
      </c>
      <c r="Q426">
        <f t="shared" si="34"/>
        <v>1</v>
      </c>
    </row>
    <row r="427" spans="1:17" x14ac:dyDescent="0.2">
      <c r="A427" s="7" t="s">
        <v>189</v>
      </c>
      <c r="B427" s="7">
        <v>208200000</v>
      </c>
      <c r="C427" s="7">
        <v>214500000</v>
      </c>
      <c r="D427" s="7" t="s">
        <v>153</v>
      </c>
      <c r="E427" s="7" t="s">
        <v>27</v>
      </c>
      <c r="F427" s="8">
        <f t="shared" si="32"/>
        <v>6300000</v>
      </c>
      <c r="G427" s="15"/>
      <c r="H427" s="9" t="s">
        <v>189</v>
      </c>
      <c r="I427" s="9">
        <v>208679774</v>
      </c>
      <c r="J427" s="9">
        <v>214984511</v>
      </c>
      <c r="K427" s="9" t="s">
        <v>153</v>
      </c>
      <c r="L427" s="9" t="s">
        <v>27</v>
      </c>
      <c r="M427" s="10">
        <f t="shared" si="30"/>
        <v>6304737</v>
      </c>
      <c r="N427" s="25"/>
      <c r="O427" s="1">
        <f t="shared" si="33"/>
        <v>7.5190476190476196E-2</v>
      </c>
      <c r="P427">
        <f t="shared" si="31"/>
        <v>1</v>
      </c>
      <c r="Q427">
        <f t="shared" si="34"/>
        <v>1</v>
      </c>
    </row>
    <row r="428" spans="1:17" x14ac:dyDescent="0.2">
      <c r="A428" s="7" t="s">
        <v>189</v>
      </c>
      <c r="B428" s="7">
        <v>214500000</v>
      </c>
      <c r="C428" s="7">
        <v>220700000</v>
      </c>
      <c r="D428" s="7" t="s">
        <v>204</v>
      </c>
      <c r="E428" s="7" t="s">
        <v>2</v>
      </c>
      <c r="F428" s="8">
        <f t="shared" si="32"/>
        <v>6200000</v>
      </c>
      <c r="G428" s="15"/>
      <c r="H428" s="9" t="s">
        <v>189</v>
      </c>
      <c r="I428" s="9">
        <v>214984511</v>
      </c>
      <c r="J428" s="9">
        <v>221185009</v>
      </c>
      <c r="K428" s="9" t="s">
        <v>204</v>
      </c>
      <c r="L428" s="9" t="s">
        <v>2</v>
      </c>
      <c r="M428" s="10">
        <f t="shared" si="30"/>
        <v>6200498</v>
      </c>
      <c r="N428" s="25"/>
      <c r="O428" s="1">
        <f t="shared" si="33"/>
        <v>8.032258064516129E-3</v>
      </c>
      <c r="P428">
        <f t="shared" si="31"/>
        <v>1</v>
      </c>
      <c r="Q428">
        <f t="shared" si="34"/>
        <v>1</v>
      </c>
    </row>
    <row r="429" spans="1:17" x14ac:dyDescent="0.2">
      <c r="A429" s="7" t="s">
        <v>189</v>
      </c>
      <c r="B429" s="7">
        <v>220700000</v>
      </c>
      <c r="C429" s="7">
        <v>224300000</v>
      </c>
      <c r="D429" s="7" t="s">
        <v>205</v>
      </c>
      <c r="E429" s="7" t="s">
        <v>20</v>
      </c>
      <c r="F429" s="8">
        <f t="shared" si="32"/>
        <v>3600000</v>
      </c>
      <c r="G429" s="15"/>
      <c r="H429" s="9" t="s">
        <v>189</v>
      </c>
      <c r="I429" s="9">
        <v>221185009</v>
      </c>
      <c r="J429" s="9">
        <v>224783139</v>
      </c>
      <c r="K429" s="9" t="s">
        <v>205</v>
      </c>
      <c r="L429" s="9" t="s">
        <v>20</v>
      </c>
      <c r="M429" s="10">
        <f t="shared" si="30"/>
        <v>3598130</v>
      </c>
      <c r="N429" s="25"/>
      <c r="O429" s="1">
        <f t="shared" si="33"/>
        <v>-5.1944444444444446E-2</v>
      </c>
      <c r="P429">
        <f t="shared" si="31"/>
        <v>1</v>
      </c>
      <c r="Q429">
        <f t="shared" si="34"/>
        <v>1</v>
      </c>
    </row>
    <row r="430" spans="1:17" x14ac:dyDescent="0.2">
      <c r="A430" s="7" t="s">
        <v>189</v>
      </c>
      <c r="B430" s="7">
        <v>224300000</v>
      </c>
      <c r="C430" s="7">
        <v>225200000</v>
      </c>
      <c r="D430" s="7" t="s">
        <v>206</v>
      </c>
      <c r="E430" s="7" t="s">
        <v>2</v>
      </c>
      <c r="F430" s="8">
        <f t="shared" si="32"/>
        <v>900000</v>
      </c>
      <c r="G430" s="15"/>
      <c r="H430" s="9" t="s">
        <v>189</v>
      </c>
      <c r="I430" s="9">
        <v>224783139</v>
      </c>
      <c r="J430" s="9">
        <v>225681828</v>
      </c>
      <c r="K430" s="9" t="s">
        <v>206</v>
      </c>
      <c r="L430" s="9" t="s">
        <v>2</v>
      </c>
      <c r="M430" s="10">
        <f t="shared" si="30"/>
        <v>898689</v>
      </c>
      <c r="N430" s="25"/>
      <c r="O430" s="1">
        <f t="shared" si="33"/>
        <v>-0.14566666666666667</v>
      </c>
      <c r="P430">
        <f t="shared" si="31"/>
        <v>1</v>
      </c>
      <c r="Q430">
        <f t="shared" si="34"/>
        <v>1</v>
      </c>
    </row>
    <row r="431" spans="1:17" x14ac:dyDescent="0.2">
      <c r="A431" s="7" t="s">
        <v>189</v>
      </c>
      <c r="B431" s="7">
        <v>225200000</v>
      </c>
      <c r="C431" s="7">
        <v>230100000</v>
      </c>
      <c r="D431" s="7" t="s">
        <v>207</v>
      </c>
      <c r="E431" s="7" t="s">
        <v>27</v>
      </c>
      <c r="F431" s="8">
        <f t="shared" si="32"/>
        <v>4900000</v>
      </c>
      <c r="G431" s="15"/>
      <c r="H431" s="9" t="s">
        <v>189</v>
      </c>
      <c r="I431" s="9">
        <v>225681828</v>
      </c>
      <c r="J431" s="9">
        <v>230582561</v>
      </c>
      <c r="K431" s="9" t="s">
        <v>207</v>
      </c>
      <c r="L431" s="9" t="s">
        <v>27</v>
      </c>
      <c r="M431" s="10">
        <f t="shared" si="30"/>
        <v>4900733</v>
      </c>
      <c r="N431" s="25"/>
      <c r="O431" s="1">
        <f t="shared" si="33"/>
        <v>1.4959183673469387E-2</v>
      </c>
      <c r="P431">
        <f t="shared" si="31"/>
        <v>1</v>
      </c>
      <c r="Q431">
        <f t="shared" si="34"/>
        <v>1</v>
      </c>
    </row>
    <row r="432" spans="1:17" x14ac:dyDescent="0.2">
      <c r="A432" s="7" t="s">
        <v>189</v>
      </c>
      <c r="B432" s="7">
        <v>230100000</v>
      </c>
      <c r="C432" s="7">
        <v>234700000</v>
      </c>
      <c r="D432" s="7" t="s">
        <v>208</v>
      </c>
      <c r="E432" s="7" t="s">
        <v>2</v>
      </c>
      <c r="F432" s="8">
        <f t="shared" si="32"/>
        <v>4600000</v>
      </c>
      <c r="G432" s="15"/>
      <c r="H432" s="9" t="s">
        <v>189</v>
      </c>
      <c r="I432" s="9">
        <v>230582561</v>
      </c>
      <c r="J432" s="9">
        <v>235189043</v>
      </c>
      <c r="K432" s="9" t="s">
        <v>208</v>
      </c>
      <c r="L432" s="9" t="s">
        <v>2</v>
      </c>
      <c r="M432" s="10">
        <f t="shared" si="30"/>
        <v>4606482</v>
      </c>
      <c r="N432" s="25"/>
      <c r="O432" s="1">
        <f t="shared" si="33"/>
        <v>0.14091304347826086</v>
      </c>
      <c r="P432">
        <f t="shared" si="31"/>
        <v>1</v>
      </c>
      <c r="Q432">
        <f t="shared" si="34"/>
        <v>1</v>
      </c>
    </row>
    <row r="433" spans="1:17" x14ac:dyDescent="0.2">
      <c r="A433" s="7" t="s">
        <v>189</v>
      </c>
      <c r="B433" s="7">
        <v>234700000</v>
      </c>
      <c r="C433" s="7">
        <v>236400000</v>
      </c>
      <c r="D433" s="7" t="s">
        <v>209</v>
      </c>
      <c r="E433" s="7" t="s">
        <v>9</v>
      </c>
      <c r="F433" s="8">
        <f t="shared" si="32"/>
        <v>1700000</v>
      </c>
      <c r="G433" s="15"/>
      <c r="H433" s="9" t="s">
        <v>189</v>
      </c>
      <c r="I433" s="9">
        <v>235189043</v>
      </c>
      <c r="J433" s="9">
        <v>236890325</v>
      </c>
      <c r="K433" s="9" t="s">
        <v>209</v>
      </c>
      <c r="L433" s="9" t="s">
        <v>9</v>
      </c>
      <c r="M433" s="10">
        <f t="shared" si="30"/>
        <v>1701282</v>
      </c>
      <c r="N433" s="25"/>
      <c r="O433" s="1">
        <f t="shared" si="33"/>
        <v>7.5411764705882359E-2</v>
      </c>
      <c r="P433">
        <f t="shared" si="31"/>
        <v>1</v>
      </c>
      <c r="Q433">
        <f t="shared" si="34"/>
        <v>1</v>
      </c>
    </row>
    <row r="434" spans="1:17" x14ac:dyDescent="0.2">
      <c r="A434" s="7" t="s">
        <v>189</v>
      </c>
      <c r="B434" s="7">
        <v>236400000</v>
      </c>
      <c r="C434" s="7">
        <v>242193529</v>
      </c>
      <c r="D434" s="7" t="s">
        <v>210</v>
      </c>
      <c r="E434" s="7" t="s">
        <v>2</v>
      </c>
      <c r="F434" s="8">
        <f t="shared" si="32"/>
        <v>5793529</v>
      </c>
      <c r="G434" s="15"/>
      <c r="H434" s="9" t="s">
        <v>189</v>
      </c>
      <c r="I434" s="9">
        <v>236890325</v>
      </c>
      <c r="J434" s="9">
        <v>242696747</v>
      </c>
      <c r="K434" s="9" t="s">
        <v>210</v>
      </c>
      <c r="L434" s="9" t="s">
        <v>2</v>
      </c>
      <c r="M434" s="10">
        <f t="shared" si="30"/>
        <v>5806422</v>
      </c>
      <c r="N434" s="25"/>
      <c r="O434" s="1">
        <f t="shared" si="33"/>
        <v>0.22254139057558872</v>
      </c>
      <c r="P434">
        <f t="shared" si="31"/>
        <v>1</v>
      </c>
      <c r="Q434">
        <f t="shared" si="34"/>
        <v>1</v>
      </c>
    </row>
    <row r="435" spans="1:17" x14ac:dyDescent="0.2">
      <c r="A435" s="7" t="s">
        <v>211</v>
      </c>
      <c r="B435" s="7">
        <v>0</v>
      </c>
      <c r="C435" s="7">
        <v>5100000</v>
      </c>
      <c r="D435" s="7" t="s">
        <v>76</v>
      </c>
      <c r="E435" s="7" t="s">
        <v>2</v>
      </c>
      <c r="F435" s="8">
        <f t="shared" si="32"/>
        <v>5100000</v>
      </c>
      <c r="G435" s="15"/>
      <c r="H435" s="9" t="s">
        <v>211</v>
      </c>
      <c r="I435" s="9">
        <v>0</v>
      </c>
      <c r="J435" s="9">
        <v>5139415</v>
      </c>
      <c r="K435" s="9" t="s">
        <v>76</v>
      </c>
      <c r="L435" s="9" t="s">
        <v>2</v>
      </c>
      <c r="M435" s="10">
        <f t="shared" si="30"/>
        <v>5139415</v>
      </c>
      <c r="N435" s="25"/>
      <c r="O435" s="1">
        <f t="shared" si="33"/>
        <v>0.77284313725490195</v>
      </c>
      <c r="P435">
        <f t="shared" si="31"/>
        <v>1</v>
      </c>
      <c r="Q435">
        <f t="shared" si="34"/>
        <v>0</v>
      </c>
    </row>
    <row r="436" spans="1:17" x14ac:dyDescent="0.2">
      <c r="A436" s="7" t="s">
        <v>211</v>
      </c>
      <c r="B436" s="7">
        <v>5100000</v>
      </c>
      <c r="C436" s="7">
        <v>9200000</v>
      </c>
      <c r="D436" s="7" t="s">
        <v>128</v>
      </c>
      <c r="E436" s="7" t="s">
        <v>20</v>
      </c>
      <c r="F436" s="8">
        <f t="shared" si="32"/>
        <v>4100000</v>
      </c>
      <c r="G436" s="15"/>
      <c r="H436" s="9" t="s">
        <v>211</v>
      </c>
      <c r="I436" s="9">
        <v>5139415</v>
      </c>
      <c r="J436" s="9">
        <v>9242908</v>
      </c>
      <c r="K436" s="9" t="s">
        <v>128</v>
      </c>
      <c r="L436" s="9" t="s">
        <v>20</v>
      </c>
      <c r="M436" s="10">
        <f t="shared" si="30"/>
        <v>4103493</v>
      </c>
      <c r="N436" s="25"/>
      <c r="O436" s="1">
        <f t="shared" si="33"/>
        <v>8.5195121951219518E-2</v>
      </c>
      <c r="P436">
        <f t="shared" si="31"/>
        <v>1</v>
      </c>
      <c r="Q436">
        <f t="shared" si="34"/>
        <v>1</v>
      </c>
    </row>
    <row r="437" spans="1:17" x14ac:dyDescent="0.2">
      <c r="A437" s="7" t="s">
        <v>211</v>
      </c>
      <c r="B437" s="7">
        <v>9200000</v>
      </c>
      <c r="C437" s="7">
        <v>12000000</v>
      </c>
      <c r="D437" s="7" t="s">
        <v>80</v>
      </c>
      <c r="E437" s="7" t="s">
        <v>2</v>
      </c>
      <c r="F437" s="8">
        <f t="shared" si="32"/>
        <v>2800000</v>
      </c>
      <c r="G437" s="15"/>
      <c r="H437" s="9" t="s">
        <v>211</v>
      </c>
      <c r="I437" s="9">
        <v>9242908</v>
      </c>
      <c r="J437" s="9">
        <v>12043270</v>
      </c>
      <c r="K437" s="9" t="s">
        <v>80</v>
      </c>
      <c r="L437" s="9" t="s">
        <v>2</v>
      </c>
      <c r="M437" s="10">
        <f t="shared" si="30"/>
        <v>2800362</v>
      </c>
      <c r="N437" s="25"/>
      <c r="O437" s="1">
        <f t="shared" si="33"/>
        <v>1.2928571428571428E-2</v>
      </c>
      <c r="P437">
        <f t="shared" si="31"/>
        <v>1</v>
      </c>
      <c r="Q437">
        <f t="shared" si="34"/>
        <v>1</v>
      </c>
    </row>
    <row r="438" spans="1:17" x14ac:dyDescent="0.2">
      <c r="A438" s="7" t="s">
        <v>211</v>
      </c>
      <c r="B438" s="7">
        <v>12000000</v>
      </c>
      <c r="C438" s="7">
        <v>17900000</v>
      </c>
      <c r="D438" s="7" t="s">
        <v>81</v>
      </c>
      <c r="E438" s="7" t="s">
        <v>20</v>
      </c>
      <c r="F438" s="8">
        <f t="shared" si="32"/>
        <v>5900000</v>
      </c>
      <c r="G438" s="15"/>
      <c r="H438" s="9" t="s">
        <v>211</v>
      </c>
      <c r="I438" s="9">
        <v>12043270</v>
      </c>
      <c r="J438" s="9">
        <v>17951099</v>
      </c>
      <c r="K438" s="9" t="s">
        <v>81</v>
      </c>
      <c r="L438" s="9" t="s">
        <v>20</v>
      </c>
      <c r="M438" s="10">
        <f t="shared" si="30"/>
        <v>5907829</v>
      </c>
      <c r="N438" s="25"/>
      <c r="O438" s="1">
        <f t="shared" si="33"/>
        <v>0.13269491525423729</v>
      </c>
      <c r="P438">
        <f t="shared" si="31"/>
        <v>1</v>
      </c>
      <c r="Q438">
        <f t="shared" si="34"/>
        <v>1</v>
      </c>
    </row>
    <row r="439" spans="1:17" x14ac:dyDescent="0.2">
      <c r="A439" s="7" t="s">
        <v>211</v>
      </c>
      <c r="B439" s="7">
        <v>17900000</v>
      </c>
      <c r="C439" s="7">
        <v>21300000</v>
      </c>
      <c r="D439" s="7" t="s">
        <v>82</v>
      </c>
      <c r="E439" s="7" t="s">
        <v>2</v>
      </c>
      <c r="F439" s="8">
        <f t="shared" si="32"/>
        <v>3400000</v>
      </c>
      <c r="G439" s="15"/>
      <c r="H439" s="9" t="s">
        <v>211</v>
      </c>
      <c r="I439" s="9">
        <v>17951099</v>
      </c>
      <c r="J439" s="9">
        <v>21359362</v>
      </c>
      <c r="K439" s="9" t="s">
        <v>82</v>
      </c>
      <c r="L439" s="9" t="s">
        <v>2</v>
      </c>
      <c r="M439" s="10">
        <f t="shared" si="30"/>
        <v>3408263</v>
      </c>
      <c r="N439" s="25"/>
      <c r="O439" s="1">
        <f t="shared" si="33"/>
        <v>0.24302941176470588</v>
      </c>
      <c r="P439">
        <f t="shared" si="31"/>
        <v>1</v>
      </c>
      <c r="Q439">
        <f t="shared" si="34"/>
        <v>1</v>
      </c>
    </row>
    <row r="440" spans="1:17" x14ac:dyDescent="0.2">
      <c r="A440" s="7" t="s">
        <v>211</v>
      </c>
      <c r="B440" s="7">
        <v>21300000</v>
      </c>
      <c r="C440" s="7">
        <v>22300000</v>
      </c>
      <c r="D440" s="7" t="s">
        <v>83</v>
      </c>
      <c r="E440" s="7" t="s">
        <v>4</v>
      </c>
      <c r="F440" s="8">
        <f t="shared" si="32"/>
        <v>1000000</v>
      </c>
      <c r="G440" s="15"/>
      <c r="H440" s="9" t="s">
        <v>211</v>
      </c>
      <c r="I440" s="9">
        <v>21359362</v>
      </c>
      <c r="J440" s="9">
        <v>22357554</v>
      </c>
      <c r="K440" s="9" t="s">
        <v>83</v>
      </c>
      <c r="L440" s="9" t="s">
        <v>4</v>
      </c>
      <c r="M440" s="10">
        <f t="shared" si="30"/>
        <v>998192</v>
      </c>
      <c r="N440" s="25"/>
      <c r="O440" s="1">
        <f t="shared" si="33"/>
        <v>-0.18079999999999999</v>
      </c>
      <c r="P440">
        <f t="shared" si="31"/>
        <v>1</v>
      </c>
      <c r="Q440">
        <f t="shared" si="34"/>
        <v>1</v>
      </c>
    </row>
    <row r="441" spans="1:17" x14ac:dyDescent="0.2">
      <c r="A441" s="7" t="s">
        <v>211</v>
      </c>
      <c r="B441" s="7">
        <v>22300000</v>
      </c>
      <c r="C441" s="7">
        <v>25700000</v>
      </c>
      <c r="D441" s="7" t="s">
        <v>84</v>
      </c>
      <c r="E441" s="7" t="s">
        <v>2</v>
      </c>
      <c r="F441" s="8">
        <f t="shared" si="32"/>
        <v>3400000</v>
      </c>
      <c r="G441" s="15"/>
      <c r="H441" s="9" t="s">
        <v>211</v>
      </c>
      <c r="I441" s="9">
        <v>22357554</v>
      </c>
      <c r="J441" s="26">
        <v>26925845</v>
      </c>
      <c r="K441" s="9" t="s">
        <v>84</v>
      </c>
      <c r="L441" s="9" t="s">
        <v>2</v>
      </c>
      <c r="M441" s="10">
        <f t="shared" si="30"/>
        <v>4568291</v>
      </c>
      <c r="N441" s="25"/>
      <c r="O441" s="1">
        <f t="shared" si="33"/>
        <v>34.361499999999999</v>
      </c>
      <c r="P441">
        <f t="shared" si="31"/>
        <v>1</v>
      </c>
      <c r="Q441">
        <f t="shared" si="34"/>
        <v>1</v>
      </c>
    </row>
    <row r="442" spans="1:17" x14ac:dyDescent="0.2">
      <c r="A442" s="7" t="s">
        <v>211</v>
      </c>
      <c r="B442" s="7">
        <v>25700000</v>
      </c>
      <c r="C442" s="7">
        <v>28100000</v>
      </c>
      <c r="D442" s="7" t="s">
        <v>39</v>
      </c>
      <c r="E442" s="7" t="s">
        <v>40</v>
      </c>
      <c r="F442" s="8">
        <f t="shared" si="32"/>
        <v>2400000</v>
      </c>
      <c r="G442" s="15"/>
      <c r="H442" s="11" t="s">
        <v>211</v>
      </c>
      <c r="I442" s="26">
        <v>26925845</v>
      </c>
      <c r="J442" s="26">
        <v>28012746</v>
      </c>
      <c r="K442" s="11" t="s">
        <v>39</v>
      </c>
      <c r="L442" s="11" t="s">
        <v>40</v>
      </c>
      <c r="M442" s="10">
        <f t="shared" si="30"/>
        <v>1086901</v>
      </c>
      <c r="N442" s="25"/>
      <c r="O442" s="1">
        <f t="shared" si="33"/>
        <v>-54.712458333333331</v>
      </c>
      <c r="P442">
        <f t="shared" si="31"/>
        <v>1</v>
      </c>
      <c r="Q442">
        <f t="shared" si="34"/>
        <v>1</v>
      </c>
    </row>
    <row r="443" spans="1:17" x14ac:dyDescent="0.2">
      <c r="A443" s="7" t="s">
        <v>211</v>
      </c>
      <c r="B443" s="7">
        <v>28100000</v>
      </c>
      <c r="C443" s="7">
        <v>30400000</v>
      </c>
      <c r="D443" s="7" t="s">
        <v>85</v>
      </c>
      <c r="E443" s="7" t="s">
        <v>40</v>
      </c>
      <c r="F443" s="8">
        <f t="shared" si="32"/>
        <v>2300000</v>
      </c>
      <c r="G443" s="15"/>
      <c r="H443" s="11" t="s">
        <v>211</v>
      </c>
      <c r="I443" s="26">
        <v>28012746</v>
      </c>
      <c r="J443" s="26">
        <v>29099648</v>
      </c>
      <c r="K443" s="11" t="s">
        <v>85</v>
      </c>
      <c r="L443" s="11" t="s">
        <v>40</v>
      </c>
      <c r="M443" s="10">
        <f t="shared" si="30"/>
        <v>1086902</v>
      </c>
      <c r="N443" s="25"/>
      <c r="O443" s="1">
        <f t="shared" si="33"/>
        <v>-52.743391304347824</v>
      </c>
      <c r="P443">
        <f t="shared" si="31"/>
        <v>1</v>
      </c>
      <c r="Q443">
        <f t="shared" si="34"/>
        <v>1</v>
      </c>
    </row>
    <row r="444" spans="1:17" x14ac:dyDescent="0.2">
      <c r="A444" s="7" t="s">
        <v>211</v>
      </c>
      <c r="B444" s="7">
        <v>30400000</v>
      </c>
      <c r="C444" s="7">
        <v>33500000</v>
      </c>
      <c r="D444" s="7" t="s">
        <v>86</v>
      </c>
      <c r="E444" s="7" t="s">
        <v>2</v>
      </c>
      <c r="F444" s="8">
        <f t="shared" si="32"/>
        <v>3100000</v>
      </c>
      <c r="G444" s="15"/>
      <c r="H444" s="11" t="s">
        <v>211</v>
      </c>
      <c r="I444" s="26">
        <v>29099648</v>
      </c>
      <c r="J444" s="9">
        <v>35226546</v>
      </c>
      <c r="K444" s="11" t="s">
        <v>86</v>
      </c>
      <c r="L444" s="11" t="s">
        <v>2</v>
      </c>
      <c r="M444" s="10">
        <f t="shared" si="30"/>
        <v>6126898</v>
      </c>
      <c r="N444" s="25"/>
      <c r="O444" s="1">
        <f t="shared" si="33"/>
        <v>97.641870967741937</v>
      </c>
      <c r="P444">
        <f t="shared" si="31"/>
        <v>1</v>
      </c>
      <c r="Q444">
        <f t="shared" si="34"/>
        <v>1</v>
      </c>
    </row>
    <row r="445" spans="1:17" x14ac:dyDescent="0.2">
      <c r="A445" s="7" t="s">
        <v>211</v>
      </c>
      <c r="B445" s="7">
        <v>33500000</v>
      </c>
      <c r="C445" s="7">
        <v>35800000</v>
      </c>
      <c r="D445" s="7" t="s">
        <v>87</v>
      </c>
      <c r="E445" s="7" t="s">
        <v>4</v>
      </c>
      <c r="F445" s="8">
        <f t="shared" si="32"/>
        <v>2300000</v>
      </c>
      <c r="G445" s="15"/>
      <c r="H445" s="9" t="s">
        <v>211</v>
      </c>
      <c r="I445" s="9">
        <v>35226546</v>
      </c>
      <c r="J445" s="9">
        <v>37520968</v>
      </c>
      <c r="K445" s="9" t="s">
        <v>87</v>
      </c>
      <c r="L445" s="9" t="s">
        <v>4</v>
      </c>
      <c r="M445" s="10">
        <f t="shared" si="30"/>
        <v>2294422</v>
      </c>
      <c r="N445" s="25"/>
      <c r="O445" s="1">
        <f t="shared" si="33"/>
        <v>-0.24252173913043479</v>
      </c>
      <c r="P445">
        <f t="shared" si="31"/>
        <v>1</v>
      </c>
      <c r="Q445">
        <f t="shared" si="34"/>
        <v>1</v>
      </c>
    </row>
    <row r="446" spans="1:17" x14ac:dyDescent="0.2">
      <c r="A446" s="7" t="s">
        <v>211</v>
      </c>
      <c r="B446" s="7">
        <v>35800000</v>
      </c>
      <c r="C446" s="7">
        <v>39000000</v>
      </c>
      <c r="D446" s="7" t="s">
        <v>88</v>
      </c>
      <c r="E446" s="7" t="s">
        <v>2</v>
      </c>
      <c r="F446" s="8">
        <f t="shared" si="32"/>
        <v>3200000</v>
      </c>
      <c r="G446" s="15"/>
      <c r="H446" s="9" t="s">
        <v>211</v>
      </c>
      <c r="I446" s="9">
        <v>37520968</v>
      </c>
      <c r="J446" s="9">
        <v>40730027</v>
      </c>
      <c r="K446" s="9" t="s">
        <v>88</v>
      </c>
      <c r="L446" s="9" t="s">
        <v>2</v>
      </c>
      <c r="M446" s="10">
        <f t="shared" si="30"/>
        <v>3209059</v>
      </c>
      <c r="N446" s="25"/>
      <c r="O446" s="1">
        <f t="shared" si="33"/>
        <v>0.28309374999999998</v>
      </c>
      <c r="P446">
        <f t="shared" si="31"/>
        <v>1</v>
      </c>
      <c r="Q446">
        <f t="shared" si="34"/>
        <v>1</v>
      </c>
    </row>
    <row r="447" spans="1:17" x14ac:dyDescent="0.2">
      <c r="A447" s="7" t="s">
        <v>211</v>
      </c>
      <c r="B447" s="7">
        <v>39000000</v>
      </c>
      <c r="C447" s="7">
        <v>43100000</v>
      </c>
      <c r="D447" s="7" t="s">
        <v>42</v>
      </c>
      <c r="E447" s="7" t="s">
        <v>20</v>
      </c>
      <c r="F447" s="8">
        <f t="shared" si="32"/>
        <v>4100000</v>
      </c>
      <c r="G447" s="15"/>
      <c r="H447" s="9" t="s">
        <v>211</v>
      </c>
      <c r="I447" s="9">
        <v>40730027</v>
      </c>
      <c r="J447" s="9">
        <v>44834031</v>
      </c>
      <c r="K447" s="9" t="s">
        <v>42</v>
      </c>
      <c r="L447" s="9" t="s">
        <v>20</v>
      </c>
      <c r="M447" s="10">
        <f t="shared" si="30"/>
        <v>4104004</v>
      </c>
      <c r="N447" s="25"/>
      <c r="O447" s="1">
        <f t="shared" si="33"/>
        <v>9.7658536585365857E-2</v>
      </c>
      <c r="P447">
        <f t="shared" si="31"/>
        <v>1</v>
      </c>
      <c r="Q447">
        <f t="shared" si="34"/>
        <v>1</v>
      </c>
    </row>
    <row r="448" spans="1:17" x14ac:dyDescent="0.2">
      <c r="A448" s="7" t="s">
        <v>211</v>
      </c>
      <c r="B448" s="7">
        <v>43100000</v>
      </c>
      <c r="C448" s="7">
        <v>43500000</v>
      </c>
      <c r="D448" s="7" t="s">
        <v>129</v>
      </c>
      <c r="E448" s="7" t="s">
        <v>2</v>
      </c>
      <c r="F448" s="8">
        <f t="shared" si="32"/>
        <v>400000</v>
      </c>
      <c r="G448" s="15"/>
      <c r="H448" s="9" t="s">
        <v>211</v>
      </c>
      <c r="I448" s="9">
        <v>44834031</v>
      </c>
      <c r="J448" s="9">
        <v>45233256</v>
      </c>
      <c r="K448" s="9" t="s">
        <v>129</v>
      </c>
      <c r="L448" s="9" t="s">
        <v>2</v>
      </c>
      <c r="M448" s="10">
        <f t="shared" si="30"/>
        <v>399225</v>
      </c>
      <c r="N448" s="25"/>
      <c r="O448" s="1">
        <f t="shared" si="33"/>
        <v>-0.19375000000000001</v>
      </c>
      <c r="P448">
        <f t="shared" si="31"/>
        <v>1</v>
      </c>
      <c r="Q448">
        <f t="shared" si="34"/>
        <v>1</v>
      </c>
    </row>
    <row r="449" spans="1:17" x14ac:dyDescent="0.2">
      <c r="A449" s="7" t="s">
        <v>211</v>
      </c>
      <c r="B449" s="7">
        <v>43500000</v>
      </c>
      <c r="C449" s="7">
        <v>47800000</v>
      </c>
      <c r="D449" s="7" t="s">
        <v>130</v>
      </c>
      <c r="E449" s="7" t="s">
        <v>4</v>
      </c>
      <c r="F449" s="8">
        <f t="shared" si="32"/>
        <v>4300000</v>
      </c>
      <c r="G449" s="15"/>
      <c r="H449" s="9" t="s">
        <v>211</v>
      </c>
      <c r="I449" s="9">
        <v>45233256</v>
      </c>
      <c r="J449" s="9">
        <v>49539087</v>
      </c>
      <c r="K449" s="9" t="s">
        <v>130</v>
      </c>
      <c r="L449" s="9" t="s">
        <v>4</v>
      </c>
      <c r="M449" s="10">
        <f t="shared" si="30"/>
        <v>4305831</v>
      </c>
      <c r="N449" s="25"/>
      <c r="O449" s="1">
        <f t="shared" si="33"/>
        <v>0.13560465116279069</v>
      </c>
      <c r="P449">
        <f t="shared" si="31"/>
        <v>1</v>
      </c>
      <c r="Q449">
        <f t="shared" si="34"/>
        <v>1</v>
      </c>
    </row>
    <row r="450" spans="1:17" x14ac:dyDescent="0.2">
      <c r="A450" s="7" t="s">
        <v>211</v>
      </c>
      <c r="B450" s="7">
        <v>47800000</v>
      </c>
      <c r="C450" s="7">
        <v>51200000</v>
      </c>
      <c r="D450" s="7" t="s">
        <v>131</v>
      </c>
      <c r="E450" s="7" t="s">
        <v>2</v>
      </c>
      <c r="F450" s="8">
        <f t="shared" si="32"/>
        <v>3400000</v>
      </c>
      <c r="G450" s="15"/>
      <c r="H450" s="9" t="s">
        <v>211</v>
      </c>
      <c r="I450" s="9">
        <v>49539087</v>
      </c>
      <c r="J450" s="9">
        <v>52970598</v>
      </c>
      <c r="K450" s="9" t="s">
        <v>131</v>
      </c>
      <c r="L450" s="9" t="s">
        <v>2</v>
      </c>
      <c r="M450" s="10">
        <f t="shared" si="30"/>
        <v>3431511</v>
      </c>
      <c r="N450" s="25"/>
      <c r="O450" s="1">
        <f t="shared" si="33"/>
        <v>0.92679411764705877</v>
      </c>
      <c r="P450">
        <f t="shared" si="31"/>
        <v>1</v>
      </c>
      <c r="Q450">
        <f t="shared" si="34"/>
        <v>1</v>
      </c>
    </row>
    <row r="451" spans="1:17" x14ac:dyDescent="0.2">
      <c r="A451" s="7" t="s">
        <v>211</v>
      </c>
      <c r="B451" s="7">
        <v>51200000</v>
      </c>
      <c r="C451" s="7">
        <v>56400000</v>
      </c>
      <c r="D451" s="7" t="s">
        <v>115</v>
      </c>
      <c r="E451" s="7" t="s">
        <v>20</v>
      </c>
      <c r="F451" s="8">
        <f t="shared" si="32"/>
        <v>5200000</v>
      </c>
      <c r="G451" s="15"/>
      <c r="H451" s="9" t="s">
        <v>211</v>
      </c>
      <c r="I451" s="9">
        <v>52970598</v>
      </c>
      <c r="J451" s="9">
        <v>58177486</v>
      </c>
      <c r="K451" s="9" t="s">
        <v>115</v>
      </c>
      <c r="L451" s="9" t="s">
        <v>20</v>
      </c>
      <c r="M451" s="10">
        <f t="shared" ref="M451:M514" si="35">J451-I451</f>
        <v>5206888</v>
      </c>
      <c r="N451" s="25"/>
      <c r="O451" s="1">
        <f t="shared" si="33"/>
        <v>0.13246153846153846</v>
      </c>
      <c r="P451">
        <f t="shared" ref="P451:P514" si="36">IF(K451=D451,1,0)</f>
        <v>1</v>
      </c>
      <c r="Q451">
        <f t="shared" si="34"/>
        <v>1</v>
      </c>
    </row>
    <row r="452" spans="1:17" x14ac:dyDescent="0.2">
      <c r="A452" s="7" t="s">
        <v>211</v>
      </c>
      <c r="B452" s="7">
        <v>56400000</v>
      </c>
      <c r="C452" s="7">
        <v>57800000</v>
      </c>
      <c r="D452" s="7" t="s">
        <v>183</v>
      </c>
      <c r="E452" s="7" t="s">
        <v>2</v>
      </c>
      <c r="F452" s="8">
        <f t="shared" ref="F452:F515" si="37">C452-B452</f>
        <v>1400000</v>
      </c>
      <c r="G452" s="15"/>
      <c r="H452" s="9" t="s">
        <v>211</v>
      </c>
      <c r="I452" s="9">
        <v>58177486</v>
      </c>
      <c r="J452" s="9">
        <v>59578053</v>
      </c>
      <c r="K452" s="9" t="s">
        <v>183</v>
      </c>
      <c r="L452" s="9" t="s">
        <v>2</v>
      </c>
      <c r="M452" s="10">
        <f t="shared" si="35"/>
        <v>1400567</v>
      </c>
      <c r="N452" s="25"/>
      <c r="O452" s="1">
        <f t="shared" ref="O452:O515" si="38">100*(M452-F452)/F452</f>
        <v>4.0500000000000001E-2</v>
      </c>
      <c r="P452">
        <f t="shared" si="36"/>
        <v>1</v>
      </c>
      <c r="Q452">
        <f t="shared" ref="Q452:Q515" si="39">IF(J451=I452,1,0)</f>
        <v>1</v>
      </c>
    </row>
    <row r="453" spans="1:17" x14ac:dyDescent="0.2">
      <c r="A453" s="7" t="s">
        <v>211</v>
      </c>
      <c r="B453" s="7">
        <v>57800000</v>
      </c>
      <c r="C453" s="7">
        <v>59700000</v>
      </c>
      <c r="D453" s="7" t="s">
        <v>184</v>
      </c>
      <c r="E453" s="7" t="s">
        <v>9</v>
      </c>
      <c r="F453" s="8">
        <f t="shared" si="37"/>
        <v>1900000</v>
      </c>
      <c r="G453" s="15"/>
      <c r="H453" s="9" t="s">
        <v>211</v>
      </c>
      <c r="I453" s="9">
        <v>59578053</v>
      </c>
      <c r="J453" s="9">
        <v>61484257</v>
      </c>
      <c r="K453" s="9" t="s">
        <v>184</v>
      </c>
      <c r="L453" s="9" t="s">
        <v>9</v>
      </c>
      <c r="M453" s="10">
        <f t="shared" si="35"/>
        <v>1906204</v>
      </c>
      <c r="N453" s="25"/>
      <c r="O453" s="1">
        <f t="shared" si="38"/>
        <v>0.32652631578947366</v>
      </c>
      <c r="P453">
        <f t="shared" si="36"/>
        <v>1</v>
      </c>
      <c r="Q453">
        <f t="shared" si="39"/>
        <v>1</v>
      </c>
    </row>
    <row r="454" spans="1:17" x14ac:dyDescent="0.2">
      <c r="A454" s="7" t="s">
        <v>211</v>
      </c>
      <c r="B454" s="7">
        <v>59700000</v>
      </c>
      <c r="C454" s="7">
        <v>64444167</v>
      </c>
      <c r="D454" s="7" t="s">
        <v>185</v>
      </c>
      <c r="E454" s="7" t="s">
        <v>2</v>
      </c>
      <c r="F454" s="8">
        <f t="shared" si="37"/>
        <v>4744167</v>
      </c>
      <c r="G454" s="15"/>
      <c r="H454" s="9" t="s">
        <v>211</v>
      </c>
      <c r="I454" s="9">
        <v>61484257</v>
      </c>
      <c r="J454" s="9">
        <v>66210247</v>
      </c>
      <c r="K454" s="9" t="s">
        <v>185</v>
      </c>
      <c r="L454" s="9" t="s">
        <v>2</v>
      </c>
      <c r="M454" s="10">
        <f t="shared" si="35"/>
        <v>4725990</v>
      </c>
      <c r="N454" s="25"/>
      <c r="O454" s="1">
        <f t="shared" si="38"/>
        <v>-0.38314418527003791</v>
      </c>
      <c r="P454">
        <f t="shared" si="36"/>
        <v>1</v>
      </c>
      <c r="Q454">
        <f t="shared" si="39"/>
        <v>1</v>
      </c>
    </row>
    <row r="455" spans="1:17" x14ac:dyDescent="0.2">
      <c r="A455" s="7" t="s">
        <v>212</v>
      </c>
      <c r="B455" s="7">
        <v>0</v>
      </c>
      <c r="C455" s="7">
        <v>3100000</v>
      </c>
      <c r="D455" s="7" t="s">
        <v>76</v>
      </c>
      <c r="E455" s="7" t="s">
        <v>43</v>
      </c>
      <c r="F455" s="8">
        <f t="shared" si="37"/>
        <v>3100000</v>
      </c>
      <c r="G455" s="15"/>
      <c r="H455" s="11" t="s">
        <v>212</v>
      </c>
      <c r="I455" s="11">
        <v>0</v>
      </c>
      <c r="J455" s="11">
        <v>3108298</v>
      </c>
      <c r="K455" s="11" t="s">
        <v>76</v>
      </c>
      <c r="L455" s="11" t="s">
        <v>43</v>
      </c>
      <c r="M455" s="10">
        <f t="shared" si="35"/>
        <v>3108298</v>
      </c>
      <c r="N455" s="25"/>
      <c r="O455" s="1">
        <f t="shared" si="38"/>
        <v>0.26767741935483869</v>
      </c>
      <c r="P455">
        <f t="shared" si="36"/>
        <v>1</v>
      </c>
      <c r="Q455">
        <f t="shared" si="39"/>
        <v>0</v>
      </c>
    </row>
    <row r="456" spans="1:17" x14ac:dyDescent="0.2">
      <c r="A456" s="7" t="s">
        <v>212</v>
      </c>
      <c r="B456" s="7">
        <v>3100000</v>
      </c>
      <c r="C456" s="7">
        <v>7000000</v>
      </c>
      <c r="D456" s="7" t="s">
        <v>37</v>
      </c>
      <c r="E456" s="7" t="s">
        <v>143</v>
      </c>
      <c r="F456" s="8">
        <f t="shared" si="37"/>
        <v>3900000</v>
      </c>
      <c r="G456" s="15"/>
      <c r="H456" s="11" t="s">
        <v>212</v>
      </c>
      <c r="I456" s="11">
        <v>3108298</v>
      </c>
      <c r="J456" s="11">
        <v>6349728</v>
      </c>
      <c r="K456" s="11" t="s">
        <v>37</v>
      </c>
      <c r="L456" s="11" t="s">
        <v>143</v>
      </c>
      <c r="M456" s="10">
        <f t="shared" si="35"/>
        <v>3241430</v>
      </c>
      <c r="N456" s="25"/>
      <c r="O456" s="1">
        <f t="shared" si="38"/>
        <v>-16.886410256410258</v>
      </c>
      <c r="P456">
        <f t="shared" si="36"/>
        <v>1</v>
      </c>
      <c r="Q456">
        <f t="shared" si="39"/>
        <v>1</v>
      </c>
    </row>
    <row r="457" spans="1:17" x14ac:dyDescent="0.2">
      <c r="A457" s="7" t="s">
        <v>212</v>
      </c>
      <c r="B457" s="7">
        <v>7000000</v>
      </c>
      <c r="C457" s="7">
        <v>10900000</v>
      </c>
      <c r="D457" s="7" t="s">
        <v>38</v>
      </c>
      <c r="E457" s="7" t="s">
        <v>43</v>
      </c>
      <c r="F457" s="8">
        <f t="shared" si="37"/>
        <v>3900000</v>
      </c>
      <c r="G457" s="15"/>
      <c r="H457" s="11" t="s">
        <v>212</v>
      </c>
      <c r="I457" s="11">
        <v>6349728</v>
      </c>
      <c r="J457" s="26">
        <v>11699866</v>
      </c>
      <c r="K457" s="11" t="s">
        <v>38</v>
      </c>
      <c r="L457" s="11" t="s">
        <v>43</v>
      </c>
      <c r="M457" s="10">
        <f t="shared" si="35"/>
        <v>5350138</v>
      </c>
      <c r="N457" s="25"/>
      <c r="O457" s="1">
        <f t="shared" si="38"/>
        <v>37.183025641025644</v>
      </c>
      <c r="P457">
        <f t="shared" si="36"/>
        <v>1</v>
      </c>
      <c r="Q457">
        <f t="shared" si="39"/>
        <v>1</v>
      </c>
    </row>
    <row r="458" spans="1:17" x14ac:dyDescent="0.2">
      <c r="A458" s="7" t="s">
        <v>212</v>
      </c>
      <c r="B458" s="7">
        <v>10900000</v>
      </c>
      <c r="C458" s="7">
        <v>12000000</v>
      </c>
      <c r="D458" s="7" t="s">
        <v>39</v>
      </c>
      <c r="E458" s="7" t="s">
        <v>40</v>
      </c>
      <c r="F458" s="8">
        <f t="shared" si="37"/>
        <v>1100000</v>
      </c>
      <c r="G458" s="15"/>
      <c r="H458" s="11" t="s">
        <v>212</v>
      </c>
      <c r="I458" s="26">
        <v>11699866</v>
      </c>
      <c r="J458" s="26">
        <v>11871542</v>
      </c>
      <c r="K458" s="11" t="s">
        <v>39</v>
      </c>
      <c r="L458" s="11" t="s">
        <v>40</v>
      </c>
      <c r="M458" s="10">
        <f t="shared" si="35"/>
        <v>171676</v>
      </c>
      <c r="N458" s="25"/>
      <c r="O458" s="1">
        <f t="shared" si="38"/>
        <v>-84.393090909090915</v>
      </c>
      <c r="P458">
        <f t="shared" si="36"/>
        <v>1</v>
      </c>
      <c r="Q458">
        <f t="shared" si="39"/>
        <v>1</v>
      </c>
    </row>
    <row r="459" spans="1:17" x14ac:dyDescent="0.2">
      <c r="A459" s="7" t="s">
        <v>212</v>
      </c>
      <c r="B459" s="7">
        <v>12000000</v>
      </c>
      <c r="C459" s="7">
        <v>13000000</v>
      </c>
      <c r="D459" s="7" t="s">
        <v>85</v>
      </c>
      <c r="E459" s="7" t="s">
        <v>40</v>
      </c>
      <c r="F459" s="8">
        <f t="shared" si="37"/>
        <v>1000000</v>
      </c>
      <c r="G459" s="15"/>
      <c r="H459" s="11" t="s">
        <v>212</v>
      </c>
      <c r="I459" s="26">
        <v>11871542</v>
      </c>
      <c r="J459" s="26">
        <v>12043218</v>
      </c>
      <c r="K459" s="11" t="s">
        <v>85</v>
      </c>
      <c r="L459" s="11" t="s">
        <v>40</v>
      </c>
      <c r="M459" s="10">
        <f t="shared" si="35"/>
        <v>171676</v>
      </c>
      <c r="N459" s="25"/>
      <c r="O459" s="1">
        <f t="shared" si="38"/>
        <v>-82.832400000000007</v>
      </c>
      <c r="P459">
        <f t="shared" si="36"/>
        <v>1</v>
      </c>
      <c r="Q459">
        <f t="shared" si="39"/>
        <v>1</v>
      </c>
    </row>
    <row r="460" spans="1:17" x14ac:dyDescent="0.2">
      <c r="A460" s="7" t="s">
        <v>212</v>
      </c>
      <c r="B460" s="7">
        <v>13000000</v>
      </c>
      <c r="C460" s="7">
        <v>15000000</v>
      </c>
      <c r="D460" s="7" t="s">
        <v>155</v>
      </c>
      <c r="E460" s="7" t="s">
        <v>2</v>
      </c>
      <c r="F460" s="8">
        <f t="shared" si="37"/>
        <v>2000000</v>
      </c>
      <c r="G460" s="15"/>
      <c r="H460" s="9" t="s">
        <v>212</v>
      </c>
      <c r="I460" s="26">
        <v>12043218</v>
      </c>
      <c r="J460" s="9">
        <v>14092201</v>
      </c>
      <c r="K460" s="9" t="s">
        <v>155</v>
      </c>
      <c r="L460" s="9" t="s">
        <v>2</v>
      </c>
      <c r="M460" s="10">
        <f t="shared" si="35"/>
        <v>2048983</v>
      </c>
      <c r="N460" s="25"/>
      <c r="O460" s="1">
        <f t="shared" si="38"/>
        <v>2.4491499999999999</v>
      </c>
      <c r="P460">
        <f t="shared" si="36"/>
        <v>1</v>
      </c>
      <c r="Q460">
        <f t="shared" si="39"/>
        <v>1</v>
      </c>
    </row>
    <row r="461" spans="1:17" x14ac:dyDescent="0.2">
      <c r="A461" s="7" t="s">
        <v>212</v>
      </c>
      <c r="B461" s="7">
        <v>15000000</v>
      </c>
      <c r="C461" s="7">
        <v>22600000</v>
      </c>
      <c r="D461" s="7" t="s">
        <v>44</v>
      </c>
      <c r="E461" s="7" t="s">
        <v>27</v>
      </c>
      <c r="F461" s="8">
        <f t="shared" si="37"/>
        <v>7600000</v>
      </c>
      <c r="G461" s="15"/>
      <c r="H461" s="9" t="s">
        <v>212</v>
      </c>
      <c r="I461" s="9">
        <v>14092201</v>
      </c>
      <c r="J461" s="9">
        <v>21693848</v>
      </c>
      <c r="K461" s="9" t="s">
        <v>44</v>
      </c>
      <c r="L461" s="9" t="s">
        <v>27</v>
      </c>
      <c r="M461" s="10">
        <f t="shared" si="35"/>
        <v>7601647</v>
      </c>
      <c r="N461" s="25"/>
      <c r="O461" s="1">
        <f t="shared" si="38"/>
        <v>2.1671052631578949E-2</v>
      </c>
      <c r="P461">
        <f t="shared" si="36"/>
        <v>1</v>
      </c>
      <c r="Q461">
        <f t="shared" si="39"/>
        <v>1</v>
      </c>
    </row>
    <row r="462" spans="1:17" x14ac:dyDescent="0.2">
      <c r="A462" s="7" t="s">
        <v>212</v>
      </c>
      <c r="B462" s="7">
        <v>22600000</v>
      </c>
      <c r="C462" s="7">
        <v>25500000</v>
      </c>
      <c r="D462" s="7" t="s">
        <v>45</v>
      </c>
      <c r="E462" s="7" t="s">
        <v>2</v>
      </c>
      <c r="F462" s="8">
        <f t="shared" si="37"/>
        <v>2900000</v>
      </c>
      <c r="G462" s="15"/>
      <c r="H462" s="9" t="s">
        <v>212</v>
      </c>
      <c r="I462" s="9">
        <v>21693848</v>
      </c>
      <c r="J462" s="9">
        <v>24594599</v>
      </c>
      <c r="K462" s="9" t="s">
        <v>45</v>
      </c>
      <c r="L462" s="9" t="s">
        <v>2</v>
      </c>
      <c r="M462" s="10">
        <f t="shared" si="35"/>
        <v>2900751</v>
      </c>
      <c r="N462" s="25"/>
      <c r="O462" s="1">
        <f t="shared" si="38"/>
        <v>2.589655172413793E-2</v>
      </c>
      <c r="P462">
        <f t="shared" si="36"/>
        <v>1</v>
      </c>
      <c r="Q462">
        <f t="shared" si="39"/>
        <v>1</v>
      </c>
    </row>
    <row r="463" spans="1:17" x14ac:dyDescent="0.2">
      <c r="A463" s="7" t="s">
        <v>212</v>
      </c>
      <c r="B463" s="7">
        <v>25500000</v>
      </c>
      <c r="C463" s="7">
        <v>30200000</v>
      </c>
      <c r="D463" s="7" t="s">
        <v>46</v>
      </c>
      <c r="E463" s="7" t="s">
        <v>20</v>
      </c>
      <c r="F463" s="8">
        <f t="shared" si="37"/>
        <v>4700000</v>
      </c>
      <c r="G463" s="15"/>
      <c r="H463" s="9" t="s">
        <v>212</v>
      </c>
      <c r="I463" s="9">
        <v>24594599</v>
      </c>
      <c r="J463" s="9">
        <v>29302946</v>
      </c>
      <c r="K463" s="9" t="s">
        <v>46</v>
      </c>
      <c r="L463" s="9" t="s">
        <v>20</v>
      </c>
      <c r="M463" s="10">
        <f t="shared" si="35"/>
        <v>4708347</v>
      </c>
      <c r="N463" s="25"/>
      <c r="O463" s="1">
        <f t="shared" si="38"/>
        <v>0.17759574468085107</v>
      </c>
      <c r="P463">
        <f t="shared" si="36"/>
        <v>1</v>
      </c>
      <c r="Q463">
        <f t="shared" si="39"/>
        <v>1</v>
      </c>
    </row>
    <row r="464" spans="1:17" x14ac:dyDescent="0.2">
      <c r="A464" s="7" t="s">
        <v>212</v>
      </c>
      <c r="B464" s="7">
        <v>30200000</v>
      </c>
      <c r="C464" s="7">
        <v>34400000</v>
      </c>
      <c r="D464" s="7" t="s">
        <v>213</v>
      </c>
      <c r="E464" s="7" t="s">
        <v>2</v>
      </c>
      <c r="F464" s="8">
        <f t="shared" si="37"/>
        <v>4200000</v>
      </c>
      <c r="G464" s="15"/>
      <c r="H464" s="9" t="s">
        <v>212</v>
      </c>
      <c r="I464" s="9">
        <v>29302946</v>
      </c>
      <c r="J464" s="9">
        <v>33519069</v>
      </c>
      <c r="K464" s="9" t="s">
        <v>213</v>
      </c>
      <c r="L464" s="9" t="s">
        <v>2</v>
      </c>
      <c r="M464" s="10">
        <f t="shared" si="35"/>
        <v>4216123</v>
      </c>
      <c r="N464" s="25"/>
      <c r="O464" s="1">
        <f t="shared" si="38"/>
        <v>0.38388095238095238</v>
      </c>
      <c r="P464">
        <f t="shared" si="36"/>
        <v>1</v>
      </c>
      <c r="Q464">
        <f t="shared" si="39"/>
        <v>1</v>
      </c>
    </row>
    <row r="465" spans="1:17" x14ac:dyDescent="0.2">
      <c r="A465" s="7" t="s">
        <v>212</v>
      </c>
      <c r="B465" s="7">
        <v>34400000</v>
      </c>
      <c r="C465" s="7">
        <v>36400000</v>
      </c>
      <c r="D465" s="7" t="s">
        <v>214</v>
      </c>
      <c r="E465" s="7" t="s">
        <v>9</v>
      </c>
      <c r="F465" s="8">
        <f t="shared" si="37"/>
        <v>2000000</v>
      </c>
      <c r="G465" s="15"/>
      <c r="H465" s="9" t="s">
        <v>212</v>
      </c>
      <c r="I465" s="9">
        <v>33519069</v>
      </c>
      <c r="J465" s="9">
        <v>35519594</v>
      </c>
      <c r="K465" s="9" t="s">
        <v>214</v>
      </c>
      <c r="L465" s="9" t="s">
        <v>9</v>
      </c>
      <c r="M465" s="10">
        <f t="shared" si="35"/>
        <v>2000525</v>
      </c>
      <c r="N465" s="25"/>
      <c r="O465" s="1">
        <f t="shared" si="38"/>
        <v>2.6249999999999999E-2</v>
      </c>
      <c r="P465">
        <f t="shared" si="36"/>
        <v>1</v>
      </c>
      <c r="Q465">
        <f t="shared" si="39"/>
        <v>1</v>
      </c>
    </row>
    <row r="466" spans="1:17" x14ac:dyDescent="0.2">
      <c r="A466" s="7" t="s">
        <v>212</v>
      </c>
      <c r="B466" s="7">
        <v>36400000</v>
      </c>
      <c r="C466" s="7">
        <v>38300000</v>
      </c>
      <c r="D466" s="7" t="s">
        <v>215</v>
      </c>
      <c r="E466" s="7" t="s">
        <v>2</v>
      </c>
      <c r="F466" s="8">
        <f t="shared" si="37"/>
        <v>1900000</v>
      </c>
      <c r="G466" s="15"/>
      <c r="H466" s="9" t="s">
        <v>212</v>
      </c>
      <c r="I466" s="9">
        <v>35519594</v>
      </c>
      <c r="J466" s="9">
        <v>37420446</v>
      </c>
      <c r="K466" s="9" t="s">
        <v>215</v>
      </c>
      <c r="L466" s="9" t="s">
        <v>2</v>
      </c>
      <c r="M466" s="10">
        <f t="shared" si="35"/>
        <v>1900852</v>
      </c>
      <c r="N466" s="25"/>
      <c r="O466" s="1">
        <f t="shared" si="38"/>
        <v>4.4842105263157891E-2</v>
      </c>
      <c r="P466">
        <f t="shared" si="36"/>
        <v>1</v>
      </c>
      <c r="Q466">
        <f t="shared" si="39"/>
        <v>1</v>
      </c>
    </row>
    <row r="467" spans="1:17" x14ac:dyDescent="0.2">
      <c r="A467" s="7" t="s">
        <v>212</v>
      </c>
      <c r="B467" s="7">
        <v>38300000</v>
      </c>
      <c r="C467" s="7">
        <v>41200000</v>
      </c>
      <c r="D467" s="7" t="s">
        <v>90</v>
      </c>
      <c r="E467" s="7" t="s">
        <v>9</v>
      </c>
      <c r="F467" s="8">
        <f t="shared" si="37"/>
        <v>2900000</v>
      </c>
      <c r="G467" s="15"/>
      <c r="H467" s="9" t="s">
        <v>212</v>
      </c>
      <c r="I467" s="9">
        <v>37420446</v>
      </c>
      <c r="J467" s="9">
        <v>40325346</v>
      </c>
      <c r="K467" s="9" t="s">
        <v>90</v>
      </c>
      <c r="L467" s="9" t="s">
        <v>9</v>
      </c>
      <c r="M467" s="10">
        <f t="shared" si="35"/>
        <v>2904900</v>
      </c>
      <c r="N467" s="25"/>
      <c r="O467" s="1">
        <f t="shared" si="38"/>
        <v>0.16896551724137931</v>
      </c>
      <c r="P467">
        <f t="shared" si="36"/>
        <v>1</v>
      </c>
      <c r="Q467">
        <f t="shared" si="39"/>
        <v>1</v>
      </c>
    </row>
    <row r="468" spans="1:17" x14ac:dyDescent="0.2">
      <c r="A468" s="7" t="s">
        <v>212</v>
      </c>
      <c r="B468" s="7">
        <v>41200000</v>
      </c>
      <c r="C468" s="7">
        <v>46709983</v>
      </c>
      <c r="D468" s="7" t="s">
        <v>91</v>
      </c>
      <c r="E468" s="7" t="s">
        <v>2</v>
      </c>
      <c r="F468" s="8">
        <f t="shared" si="37"/>
        <v>5509983</v>
      </c>
      <c r="G468" s="15"/>
      <c r="H468" s="9" t="s">
        <v>212</v>
      </c>
      <c r="I468" s="9">
        <v>40325346</v>
      </c>
      <c r="J468" s="9">
        <v>45827691</v>
      </c>
      <c r="K468" s="9" t="s">
        <v>91</v>
      </c>
      <c r="L468" s="9" t="s">
        <v>2</v>
      </c>
      <c r="M468" s="10">
        <f t="shared" si="35"/>
        <v>5502345</v>
      </c>
      <c r="N468" s="25"/>
      <c r="O468" s="1">
        <f t="shared" si="38"/>
        <v>-0.13862111734283028</v>
      </c>
      <c r="P468">
        <f t="shared" si="36"/>
        <v>1</v>
      </c>
      <c r="Q468">
        <f t="shared" si="39"/>
        <v>1</v>
      </c>
    </row>
    <row r="469" spans="1:17" x14ac:dyDescent="0.2">
      <c r="A469" s="7" t="s">
        <v>216</v>
      </c>
      <c r="B469" s="7">
        <v>0</v>
      </c>
      <c r="C469" s="7">
        <v>4300000</v>
      </c>
      <c r="D469" s="7" t="s">
        <v>76</v>
      </c>
      <c r="E469" s="7" t="s">
        <v>43</v>
      </c>
      <c r="F469" s="8">
        <f t="shared" si="37"/>
        <v>4300000</v>
      </c>
      <c r="G469" s="15"/>
      <c r="H469" s="11" t="s">
        <v>216</v>
      </c>
      <c r="I469" s="11">
        <v>0</v>
      </c>
      <c r="J469" s="11">
        <v>4793756</v>
      </c>
      <c r="K469" s="11" t="s">
        <v>76</v>
      </c>
      <c r="L469" s="11" t="s">
        <v>43</v>
      </c>
      <c r="M469" s="10">
        <f t="shared" si="35"/>
        <v>4793756</v>
      </c>
      <c r="N469" s="25"/>
      <c r="O469" s="1">
        <f t="shared" si="38"/>
        <v>11.482697674418604</v>
      </c>
      <c r="P469">
        <f t="shared" si="36"/>
        <v>1</v>
      </c>
      <c r="Q469">
        <f t="shared" si="39"/>
        <v>0</v>
      </c>
    </row>
    <row r="470" spans="1:17" x14ac:dyDescent="0.2">
      <c r="A470" s="7" t="s">
        <v>216</v>
      </c>
      <c r="B470" s="7">
        <v>4300000</v>
      </c>
      <c r="C470" s="7">
        <v>9400000</v>
      </c>
      <c r="D470" s="7" t="s">
        <v>37</v>
      </c>
      <c r="E470" s="7" t="s">
        <v>143</v>
      </c>
      <c r="F470" s="8">
        <f t="shared" si="37"/>
        <v>5100000</v>
      </c>
      <c r="G470" s="15"/>
      <c r="H470" s="11" t="s">
        <v>216</v>
      </c>
      <c r="I470" s="11">
        <v>4793756</v>
      </c>
      <c r="J470" s="11">
        <v>5749418</v>
      </c>
      <c r="K470" s="11" t="s">
        <v>37</v>
      </c>
      <c r="L470" s="11" t="s">
        <v>143</v>
      </c>
      <c r="M470" s="10">
        <f t="shared" si="35"/>
        <v>955662</v>
      </c>
      <c r="N470" s="25"/>
      <c r="O470" s="1">
        <f t="shared" si="38"/>
        <v>-81.261529411764712</v>
      </c>
      <c r="P470">
        <f t="shared" si="36"/>
        <v>1</v>
      </c>
      <c r="Q470">
        <f t="shared" si="39"/>
        <v>1</v>
      </c>
    </row>
    <row r="471" spans="1:17" x14ac:dyDescent="0.2">
      <c r="A471" s="7" t="s">
        <v>216</v>
      </c>
      <c r="B471" s="7">
        <v>9400000</v>
      </c>
      <c r="C471" s="7">
        <v>13700000</v>
      </c>
      <c r="D471" s="7" t="s">
        <v>38</v>
      </c>
      <c r="E471" s="7" t="s">
        <v>43</v>
      </c>
      <c r="F471" s="8">
        <f t="shared" si="37"/>
        <v>4300000</v>
      </c>
      <c r="G471" s="15"/>
      <c r="H471" s="11" t="s">
        <v>216</v>
      </c>
      <c r="I471" s="11">
        <v>5749418</v>
      </c>
      <c r="J471" s="26">
        <v>12816948</v>
      </c>
      <c r="K471" s="11" t="s">
        <v>38</v>
      </c>
      <c r="L471" s="11" t="s">
        <v>43</v>
      </c>
      <c r="M471" s="10">
        <f t="shared" si="35"/>
        <v>7067530</v>
      </c>
      <c r="N471" s="25"/>
      <c r="O471" s="1">
        <f t="shared" si="38"/>
        <v>64.361162790697676</v>
      </c>
      <c r="P471">
        <f t="shared" si="36"/>
        <v>1</v>
      </c>
      <c r="Q471">
        <f t="shared" si="39"/>
        <v>1</v>
      </c>
    </row>
    <row r="472" spans="1:17" x14ac:dyDescent="0.2">
      <c r="A472" s="7" t="s">
        <v>216</v>
      </c>
      <c r="B472" s="7">
        <v>13700000</v>
      </c>
      <c r="C472" s="7">
        <v>15000000</v>
      </c>
      <c r="D472" s="7" t="s">
        <v>39</v>
      </c>
      <c r="E472" s="7" t="s">
        <v>40</v>
      </c>
      <c r="F472" s="8">
        <f t="shared" si="37"/>
        <v>1300000</v>
      </c>
      <c r="G472" s="15"/>
      <c r="H472" s="11" t="s">
        <v>216</v>
      </c>
      <c r="I472" s="26">
        <v>12816948</v>
      </c>
      <c r="J472" s="26">
        <v>14278390</v>
      </c>
      <c r="K472" s="11" t="s">
        <v>39</v>
      </c>
      <c r="L472" s="11" t="s">
        <v>40</v>
      </c>
      <c r="M472" s="10">
        <f t="shared" si="35"/>
        <v>1461442</v>
      </c>
      <c r="N472" s="25"/>
      <c r="O472" s="1">
        <f t="shared" si="38"/>
        <v>12.418615384615384</v>
      </c>
      <c r="P472">
        <f t="shared" si="36"/>
        <v>1</v>
      </c>
      <c r="Q472">
        <f t="shared" si="39"/>
        <v>1</v>
      </c>
    </row>
    <row r="473" spans="1:17" x14ac:dyDescent="0.2">
      <c r="A473" s="7" t="s">
        <v>216</v>
      </c>
      <c r="B473" s="7">
        <v>15000000</v>
      </c>
      <c r="C473" s="7">
        <v>17400000</v>
      </c>
      <c r="D473" s="7" t="s">
        <v>85</v>
      </c>
      <c r="E473" s="7" t="s">
        <v>40</v>
      </c>
      <c r="F473" s="8">
        <f t="shared" si="37"/>
        <v>2400000</v>
      </c>
      <c r="G473" s="15"/>
      <c r="H473" s="11" t="s">
        <v>216</v>
      </c>
      <c r="I473" s="26">
        <v>14278390</v>
      </c>
      <c r="J473" s="26">
        <v>15739833</v>
      </c>
      <c r="K473" s="11" t="s">
        <v>85</v>
      </c>
      <c r="L473" s="11" t="s">
        <v>40</v>
      </c>
      <c r="M473" s="10">
        <f t="shared" si="35"/>
        <v>1461443</v>
      </c>
      <c r="N473" s="25"/>
      <c r="O473" s="1">
        <f t="shared" si="38"/>
        <v>-39.106541666666665</v>
      </c>
      <c r="P473">
        <f t="shared" si="36"/>
        <v>1</v>
      </c>
      <c r="Q473">
        <f t="shared" si="39"/>
        <v>1</v>
      </c>
    </row>
    <row r="474" spans="1:17" x14ac:dyDescent="0.2">
      <c r="A474" s="7" t="s">
        <v>216</v>
      </c>
      <c r="B474" s="7">
        <v>17400000</v>
      </c>
      <c r="C474" s="7">
        <v>21700000</v>
      </c>
      <c r="D474" s="7" t="s">
        <v>86</v>
      </c>
      <c r="E474" s="7" t="s">
        <v>2</v>
      </c>
      <c r="F474" s="8">
        <f t="shared" si="37"/>
        <v>4300000</v>
      </c>
      <c r="G474" s="15"/>
      <c r="H474" s="11" t="s">
        <v>216</v>
      </c>
      <c r="I474" s="26">
        <v>15739833</v>
      </c>
      <c r="J474" s="9">
        <v>22142248</v>
      </c>
      <c r="K474" s="11" t="s">
        <v>86</v>
      </c>
      <c r="L474" s="11" t="s">
        <v>2</v>
      </c>
      <c r="M474" s="10">
        <f t="shared" si="35"/>
        <v>6402415</v>
      </c>
      <c r="N474" s="25"/>
      <c r="O474" s="1">
        <f t="shared" si="38"/>
        <v>48.893372093023252</v>
      </c>
      <c r="P474">
        <f t="shared" si="36"/>
        <v>1</v>
      </c>
      <c r="Q474">
        <f t="shared" si="39"/>
        <v>1</v>
      </c>
    </row>
    <row r="475" spans="1:17" x14ac:dyDescent="0.2">
      <c r="A475" s="7" t="s">
        <v>216</v>
      </c>
      <c r="B475" s="7">
        <v>21700000</v>
      </c>
      <c r="C475" s="7">
        <v>23100000</v>
      </c>
      <c r="D475" s="7" t="s">
        <v>87</v>
      </c>
      <c r="E475" s="7" t="s">
        <v>4</v>
      </c>
      <c r="F475" s="8">
        <f t="shared" si="37"/>
        <v>1400000</v>
      </c>
      <c r="G475" s="15"/>
      <c r="H475" s="9" t="s">
        <v>216</v>
      </c>
      <c r="I475" s="9">
        <v>22142248</v>
      </c>
      <c r="J475" s="9">
        <v>23551640</v>
      </c>
      <c r="K475" s="9" t="s">
        <v>87</v>
      </c>
      <c r="L475" s="9" t="s">
        <v>4</v>
      </c>
      <c r="M475" s="10">
        <f t="shared" si="35"/>
        <v>1409392</v>
      </c>
      <c r="N475" s="25"/>
      <c r="O475" s="1">
        <f t="shared" si="38"/>
        <v>0.67085714285714282</v>
      </c>
      <c r="P475">
        <f t="shared" si="36"/>
        <v>1</v>
      </c>
      <c r="Q475">
        <f t="shared" si="39"/>
        <v>1</v>
      </c>
    </row>
    <row r="476" spans="1:17" x14ac:dyDescent="0.2">
      <c r="A476" s="7" t="s">
        <v>216</v>
      </c>
      <c r="B476" s="7">
        <v>23100000</v>
      </c>
      <c r="C476" s="7">
        <v>25500000</v>
      </c>
      <c r="D476" s="7" t="s">
        <v>88</v>
      </c>
      <c r="E476" s="7" t="s">
        <v>2</v>
      </c>
      <c r="F476" s="8">
        <f t="shared" si="37"/>
        <v>2400000</v>
      </c>
      <c r="G476" s="15"/>
      <c r="H476" s="9" t="s">
        <v>216</v>
      </c>
      <c r="I476" s="9">
        <v>23551640</v>
      </c>
      <c r="J476" s="9">
        <v>25989915</v>
      </c>
      <c r="K476" s="9" t="s">
        <v>88</v>
      </c>
      <c r="L476" s="9" t="s">
        <v>2</v>
      </c>
      <c r="M476" s="10">
        <f t="shared" si="35"/>
        <v>2438275</v>
      </c>
      <c r="N476" s="25"/>
      <c r="O476" s="1">
        <f t="shared" si="38"/>
        <v>1.5947916666666666</v>
      </c>
      <c r="P476">
        <f t="shared" si="36"/>
        <v>1</v>
      </c>
      <c r="Q476">
        <f t="shared" si="39"/>
        <v>1</v>
      </c>
    </row>
    <row r="477" spans="1:17" x14ac:dyDescent="0.2">
      <c r="A477" s="7" t="s">
        <v>216</v>
      </c>
      <c r="B477" s="7">
        <v>25500000</v>
      </c>
      <c r="C477" s="7">
        <v>29200000</v>
      </c>
      <c r="D477" s="7" t="s">
        <v>111</v>
      </c>
      <c r="E477" s="7" t="s">
        <v>9</v>
      </c>
      <c r="F477" s="8">
        <f t="shared" si="37"/>
        <v>3700000</v>
      </c>
      <c r="G477" s="15"/>
      <c r="H477" s="9" t="s">
        <v>216</v>
      </c>
      <c r="I477" s="9">
        <v>25989915</v>
      </c>
      <c r="J477" s="9">
        <v>29692273</v>
      </c>
      <c r="K477" s="9" t="s">
        <v>111</v>
      </c>
      <c r="L477" s="9" t="s">
        <v>9</v>
      </c>
      <c r="M477" s="10">
        <f t="shared" si="35"/>
        <v>3702358</v>
      </c>
      <c r="N477" s="25"/>
      <c r="O477" s="1">
        <f t="shared" si="38"/>
        <v>6.3729729729729734E-2</v>
      </c>
      <c r="P477">
        <f t="shared" si="36"/>
        <v>1</v>
      </c>
      <c r="Q477">
        <f t="shared" si="39"/>
        <v>1</v>
      </c>
    </row>
    <row r="478" spans="1:17" x14ac:dyDescent="0.2">
      <c r="A478" s="7" t="s">
        <v>216</v>
      </c>
      <c r="B478" s="7">
        <v>29200000</v>
      </c>
      <c r="C478" s="7">
        <v>31800000</v>
      </c>
      <c r="D478" s="7" t="s">
        <v>112</v>
      </c>
      <c r="E478" s="7" t="s">
        <v>2</v>
      </c>
      <c r="F478" s="8">
        <f t="shared" si="37"/>
        <v>2600000</v>
      </c>
      <c r="G478" s="15"/>
      <c r="H478" s="9" t="s">
        <v>216</v>
      </c>
      <c r="I478" s="9">
        <v>29692273</v>
      </c>
      <c r="J478" s="9">
        <v>32292775</v>
      </c>
      <c r="K478" s="9" t="s">
        <v>112</v>
      </c>
      <c r="L478" s="9" t="s">
        <v>2</v>
      </c>
      <c r="M478" s="10">
        <f t="shared" si="35"/>
        <v>2600502</v>
      </c>
      <c r="N478" s="25"/>
      <c r="O478" s="1">
        <f t="shared" si="38"/>
        <v>1.9307692307692307E-2</v>
      </c>
      <c r="P478">
        <f t="shared" si="36"/>
        <v>1</v>
      </c>
      <c r="Q478">
        <f t="shared" si="39"/>
        <v>1</v>
      </c>
    </row>
    <row r="479" spans="1:17" x14ac:dyDescent="0.2">
      <c r="A479" s="7" t="s">
        <v>216</v>
      </c>
      <c r="B479" s="7">
        <v>31800000</v>
      </c>
      <c r="C479" s="7">
        <v>37200000</v>
      </c>
      <c r="D479" s="7" t="s">
        <v>113</v>
      </c>
      <c r="E479" s="7" t="s">
        <v>9</v>
      </c>
      <c r="F479" s="8">
        <f t="shared" si="37"/>
        <v>5400000</v>
      </c>
      <c r="G479" s="15"/>
      <c r="H479" s="9" t="s">
        <v>216</v>
      </c>
      <c r="I479" s="9">
        <v>32292775</v>
      </c>
      <c r="J479" s="9">
        <v>37688688</v>
      </c>
      <c r="K479" s="9" t="s">
        <v>113</v>
      </c>
      <c r="L479" s="9" t="s">
        <v>9</v>
      </c>
      <c r="M479" s="10">
        <f t="shared" si="35"/>
        <v>5395913</v>
      </c>
      <c r="N479" s="25"/>
      <c r="O479" s="1">
        <f t="shared" si="38"/>
        <v>-7.5685185185185189E-2</v>
      </c>
      <c r="P479">
        <f t="shared" si="36"/>
        <v>1</v>
      </c>
      <c r="Q479">
        <f t="shared" si="39"/>
        <v>1</v>
      </c>
    </row>
    <row r="480" spans="1:17" x14ac:dyDescent="0.2">
      <c r="A480" s="7" t="s">
        <v>216</v>
      </c>
      <c r="B480" s="7">
        <v>37200000</v>
      </c>
      <c r="C480" s="7">
        <v>40600000</v>
      </c>
      <c r="D480" s="7" t="s">
        <v>114</v>
      </c>
      <c r="E480" s="7" t="s">
        <v>2</v>
      </c>
      <c r="F480" s="8">
        <f t="shared" si="37"/>
        <v>3400000</v>
      </c>
      <c r="G480" s="15"/>
      <c r="H480" s="9" t="s">
        <v>216</v>
      </c>
      <c r="I480" s="9">
        <v>37688688</v>
      </c>
      <c r="J480" s="9">
        <v>41100725</v>
      </c>
      <c r="K480" s="9" t="s">
        <v>114</v>
      </c>
      <c r="L480" s="9" t="s">
        <v>2</v>
      </c>
      <c r="M480" s="10">
        <f t="shared" si="35"/>
        <v>3412037</v>
      </c>
      <c r="N480" s="25"/>
      <c r="O480" s="1">
        <f t="shared" si="38"/>
        <v>0.35402941176470587</v>
      </c>
      <c r="P480">
        <f t="shared" si="36"/>
        <v>1</v>
      </c>
      <c r="Q480">
        <f t="shared" si="39"/>
        <v>1</v>
      </c>
    </row>
    <row r="481" spans="1:17" x14ac:dyDescent="0.2">
      <c r="A481" s="7" t="s">
        <v>216</v>
      </c>
      <c r="B481" s="7">
        <v>40600000</v>
      </c>
      <c r="C481" s="7">
        <v>43800000</v>
      </c>
      <c r="D481" s="7" t="s">
        <v>115</v>
      </c>
      <c r="E481" s="7" t="s">
        <v>9</v>
      </c>
      <c r="F481" s="8">
        <f t="shared" si="37"/>
        <v>3200000</v>
      </c>
      <c r="G481" s="15"/>
      <c r="H481" s="9" t="s">
        <v>216</v>
      </c>
      <c r="I481" s="9">
        <v>41100725</v>
      </c>
      <c r="J481" s="9">
        <v>44311657</v>
      </c>
      <c r="K481" s="9" t="s">
        <v>115</v>
      </c>
      <c r="L481" s="9" t="s">
        <v>9</v>
      </c>
      <c r="M481" s="10">
        <f t="shared" si="35"/>
        <v>3210932</v>
      </c>
      <c r="N481" s="25"/>
      <c r="O481" s="1">
        <f t="shared" si="38"/>
        <v>0.34162500000000001</v>
      </c>
      <c r="P481">
        <f t="shared" si="36"/>
        <v>1</v>
      </c>
      <c r="Q481">
        <f t="shared" si="39"/>
        <v>1</v>
      </c>
    </row>
    <row r="482" spans="1:17" x14ac:dyDescent="0.2">
      <c r="A482" s="7" t="s">
        <v>216</v>
      </c>
      <c r="B482" s="7">
        <v>43800000</v>
      </c>
      <c r="C482" s="7">
        <v>48100000</v>
      </c>
      <c r="D482" s="7" t="s">
        <v>183</v>
      </c>
      <c r="E482" s="7" t="s">
        <v>2</v>
      </c>
      <c r="F482" s="8">
        <f t="shared" si="37"/>
        <v>4300000</v>
      </c>
      <c r="G482" s="15"/>
      <c r="H482" s="9" t="s">
        <v>216</v>
      </c>
      <c r="I482" s="9">
        <v>44311657</v>
      </c>
      <c r="J482" s="9">
        <v>48621244</v>
      </c>
      <c r="K482" s="9" t="s">
        <v>183</v>
      </c>
      <c r="L482" s="9" t="s">
        <v>2</v>
      </c>
      <c r="M482" s="10">
        <f t="shared" si="35"/>
        <v>4309587</v>
      </c>
      <c r="N482" s="25"/>
      <c r="O482" s="1">
        <f t="shared" si="38"/>
        <v>0.22295348837209303</v>
      </c>
      <c r="P482">
        <f t="shared" si="36"/>
        <v>1</v>
      </c>
      <c r="Q482">
        <f t="shared" si="39"/>
        <v>1</v>
      </c>
    </row>
    <row r="483" spans="1:17" x14ac:dyDescent="0.2">
      <c r="A483" s="7" t="s">
        <v>216</v>
      </c>
      <c r="B483" s="7">
        <v>48100000</v>
      </c>
      <c r="C483" s="7">
        <v>49100000</v>
      </c>
      <c r="D483" s="7" t="s">
        <v>184</v>
      </c>
      <c r="E483" s="7" t="s">
        <v>9</v>
      </c>
      <c r="F483" s="8">
        <f t="shared" si="37"/>
        <v>1000000</v>
      </c>
      <c r="G483" s="15"/>
      <c r="H483" s="9" t="s">
        <v>216</v>
      </c>
      <c r="I483" s="9">
        <v>48621244</v>
      </c>
      <c r="J483" s="9">
        <v>49633103</v>
      </c>
      <c r="K483" s="9" t="s">
        <v>184</v>
      </c>
      <c r="L483" s="9" t="s">
        <v>9</v>
      </c>
      <c r="M483" s="10">
        <f t="shared" si="35"/>
        <v>1011859</v>
      </c>
      <c r="N483" s="25"/>
      <c r="O483" s="1">
        <f t="shared" si="38"/>
        <v>1.1859</v>
      </c>
      <c r="P483">
        <f t="shared" si="36"/>
        <v>1</v>
      </c>
      <c r="Q483">
        <f t="shared" si="39"/>
        <v>1</v>
      </c>
    </row>
    <row r="484" spans="1:17" x14ac:dyDescent="0.2">
      <c r="A484" s="7" t="s">
        <v>216</v>
      </c>
      <c r="B484" s="7">
        <v>49100000</v>
      </c>
      <c r="C484" s="7">
        <v>50818468</v>
      </c>
      <c r="D484" s="7" t="s">
        <v>185</v>
      </c>
      <c r="E484" s="7" t="s">
        <v>2</v>
      </c>
      <c r="F484" s="8">
        <f t="shared" si="37"/>
        <v>1718468</v>
      </c>
      <c r="G484" s="15"/>
      <c r="H484" s="9" t="s">
        <v>216</v>
      </c>
      <c r="I484" s="9">
        <v>49633103</v>
      </c>
      <c r="J484" s="9">
        <v>51353906</v>
      </c>
      <c r="K484" s="9" t="s">
        <v>185</v>
      </c>
      <c r="L484" s="9" t="s">
        <v>2</v>
      </c>
      <c r="M484" s="10">
        <f t="shared" si="35"/>
        <v>1720803</v>
      </c>
      <c r="N484" s="25"/>
      <c r="O484" s="1">
        <f t="shared" si="38"/>
        <v>0.13587683913811605</v>
      </c>
      <c r="P484">
        <f t="shared" si="36"/>
        <v>1</v>
      </c>
      <c r="Q484">
        <f t="shared" si="39"/>
        <v>1</v>
      </c>
    </row>
    <row r="485" spans="1:17" x14ac:dyDescent="0.2">
      <c r="A485" s="7" t="s">
        <v>217</v>
      </c>
      <c r="B485" s="7">
        <v>0</v>
      </c>
      <c r="C485" s="7">
        <v>2800000</v>
      </c>
      <c r="D485" s="7" t="s">
        <v>218</v>
      </c>
      <c r="E485" s="7" t="s">
        <v>9</v>
      </c>
      <c r="F485" s="8">
        <f t="shared" si="37"/>
        <v>2800000</v>
      </c>
      <c r="G485" s="15"/>
      <c r="H485" s="9" t="s">
        <v>217</v>
      </c>
      <c r="I485" s="9">
        <v>0</v>
      </c>
      <c r="J485" s="9">
        <v>2794520</v>
      </c>
      <c r="K485" s="9" t="s">
        <v>218</v>
      </c>
      <c r="L485" s="9" t="s">
        <v>9</v>
      </c>
      <c r="M485" s="10">
        <f t="shared" si="35"/>
        <v>2794520</v>
      </c>
      <c r="N485" s="25"/>
      <c r="O485" s="1">
        <f t="shared" si="38"/>
        <v>-0.1957142857142857</v>
      </c>
      <c r="P485">
        <f t="shared" si="36"/>
        <v>1</v>
      </c>
      <c r="Q485">
        <f t="shared" si="39"/>
        <v>0</v>
      </c>
    </row>
    <row r="486" spans="1:17" x14ac:dyDescent="0.2">
      <c r="A486" s="7" t="s">
        <v>217</v>
      </c>
      <c r="B486" s="7">
        <v>2800000</v>
      </c>
      <c r="C486" s="7">
        <v>4000000</v>
      </c>
      <c r="D486" s="7" t="s">
        <v>219</v>
      </c>
      <c r="E486" s="7" t="s">
        <v>2</v>
      </c>
      <c r="F486" s="8">
        <f t="shared" si="37"/>
        <v>1200000</v>
      </c>
      <c r="G486" s="15"/>
      <c r="H486" s="9" t="s">
        <v>217</v>
      </c>
      <c r="I486" s="9">
        <v>2794520</v>
      </c>
      <c r="J486" s="9">
        <v>3996442</v>
      </c>
      <c r="K486" s="9" t="s">
        <v>219</v>
      </c>
      <c r="L486" s="9" t="s">
        <v>2</v>
      </c>
      <c r="M486" s="10">
        <f t="shared" si="35"/>
        <v>1201922</v>
      </c>
      <c r="N486" s="25"/>
      <c r="O486" s="1">
        <f t="shared" si="38"/>
        <v>0.16016666666666668</v>
      </c>
      <c r="P486">
        <f t="shared" si="36"/>
        <v>1</v>
      </c>
      <c r="Q486">
        <f t="shared" si="39"/>
        <v>1</v>
      </c>
    </row>
    <row r="487" spans="1:17" x14ac:dyDescent="0.2">
      <c r="A487" s="7" t="s">
        <v>217</v>
      </c>
      <c r="B487" s="7">
        <v>4000000</v>
      </c>
      <c r="C487" s="7">
        <v>8100000</v>
      </c>
      <c r="D487" s="7" t="s">
        <v>220</v>
      </c>
      <c r="E487" s="7" t="s">
        <v>9</v>
      </c>
      <c r="F487" s="8">
        <f t="shared" si="37"/>
        <v>4100000</v>
      </c>
      <c r="G487" s="15"/>
      <c r="H487" s="9" t="s">
        <v>217</v>
      </c>
      <c r="I487" s="9">
        <v>3996442</v>
      </c>
      <c r="J487" s="9">
        <v>8091707</v>
      </c>
      <c r="K487" s="9" t="s">
        <v>220</v>
      </c>
      <c r="L487" s="9" t="s">
        <v>9</v>
      </c>
      <c r="M487" s="10">
        <f t="shared" si="35"/>
        <v>4095265</v>
      </c>
      <c r="N487" s="25"/>
      <c r="O487" s="1">
        <f t="shared" si="38"/>
        <v>-0.11548780487804879</v>
      </c>
      <c r="P487">
        <f t="shared" si="36"/>
        <v>1</v>
      </c>
      <c r="Q487">
        <f t="shared" si="39"/>
        <v>1</v>
      </c>
    </row>
    <row r="488" spans="1:17" x14ac:dyDescent="0.2">
      <c r="A488" s="7" t="s">
        <v>217</v>
      </c>
      <c r="B488" s="7">
        <v>8100000</v>
      </c>
      <c r="C488" s="7">
        <v>11600000</v>
      </c>
      <c r="D488" s="7" t="s">
        <v>190</v>
      </c>
      <c r="E488" s="7" t="s">
        <v>2</v>
      </c>
      <c r="F488" s="8">
        <f t="shared" si="37"/>
        <v>3500000</v>
      </c>
      <c r="G488" s="15"/>
      <c r="H488" s="9" t="s">
        <v>217</v>
      </c>
      <c r="I488" s="9">
        <v>8091707</v>
      </c>
      <c r="J488" s="9">
        <v>11596313</v>
      </c>
      <c r="K488" s="9" t="s">
        <v>190</v>
      </c>
      <c r="L488" s="9" t="s">
        <v>2</v>
      </c>
      <c r="M488" s="10">
        <f t="shared" si="35"/>
        <v>3504606</v>
      </c>
      <c r="N488" s="25"/>
      <c r="O488" s="1">
        <f t="shared" si="38"/>
        <v>0.13159999999999999</v>
      </c>
      <c r="P488">
        <f t="shared" si="36"/>
        <v>1</v>
      </c>
      <c r="Q488">
        <f t="shared" si="39"/>
        <v>1</v>
      </c>
    </row>
    <row r="489" spans="1:17" x14ac:dyDescent="0.2">
      <c r="A489" s="7" t="s">
        <v>217</v>
      </c>
      <c r="B489" s="7">
        <v>11600000</v>
      </c>
      <c r="C489" s="7">
        <v>13200000</v>
      </c>
      <c r="D489" s="7" t="s">
        <v>191</v>
      </c>
      <c r="E489" s="7" t="s">
        <v>4</v>
      </c>
      <c r="F489" s="8">
        <f t="shared" si="37"/>
        <v>1600000</v>
      </c>
      <c r="G489" s="15"/>
      <c r="H489" s="9" t="s">
        <v>217</v>
      </c>
      <c r="I489" s="9">
        <v>11596313</v>
      </c>
      <c r="J489" s="9">
        <v>13200839</v>
      </c>
      <c r="K489" s="9" t="s">
        <v>191</v>
      </c>
      <c r="L489" s="9" t="s">
        <v>4</v>
      </c>
      <c r="M489" s="10">
        <f t="shared" si="35"/>
        <v>1604526</v>
      </c>
      <c r="N489" s="25"/>
      <c r="O489" s="1">
        <f t="shared" si="38"/>
        <v>0.28287499999999999</v>
      </c>
      <c r="P489">
        <f t="shared" si="36"/>
        <v>1</v>
      </c>
      <c r="Q489">
        <f t="shared" si="39"/>
        <v>1</v>
      </c>
    </row>
    <row r="490" spans="1:17" x14ac:dyDescent="0.2">
      <c r="A490" s="7" t="s">
        <v>217</v>
      </c>
      <c r="B490" s="7">
        <v>13200000</v>
      </c>
      <c r="C490" s="7">
        <v>16300000</v>
      </c>
      <c r="D490" s="7" t="s">
        <v>192</v>
      </c>
      <c r="E490" s="7" t="s">
        <v>2</v>
      </c>
      <c r="F490" s="8">
        <f t="shared" si="37"/>
        <v>3100000</v>
      </c>
      <c r="G490" s="15"/>
      <c r="H490" s="9" t="s">
        <v>217</v>
      </c>
      <c r="I490" s="9">
        <v>13200839</v>
      </c>
      <c r="J490" s="9">
        <v>16301704</v>
      </c>
      <c r="K490" s="9" t="s">
        <v>192</v>
      </c>
      <c r="L490" s="9" t="s">
        <v>2</v>
      </c>
      <c r="M490" s="10">
        <f t="shared" si="35"/>
        <v>3100865</v>
      </c>
      <c r="N490" s="25"/>
      <c r="O490" s="1">
        <f t="shared" si="38"/>
        <v>2.7903225806451614E-2</v>
      </c>
      <c r="P490">
        <f t="shared" si="36"/>
        <v>1</v>
      </c>
      <c r="Q490">
        <f t="shared" si="39"/>
        <v>1</v>
      </c>
    </row>
    <row r="491" spans="1:17" x14ac:dyDescent="0.2">
      <c r="A491" s="7" t="s">
        <v>217</v>
      </c>
      <c r="B491" s="7">
        <v>16300000</v>
      </c>
      <c r="C491" s="7">
        <v>23800000</v>
      </c>
      <c r="D491" s="7" t="s">
        <v>193</v>
      </c>
      <c r="E491" s="7" t="s">
        <v>27</v>
      </c>
      <c r="F491" s="8">
        <f t="shared" si="37"/>
        <v>7500000</v>
      </c>
      <c r="G491" s="15"/>
      <c r="H491" s="9" t="s">
        <v>217</v>
      </c>
      <c r="I491" s="9">
        <v>16301704</v>
      </c>
      <c r="J491" s="9">
        <v>23805267</v>
      </c>
      <c r="K491" s="9" t="s">
        <v>193</v>
      </c>
      <c r="L491" s="9" t="s">
        <v>27</v>
      </c>
      <c r="M491" s="10">
        <f t="shared" si="35"/>
        <v>7503563</v>
      </c>
      <c r="N491" s="25"/>
      <c r="O491" s="1">
        <f t="shared" si="38"/>
        <v>4.7506666666666669E-2</v>
      </c>
      <c r="P491">
        <f t="shared" si="36"/>
        <v>1</v>
      </c>
      <c r="Q491">
        <f t="shared" si="39"/>
        <v>1</v>
      </c>
    </row>
    <row r="492" spans="1:17" x14ac:dyDescent="0.2">
      <c r="A492" s="7" t="s">
        <v>217</v>
      </c>
      <c r="B492" s="7">
        <v>23800000</v>
      </c>
      <c r="C492" s="7">
        <v>26300000</v>
      </c>
      <c r="D492" s="7" t="s">
        <v>194</v>
      </c>
      <c r="E492" s="7" t="s">
        <v>2</v>
      </c>
      <c r="F492" s="8">
        <f t="shared" si="37"/>
        <v>2500000</v>
      </c>
      <c r="G492" s="15"/>
      <c r="H492" s="9" t="s">
        <v>217</v>
      </c>
      <c r="I492" s="9">
        <v>23805267</v>
      </c>
      <c r="J492" s="9">
        <v>26303096</v>
      </c>
      <c r="K492" s="9" t="s">
        <v>194</v>
      </c>
      <c r="L492" s="9" t="s">
        <v>2</v>
      </c>
      <c r="M492" s="10">
        <f t="shared" si="35"/>
        <v>2497829</v>
      </c>
      <c r="N492" s="25"/>
      <c r="O492" s="1">
        <f t="shared" si="38"/>
        <v>-8.6840000000000001E-2</v>
      </c>
      <c r="P492">
        <f t="shared" si="36"/>
        <v>1</v>
      </c>
      <c r="Q492">
        <f t="shared" si="39"/>
        <v>1</v>
      </c>
    </row>
    <row r="493" spans="1:17" x14ac:dyDescent="0.2">
      <c r="A493" s="7" t="s">
        <v>217</v>
      </c>
      <c r="B493" s="7">
        <v>26300000</v>
      </c>
      <c r="C493" s="7">
        <v>30800000</v>
      </c>
      <c r="D493" s="7" t="s">
        <v>195</v>
      </c>
      <c r="E493" s="7" t="s">
        <v>20</v>
      </c>
      <c r="F493" s="8">
        <f t="shared" si="37"/>
        <v>4500000</v>
      </c>
      <c r="G493" s="15"/>
      <c r="H493" s="9" t="s">
        <v>217</v>
      </c>
      <c r="I493" s="9">
        <v>26303096</v>
      </c>
      <c r="J493" s="9">
        <v>30802977</v>
      </c>
      <c r="K493" s="9" t="s">
        <v>195</v>
      </c>
      <c r="L493" s="9" t="s">
        <v>20</v>
      </c>
      <c r="M493" s="10">
        <f t="shared" si="35"/>
        <v>4499881</v>
      </c>
      <c r="N493" s="25"/>
      <c r="O493" s="1">
        <f t="shared" si="38"/>
        <v>-2.6444444444444445E-3</v>
      </c>
      <c r="P493">
        <f t="shared" si="36"/>
        <v>1</v>
      </c>
      <c r="Q493">
        <f t="shared" si="39"/>
        <v>1</v>
      </c>
    </row>
    <row r="494" spans="1:17" x14ac:dyDescent="0.2">
      <c r="A494" s="7" t="s">
        <v>217</v>
      </c>
      <c r="B494" s="7">
        <v>30800000</v>
      </c>
      <c r="C494" s="7">
        <v>32000000</v>
      </c>
      <c r="D494" s="7" t="s">
        <v>221</v>
      </c>
      <c r="E494" s="7" t="s">
        <v>2</v>
      </c>
      <c r="F494" s="8">
        <f t="shared" si="37"/>
        <v>1200000</v>
      </c>
      <c r="G494" s="15"/>
      <c r="H494" s="9" t="s">
        <v>217</v>
      </c>
      <c r="I494" s="9">
        <v>30802977</v>
      </c>
      <c r="J494" s="9">
        <v>32003448</v>
      </c>
      <c r="K494" s="9" t="s">
        <v>221</v>
      </c>
      <c r="L494" s="9" t="s">
        <v>2</v>
      </c>
      <c r="M494" s="10">
        <f t="shared" si="35"/>
        <v>1200471</v>
      </c>
      <c r="N494" s="25"/>
      <c r="O494" s="1">
        <f t="shared" si="38"/>
        <v>3.925E-2</v>
      </c>
      <c r="P494">
        <f t="shared" si="36"/>
        <v>1</v>
      </c>
      <c r="Q494">
        <f t="shared" si="39"/>
        <v>1</v>
      </c>
    </row>
    <row r="495" spans="1:17" x14ac:dyDescent="0.2">
      <c r="A495" s="7" t="s">
        <v>217</v>
      </c>
      <c r="B495" s="7">
        <v>32000000</v>
      </c>
      <c r="C495" s="7">
        <v>36400000</v>
      </c>
      <c r="D495" s="7" t="s">
        <v>28</v>
      </c>
      <c r="E495" s="7" t="s">
        <v>9</v>
      </c>
      <c r="F495" s="8">
        <f t="shared" si="37"/>
        <v>4400000</v>
      </c>
      <c r="G495" s="15"/>
      <c r="H495" s="9" t="s">
        <v>217</v>
      </c>
      <c r="I495" s="9">
        <v>32003448</v>
      </c>
      <c r="J495" s="9">
        <v>36401857</v>
      </c>
      <c r="K495" s="9" t="s">
        <v>28</v>
      </c>
      <c r="L495" s="9" t="s">
        <v>9</v>
      </c>
      <c r="M495" s="10">
        <f t="shared" si="35"/>
        <v>4398409</v>
      </c>
      <c r="N495" s="25"/>
      <c r="O495" s="1">
        <f t="shared" si="38"/>
        <v>-3.6159090909090912E-2</v>
      </c>
      <c r="P495">
        <f t="shared" si="36"/>
        <v>1</v>
      </c>
      <c r="Q495">
        <f t="shared" si="39"/>
        <v>1</v>
      </c>
    </row>
    <row r="496" spans="1:17" x14ac:dyDescent="0.2">
      <c r="A496" s="7" t="s">
        <v>217</v>
      </c>
      <c r="B496" s="7">
        <v>36400000</v>
      </c>
      <c r="C496" s="7">
        <v>39300000</v>
      </c>
      <c r="D496" s="7" t="s">
        <v>29</v>
      </c>
      <c r="E496" s="7" t="s">
        <v>2</v>
      </c>
      <c r="F496" s="8">
        <f t="shared" si="37"/>
        <v>2900000</v>
      </c>
      <c r="G496" s="15"/>
      <c r="H496" s="9" t="s">
        <v>217</v>
      </c>
      <c r="I496" s="9">
        <v>36401857</v>
      </c>
      <c r="J496" s="9">
        <v>39313393</v>
      </c>
      <c r="K496" s="9" t="s">
        <v>29</v>
      </c>
      <c r="L496" s="9" t="s">
        <v>2</v>
      </c>
      <c r="M496" s="10">
        <f t="shared" si="35"/>
        <v>2911536</v>
      </c>
      <c r="N496" s="25"/>
      <c r="O496" s="1">
        <f t="shared" si="38"/>
        <v>0.39779310344827584</v>
      </c>
      <c r="P496">
        <f t="shared" si="36"/>
        <v>1</v>
      </c>
      <c r="Q496">
        <f t="shared" si="39"/>
        <v>1</v>
      </c>
    </row>
    <row r="497" spans="1:17" x14ac:dyDescent="0.2">
      <c r="A497" s="7" t="s">
        <v>217</v>
      </c>
      <c r="B497" s="7">
        <v>39300000</v>
      </c>
      <c r="C497" s="7">
        <v>43600000</v>
      </c>
      <c r="D497" s="7" t="s">
        <v>30</v>
      </c>
      <c r="E497" s="7" t="s">
        <v>20</v>
      </c>
      <c r="F497" s="8">
        <f t="shared" si="37"/>
        <v>4300000</v>
      </c>
      <c r="G497" s="15"/>
      <c r="H497" s="9" t="s">
        <v>217</v>
      </c>
      <c r="I497" s="9">
        <v>39313393</v>
      </c>
      <c r="J497" s="9">
        <v>43616054</v>
      </c>
      <c r="K497" s="9" t="s">
        <v>30</v>
      </c>
      <c r="L497" s="9" t="s">
        <v>20</v>
      </c>
      <c r="M497" s="10">
        <f t="shared" si="35"/>
        <v>4302661</v>
      </c>
      <c r="N497" s="25"/>
      <c r="O497" s="1">
        <f t="shared" si="38"/>
        <v>6.1883720930232561E-2</v>
      </c>
      <c r="P497">
        <f t="shared" si="36"/>
        <v>1</v>
      </c>
      <c r="Q497">
        <f t="shared" si="39"/>
        <v>1</v>
      </c>
    </row>
    <row r="498" spans="1:17" x14ac:dyDescent="0.2">
      <c r="A498" s="7" t="s">
        <v>217</v>
      </c>
      <c r="B498" s="7">
        <v>43600000</v>
      </c>
      <c r="C498" s="7">
        <v>44100000</v>
      </c>
      <c r="D498" s="7" t="s">
        <v>222</v>
      </c>
      <c r="E498" s="7" t="s">
        <v>2</v>
      </c>
      <c r="F498" s="8">
        <f t="shared" si="37"/>
        <v>500000</v>
      </c>
      <c r="G498" s="15"/>
      <c r="H498" s="9" t="s">
        <v>217</v>
      </c>
      <c r="I498" s="9">
        <v>43616054</v>
      </c>
      <c r="J498" s="9">
        <v>44116057</v>
      </c>
      <c r="K498" s="9" t="s">
        <v>222</v>
      </c>
      <c r="L498" s="9" t="s">
        <v>2</v>
      </c>
      <c r="M498" s="10">
        <f t="shared" si="35"/>
        <v>500003</v>
      </c>
      <c r="N498" s="25"/>
      <c r="O498" s="1">
        <f t="shared" si="38"/>
        <v>5.9999999999999995E-4</v>
      </c>
      <c r="P498">
        <f t="shared" si="36"/>
        <v>1</v>
      </c>
      <c r="Q498">
        <f t="shared" si="39"/>
        <v>1</v>
      </c>
    </row>
    <row r="499" spans="1:17" x14ac:dyDescent="0.2">
      <c r="A499" s="7" t="s">
        <v>217</v>
      </c>
      <c r="B499" s="7">
        <v>44100000</v>
      </c>
      <c r="C499" s="7">
        <v>44200000</v>
      </c>
      <c r="D499" s="7" t="s">
        <v>223</v>
      </c>
      <c r="E499" s="7" t="s">
        <v>9</v>
      </c>
      <c r="F499" s="8">
        <f t="shared" si="37"/>
        <v>100000</v>
      </c>
      <c r="G499" s="15"/>
      <c r="H499" s="9" t="s">
        <v>217</v>
      </c>
      <c r="I499" s="9">
        <v>44116057</v>
      </c>
      <c r="J499" s="9">
        <v>44216054</v>
      </c>
      <c r="K499" s="9" t="s">
        <v>223</v>
      </c>
      <c r="L499" s="9" t="s">
        <v>9</v>
      </c>
      <c r="M499" s="10">
        <f t="shared" si="35"/>
        <v>99997</v>
      </c>
      <c r="N499" s="25"/>
      <c r="O499" s="1">
        <f t="shared" si="38"/>
        <v>-3.0000000000000001E-3</v>
      </c>
      <c r="P499">
        <f t="shared" si="36"/>
        <v>1</v>
      </c>
      <c r="Q499">
        <f t="shared" si="39"/>
        <v>1</v>
      </c>
    </row>
    <row r="500" spans="1:17" x14ac:dyDescent="0.2">
      <c r="A500" s="7" t="s">
        <v>217</v>
      </c>
      <c r="B500" s="7">
        <v>44200000</v>
      </c>
      <c r="C500" s="7">
        <v>50600000</v>
      </c>
      <c r="D500" s="7" t="s">
        <v>224</v>
      </c>
      <c r="E500" s="7" t="s">
        <v>2</v>
      </c>
      <c r="F500" s="8">
        <f t="shared" si="37"/>
        <v>6400000</v>
      </c>
      <c r="G500" s="15"/>
      <c r="H500" s="9" t="s">
        <v>217</v>
      </c>
      <c r="I500" s="9">
        <v>44216054</v>
      </c>
      <c r="J500" s="9">
        <v>50630372</v>
      </c>
      <c r="K500" s="9" t="s">
        <v>224</v>
      </c>
      <c r="L500" s="9" t="s">
        <v>2</v>
      </c>
      <c r="M500" s="10">
        <f t="shared" si="35"/>
        <v>6414318</v>
      </c>
      <c r="N500" s="25"/>
      <c r="O500" s="1">
        <f t="shared" si="38"/>
        <v>0.22371874999999999</v>
      </c>
      <c r="P500">
        <f t="shared" si="36"/>
        <v>1</v>
      </c>
      <c r="Q500">
        <f t="shared" si="39"/>
        <v>1</v>
      </c>
    </row>
    <row r="501" spans="1:17" x14ac:dyDescent="0.2">
      <c r="A501" s="7" t="s">
        <v>217</v>
      </c>
      <c r="B501" s="7">
        <v>50600000</v>
      </c>
      <c r="C501" s="7">
        <v>52300000</v>
      </c>
      <c r="D501" s="7" t="s">
        <v>32</v>
      </c>
      <c r="E501" s="7" t="s">
        <v>4</v>
      </c>
      <c r="F501" s="8">
        <f t="shared" si="37"/>
        <v>1700000</v>
      </c>
      <c r="G501" s="15"/>
      <c r="H501" s="9" t="s">
        <v>217</v>
      </c>
      <c r="I501" s="9">
        <v>50630372</v>
      </c>
      <c r="J501" s="9">
        <v>52333390</v>
      </c>
      <c r="K501" s="9" t="s">
        <v>32</v>
      </c>
      <c r="L501" s="9" t="s">
        <v>4</v>
      </c>
      <c r="M501" s="10">
        <f t="shared" si="35"/>
        <v>1703018</v>
      </c>
      <c r="N501" s="25"/>
      <c r="O501" s="1">
        <f t="shared" si="38"/>
        <v>0.17752941176470588</v>
      </c>
      <c r="P501">
        <f t="shared" si="36"/>
        <v>1</v>
      </c>
      <c r="Q501">
        <f t="shared" si="39"/>
        <v>1</v>
      </c>
    </row>
    <row r="502" spans="1:17" x14ac:dyDescent="0.2">
      <c r="A502" s="7" t="s">
        <v>217</v>
      </c>
      <c r="B502" s="7">
        <v>52300000</v>
      </c>
      <c r="C502" s="7">
        <v>54400000</v>
      </c>
      <c r="D502" s="7" t="s">
        <v>33</v>
      </c>
      <c r="E502" s="7" t="s">
        <v>2</v>
      </c>
      <c r="F502" s="8">
        <f t="shared" si="37"/>
        <v>2100000</v>
      </c>
      <c r="G502" s="15"/>
      <c r="H502" s="9" t="s">
        <v>217</v>
      </c>
      <c r="I502" s="9">
        <v>52333390</v>
      </c>
      <c r="J502" s="9">
        <v>54434354</v>
      </c>
      <c r="K502" s="9" t="s">
        <v>33</v>
      </c>
      <c r="L502" s="9" t="s">
        <v>2</v>
      </c>
      <c r="M502" s="10">
        <f t="shared" si="35"/>
        <v>2100964</v>
      </c>
      <c r="N502" s="25"/>
      <c r="O502" s="1">
        <f t="shared" si="38"/>
        <v>4.5904761904761907E-2</v>
      </c>
      <c r="P502">
        <f t="shared" si="36"/>
        <v>1</v>
      </c>
      <c r="Q502">
        <f t="shared" si="39"/>
        <v>1</v>
      </c>
    </row>
    <row r="503" spans="1:17" x14ac:dyDescent="0.2">
      <c r="A503" s="7" t="s">
        <v>217</v>
      </c>
      <c r="B503" s="7">
        <v>54400000</v>
      </c>
      <c r="C503" s="7">
        <v>58600000</v>
      </c>
      <c r="D503" s="7" t="s">
        <v>106</v>
      </c>
      <c r="E503" s="7" t="s">
        <v>9</v>
      </c>
      <c r="F503" s="8">
        <f t="shared" si="37"/>
        <v>4200000</v>
      </c>
      <c r="G503" s="15"/>
      <c r="H503" s="9" t="s">
        <v>217</v>
      </c>
      <c r="I503" s="9">
        <v>54434354</v>
      </c>
      <c r="J503" s="9">
        <v>58640870</v>
      </c>
      <c r="K503" s="9" t="s">
        <v>106</v>
      </c>
      <c r="L503" s="9" t="s">
        <v>9</v>
      </c>
      <c r="M503" s="10">
        <f t="shared" si="35"/>
        <v>4206516</v>
      </c>
      <c r="N503" s="25"/>
      <c r="O503" s="1">
        <f t="shared" si="38"/>
        <v>0.15514285714285714</v>
      </c>
      <c r="P503">
        <f t="shared" si="36"/>
        <v>1</v>
      </c>
      <c r="Q503">
        <f t="shared" si="39"/>
        <v>1</v>
      </c>
    </row>
    <row r="504" spans="1:17" x14ac:dyDescent="0.2">
      <c r="A504" s="7" t="s">
        <v>217</v>
      </c>
      <c r="B504" s="7">
        <v>58600000</v>
      </c>
      <c r="C504" s="7">
        <v>63800000</v>
      </c>
      <c r="D504" s="7" t="s">
        <v>107</v>
      </c>
      <c r="E504" s="7" t="s">
        <v>2</v>
      </c>
      <c r="F504" s="8">
        <f t="shared" si="37"/>
        <v>5200000</v>
      </c>
      <c r="G504" s="15"/>
      <c r="H504" s="9" t="s">
        <v>217</v>
      </c>
      <c r="I504" s="9">
        <v>58640870</v>
      </c>
      <c r="J504" s="9">
        <v>63844115</v>
      </c>
      <c r="K504" s="9" t="s">
        <v>107</v>
      </c>
      <c r="L504" s="9" t="s">
        <v>2</v>
      </c>
      <c r="M504" s="10">
        <f t="shared" si="35"/>
        <v>5203245</v>
      </c>
      <c r="N504" s="25"/>
      <c r="O504" s="1">
        <f t="shared" si="38"/>
        <v>6.2403846153846157E-2</v>
      </c>
      <c r="P504">
        <f t="shared" si="36"/>
        <v>1</v>
      </c>
      <c r="Q504">
        <f t="shared" si="39"/>
        <v>1</v>
      </c>
    </row>
    <row r="505" spans="1:17" x14ac:dyDescent="0.2">
      <c r="A505" s="7" t="s">
        <v>217</v>
      </c>
      <c r="B505" s="7">
        <v>63800000</v>
      </c>
      <c r="C505" s="7">
        <v>69700000</v>
      </c>
      <c r="D505" s="7" t="s">
        <v>108</v>
      </c>
      <c r="E505" s="7" t="s">
        <v>9</v>
      </c>
      <c r="F505" s="8">
        <f t="shared" si="37"/>
        <v>5900000</v>
      </c>
      <c r="G505" s="15"/>
      <c r="H505" s="9" t="s">
        <v>217</v>
      </c>
      <c r="I505" s="9">
        <v>63844115</v>
      </c>
      <c r="J505" s="9">
        <v>69737371</v>
      </c>
      <c r="K505" s="9" t="s">
        <v>108</v>
      </c>
      <c r="L505" s="9" t="s">
        <v>9</v>
      </c>
      <c r="M505" s="10">
        <f t="shared" si="35"/>
        <v>5893256</v>
      </c>
      <c r="N505" s="25"/>
      <c r="O505" s="1">
        <f t="shared" si="38"/>
        <v>-0.11430508474576272</v>
      </c>
      <c r="P505">
        <f t="shared" si="36"/>
        <v>1</v>
      </c>
      <c r="Q505">
        <f t="shared" si="39"/>
        <v>1</v>
      </c>
    </row>
    <row r="506" spans="1:17" x14ac:dyDescent="0.2">
      <c r="A506" s="7" t="s">
        <v>217</v>
      </c>
      <c r="B506" s="7">
        <v>69700000</v>
      </c>
      <c r="C506" s="7">
        <v>74100000</v>
      </c>
      <c r="D506" s="7" t="s">
        <v>76</v>
      </c>
      <c r="E506" s="7" t="s">
        <v>2</v>
      </c>
      <c r="F506" s="8">
        <f t="shared" si="37"/>
        <v>4400000</v>
      </c>
      <c r="G506" s="15"/>
      <c r="H506" s="9" t="s">
        <v>217</v>
      </c>
      <c r="I506" s="9">
        <v>69737371</v>
      </c>
      <c r="J506" s="9">
        <v>74142106</v>
      </c>
      <c r="K506" s="9" t="s">
        <v>76</v>
      </c>
      <c r="L506" s="9" t="s">
        <v>2</v>
      </c>
      <c r="M506" s="10">
        <f t="shared" si="35"/>
        <v>4404735</v>
      </c>
      <c r="N506" s="25"/>
      <c r="O506" s="1">
        <f t="shared" si="38"/>
        <v>0.10761363636363637</v>
      </c>
      <c r="P506">
        <f t="shared" si="36"/>
        <v>1</v>
      </c>
      <c r="Q506">
        <f t="shared" si="39"/>
        <v>1</v>
      </c>
    </row>
    <row r="507" spans="1:17" x14ac:dyDescent="0.2">
      <c r="A507" s="7" t="s">
        <v>217</v>
      </c>
      <c r="B507" s="7">
        <v>74100000</v>
      </c>
      <c r="C507" s="7">
        <v>79800000</v>
      </c>
      <c r="D507" s="7" t="s">
        <v>128</v>
      </c>
      <c r="E507" s="7" t="s">
        <v>20</v>
      </c>
      <c r="F507" s="8">
        <f t="shared" si="37"/>
        <v>5700000</v>
      </c>
      <c r="G507" s="15"/>
      <c r="H507" s="9" t="s">
        <v>217</v>
      </c>
      <c r="I507" s="9">
        <v>74142106</v>
      </c>
      <c r="J507" s="9">
        <v>79856466</v>
      </c>
      <c r="K507" s="9" t="s">
        <v>128</v>
      </c>
      <c r="L507" s="9" t="s">
        <v>20</v>
      </c>
      <c r="M507" s="10">
        <f t="shared" si="35"/>
        <v>5714360</v>
      </c>
      <c r="N507" s="25"/>
      <c r="O507" s="1">
        <f t="shared" si="38"/>
        <v>0.2519298245614035</v>
      </c>
      <c r="P507">
        <f t="shared" si="36"/>
        <v>1</v>
      </c>
      <c r="Q507">
        <f t="shared" si="39"/>
        <v>1</v>
      </c>
    </row>
    <row r="508" spans="1:17" x14ac:dyDescent="0.2">
      <c r="A508" s="7" t="s">
        <v>217</v>
      </c>
      <c r="B508" s="7">
        <v>79800000</v>
      </c>
      <c r="C508" s="7">
        <v>83500000</v>
      </c>
      <c r="D508" s="7" t="s">
        <v>80</v>
      </c>
      <c r="E508" s="7" t="s">
        <v>2</v>
      </c>
      <c r="F508" s="8">
        <f t="shared" si="37"/>
        <v>3700000</v>
      </c>
      <c r="G508" s="15"/>
      <c r="H508" s="9" t="s">
        <v>217</v>
      </c>
      <c r="I508" s="9">
        <v>79856466</v>
      </c>
      <c r="J508" s="9">
        <v>83556923</v>
      </c>
      <c r="K508" s="9" t="s">
        <v>80</v>
      </c>
      <c r="L508" s="9" t="s">
        <v>2</v>
      </c>
      <c r="M508" s="10">
        <f t="shared" si="35"/>
        <v>3700457</v>
      </c>
      <c r="N508" s="25"/>
      <c r="O508" s="1">
        <f t="shared" si="38"/>
        <v>1.2351351351351351E-2</v>
      </c>
      <c r="P508">
        <f t="shared" si="36"/>
        <v>1</v>
      </c>
      <c r="Q508">
        <f t="shared" si="39"/>
        <v>1</v>
      </c>
    </row>
    <row r="509" spans="1:17" x14ac:dyDescent="0.2">
      <c r="A509" s="7" t="s">
        <v>217</v>
      </c>
      <c r="B509" s="7">
        <v>83500000</v>
      </c>
      <c r="C509" s="7">
        <v>87100000</v>
      </c>
      <c r="D509" s="7" t="s">
        <v>81</v>
      </c>
      <c r="E509" s="7" t="s">
        <v>20</v>
      </c>
      <c r="F509" s="8">
        <f t="shared" si="37"/>
        <v>3600000</v>
      </c>
      <c r="G509" s="15"/>
      <c r="H509" s="9" t="s">
        <v>217</v>
      </c>
      <c r="I509" s="9">
        <v>83556923</v>
      </c>
      <c r="J509" s="9">
        <v>87174846</v>
      </c>
      <c r="K509" s="9" t="s">
        <v>81</v>
      </c>
      <c r="L509" s="9" t="s">
        <v>20</v>
      </c>
      <c r="M509" s="10">
        <f t="shared" si="35"/>
        <v>3617923</v>
      </c>
      <c r="N509" s="25"/>
      <c r="O509" s="1">
        <f t="shared" si="38"/>
        <v>0.49786111111111109</v>
      </c>
      <c r="P509">
        <f t="shared" si="36"/>
        <v>1</v>
      </c>
      <c r="Q509">
        <f t="shared" si="39"/>
        <v>1</v>
      </c>
    </row>
    <row r="510" spans="1:17" x14ac:dyDescent="0.2">
      <c r="A510" s="7" t="s">
        <v>217</v>
      </c>
      <c r="B510" s="7">
        <v>87100000</v>
      </c>
      <c r="C510" s="7">
        <v>87800000</v>
      </c>
      <c r="D510" s="7" t="s">
        <v>38</v>
      </c>
      <c r="E510" s="7" t="s">
        <v>2</v>
      </c>
      <c r="F510" s="8">
        <f t="shared" si="37"/>
        <v>700000</v>
      </c>
      <c r="G510" s="15"/>
      <c r="H510" s="9" t="s">
        <v>217</v>
      </c>
      <c r="I510" s="9">
        <v>87174846</v>
      </c>
      <c r="J510" s="26">
        <v>91738493</v>
      </c>
      <c r="K510" s="9" t="s">
        <v>38</v>
      </c>
      <c r="L510" s="9" t="s">
        <v>2</v>
      </c>
      <c r="M510" s="10">
        <f t="shared" si="35"/>
        <v>4563647</v>
      </c>
      <c r="N510" s="25"/>
      <c r="O510" s="1">
        <f t="shared" si="38"/>
        <v>551.9495714285714</v>
      </c>
      <c r="P510">
        <f t="shared" si="36"/>
        <v>1</v>
      </c>
      <c r="Q510">
        <f t="shared" si="39"/>
        <v>1</v>
      </c>
    </row>
    <row r="511" spans="1:17" x14ac:dyDescent="0.2">
      <c r="A511" s="7" t="s">
        <v>217</v>
      </c>
      <c r="B511" s="7">
        <v>87800000</v>
      </c>
      <c r="C511" s="7">
        <v>90900000</v>
      </c>
      <c r="D511" s="7" t="s">
        <v>39</v>
      </c>
      <c r="E511" s="7" t="s">
        <v>40</v>
      </c>
      <c r="F511" s="8">
        <f t="shared" si="37"/>
        <v>3100000</v>
      </c>
      <c r="G511" s="15"/>
      <c r="H511" s="11" t="s">
        <v>217</v>
      </c>
      <c r="I511" s="26">
        <v>91738493</v>
      </c>
      <c r="J511" s="27">
        <v>94077005</v>
      </c>
      <c r="K511" s="11" t="s">
        <v>39</v>
      </c>
      <c r="L511" s="11" t="s">
        <v>40</v>
      </c>
      <c r="M511" s="10">
        <f t="shared" si="35"/>
        <v>2338512</v>
      </c>
      <c r="N511" s="25"/>
      <c r="O511" s="1">
        <f t="shared" si="38"/>
        <v>-24.564129032258066</v>
      </c>
      <c r="P511">
        <f t="shared" si="36"/>
        <v>1</v>
      </c>
      <c r="Q511">
        <f t="shared" si="39"/>
        <v>1</v>
      </c>
    </row>
    <row r="512" spans="1:17" x14ac:dyDescent="0.2">
      <c r="A512" s="7" t="s">
        <v>217</v>
      </c>
      <c r="B512" s="7">
        <v>90900000</v>
      </c>
      <c r="C512" s="7">
        <v>94000000</v>
      </c>
      <c r="D512" s="7" t="s">
        <v>85</v>
      </c>
      <c r="E512" s="7" t="s">
        <v>40</v>
      </c>
      <c r="F512" s="8">
        <f t="shared" si="37"/>
        <v>3100000</v>
      </c>
      <c r="G512" s="15"/>
      <c r="H512" s="11" t="s">
        <v>217</v>
      </c>
      <c r="I512" s="27">
        <v>94077005</v>
      </c>
      <c r="J512" s="26">
        <v>96415517</v>
      </c>
      <c r="K512" s="11" t="s">
        <v>85</v>
      </c>
      <c r="L512" s="11" t="s">
        <v>40</v>
      </c>
      <c r="M512" s="10">
        <f t="shared" si="35"/>
        <v>2338512</v>
      </c>
      <c r="N512" s="25"/>
      <c r="O512" s="1">
        <f t="shared" si="38"/>
        <v>-24.564129032258066</v>
      </c>
      <c r="P512">
        <f t="shared" si="36"/>
        <v>1</v>
      </c>
      <c r="Q512">
        <f t="shared" si="39"/>
        <v>1</v>
      </c>
    </row>
    <row r="513" spans="1:17" x14ac:dyDescent="0.2">
      <c r="A513" s="7" t="s">
        <v>217</v>
      </c>
      <c r="B513" s="7">
        <v>94000000</v>
      </c>
      <c r="C513" s="7">
        <v>98600000</v>
      </c>
      <c r="D513" s="7" t="s">
        <v>155</v>
      </c>
      <c r="E513" s="7" t="s">
        <v>43</v>
      </c>
      <c r="F513" s="8">
        <f t="shared" si="37"/>
        <v>4600000</v>
      </c>
      <c r="G513" s="15"/>
      <c r="H513" s="9" t="s">
        <v>217</v>
      </c>
      <c r="I513" s="26">
        <v>96415517</v>
      </c>
      <c r="J513" s="9">
        <v>101304179</v>
      </c>
      <c r="K513" s="9" t="s">
        <v>155</v>
      </c>
      <c r="L513" s="9" t="s">
        <v>43</v>
      </c>
      <c r="M513" s="10">
        <f t="shared" si="35"/>
        <v>4888662</v>
      </c>
      <c r="N513" s="25"/>
      <c r="O513" s="1">
        <f t="shared" si="38"/>
        <v>6.2752608695652174</v>
      </c>
      <c r="P513">
        <f t="shared" si="36"/>
        <v>1</v>
      </c>
      <c r="Q513">
        <f t="shared" si="39"/>
        <v>1</v>
      </c>
    </row>
    <row r="514" spans="1:17" x14ac:dyDescent="0.2">
      <c r="A514" s="7" t="s">
        <v>217</v>
      </c>
      <c r="B514" s="7">
        <v>98600000</v>
      </c>
      <c r="C514" s="7">
        <v>100300000</v>
      </c>
      <c r="D514" s="7" t="s">
        <v>111</v>
      </c>
      <c r="E514" s="7" t="s">
        <v>2</v>
      </c>
      <c r="F514" s="8">
        <f t="shared" si="37"/>
        <v>1700000</v>
      </c>
      <c r="G514" s="15"/>
      <c r="H514" s="9" t="s">
        <v>217</v>
      </c>
      <c r="I514" s="9">
        <v>101304179</v>
      </c>
      <c r="J514" s="9">
        <v>103005834</v>
      </c>
      <c r="K514" s="9" t="s">
        <v>111</v>
      </c>
      <c r="L514" s="9" t="s">
        <v>2</v>
      </c>
      <c r="M514" s="10">
        <f t="shared" si="35"/>
        <v>1701655</v>
      </c>
      <c r="N514" s="25"/>
      <c r="O514" s="1">
        <f t="shared" si="38"/>
        <v>9.7352941176470587E-2</v>
      </c>
      <c r="P514">
        <f t="shared" si="36"/>
        <v>1</v>
      </c>
      <c r="Q514">
        <f t="shared" si="39"/>
        <v>1</v>
      </c>
    </row>
    <row r="515" spans="1:17" x14ac:dyDescent="0.2">
      <c r="A515" s="7" t="s">
        <v>217</v>
      </c>
      <c r="B515" s="7">
        <v>100300000</v>
      </c>
      <c r="C515" s="7">
        <v>101200000</v>
      </c>
      <c r="D515" s="7" t="s">
        <v>112</v>
      </c>
      <c r="E515" s="7" t="s">
        <v>4</v>
      </c>
      <c r="F515" s="8">
        <f t="shared" si="37"/>
        <v>900000</v>
      </c>
      <c r="G515" s="15"/>
      <c r="H515" s="9" t="s">
        <v>217</v>
      </c>
      <c r="I515" s="9">
        <v>103005834</v>
      </c>
      <c r="J515" s="9">
        <v>103906433</v>
      </c>
      <c r="K515" s="9" t="s">
        <v>112</v>
      </c>
      <c r="L515" s="9" t="s">
        <v>4</v>
      </c>
      <c r="M515" s="10">
        <f t="shared" ref="M515:M578" si="40">J515-I515</f>
        <v>900599</v>
      </c>
      <c r="N515" s="25"/>
      <c r="O515" s="1">
        <f t="shared" si="38"/>
        <v>6.6555555555555562E-2</v>
      </c>
      <c r="P515">
        <f t="shared" ref="P515:P578" si="41">IF(K515=D515,1,0)</f>
        <v>1</v>
      </c>
      <c r="Q515">
        <f t="shared" si="39"/>
        <v>1</v>
      </c>
    </row>
    <row r="516" spans="1:17" x14ac:dyDescent="0.2">
      <c r="A516" s="7" t="s">
        <v>217</v>
      </c>
      <c r="B516" s="7">
        <v>101200000</v>
      </c>
      <c r="C516" s="7">
        <v>103100000</v>
      </c>
      <c r="D516" s="7" t="s">
        <v>113</v>
      </c>
      <c r="E516" s="7" t="s">
        <v>2</v>
      </c>
      <c r="F516" s="8">
        <f t="shared" ref="F516:F579" si="42">C516-B516</f>
        <v>1900000</v>
      </c>
      <c r="G516" s="15"/>
      <c r="H516" s="9" t="s">
        <v>217</v>
      </c>
      <c r="I516" s="9">
        <v>103906433</v>
      </c>
      <c r="J516" s="9">
        <v>105817322</v>
      </c>
      <c r="K516" s="9" t="s">
        <v>113</v>
      </c>
      <c r="L516" s="9" t="s">
        <v>2</v>
      </c>
      <c r="M516" s="10">
        <f t="shared" si="40"/>
        <v>1910889</v>
      </c>
      <c r="N516" s="25"/>
      <c r="O516" s="1">
        <f t="shared" ref="O516:O579" si="43">100*(M516-F516)/F516</f>
        <v>0.57310526315789478</v>
      </c>
      <c r="P516">
        <f t="shared" si="41"/>
        <v>1</v>
      </c>
      <c r="Q516">
        <f t="shared" ref="Q516:Q579" si="44">IF(J515=I516,1,0)</f>
        <v>1</v>
      </c>
    </row>
    <row r="517" spans="1:17" x14ac:dyDescent="0.2">
      <c r="A517" s="7" t="s">
        <v>217</v>
      </c>
      <c r="B517" s="7">
        <v>103100000</v>
      </c>
      <c r="C517" s="7">
        <v>106500000</v>
      </c>
      <c r="D517" s="7" t="s">
        <v>129</v>
      </c>
      <c r="E517" s="7" t="s">
        <v>20</v>
      </c>
      <c r="F517" s="8">
        <f t="shared" si="42"/>
        <v>3400000</v>
      </c>
      <c r="G517" s="15"/>
      <c r="H517" s="9" t="s">
        <v>217</v>
      </c>
      <c r="I517" s="9">
        <v>105817322</v>
      </c>
      <c r="J517" s="9">
        <v>109219471</v>
      </c>
      <c r="K517" s="9" t="s">
        <v>129</v>
      </c>
      <c r="L517" s="9" t="s">
        <v>20</v>
      </c>
      <c r="M517" s="10">
        <f t="shared" si="40"/>
        <v>3402149</v>
      </c>
      <c r="N517" s="25"/>
      <c r="O517" s="1">
        <f t="shared" si="43"/>
        <v>6.3205882352941181E-2</v>
      </c>
      <c r="P517">
        <f t="shared" si="41"/>
        <v>1</v>
      </c>
      <c r="Q517">
        <f t="shared" si="44"/>
        <v>1</v>
      </c>
    </row>
    <row r="518" spans="1:17" x14ac:dyDescent="0.2">
      <c r="A518" s="7" t="s">
        <v>217</v>
      </c>
      <c r="B518" s="7">
        <v>106500000</v>
      </c>
      <c r="C518" s="7">
        <v>108200000</v>
      </c>
      <c r="D518" s="7" t="s">
        <v>130</v>
      </c>
      <c r="E518" s="7" t="s">
        <v>2</v>
      </c>
      <c r="F518" s="8">
        <f t="shared" si="42"/>
        <v>1700000</v>
      </c>
      <c r="G518" s="15"/>
      <c r="H518" s="9" t="s">
        <v>217</v>
      </c>
      <c r="I518" s="9">
        <v>109219471</v>
      </c>
      <c r="J518" s="9">
        <v>110920272</v>
      </c>
      <c r="K518" s="9" t="s">
        <v>130</v>
      </c>
      <c r="L518" s="9" t="s">
        <v>2</v>
      </c>
      <c r="M518" s="10">
        <f t="shared" si="40"/>
        <v>1700801</v>
      </c>
      <c r="N518" s="25"/>
      <c r="O518" s="1">
        <f t="shared" si="43"/>
        <v>4.7117647058823528E-2</v>
      </c>
      <c r="P518">
        <f t="shared" si="41"/>
        <v>1</v>
      </c>
      <c r="Q518">
        <f t="shared" si="44"/>
        <v>1</v>
      </c>
    </row>
    <row r="519" spans="1:17" x14ac:dyDescent="0.2">
      <c r="A519" s="7" t="s">
        <v>217</v>
      </c>
      <c r="B519" s="7">
        <v>108200000</v>
      </c>
      <c r="C519" s="7">
        <v>111600000</v>
      </c>
      <c r="D519" s="7" t="s">
        <v>131</v>
      </c>
      <c r="E519" s="7" t="s">
        <v>9</v>
      </c>
      <c r="F519" s="8">
        <f t="shared" si="42"/>
        <v>3400000</v>
      </c>
      <c r="G519" s="15"/>
      <c r="H519" s="9" t="s">
        <v>217</v>
      </c>
      <c r="I519" s="9">
        <v>110920272</v>
      </c>
      <c r="J519" s="9">
        <v>114321305</v>
      </c>
      <c r="K519" s="9" t="s">
        <v>131</v>
      </c>
      <c r="L519" s="9" t="s">
        <v>9</v>
      </c>
      <c r="M519" s="10">
        <f t="shared" si="40"/>
        <v>3401033</v>
      </c>
      <c r="N519" s="25"/>
      <c r="O519" s="1">
        <f t="shared" si="43"/>
        <v>3.0382352941176471E-2</v>
      </c>
      <c r="P519">
        <f t="shared" si="41"/>
        <v>1</v>
      </c>
      <c r="Q519">
        <f t="shared" si="44"/>
        <v>1</v>
      </c>
    </row>
    <row r="520" spans="1:17" x14ac:dyDescent="0.2">
      <c r="A520" s="7" t="s">
        <v>217</v>
      </c>
      <c r="B520" s="7">
        <v>111600000</v>
      </c>
      <c r="C520" s="7">
        <v>113700000</v>
      </c>
      <c r="D520" s="7" t="s">
        <v>115</v>
      </c>
      <c r="E520" s="7" t="s">
        <v>2</v>
      </c>
      <c r="F520" s="8">
        <f t="shared" si="42"/>
        <v>2100000</v>
      </c>
      <c r="G520" s="15"/>
      <c r="H520" s="9" t="s">
        <v>217</v>
      </c>
      <c r="I520" s="9">
        <v>114321305</v>
      </c>
      <c r="J520" s="9">
        <v>116421689</v>
      </c>
      <c r="K520" s="9" t="s">
        <v>115</v>
      </c>
      <c r="L520" s="9" t="s">
        <v>2</v>
      </c>
      <c r="M520" s="10">
        <f t="shared" si="40"/>
        <v>2100384</v>
      </c>
      <c r="N520" s="25"/>
      <c r="O520" s="1">
        <f t="shared" si="43"/>
        <v>1.8285714285714287E-2</v>
      </c>
      <c r="P520">
        <f t="shared" si="41"/>
        <v>1</v>
      </c>
      <c r="Q520">
        <f t="shared" si="44"/>
        <v>1</v>
      </c>
    </row>
    <row r="521" spans="1:17" x14ac:dyDescent="0.2">
      <c r="A521" s="7" t="s">
        <v>217</v>
      </c>
      <c r="B521" s="7">
        <v>113700000</v>
      </c>
      <c r="C521" s="7">
        <v>117600000</v>
      </c>
      <c r="D521" s="7" t="s">
        <v>183</v>
      </c>
      <c r="E521" s="7" t="s">
        <v>20</v>
      </c>
      <c r="F521" s="8">
        <f t="shared" si="42"/>
        <v>3900000</v>
      </c>
      <c r="G521" s="15"/>
      <c r="H521" s="9" t="s">
        <v>217</v>
      </c>
      <c r="I521" s="9">
        <v>116421689</v>
      </c>
      <c r="J521" s="9">
        <v>120320244</v>
      </c>
      <c r="K521" s="9" t="s">
        <v>183</v>
      </c>
      <c r="L521" s="9" t="s">
        <v>20</v>
      </c>
      <c r="M521" s="10">
        <f t="shared" si="40"/>
        <v>3898555</v>
      </c>
      <c r="N521" s="25"/>
      <c r="O521" s="1">
        <f t="shared" si="43"/>
        <v>-3.7051282051282053E-2</v>
      </c>
      <c r="P521">
        <f t="shared" si="41"/>
        <v>1</v>
      </c>
      <c r="Q521">
        <f t="shared" si="44"/>
        <v>1</v>
      </c>
    </row>
    <row r="522" spans="1:17" x14ac:dyDescent="0.2">
      <c r="A522" s="7" t="s">
        <v>217</v>
      </c>
      <c r="B522" s="7">
        <v>117600000</v>
      </c>
      <c r="C522" s="7">
        <v>119300000</v>
      </c>
      <c r="D522" s="7" t="s">
        <v>184</v>
      </c>
      <c r="E522" s="7" t="s">
        <v>2</v>
      </c>
      <c r="F522" s="8">
        <f t="shared" si="42"/>
        <v>1700000</v>
      </c>
      <c r="G522" s="15"/>
      <c r="H522" s="9" t="s">
        <v>217</v>
      </c>
      <c r="I522" s="9">
        <v>120320244</v>
      </c>
      <c r="J522" s="9">
        <v>122020197</v>
      </c>
      <c r="K522" s="9" t="s">
        <v>184</v>
      </c>
      <c r="L522" s="9" t="s">
        <v>2</v>
      </c>
      <c r="M522" s="10">
        <f t="shared" si="40"/>
        <v>1699953</v>
      </c>
      <c r="N522" s="25"/>
      <c r="O522" s="1">
        <f t="shared" si="43"/>
        <v>-2.7647058823529413E-3</v>
      </c>
      <c r="P522">
        <f t="shared" si="41"/>
        <v>1</v>
      </c>
      <c r="Q522">
        <f t="shared" si="44"/>
        <v>1</v>
      </c>
    </row>
    <row r="523" spans="1:17" x14ac:dyDescent="0.2">
      <c r="A523" s="7" t="s">
        <v>217</v>
      </c>
      <c r="B523" s="7">
        <v>119300000</v>
      </c>
      <c r="C523" s="7">
        <v>122200000</v>
      </c>
      <c r="D523" s="7" t="s">
        <v>185</v>
      </c>
      <c r="E523" s="7" t="s">
        <v>20</v>
      </c>
      <c r="F523" s="8">
        <f t="shared" si="42"/>
        <v>2900000</v>
      </c>
      <c r="G523" s="15"/>
      <c r="H523" s="9" t="s">
        <v>217</v>
      </c>
      <c r="I523" s="9">
        <v>122020197</v>
      </c>
      <c r="J523" s="9">
        <v>124920083</v>
      </c>
      <c r="K523" s="9" t="s">
        <v>185</v>
      </c>
      <c r="L523" s="9" t="s">
        <v>20</v>
      </c>
      <c r="M523" s="10">
        <f t="shared" si="40"/>
        <v>2899886</v>
      </c>
      <c r="N523" s="25"/>
      <c r="O523" s="1">
        <f t="shared" si="43"/>
        <v>-3.9310344827586203E-3</v>
      </c>
      <c r="P523">
        <f t="shared" si="41"/>
        <v>1</v>
      </c>
      <c r="Q523">
        <f t="shared" si="44"/>
        <v>1</v>
      </c>
    </row>
    <row r="524" spans="1:17" x14ac:dyDescent="0.2">
      <c r="A524" s="7" t="s">
        <v>217</v>
      </c>
      <c r="B524" s="7">
        <v>122200000</v>
      </c>
      <c r="C524" s="7">
        <v>124100000</v>
      </c>
      <c r="D524" s="7" t="s">
        <v>44</v>
      </c>
      <c r="E524" s="7" t="s">
        <v>2</v>
      </c>
      <c r="F524" s="8">
        <f t="shared" si="42"/>
        <v>1900000</v>
      </c>
      <c r="G524" s="15"/>
      <c r="H524" s="9" t="s">
        <v>217</v>
      </c>
      <c r="I524" s="9">
        <v>124920083</v>
      </c>
      <c r="J524" s="9">
        <v>126826629</v>
      </c>
      <c r="K524" s="9" t="s">
        <v>44</v>
      </c>
      <c r="L524" s="9" t="s">
        <v>2</v>
      </c>
      <c r="M524" s="10">
        <f t="shared" si="40"/>
        <v>1906546</v>
      </c>
      <c r="N524" s="25"/>
      <c r="O524" s="1">
        <f t="shared" si="43"/>
        <v>0.34452631578947368</v>
      </c>
      <c r="P524">
        <f t="shared" si="41"/>
        <v>1</v>
      </c>
      <c r="Q524">
        <f t="shared" si="44"/>
        <v>1</v>
      </c>
    </row>
    <row r="525" spans="1:17" x14ac:dyDescent="0.2">
      <c r="A525" s="7" t="s">
        <v>217</v>
      </c>
      <c r="B525" s="7">
        <v>124100000</v>
      </c>
      <c r="C525" s="7">
        <v>126100000</v>
      </c>
      <c r="D525" s="7" t="s">
        <v>45</v>
      </c>
      <c r="E525" s="7" t="s">
        <v>4</v>
      </c>
      <c r="F525" s="8">
        <f t="shared" si="42"/>
        <v>2000000</v>
      </c>
      <c r="G525" s="15"/>
      <c r="H525" s="9" t="s">
        <v>217</v>
      </c>
      <c r="I525" s="9">
        <v>126826629</v>
      </c>
      <c r="J525" s="9">
        <v>128832885</v>
      </c>
      <c r="K525" s="9" t="s">
        <v>45</v>
      </c>
      <c r="L525" s="9" t="s">
        <v>4</v>
      </c>
      <c r="M525" s="10">
        <f t="shared" si="40"/>
        <v>2006256</v>
      </c>
      <c r="N525" s="25"/>
      <c r="O525" s="1">
        <f t="shared" si="43"/>
        <v>0.31280000000000002</v>
      </c>
      <c r="P525">
        <f t="shared" si="41"/>
        <v>1</v>
      </c>
      <c r="Q525">
        <f t="shared" si="44"/>
        <v>1</v>
      </c>
    </row>
    <row r="526" spans="1:17" x14ac:dyDescent="0.2">
      <c r="A526" s="7" t="s">
        <v>217</v>
      </c>
      <c r="B526" s="7">
        <v>126100000</v>
      </c>
      <c r="C526" s="7">
        <v>129500000</v>
      </c>
      <c r="D526" s="7" t="s">
        <v>46</v>
      </c>
      <c r="E526" s="7" t="s">
        <v>2</v>
      </c>
      <c r="F526" s="8">
        <f t="shared" si="42"/>
        <v>3400000</v>
      </c>
      <c r="G526" s="15"/>
      <c r="H526" s="9" t="s">
        <v>217</v>
      </c>
      <c r="I526" s="9">
        <v>128832885</v>
      </c>
      <c r="J526" s="9">
        <v>132244966</v>
      </c>
      <c r="K526" s="9" t="s">
        <v>46</v>
      </c>
      <c r="L526" s="9" t="s">
        <v>2</v>
      </c>
      <c r="M526" s="10">
        <f t="shared" si="40"/>
        <v>3412081</v>
      </c>
      <c r="N526" s="25"/>
      <c r="O526" s="1">
        <f t="shared" si="43"/>
        <v>0.3553235294117647</v>
      </c>
      <c r="P526">
        <f t="shared" si="41"/>
        <v>1</v>
      </c>
      <c r="Q526">
        <f t="shared" si="44"/>
        <v>1</v>
      </c>
    </row>
    <row r="527" spans="1:17" x14ac:dyDescent="0.2">
      <c r="A527" s="7" t="s">
        <v>217</v>
      </c>
      <c r="B527" s="7">
        <v>129500000</v>
      </c>
      <c r="C527" s="7">
        <v>134000000</v>
      </c>
      <c r="D527" s="7" t="s">
        <v>89</v>
      </c>
      <c r="E527" s="7" t="s">
        <v>4</v>
      </c>
      <c r="F527" s="8">
        <f t="shared" si="42"/>
        <v>4500000</v>
      </c>
      <c r="G527" s="15"/>
      <c r="H527" s="9" t="s">
        <v>217</v>
      </c>
      <c r="I527" s="9">
        <v>132244966</v>
      </c>
      <c r="J527" s="9">
        <v>136745654</v>
      </c>
      <c r="K527" s="9" t="s">
        <v>89</v>
      </c>
      <c r="L527" s="9" t="s">
        <v>4</v>
      </c>
      <c r="M527" s="10">
        <f t="shared" si="40"/>
        <v>4500688</v>
      </c>
      <c r="N527" s="25"/>
      <c r="O527" s="1">
        <f t="shared" si="43"/>
        <v>1.5288888888888888E-2</v>
      </c>
      <c r="P527">
        <f t="shared" si="41"/>
        <v>1</v>
      </c>
      <c r="Q527">
        <f t="shared" si="44"/>
        <v>1</v>
      </c>
    </row>
    <row r="528" spans="1:17" x14ac:dyDescent="0.2">
      <c r="A528" s="7" t="s">
        <v>217</v>
      </c>
      <c r="B528" s="7">
        <v>134000000</v>
      </c>
      <c r="C528" s="7">
        <v>136000000</v>
      </c>
      <c r="D528" s="7" t="s">
        <v>90</v>
      </c>
      <c r="E528" s="7" t="s">
        <v>2</v>
      </c>
      <c r="F528" s="8">
        <f t="shared" si="42"/>
        <v>2000000</v>
      </c>
      <c r="G528" s="15"/>
      <c r="H528" s="9" t="s">
        <v>217</v>
      </c>
      <c r="I528" s="9">
        <v>136745654</v>
      </c>
      <c r="J528" s="9">
        <v>138746264</v>
      </c>
      <c r="K528" s="9" t="s">
        <v>90</v>
      </c>
      <c r="L528" s="9" t="s">
        <v>2</v>
      </c>
      <c r="M528" s="10">
        <f t="shared" si="40"/>
        <v>2000610</v>
      </c>
      <c r="N528" s="25"/>
      <c r="O528" s="1">
        <f t="shared" si="43"/>
        <v>3.0499999999999999E-2</v>
      </c>
      <c r="P528">
        <f t="shared" si="41"/>
        <v>1</v>
      </c>
      <c r="Q528">
        <f t="shared" si="44"/>
        <v>1</v>
      </c>
    </row>
    <row r="529" spans="1:17" x14ac:dyDescent="0.2">
      <c r="A529" s="7" t="s">
        <v>217</v>
      </c>
      <c r="B529" s="7">
        <v>136000000</v>
      </c>
      <c r="C529" s="7">
        <v>139000000</v>
      </c>
      <c r="D529" s="7" t="s">
        <v>91</v>
      </c>
      <c r="E529" s="7" t="s">
        <v>4</v>
      </c>
      <c r="F529" s="8">
        <f t="shared" si="42"/>
        <v>3000000</v>
      </c>
      <c r="G529" s="15"/>
      <c r="H529" s="9" t="s">
        <v>217</v>
      </c>
      <c r="I529" s="9">
        <v>138746264</v>
      </c>
      <c r="J529" s="9">
        <v>141741492</v>
      </c>
      <c r="K529" s="9" t="s">
        <v>91</v>
      </c>
      <c r="L529" s="9" t="s">
        <v>4</v>
      </c>
      <c r="M529" s="10">
        <f t="shared" si="40"/>
        <v>2995228</v>
      </c>
      <c r="N529" s="25"/>
      <c r="O529" s="1">
        <f t="shared" si="43"/>
        <v>-0.15906666666666666</v>
      </c>
      <c r="P529">
        <f t="shared" si="41"/>
        <v>1</v>
      </c>
      <c r="Q529">
        <f t="shared" si="44"/>
        <v>1</v>
      </c>
    </row>
    <row r="530" spans="1:17" x14ac:dyDescent="0.2">
      <c r="A530" s="7" t="s">
        <v>217</v>
      </c>
      <c r="B530" s="7">
        <v>139000000</v>
      </c>
      <c r="C530" s="7">
        <v>143100000</v>
      </c>
      <c r="D530" s="7" t="s">
        <v>170</v>
      </c>
      <c r="E530" s="7" t="s">
        <v>2</v>
      </c>
      <c r="F530" s="8">
        <f t="shared" si="42"/>
        <v>4100000</v>
      </c>
      <c r="G530" s="15"/>
      <c r="H530" s="9" t="s">
        <v>217</v>
      </c>
      <c r="I530" s="9">
        <v>141741492</v>
      </c>
      <c r="J530" s="9">
        <v>145847889</v>
      </c>
      <c r="K530" s="9" t="s">
        <v>170</v>
      </c>
      <c r="L530" s="9" t="s">
        <v>2</v>
      </c>
      <c r="M530" s="10">
        <f t="shared" si="40"/>
        <v>4106397</v>
      </c>
      <c r="N530" s="25"/>
      <c r="O530" s="1">
        <f t="shared" si="43"/>
        <v>0.15602439024390244</v>
      </c>
      <c r="P530">
        <f t="shared" si="41"/>
        <v>1</v>
      </c>
      <c r="Q530">
        <f t="shared" si="44"/>
        <v>1</v>
      </c>
    </row>
    <row r="531" spans="1:17" x14ac:dyDescent="0.2">
      <c r="A531" s="7" t="s">
        <v>217</v>
      </c>
      <c r="B531" s="7">
        <v>143100000</v>
      </c>
      <c r="C531" s="7">
        <v>149200000</v>
      </c>
      <c r="D531" s="7" t="s">
        <v>225</v>
      </c>
      <c r="E531" s="7" t="s">
        <v>27</v>
      </c>
      <c r="F531" s="8">
        <f t="shared" si="42"/>
        <v>6100000</v>
      </c>
      <c r="G531" s="15"/>
      <c r="H531" s="9" t="s">
        <v>217</v>
      </c>
      <c r="I531" s="9">
        <v>145847889</v>
      </c>
      <c r="J531" s="9">
        <v>151951260</v>
      </c>
      <c r="K531" s="9" t="s">
        <v>225</v>
      </c>
      <c r="L531" s="9" t="s">
        <v>27</v>
      </c>
      <c r="M531" s="10">
        <f t="shared" si="40"/>
        <v>6103371</v>
      </c>
      <c r="N531" s="25"/>
      <c r="O531" s="1">
        <f t="shared" si="43"/>
        <v>5.5262295081967214E-2</v>
      </c>
      <c r="P531">
        <f t="shared" si="41"/>
        <v>1</v>
      </c>
      <c r="Q531">
        <f t="shared" si="44"/>
        <v>1</v>
      </c>
    </row>
    <row r="532" spans="1:17" x14ac:dyDescent="0.2">
      <c r="A532" s="7" t="s">
        <v>217</v>
      </c>
      <c r="B532" s="7">
        <v>149200000</v>
      </c>
      <c r="C532" s="7">
        <v>152300000</v>
      </c>
      <c r="D532" s="7" t="s">
        <v>54</v>
      </c>
      <c r="E532" s="7" t="s">
        <v>2</v>
      </c>
      <c r="F532" s="8">
        <f t="shared" si="42"/>
        <v>3100000</v>
      </c>
      <c r="G532" s="15"/>
      <c r="H532" s="9" t="s">
        <v>217</v>
      </c>
      <c r="I532" s="9">
        <v>151951260</v>
      </c>
      <c r="J532" s="9">
        <v>155068387</v>
      </c>
      <c r="K532" s="9" t="s">
        <v>54</v>
      </c>
      <c r="L532" s="9" t="s">
        <v>2</v>
      </c>
      <c r="M532" s="10">
        <f t="shared" si="40"/>
        <v>3117127</v>
      </c>
      <c r="N532" s="25"/>
      <c r="O532" s="1">
        <f t="shared" si="43"/>
        <v>0.55248387096774199</v>
      </c>
      <c r="P532">
        <f t="shared" si="41"/>
        <v>1</v>
      </c>
      <c r="Q532">
        <f t="shared" si="44"/>
        <v>1</v>
      </c>
    </row>
    <row r="533" spans="1:17" x14ac:dyDescent="0.2">
      <c r="A533" s="7" t="s">
        <v>217</v>
      </c>
      <c r="B533" s="7">
        <v>152300000</v>
      </c>
      <c r="C533" s="7">
        <v>155300000</v>
      </c>
      <c r="D533" s="7" t="s">
        <v>55</v>
      </c>
      <c r="E533" s="7" t="s">
        <v>9</v>
      </c>
      <c r="F533" s="8">
        <f t="shared" si="42"/>
        <v>3000000</v>
      </c>
      <c r="G533" s="15"/>
      <c r="H533" s="9" t="s">
        <v>217</v>
      </c>
      <c r="I533" s="9">
        <v>155068387</v>
      </c>
      <c r="J533" s="9">
        <v>158074475</v>
      </c>
      <c r="K533" s="9" t="s">
        <v>55</v>
      </c>
      <c r="L533" s="9" t="s">
        <v>9</v>
      </c>
      <c r="M533" s="10">
        <f t="shared" si="40"/>
        <v>3006088</v>
      </c>
      <c r="N533" s="25"/>
      <c r="O533" s="1">
        <f t="shared" si="43"/>
        <v>0.20293333333333333</v>
      </c>
      <c r="P533">
        <f t="shared" si="41"/>
        <v>1</v>
      </c>
      <c r="Q533">
        <f t="shared" si="44"/>
        <v>1</v>
      </c>
    </row>
    <row r="534" spans="1:17" x14ac:dyDescent="0.2">
      <c r="A534" s="7" t="s">
        <v>217</v>
      </c>
      <c r="B534" s="7">
        <v>155300000</v>
      </c>
      <c r="C534" s="7">
        <v>157300000</v>
      </c>
      <c r="D534" s="7" t="s">
        <v>226</v>
      </c>
      <c r="E534" s="7" t="s">
        <v>2</v>
      </c>
      <c r="F534" s="8">
        <f t="shared" si="42"/>
        <v>2000000</v>
      </c>
      <c r="G534" s="15"/>
      <c r="H534" s="9" t="s">
        <v>217</v>
      </c>
      <c r="I534" s="9">
        <v>158074475</v>
      </c>
      <c r="J534" s="9">
        <v>160075070</v>
      </c>
      <c r="K534" s="9" t="s">
        <v>226</v>
      </c>
      <c r="L534" s="9" t="s">
        <v>2</v>
      </c>
      <c r="M534" s="10">
        <f t="shared" si="40"/>
        <v>2000595</v>
      </c>
      <c r="N534" s="25"/>
      <c r="O534" s="1">
        <f t="shared" si="43"/>
        <v>2.9749999999999999E-2</v>
      </c>
      <c r="P534">
        <f t="shared" si="41"/>
        <v>1</v>
      </c>
      <c r="Q534">
        <f t="shared" si="44"/>
        <v>1</v>
      </c>
    </row>
    <row r="535" spans="1:17" x14ac:dyDescent="0.2">
      <c r="A535" s="7" t="s">
        <v>217</v>
      </c>
      <c r="B535" s="7">
        <v>157300000</v>
      </c>
      <c r="C535" s="7">
        <v>159300000</v>
      </c>
      <c r="D535" s="7" t="s">
        <v>227</v>
      </c>
      <c r="E535" s="7" t="s">
        <v>9</v>
      </c>
      <c r="F535" s="8">
        <f t="shared" si="42"/>
        <v>2000000</v>
      </c>
      <c r="G535" s="15"/>
      <c r="H535" s="9" t="s">
        <v>217</v>
      </c>
      <c r="I535" s="9">
        <v>160075070</v>
      </c>
      <c r="J535" s="9">
        <v>162074845</v>
      </c>
      <c r="K535" s="9" t="s">
        <v>227</v>
      </c>
      <c r="L535" s="9" t="s">
        <v>9</v>
      </c>
      <c r="M535" s="10">
        <f t="shared" si="40"/>
        <v>1999775</v>
      </c>
      <c r="N535" s="25"/>
      <c r="O535" s="1">
        <f t="shared" si="43"/>
        <v>-1.125E-2</v>
      </c>
      <c r="P535">
        <f t="shared" si="41"/>
        <v>1</v>
      </c>
      <c r="Q535">
        <f t="shared" si="44"/>
        <v>1</v>
      </c>
    </row>
    <row r="536" spans="1:17" x14ac:dyDescent="0.2">
      <c r="A536" s="7" t="s">
        <v>217</v>
      </c>
      <c r="B536" s="7">
        <v>159300000</v>
      </c>
      <c r="C536" s="7">
        <v>161000000</v>
      </c>
      <c r="D536" s="7" t="s">
        <v>228</v>
      </c>
      <c r="E536" s="7" t="s">
        <v>2</v>
      </c>
      <c r="F536" s="8">
        <f t="shared" si="42"/>
        <v>1700000</v>
      </c>
      <c r="G536" s="15"/>
      <c r="H536" s="9" t="s">
        <v>217</v>
      </c>
      <c r="I536" s="9">
        <v>162074845</v>
      </c>
      <c r="J536" s="9">
        <v>163775225</v>
      </c>
      <c r="K536" s="9" t="s">
        <v>228</v>
      </c>
      <c r="L536" s="9" t="s">
        <v>2</v>
      </c>
      <c r="M536" s="10">
        <f t="shared" si="40"/>
        <v>1700380</v>
      </c>
      <c r="N536" s="25"/>
      <c r="O536" s="1">
        <f t="shared" si="43"/>
        <v>2.2352941176470589E-2</v>
      </c>
      <c r="P536">
        <f t="shared" si="41"/>
        <v>1</v>
      </c>
      <c r="Q536">
        <f t="shared" si="44"/>
        <v>1</v>
      </c>
    </row>
    <row r="537" spans="1:17" x14ac:dyDescent="0.2">
      <c r="A537" s="7" t="s">
        <v>217</v>
      </c>
      <c r="B537" s="7">
        <v>161000000</v>
      </c>
      <c r="C537" s="7">
        <v>167900000</v>
      </c>
      <c r="D537" s="7" t="s">
        <v>171</v>
      </c>
      <c r="E537" s="7" t="s">
        <v>27</v>
      </c>
      <c r="F537" s="8">
        <f t="shared" si="42"/>
        <v>6900000</v>
      </c>
      <c r="G537" s="15"/>
      <c r="H537" s="9" t="s">
        <v>217</v>
      </c>
      <c r="I537" s="9">
        <v>163775225</v>
      </c>
      <c r="J537" s="9">
        <v>170684400</v>
      </c>
      <c r="K537" s="9" t="s">
        <v>171</v>
      </c>
      <c r="L537" s="9" t="s">
        <v>27</v>
      </c>
      <c r="M537" s="10">
        <f t="shared" si="40"/>
        <v>6909175</v>
      </c>
      <c r="N537" s="25"/>
      <c r="O537" s="1">
        <f t="shared" si="43"/>
        <v>0.13297101449275361</v>
      </c>
      <c r="P537">
        <f t="shared" si="41"/>
        <v>1</v>
      </c>
      <c r="Q537">
        <f t="shared" si="44"/>
        <v>1</v>
      </c>
    </row>
    <row r="538" spans="1:17" x14ac:dyDescent="0.2">
      <c r="A538" s="7" t="s">
        <v>217</v>
      </c>
      <c r="B538" s="7">
        <v>167900000</v>
      </c>
      <c r="C538" s="7">
        <v>171200000</v>
      </c>
      <c r="D538" s="7" t="s">
        <v>101</v>
      </c>
      <c r="E538" s="7" t="s">
        <v>2</v>
      </c>
      <c r="F538" s="8">
        <f t="shared" si="42"/>
        <v>3300000</v>
      </c>
      <c r="G538" s="15"/>
      <c r="H538" s="9" t="s">
        <v>217</v>
      </c>
      <c r="I538" s="9">
        <v>170684400</v>
      </c>
      <c r="J538" s="9">
        <v>173984795</v>
      </c>
      <c r="K538" s="9" t="s">
        <v>101</v>
      </c>
      <c r="L538" s="9" t="s">
        <v>2</v>
      </c>
      <c r="M538" s="10">
        <f t="shared" si="40"/>
        <v>3300395</v>
      </c>
      <c r="N538" s="25"/>
      <c r="O538" s="1">
        <f t="shared" si="43"/>
        <v>1.196969696969697E-2</v>
      </c>
      <c r="P538">
        <f t="shared" si="41"/>
        <v>1</v>
      </c>
      <c r="Q538">
        <f t="shared" si="44"/>
        <v>1</v>
      </c>
    </row>
    <row r="539" spans="1:17" x14ac:dyDescent="0.2">
      <c r="A539" s="7" t="s">
        <v>217</v>
      </c>
      <c r="B539" s="7">
        <v>171200000</v>
      </c>
      <c r="C539" s="7">
        <v>176000000</v>
      </c>
      <c r="D539" s="7" t="s">
        <v>229</v>
      </c>
      <c r="E539" s="7" t="s">
        <v>20</v>
      </c>
      <c r="F539" s="8">
        <f t="shared" si="42"/>
        <v>4800000</v>
      </c>
      <c r="G539" s="15"/>
      <c r="H539" s="9" t="s">
        <v>217</v>
      </c>
      <c r="I539" s="9">
        <v>173984795</v>
      </c>
      <c r="J539" s="9">
        <v>178795466</v>
      </c>
      <c r="K539" s="9" t="s">
        <v>229</v>
      </c>
      <c r="L539" s="9" t="s">
        <v>20</v>
      </c>
      <c r="M539" s="10">
        <f t="shared" si="40"/>
        <v>4810671</v>
      </c>
      <c r="N539" s="25"/>
      <c r="O539" s="1">
        <f t="shared" si="43"/>
        <v>0.2223125</v>
      </c>
      <c r="P539">
        <f t="shared" si="41"/>
        <v>1</v>
      </c>
      <c r="Q539">
        <f t="shared" si="44"/>
        <v>1</v>
      </c>
    </row>
    <row r="540" spans="1:17" x14ac:dyDescent="0.2">
      <c r="A540" s="7" t="s">
        <v>217</v>
      </c>
      <c r="B540" s="7">
        <v>176000000</v>
      </c>
      <c r="C540" s="7">
        <v>179300000</v>
      </c>
      <c r="D540" s="7" t="s">
        <v>230</v>
      </c>
      <c r="E540" s="7" t="s">
        <v>2</v>
      </c>
      <c r="F540" s="8">
        <f t="shared" si="42"/>
        <v>3300000</v>
      </c>
      <c r="G540" s="15"/>
      <c r="H540" s="9" t="s">
        <v>217</v>
      </c>
      <c r="I540" s="9">
        <v>178795466</v>
      </c>
      <c r="J540" s="9">
        <v>182104327</v>
      </c>
      <c r="K540" s="9" t="s">
        <v>230</v>
      </c>
      <c r="L540" s="9" t="s">
        <v>2</v>
      </c>
      <c r="M540" s="10">
        <f t="shared" si="40"/>
        <v>3308861</v>
      </c>
      <c r="N540" s="25"/>
      <c r="O540" s="1">
        <f t="shared" si="43"/>
        <v>0.26851515151515154</v>
      </c>
      <c r="P540">
        <f t="shared" si="41"/>
        <v>1</v>
      </c>
      <c r="Q540">
        <f t="shared" si="44"/>
        <v>1</v>
      </c>
    </row>
    <row r="541" spans="1:17" x14ac:dyDescent="0.2">
      <c r="A541" s="7" t="s">
        <v>217</v>
      </c>
      <c r="B541" s="7">
        <v>179300000</v>
      </c>
      <c r="C541" s="7">
        <v>183000000</v>
      </c>
      <c r="D541" s="7" t="s">
        <v>231</v>
      </c>
      <c r="E541" s="7" t="s">
        <v>20</v>
      </c>
      <c r="F541" s="8">
        <f t="shared" si="42"/>
        <v>3700000</v>
      </c>
      <c r="G541" s="15"/>
      <c r="H541" s="9" t="s">
        <v>217</v>
      </c>
      <c r="I541" s="9">
        <v>182104327</v>
      </c>
      <c r="J541" s="9">
        <v>185805586</v>
      </c>
      <c r="K541" s="9" t="s">
        <v>231</v>
      </c>
      <c r="L541" s="9" t="s">
        <v>20</v>
      </c>
      <c r="M541" s="10">
        <f t="shared" si="40"/>
        <v>3701259</v>
      </c>
      <c r="N541" s="25"/>
      <c r="O541" s="1">
        <f t="shared" si="43"/>
        <v>3.4027027027027028E-2</v>
      </c>
      <c r="P541">
        <f t="shared" si="41"/>
        <v>1</v>
      </c>
      <c r="Q541">
        <f t="shared" si="44"/>
        <v>1</v>
      </c>
    </row>
    <row r="542" spans="1:17" x14ac:dyDescent="0.2">
      <c r="A542" s="7" t="s">
        <v>217</v>
      </c>
      <c r="B542" s="7">
        <v>183000000</v>
      </c>
      <c r="C542" s="7">
        <v>184800000</v>
      </c>
      <c r="D542" s="7" t="s">
        <v>232</v>
      </c>
      <c r="E542" s="7" t="s">
        <v>2</v>
      </c>
      <c r="F542" s="8">
        <f t="shared" si="42"/>
        <v>1800000</v>
      </c>
      <c r="G542" s="15"/>
      <c r="H542" s="9" t="s">
        <v>217</v>
      </c>
      <c r="I542" s="9">
        <v>185805586</v>
      </c>
      <c r="J542" s="9">
        <v>187616293</v>
      </c>
      <c r="K542" s="9" t="s">
        <v>232</v>
      </c>
      <c r="L542" s="9" t="s">
        <v>2</v>
      </c>
      <c r="M542" s="10">
        <f t="shared" si="40"/>
        <v>1810707</v>
      </c>
      <c r="N542" s="25"/>
      <c r="O542" s="1">
        <f t="shared" si="43"/>
        <v>0.59483333333333333</v>
      </c>
      <c r="P542">
        <f t="shared" si="41"/>
        <v>1</v>
      </c>
      <c r="Q542">
        <f t="shared" si="44"/>
        <v>1</v>
      </c>
    </row>
    <row r="543" spans="1:17" x14ac:dyDescent="0.2">
      <c r="A543" s="7" t="s">
        <v>217</v>
      </c>
      <c r="B543" s="7">
        <v>184800000</v>
      </c>
      <c r="C543" s="7">
        <v>186300000</v>
      </c>
      <c r="D543" s="7" t="s">
        <v>233</v>
      </c>
      <c r="E543" s="7" t="s">
        <v>4</v>
      </c>
      <c r="F543" s="8">
        <f t="shared" si="42"/>
        <v>1500000</v>
      </c>
      <c r="G543" s="15"/>
      <c r="H543" s="9" t="s">
        <v>217</v>
      </c>
      <c r="I543" s="9">
        <v>187616293</v>
      </c>
      <c r="J543" s="9">
        <v>189116171</v>
      </c>
      <c r="K543" s="9" t="s">
        <v>233</v>
      </c>
      <c r="L543" s="9" t="s">
        <v>4</v>
      </c>
      <c r="M543" s="10">
        <f t="shared" si="40"/>
        <v>1499878</v>
      </c>
      <c r="N543" s="25"/>
      <c r="O543" s="1">
        <f t="shared" si="43"/>
        <v>-8.1333333333333327E-3</v>
      </c>
      <c r="P543">
        <f t="shared" si="41"/>
        <v>1</v>
      </c>
      <c r="Q543">
        <f t="shared" si="44"/>
        <v>1</v>
      </c>
    </row>
    <row r="544" spans="1:17" x14ac:dyDescent="0.2">
      <c r="A544" s="7" t="s">
        <v>217</v>
      </c>
      <c r="B544" s="7">
        <v>186300000</v>
      </c>
      <c r="C544" s="7">
        <v>188200000</v>
      </c>
      <c r="D544" s="7" t="s">
        <v>234</v>
      </c>
      <c r="E544" s="7" t="s">
        <v>2</v>
      </c>
      <c r="F544" s="8">
        <f t="shared" si="42"/>
        <v>1900000</v>
      </c>
      <c r="G544" s="15"/>
      <c r="H544" s="9" t="s">
        <v>217</v>
      </c>
      <c r="I544" s="9">
        <v>189116171</v>
      </c>
      <c r="J544" s="9">
        <v>191018044</v>
      </c>
      <c r="K544" s="9" t="s">
        <v>234</v>
      </c>
      <c r="L544" s="9" t="s">
        <v>2</v>
      </c>
      <c r="M544" s="10">
        <f t="shared" si="40"/>
        <v>1901873</v>
      </c>
      <c r="N544" s="25"/>
      <c r="O544" s="1">
        <f t="shared" si="43"/>
        <v>9.8578947368421058E-2</v>
      </c>
      <c r="P544">
        <f t="shared" si="41"/>
        <v>1</v>
      </c>
      <c r="Q544">
        <f t="shared" si="44"/>
        <v>1</v>
      </c>
    </row>
    <row r="545" spans="1:17" x14ac:dyDescent="0.2">
      <c r="A545" s="7" t="s">
        <v>217</v>
      </c>
      <c r="B545" s="7">
        <v>188200000</v>
      </c>
      <c r="C545" s="7">
        <v>192600000</v>
      </c>
      <c r="D545" s="7" t="s">
        <v>235</v>
      </c>
      <c r="E545" s="7" t="s">
        <v>20</v>
      </c>
      <c r="F545" s="8">
        <f t="shared" si="42"/>
        <v>4400000</v>
      </c>
      <c r="G545" s="15"/>
      <c r="H545" s="9" t="s">
        <v>217</v>
      </c>
      <c r="I545" s="9">
        <v>191018044</v>
      </c>
      <c r="J545" s="9">
        <v>195296432</v>
      </c>
      <c r="K545" s="9" t="s">
        <v>235</v>
      </c>
      <c r="L545" s="9" t="s">
        <v>20</v>
      </c>
      <c r="M545" s="10">
        <f t="shared" si="40"/>
        <v>4278388</v>
      </c>
      <c r="N545" s="25"/>
      <c r="O545" s="1">
        <f t="shared" si="43"/>
        <v>-2.7639090909090909</v>
      </c>
      <c r="P545">
        <f t="shared" si="41"/>
        <v>1</v>
      </c>
      <c r="Q545">
        <f t="shared" si="44"/>
        <v>1</v>
      </c>
    </row>
    <row r="546" spans="1:17" x14ac:dyDescent="0.2">
      <c r="A546" s="7" t="s">
        <v>217</v>
      </c>
      <c r="B546" s="7">
        <v>192600000</v>
      </c>
      <c r="C546" s="7">
        <v>198295559</v>
      </c>
      <c r="D546" s="7" t="s">
        <v>236</v>
      </c>
      <c r="E546" s="7" t="s">
        <v>2</v>
      </c>
      <c r="F546" s="8">
        <f t="shared" si="42"/>
        <v>5695559</v>
      </c>
      <c r="G546" s="15"/>
      <c r="H546" s="11" t="s">
        <v>217</v>
      </c>
      <c r="I546" s="9">
        <v>195296432</v>
      </c>
      <c r="J546" s="11">
        <v>201106605</v>
      </c>
      <c r="K546" s="11" t="s">
        <v>236</v>
      </c>
      <c r="L546" s="11" t="s">
        <v>2</v>
      </c>
      <c r="M546" s="10">
        <f t="shared" si="40"/>
        <v>5810173</v>
      </c>
      <c r="N546" s="25"/>
      <c r="O546" s="1">
        <f t="shared" si="43"/>
        <v>2.0123397896501469</v>
      </c>
      <c r="P546">
        <f t="shared" si="41"/>
        <v>1</v>
      </c>
      <c r="Q546">
        <f t="shared" si="44"/>
        <v>1</v>
      </c>
    </row>
    <row r="547" spans="1:17" x14ac:dyDescent="0.2">
      <c r="A547" s="7" t="s">
        <v>237</v>
      </c>
      <c r="B547" s="7">
        <v>0</v>
      </c>
      <c r="C547" s="7">
        <v>4500000</v>
      </c>
      <c r="D547" s="7" t="s">
        <v>200</v>
      </c>
      <c r="E547" s="7" t="s">
        <v>2</v>
      </c>
      <c r="F547" s="8">
        <f t="shared" si="42"/>
        <v>4500000</v>
      </c>
      <c r="G547" s="15"/>
      <c r="H547" s="9" t="s">
        <v>237</v>
      </c>
      <c r="I547" s="9">
        <v>0</v>
      </c>
      <c r="J547" s="9">
        <v>4469534</v>
      </c>
      <c r="K547" s="9" t="s">
        <v>200</v>
      </c>
      <c r="L547" s="9" t="s">
        <v>2</v>
      </c>
      <c r="M547" s="10">
        <f t="shared" si="40"/>
        <v>4469534</v>
      </c>
      <c r="N547" s="25"/>
      <c r="O547" s="1">
        <f t="shared" si="43"/>
        <v>-0.67702222222222219</v>
      </c>
      <c r="P547">
        <f t="shared" si="41"/>
        <v>1</v>
      </c>
      <c r="Q547">
        <f t="shared" si="44"/>
        <v>0</v>
      </c>
    </row>
    <row r="548" spans="1:17" x14ac:dyDescent="0.2">
      <c r="A548" s="7" t="s">
        <v>237</v>
      </c>
      <c r="B548" s="7">
        <v>4500000</v>
      </c>
      <c r="C548" s="7">
        <v>6000000</v>
      </c>
      <c r="D548" s="7" t="s">
        <v>201</v>
      </c>
      <c r="E548" s="7" t="s">
        <v>4</v>
      </c>
      <c r="F548" s="8">
        <f t="shared" si="42"/>
        <v>1500000</v>
      </c>
      <c r="G548" s="15"/>
      <c r="H548" s="9" t="s">
        <v>237</v>
      </c>
      <c r="I548" s="9">
        <v>4469534</v>
      </c>
      <c r="J548" s="9">
        <v>5971829</v>
      </c>
      <c r="K548" s="9" t="s">
        <v>201</v>
      </c>
      <c r="L548" s="9" t="s">
        <v>4</v>
      </c>
      <c r="M548" s="10">
        <f t="shared" si="40"/>
        <v>1502295</v>
      </c>
      <c r="N548" s="25"/>
      <c r="O548" s="1">
        <f t="shared" si="43"/>
        <v>0.153</v>
      </c>
      <c r="P548">
        <f t="shared" si="41"/>
        <v>1</v>
      </c>
      <c r="Q548">
        <f t="shared" si="44"/>
        <v>1</v>
      </c>
    </row>
    <row r="549" spans="1:17" x14ac:dyDescent="0.2">
      <c r="A549" s="7" t="s">
        <v>237</v>
      </c>
      <c r="B549" s="7">
        <v>6000000</v>
      </c>
      <c r="C549" s="7">
        <v>11300000</v>
      </c>
      <c r="D549" s="7" t="s">
        <v>202</v>
      </c>
      <c r="E549" s="7" t="s">
        <v>2</v>
      </c>
      <c r="F549" s="8">
        <f t="shared" si="42"/>
        <v>5300000</v>
      </c>
      <c r="G549" s="15"/>
      <c r="H549" s="9" t="s">
        <v>237</v>
      </c>
      <c r="I549" s="9">
        <v>5971829</v>
      </c>
      <c r="J549" s="9">
        <v>11276159</v>
      </c>
      <c r="K549" s="9" t="s">
        <v>202</v>
      </c>
      <c r="L549" s="9" t="s">
        <v>2</v>
      </c>
      <c r="M549" s="10">
        <f t="shared" si="40"/>
        <v>5304330</v>
      </c>
      <c r="N549" s="25"/>
      <c r="O549" s="1">
        <f t="shared" si="43"/>
        <v>8.1698113207547177E-2</v>
      </c>
      <c r="P549">
        <f t="shared" si="41"/>
        <v>1</v>
      </c>
      <c r="Q549">
        <f t="shared" si="44"/>
        <v>1</v>
      </c>
    </row>
    <row r="550" spans="1:17" x14ac:dyDescent="0.2">
      <c r="A550" s="7" t="s">
        <v>237</v>
      </c>
      <c r="B550" s="7">
        <v>11300000</v>
      </c>
      <c r="C550" s="7">
        <v>15000000</v>
      </c>
      <c r="D550" s="7" t="s">
        <v>238</v>
      </c>
      <c r="E550" s="7" t="s">
        <v>9</v>
      </c>
      <c r="F550" s="8">
        <f t="shared" si="42"/>
        <v>3700000</v>
      </c>
      <c r="G550" s="15"/>
      <c r="H550" s="9" t="s">
        <v>237</v>
      </c>
      <c r="I550" s="9">
        <v>11276159</v>
      </c>
      <c r="J550" s="9">
        <v>14981874</v>
      </c>
      <c r="K550" s="9" t="s">
        <v>238</v>
      </c>
      <c r="L550" s="9" t="s">
        <v>9</v>
      </c>
      <c r="M550" s="10">
        <f t="shared" si="40"/>
        <v>3705715</v>
      </c>
      <c r="N550" s="25"/>
      <c r="O550" s="1">
        <f t="shared" si="43"/>
        <v>0.15445945945945946</v>
      </c>
      <c r="P550">
        <f t="shared" si="41"/>
        <v>1</v>
      </c>
      <c r="Q550">
        <f t="shared" si="44"/>
        <v>1</v>
      </c>
    </row>
    <row r="551" spans="1:17" x14ac:dyDescent="0.2">
      <c r="A551" s="7" t="s">
        <v>237</v>
      </c>
      <c r="B551" s="7">
        <v>15000000</v>
      </c>
      <c r="C551" s="7">
        <v>17700000</v>
      </c>
      <c r="D551" s="7" t="s">
        <v>239</v>
      </c>
      <c r="E551" s="7" t="s">
        <v>2</v>
      </c>
      <c r="F551" s="8">
        <f t="shared" si="42"/>
        <v>2700000</v>
      </c>
      <c r="G551" s="15"/>
      <c r="H551" s="9" t="s">
        <v>237</v>
      </c>
      <c r="I551" s="9">
        <v>14981874</v>
      </c>
      <c r="J551" s="9">
        <v>17682401</v>
      </c>
      <c r="K551" s="9" t="s">
        <v>239</v>
      </c>
      <c r="L551" s="9" t="s">
        <v>2</v>
      </c>
      <c r="M551" s="10">
        <f t="shared" si="40"/>
        <v>2700527</v>
      </c>
      <c r="N551" s="25"/>
      <c r="O551" s="1">
        <f t="shared" si="43"/>
        <v>1.9518518518518518E-2</v>
      </c>
      <c r="P551">
        <f t="shared" si="41"/>
        <v>1</v>
      </c>
      <c r="Q551">
        <f t="shared" si="44"/>
        <v>1</v>
      </c>
    </row>
    <row r="552" spans="1:17" x14ac:dyDescent="0.2">
      <c r="A552" s="7" t="s">
        <v>237</v>
      </c>
      <c r="B552" s="7">
        <v>17700000</v>
      </c>
      <c r="C552" s="7">
        <v>21300000</v>
      </c>
      <c r="D552" s="7" t="s">
        <v>240</v>
      </c>
      <c r="E552" s="7" t="s">
        <v>20</v>
      </c>
      <c r="F552" s="8">
        <f t="shared" si="42"/>
        <v>3600000</v>
      </c>
      <c r="G552" s="15"/>
      <c r="H552" s="9" t="s">
        <v>237</v>
      </c>
      <c r="I552" s="9">
        <v>17682401</v>
      </c>
      <c r="J552" s="9">
        <v>21281669</v>
      </c>
      <c r="K552" s="9" t="s">
        <v>240</v>
      </c>
      <c r="L552" s="9" t="s">
        <v>20</v>
      </c>
      <c r="M552" s="10">
        <f t="shared" si="40"/>
        <v>3599268</v>
      </c>
      <c r="N552" s="25"/>
      <c r="O552" s="1">
        <f t="shared" si="43"/>
        <v>-2.0333333333333332E-2</v>
      </c>
      <c r="P552">
        <f t="shared" si="41"/>
        <v>1</v>
      </c>
      <c r="Q552">
        <f t="shared" si="44"/>
        <v>1</v>
      </c>
    </row>
    <row r="553" spans="1:17" x14ac:dyDescent="0.2">
      <c r="A553" s="7" t="s">
        <v>237</v>
      </c>
      <c r="B553" s="7">
        <v>21300000</v>
      </c>
      <c r="C553" s="7">
        <v>27700000</v>
      </c>
      <c r="D553" s="7" t="s">
        <v>73</v>
      </c>
      <c r="E553" s="7" t="s">
        <v>2</v>
      </c>
      <c r="F553" s="8">
        <f t="shared" si="42"/>
        <v>6400000</v>
      </c>
      <c r="G553" s="15"/>
      <c r="H553" s="9" t="s">
        <v>237</v>
      </c>
      <c r="I553" s="9">
        <v>21281669</v>
      </c>
      <c r="J553" s="9">
        <v>27685452</v>
      </c>
      <c r="K553" s="9" t="s">
        <v>73</v>
      </c>
      <c r="L553" s="9" t="s">
        <v>2</v>
      </c>
      <c r="M553" s="10">
        <f t="shared" si="40"/>
        <v>6403783</v>
      </c>
      <c r="N553" s="25"/>
      <c r="O553" s="1">
        <f t="shared" si="43"/>
        <v>5.9109374999999999E-2</v>
      </c>
      <c r="P553">
        <f t="shared" si="41"/>
        <v>1</v>
      </c>
      <c r="Q553">
        <f t="shared" si="44"/>
        <v>1</v>
      </c>
    </row>
    <row r="554" spans="1:17" x14ac:dyDescent="0.2">
      <c r="A554" s="7" t="s">
        <v>237</v>
      </c>
      <c r="B554" s="7">
        <v>27700000</v>
      </c>
      <c r="C554" s="7">
        <v>35800000</v>
      </c>
      <c r="D554" s="7" t="s">
        <v>74</v>
      </c>
      <c r="E554" s="7" t="s">
        <v>27</v>
      </c>
      <c r="F554" s="8">
        <f t="shared" si="42"/>
        <v>8100000</v>
      </c>
      <c r="G554" s="15"/>
      <c r="H554" s="9" t="s">
        <v>237</v>
      </c>
      <c r="I554" s="9">
        <v>27685452</v>
      </c>
      <c r="J554" s="9">
        <v>35769043</v>
      </c>
      <c r="K554" s="9" t="s">
        <v>74</v>
      </c>
      <c r="L554" s="9" t="s">
        <v>27</v>
      </c>
      <c r="M554" s="10">
        <f t="shared" si="40"/>
        <v>8083591</v>
      </c>
      <c r="N554" s="25"/>
      <c r="O554" s="1">
        <f t="shared" si="43"/>
        <v>-0.20258024691358026</v>
      </c>
      <c r="P554">
        <f t="shared" si="41"/>
        <v>1</v>
      </c>
      <c r="Q554">
        <f t="shared" si="44"/>
        <v>1</v>
      </c>
    </row>
    <row r="555" spans="1:17" x14ac:dyDescent="0.2">
      <c r="A555" s="7" t="s">
        <v>237</v>
      </c>
      <c r="B555" s="7">
        <v>35800000</v>
      </c>
      <c r="C555" s="7">
        <v>41200000</v>
      </c>
      <c r="D555" s="7" t="s">
        <v>75</v>
      </c>
      <c r="E555" s="7" t="s">
        <v>2</v>
      </c>
      <c r="F555" s="8">
        <f t="shared" si="42"/>
        <v>5400000</v>
      </c>
      <c r="G555" s="15"/>
      <c r="H555" s="9" t="s">
        <v>237</v>
      </c>
      <c r="I555" s="9">
        <v>35769043</v>
      </c>
      <c r="J555" s="9">
        <v>41173893</v>
      </c>
      <c r="K555" s="9" t="s">
        <v>75</v>
      </c>
      <c r="L555" s="9" t="s">
        <v>2</v>
      </c>
      <c r="M555" s="10">
        <f t="shared" si="40"/>
        <v>5404850</v>
      </c>
      <c r="N555" s="25"/>
      <c r="O555" s="1">
        <f t="shared" si="43"/>
        <v>8.981481481481482E-2</v>
      </c>
      <c r="P555">
        <f t="shared" si="41"/>
        <v>1</v>
      </c>
      <c r="Q555">
        <f t="shared" si="44"/>
        <v>1</v>
      </c>
    </row>
    <row r="556" spans="1:17" x14ac:dyDescent="0.2">
      <c r="A556" s="7" t="s">
        <v>237</v>
      </c>
      <c r="B556" s="7">
        <v>41200000</v>
      </c>
      <c r="C556" s="7">
        <v>44600000</v>
      </c>
      <c r="D556" s="7" t="s">
        <v>76</v>
      </c>
      <c r="E556" s="7" t="s">
        <v>9</v>
      </c>
      <c r="F556" s="8">
        <f t="shared" si="42"/>
        <v>3400000</v>
      </c>
      <c r="G556" s="15"/>
      <c r="H556" s="9" t="s">
        <v>237</v>
      </c>
      <c r="I556" s="9">
        <v>41173893</v>
      </c>
      <c r="J556" s="9">
        <v>44567047</v>
      </c>
      <c r="K556" s="9" t="s">
        <v>76</v>
      </c>
      <c r="L556" s="9" t="s">
        <v>9</v>
      </c>
      <c r="M556" s="10">
        <f t="shared" si="40"/>
        <v>3393154</v>
      </c>
      <c r="N556" s="25"/>
      <c r="O556" s="1">
        <f t="shared" si="43"/>
        <v>-0.2013529411764706</v>
      </c>
      <c r="P556">
        <f t="shared" si="41"/>
        <v>1</v>
      </c>
      <c r="Q556">
        <f t="shared" si="44"/>
        <v>1</v>
      </c>
    </row>
    <row r="557" spans="1:17" x14ac:dyDescent="0.2">
      <c r="A557" s="7" t="s">
        <v>237</v>
      </c>
      <c r="B557" s="7">
        <v>44600000</v>
      </c>
      <c r="C557" s="7">
        <v>48200000</v>
      </c>
      <c r="D557" s="7" t="s">
        <v>37</v>
      </c>
      <c r="E557" s="7" t="s">
        <v>2</v>
      </c>
      <c r="F557" s="8">
        <f t="shared" si="42"/>
        <v>3600000</v>
      </c>
      <c r="G557" s="15"/>
      <c r="H557" s="9" t="s">
        <v>237</v>
      </c>
      <c r="I557" s="9">
        <v>44567047</v>
      </c>
      <c r="J557" s="26">
        <v>49705248</v>
      </c>
      <c r="K557" s="9" t="s">
        <v>37</v>
      </c>
      <c r="L557" s="9" t="s">
        <v>2</v>
      </c>
      <c r="M557" s="10">
        <f t="shared" si="40"/>
        <v>5138201</v>
      </c>
      <c r="N557" s="25"/>
      <c r="O557" s="1">
        <f t="shared" si="43"/>
        <v>42.727805555555555</v>
      </c>
      <c r="P557">
        <f t="shared" si="41"/>
        <v>1</v>
      </c>
      <c r="Q557">
        <f t="shared" si="44"/>
        <v>1</v>
      </c>
    </row>
    <row r="558" spans="1:17" x14ac:dyDescent="0.2">
      <c r="A558" s="7" t="s">
        <v>237</v>
      </c>
      <c r="B558" s="7">
        <v>48200000</v>
      </c>
      <c r="C558" s="7">
        <v>50000000</v>
      </c>
      <c r="D558" s="7" t="s">
        <v>182</v>
      </c>
      <c r="E558" s="7" t="s">
        <v>40</v>
      </c>
      <c r="F558" s="8">
        <f t="shared" si="42"/>
        <v>1800000</v>
      </c>
      <c r="G558" s="15"/>
      <c r="H558" s="11" t="s">
        <v>237</v>
      </c>
      <c r="I558" s="26">
        <v>49705248</v>
      </c>
      <c r="J558" s="27">
        <v>52452568</v>
      </c>
      <c r="K558" s="11" t="s">
        <v>182</v>
      </c>
      <c r="L558" s="11" t="s">
        <v>40</v>
      </c>
      <c r="M558" s="10">
        <f t="shared" si="40"/>
        <v>2747320</v>
      </c>
      <c r="N558" s="25"/>
      <c r="O558" s="1">
        <f t="shared" si="43"/>
        <v>52.628888888888888</v>
      </c>
      <c r="P558">
        <f t="shared" si="41"/>
        <v>1</v>
      </c>
      <c r="Q558">
        <f t="shared" si="44"/>
        <v>1</v>
      </c>
    </row>
    <row r="559" spans="1:17" x14ac:dyDescent="0.2">
      <c r="A559" s="7" t="s">
        <v>237</v>
      </c>
      <c r="B559" s="7">
        <v>50000000</v>
      </c>
      <c r="C559" s="7">
        <v>51800000</v>
      </c>
      <c r="D559" s="7" t="s">
        <v>41</v>
      </c>
      <c r="E559" s="7" t="s">
        <v>40</v>
      </c>
      <c r="F559" s="8">
        <f t="shared" si="42"/>
        <v>1800000</v>
      </c>
      <c r="G559" s="15"/>
      <c r="H559" s="11" t="s">
        <v>237</v>
      </c>
      <c r="I559" s="27">
        <v>52452568</v>
      </c>
      <c r="J559" s="26">
        <v>55199889</v>
      </c>
      <c r="K559" s="11" t="s">
        <v>41</v>
      </c>
      <c r="L559" s="11" t="s">
        <v>40</v>
      </c>
      <c r="M559" s="10">
        <f t="shared" si="40"/>
        <v>2747321</v>
      </c>
      <c r="N559" s="25"/>
      <c r="O559" s="1">
        <f t="shared" si="43"/>
        <v>52.628944444444443</v>
      </c>
      <c r="P559">
        <f t="shared" si="41"/>
        <v>1</v>
      </c>
      <c r="Q559">
        <f t="shared" si="44"/>
        <v>1</v>
      </c>
    </row>
    <row r="560" spans="1:17" x14ac:dyDescent="0.2">
      <c r="A560" s="7" t="s">
        <v>237</v>
      </c>
      <c r="B560" s="7">
        <v>51800000</v>
      </c>
      <c r="C560" s="7">
        <v>58500000</v>
      </c>
      <c r="D560" s="7" t="s">
        <v>42</v>
      </c>
      <c r="E560" s="7" t="s">
        <v>2</v>
      </c>
      <c r="F560" s="8">
        <f t="shared" si="42"/>
        <v>6700000</v>
      </c>
      <c r="G560" s="15"/>
      <c r="H560" s="9" t="s">
        <v>237</v>
      </c>
      <c r="I560" s="26">
        <v>55199889</v>
      </c>
      <c r="J560" s="9">
        <v>61991307</v>
      </c>
      <c r="K560" s="9" t="s">
        <v>42</v>
      </c>
      <c r="L560" s="9" t="s">
        <v>2</v>
      </c>
      <c r="M560" s="10">
        <f t="shared" si="40"/>
        <v>6791418</v>
      </c>
      <c r="N560" s="25"/>
      <c r="O560" s="1">
        <f t="shared" si="43"/>
        <v>1.3644477611940298</v>
      </c>
      <c r="P560">
        <f t="shared" si="41"/>
        <v>1</v>
      </c>
      <c r="Q560">
        <f t="shared" si="44"/>
        <v>1</v>
      </c>
    </row>
    <row r="561" spans="1:17" x14ac:dyDescent="0.2">
      <c r="A561" s="7" t="s">
        <v>237</v>
      </c>
      <c r="B561" s="7">
        <v>58500000</v>
      </c>
      <c r="C561" s="7">
        <v>65500000</v>
      </c>
      <c r="D561" s="7" t="s">
        <v>114</v>
      </c>
      <c r="E561" s="7" t="s">
        <v>27</v>
      </c>
      <c r="F561" s="8">
        <f t="shared" si="42"/>
        <v>7000000</v>
      </c>
      <c r="G561" s="15"/>
      <c r="H561" s="9" t="s">
        <v>237</v>
      </c>
      <c r="I561" s="9">
        <v>61991307</v>
      </c>
      <c r="J561" s="9">
        <v>68936903</v>
      </c>
      <c r="K561" s="9" t="s">
        <v>114</v>
      </c>
      <c r="L561" s="9" t="s">
        <v>27</v>
      </c>
      <c r="M561" s="10">
        <f t="shared" si="40"/>
        <v>6945596</v>
      </c>
      <c r="N561" s="25"/>
      <c r="O561" s="1">
        <f t="shared" si="43"/>
        <v>-0.7772</v>
      </c>
      <c r="P561">
        <f t="shared" si="41"/>
        <v>1</v>
      </c>
      <c r="Q561">
        <f t="shared" si="44"/>
        <v>1</v>
      </c>
    </row>
    <row r="562" spans="1:17" x14ac:dyDescent="0.2">
      <c r="A562" s="7" t="s">
        <v>237</v>
      </c>
      <c r="B562" s="7">
        <v>65500000</v>
      </c>
      <c r="C562" s="7">
        <v>69400000</v>
      </c>
      <c r="D562" s="7" t="s">
        <v>115</v>
      </c>
      <c r="E562" s="7" t="s">
        <v>2</v>
      </c>
      <c r="F562" s="8">
        <f t="shared" si="42"/>
        <v>3900000</v>
      </c>
      <c r="G562" s="15"/>
      <c r="H562" s="9" t="s">
        <v>237</v>
      </c>
      <c r="I562" s="9">
        <v>68936903</v>
      </c>
      <c r="J562" s="9">
        <v>72734906</v>
      </c>
      <c r="K562" s="9" t="s">
        <v>115</v>
      </c>
      <c r="L562" s="9" t="s">
        <v>2</v>
      </c>
      <c r="M562" s="10">
        <f t="shared" si="40"/>
        <v>3798003</v>
      </c>
      <c r="N562" s="25"/>
      <c r="O562" s="1">
        <f t="shared" si="43"/>
        <v>-2.6153076923076921</v>
      </c>
      <c r="P562">
        <f t="shared" si="41"/>
        <v>1</v>
      </c>
      <c r="Q562">
        <f t="shared" si="44"/>
        <v>1</v>
      </c>
    </row>
    <row r="563" spans="1:17" x14ac:dyDescent="0.2">
      <c r="A563" s="7" t="s">
        <v>237</v>
      </c>
      <c r="B563" s="7">
        <v>69400000</v>
      </c>
      <c r="C563" s="7">
        <v>75300000</v>
      </c>
      <c r="D563" s="7" t="s">
        <v>116</v>
      </c>
      <c r="E563" s="7" t="s">
        <v>20</v>
      </c>
      <c r="F563" s="8">
        <f t="shared" si="42"/>
        <v>5900000</v>
      </c>
      <c r="G563" s="15"/>
      <c r="H563" s="9" t="s">
        <v>237</v>
      </c>
      <c r="I563" s="9">
        <v>72734906</v>
      </c>
      <c r="J563" s="9">
        <v>78640225</v>
      </c>
      <c r="K563" s="9" t="s">
        <v>116</v>
      </c>
      <c r="L563" s="9" t="s">
        <v>20</v>
      </c>
      <c r="M563" s="10">
        <f t="shared" si="40"/>
        <v>5905319</v>
      </c>
      <c r="N563" s="25"/>
      <c r="O563" s="1">
        <f t="shared" si="43"/>
        <v>9.0152542372881353E-2</v>
      </c>
      <c r="P563">
        <f t="shared" si="41"/>
        <v>1</v>
      </c>
      <c r="Q563">
        <f t="shared" si="44"/>
        <v>1</v>
      </c>
    </row>
    <row r="564" spans="1:17" x14ac:dyDescent="0.2">
      <c r="A564" s="7" t="s">
        <v>237</v>
      </c>
      <c r="B564" s="7">
        <v>75300000</v>
      </c>
      <c r="C564" s="7">
        <v>78000000</v>
      </c>
      <c r="D564" s="7" t="s">
        <v>44</v>
      </c>
      <c r="E564" s="7" t="s">
        <v>2</v>
      </c>
      <c r="F564" s="8">
        <f t="shared" si="42"/>
        <v>2700000</v>
      </c>
      <c r="G564" s="15"/>
      <c r="H564" s="9" t="s">
        <v>237</v>
      </c>
      <c r="I564" s="9">
        <v>78640225</v>
      </c>
      <c r="J564" s="9">
        <v>81340931</v>
      </c>
      <c r="K564" s="9" t="s">
        <v>44</v>
      </c>
      <c r="L564" s="9" t="s">
        <v>2</v>
      </c>
      <c r="M564" s="10">
        <f t="shared" si="40"/>
        <v>2700706</v>
      </c>
      <c r="N564" s="25"/>
      <c r="O564" s="1">
        <f t="shared" si="43"/>
        <v>2.614814814814815E-2</v>
      </c>
      <c r="P564">
        <f t="shared" si="41"/>
        <v>1</v>
      </c>
      <c r="Q564">
        <f t="shared" si="44"/>
        <v>1</v>
      </c>
    </row>
    <row r="565" spans="1:17" x14ac:dyDescent="0.2">
      <c r="A565" s="7" t="s">
        <v>237</v>
      </c>
      <c r="B565" s="7">
        <v>78000000</v>
      </c>
      <c r="C565" s="7">
        <v>81500000</v>
      </c>
      <c r="D565" s="7" t="s">
        <v>241</v>
      </c>
      <c r="E565" s="7" t="s">
        <v>9</v>
      </c>
      <c r="F565" s="8">
        <f t="shared" si="42"/>
        <v>3500000</v>
      </c>
      <c r="G565" s="15"/>
      <c r="H565" s="9" t="s">
        <v>237</v>
      </c>
      <c r="I565" s="9">
        <v>81340931</v>
      </c>
      <c r="J565" s="9">
        <v>84829801</v>
      </c>
      <c r="K565" s="9" t="s">
        <v>241</v>
      </c>
      <c r="L565" s="9" t="s">
        <v>9</v>
      </c>
      <c r="M565" s="10">
        <f t="shared" si="40"/>
        <v>3488870</v>
      </c>
      <c r="N565" s="25"/>
      <c r="O565" s="1">
        <f t="shared" si="43"/>
        <v>-0.318</v>
      </c>
      <c r="P565">
        <f t="shared" si="41"/>
        <v>1</v>
      </c>
      <c r="Q565">
        <f t="shared" si="44"/>
        <v>1</v>
      </c>
    </row>
    <row r="566" spans="1:17" x14ac:dyDescent="0.2">
      <c r="A566" s="7" t="s">
        <v>237</v>
      </c>
      <c r="B566" s="7">
        <v>81500000</v>
      </c>
      <c r="C566" s="7">
        <v>83200000</v>
      </c>
      <c r="D566" s="7" t="s">
        <v>242</v>
      </c>
      <c r="E566" s="7" t="s">
        <v>2</v>
      </c>
      <c r="F566" s="8">
        <f t="shared" si="42"/>
        <v>1700000</v>
      </c>
      <c r="G566" s="15"/>
      <c r="H566" s="9" t="s">
        <v>237</v>
      </c>
      <c r="I566" s="9">
        <v>84829801</v>
      </c>
      <c r="J566" s="9">
        <v>86530209</v>
      </c>
      <c r="K566" s="9" t="s">
        <v>242</v>
      </c>
      <c r="L566" s="9" t="s">
        <v>2</v>
      </c>
      <c r="M566" s="10">
        <f t="shared" si="40"/>
        <v>1700408</v>
      </c>
      <c r="N566" s="25"/>
      <c r="O566" s="1">
        <f t="shared" si="43"/>
        <v>2.4E-2</v>
      </c>
      <c r="P566">
        <f t="shared" si="41"/>
        <v>1</v>
      </c>
      <c r="Q566">
        <f t="shared" si="44"/>
        <v>1</v>
      </c>
    </row>
    <row r="567" spans="1:17" x14ac:dyDescent="0.2">
      <c r="A567" s="7" t="s">
        <v>237</v>
      </c>
      <c r="B567" s="7">
        <v>83200000</v>
      </c>
      <c r="C567" s="7">
        <v>86000000</v>
      </c>
      <c r="D567" s="7" t="s">
        <v>243</v>
      </c>
      <c r="E567" s="7" t="s">
        <v>4</v>
      </c>
      <c r="F567" s="8">
        <f t="shared" si="42"/>
        <v>2800000</v>
      </c>
      <c r="G567" s="15"/>
      <c r="H567" s="9" t="s">
        <v>237</v>
      </c>
      <c r="I567" s="9">
        <v>86530209</v>
      </c>
      <c r="J567" s="9">
        <v>89329574</v>
      </c>
      <c r="K567" s="9" t="s">
        <v>243</v>
      </c>
      <c r="L567" s="9" t="s">
        <v>4</v>
      </c>
      <c r="M567" s="10">
        <f t="shared" si="40"/>
        <v>2799365</v>
      </c>
      <c r="N567" s="25"/>
      <c r="O567" s="1">
        <f t="shared" si="43"/>
        <v>-2.267857142857143E-2</v>
      </c>
      <c r="P567">
        <f t="shared" si="41"/>
        <v>1</v>
      </c>
      <c r="Q567">
        <f t="shared" si="44"/>
        <v>1</v>
      </c>
    </row>
    <row r="568" spans="1:17" x14ac:dyDescent="0.2">
      <c r="A568" s="7" t="s">
        <v>237</v>
      </c>
      <c r="B568" s="7">
        <v>86000000</v>
      </c>
      <c r="C568" s="7">
        <v>87100000</v>
      </c>
      <c r="D568" s="7" t="s">
        <v>46</v>
      </c>
      <c r="E568" s="7" t="s">
        <v>2</v>
      </c>
      <c r="F568" s="8">
        <f t="shared" si="42"/>
        <v>1100000</v>
      </c>
      <c r="G568" s="15"/>
      <c r="H568" s="9" t="s">
        <v>237</v>
      </c>
      <c r="I568" s="9">
        <v>89329574</v>
      </c>
      <c r="J568" s="9">
        <v>90429473</v>
      </c>
      <c r="K568" s="9" t="s">
        <v>46</v>
      </c>
      <c r="L568" s="9" t="s">
        <v>2</v>
      </c>
      <c r="M568" s="10">
        <f t="shared" si="40"/>
        <v>1099899</v>
      </c>
      <c r="N568" s="25"/>
      <c r="O568" s="1">
        <f t="shared" si="43"/>
        <v>-9.1818181818181816E-3</v>
      </c>
      <c r="P568">
        <f t="shared" si="41"/>
        <v>1</v>
      </c>
      <c r="Q568">
        <f t="shared" si="44"/>
        <v>1</v>
      </c>
    </row>
    <row r="569" spans="1:17" x14ac:dyDescent="0.2">
      <c r="A569" s="7" t="s">
        <v>237</v>
      </c>
      <c r="B569" s="7">
        <v>87100000</v>
      </c>
      <c r="C569" s="7">
        <v>92800000</v>
      </c>
      <c r="D569" s="7" t="s">
        <v>89</v>
      </c>
      <c r="E569" s="7" t="s">
        <v>20</v>
      </c>
      <c r="F569" s="8">
        <f t="shared" si="42"/>
        <v>5700000</v>
      </c>
      <c r="G569" s="15"/>
      <c r="H569" s="9" t="s">
        <v>237</v>
      </c>
      <c r="I569" s="9">
        <v>90429473</v>
      </c>
      <c r="J569" s="9">
        <v>96127823</v>
      </c>
      <c r="K569" s="9" t="s">
        <v>89</v>
      </c>
      <c r="L569" s="9" t="s">
        <v>20</v>
      </c>
      <c r="M569" s="10">
        <f t="shared" si="40"/>
        <v>5698350</v>
      </c>
      <c r="N569" s="25"/>
      <c r="O569" s="1">
        <f t="shared" si="43"/>
        <v>-2.8947368421052631E-2</v>
      </c>
      <c r="P569">
        <f t="shared" si="41"/>
        <v>1</v>
      </c>
      <c r="Q569">
        <f t="shared" si="44"/>
        <v>1</v>
      </c>
    </row>
    <row r="570" spans="1:17" x14ac:dyDescent="0.2">
      <c r="A570" s="7" t="s">
        <v>237</v>
      </c>
      <c r="B570" s="7">
        <v>92800000</v>
      </c>
      <c r="C570" s="7">
        <v>94200000</v>
      </c>
      <c r="D570" s="7" t="s">
        <v>90</v>
      </c>
      <c r="E570" s="7" t="s">
        <v>2</v>
      </c>
      <c r="F570" s="8">
        <f t="shared" si="42"/>
        <v>1400000</v>
      </c>
      <c r="G570" s="15"/>
      <c r="H570" s="9" t="s">
        <v>237</v>
      </c>
      <c r="I570" s="9">
        <v>96127823</v>
      </c>
      <c r="J570" s="9">
        <v>97515566</v>
      </c>
      <c r="K570" s="9" t="s">
        <v>90</v>
      </c>
      <c r="L570" s="9" t="s">
        <v>2</v>
      </c>
      <c r="M570" s="10">
        <f t="shared" si="40"/>
        <v>1387743</v>
      </c>
      <c r="N570" s="25"/>
      <c r="O570" s="1">
        <f t="shared" si="43"/>
        <v>-0.87549999999999994</v>
      </c>
      <c r="P570">
        <f t="shared" si="41"/>
        <v>1</v>
      </c>
      <c r="Q570">
        <f t="shared" si="44"/>
        <v>1</v>
      </c>
    </row>
    <row r="571" spans="1:17" x14ac:dyDescent="0.2">
      <c r="A571" s="7" t="s">
        <v>237</v>
      </c>
      <c r="B571" s="7">
        <v>94200000</v>
      </c>
      <c r="C571" s="7">
        <v>97900000</v>
      </c>
      <c r="D571" s="7" t="s">
        <v>91</v>
      </c>
      <c r="E571" s="7" t="s">
        <v>20</v>
      </c>
      <c r="F571" s="8">
        <f t="shared" si="42"/>
        <v>3700000</v>
      </c>
      <c r="G571" s="15"/>
      <c r="H571" s="9" t="s">
        <v>237</v>
      </c>
      <c r="I571" s="9">
        <v>97515566</v>
      </c>
      <c r="J571" s="9">
        <v>101214763</v>
      </c>
      <c r="K571" s="9" t="s">
        <v>91</v>
      </c>
      <c r="L571" s="9" t="s">
        <v>20</v>
      </c>
      <c r="M571" s="10">
        <f t="shared" si="40"/>
        <v>3699197</v>
      </c>
      <c r="N571" s="25"/>
      <c r="O571" s="1">
        <f t="shared" si="43"/>
        <v>-2.1702702702702702E-2</v>
      </c>
      <c r="P571">
        <f t="shared" si="41"/>
        <v>1</v>
      </c>
      <c r="Q571">
        <f t="shared" si="44"/>
        <v>1</v>
      </c>
    </row>
    <row r="572" spans="1:17" x14ac:dyDescent="0.2">
      <c r="A572" s="7" t="s">
        <v>237</v>
      </c>
      <c r="B572" s="7">
        <v>97900000</v>
      </c>
      <c r="C572" s="7">
        <v>100100000</v>
      </c>
      <c r="D572" s="7" t="s">
        <v>170</v>
      </c>
      <c r="E572" s="7" t="s">
        <v>2</v>
      </c>
      <c r="F572" s="8">
        <f t="shared" si="42"/>
        <v>2200000</v>
      </c>
      <c r="G572" s="15"/>
      <c r="H572" s="9" t="s">
        <v>237</v>
      </c>
      <c r="I572" s="9">
        <v>101214763</v>
      </c>
      <c r="J572" s="9">
        <v>103415591</v>
      </c>
      <c r="K572" s="9" t="s">
        <v>170</v>
      </c>
      <c r="L572" s="9" t="s">
        <v>2</v>
      </c>
      <c r="M572" s="10">
        <f t="shared" si="40"/>
        <v>2200828</v>
      </c>
      <c r="N572" s="25"/>
      <c r="O572" s="1">
        <f t="shared" si="43"/>
        <v>3.7636363636363634E-2</v>
      </c>
      <c r="P572">
        <f t="shared" si="41"/>
        <v>1</v>
      </c>
      <c r="Q572">
        <f t="shared" si="44"/>
        <v>1</v>
      </c>
    </row>
    <row r="573" spans="1:17" x14ac:dyDescent="0.2">
      <c r="A573" s="7" t="s">
        <v>237</v>
      </c>
      <c r="B573" s="7">
        <v>100100000</v>
      </c>
      <c r="C573" s="7">
        <v>106700000</v>
      </c>
      <c r="D573" s="7" t="s">
        <v>225</v>
      </c>
      <c r="E573" s="7" t="s">
        <v>9</v>
      </c>
      <c r="F573" s="8">
        <f t="shared" si="42"/>
        <v>6600000</v>
      </c>
      <c r="G573" s="15"/>
      <c r="H573" s="9" t="s">
        <v>237</v>
      </c>
      <c r="I573" s="9">
        <v>103415591</v>
      </c>
      <c r="J573" s="9">
        <v>110005175</v>
      </c>
      <c r="K573" s="9" t="s">
        <v>225</v>
      </c>
      <c r="L573" s="9" t="s">
        <v>9</v>
      </c>
      <c r="M573" s="10">
        <f t="shared" si="40"/>
        <v>6589584</v>
      </c>
      <c r="N573" s="25"/>
      <c r="O573" s="1">
        <f t="shared" si="43"/>
        <v>-0.15781818181818183</v>
      </c>
      <c r="P573">
        <f t="shared" si="41"/>
        <v>1</v>
      </c>
      <c r="Q573">
        <f t="shared" si="44"/>
        <v>1</v>
      </c>
    </row>
    <row r="574" spans="1:17" x14ac:dyDescent="0.2">
      <c r="A574" s="7" t="s">
        <v>237</v>
      </c>
      <c r="B574" s="7">
        <v>106700000</v>
      </c>
      <c r="C574" s="7">
        <v>113200000</v>
      </c>
      <c r="D574" s="7" t="s">
        <v>123</v>
      </c>
      <c r="E574" s="7" t="s">
        <v>2</v>
      </c>
      <c r="F574" s="8">
        <f t="shared" si="42"/>
        <v>6500000</v>
      </c>
      <c r="G574" s="15"/>
      <c r="H574" s="9" t="s">
        <v>237</v>
      </c>
      <c r="I574" s="9">
        <v>110005175</v>
      </c>
      <c r="J574" s="9">
        <v>116508812</v>
      </c>
      <c r="K574" s="9" t="s">
        <v>123</v>
      </c>
      <c r="L574" s="9" t="s">
        <v>2</v>
      </c>
      <c r="M574" s="10">
        <f t="shared" si="40"/>
        <v>6503637</v>
      </c>
      <c r="N574" s="25"/>
      <c r="O574" s="1">
        <f t="shared" si="43"/>
        <v>5.5953846153846153E-2</v>
      </c>
      <c r="P574">
        <f t="shared" si="41"/>
        <v>1</v>
      </c>
      <c r="Q574">
        <f t="shared" si="44"/>
        <v>1</v>
      </c>
    </row>
    <row r="575" spans="1:17" x14ac:dyDescent="0.2">
      <c r="A575" s="7" t="s">
        <v>237</v>
      </c>
      <c r="B575" s="7">
        <v>113200000</v>
      </c>
      <c r="C575" s="7">
        <v>119900000</v>
      </c>
      <c r="D575" s="7" t="s">
        <v>244</v>
      </c>
      <c r="E575" s="7" t="s">
        <v>20</v>
      </c>
      <c r="F575" s="8">
        <f t="shared" si="42"/>
        <v>6700000</v>
      </c>
      <c r="G575" s="15"/>
      <c r="H575" s="9" t="s">
        <v>237</v>
      </c>
      <c r="I575" s="9">
        <v>116508812</v>
      </c>
      <c r="J575" s="9">
        <v>123205266</v>
      </c>
      <c r="K575" s="9" t="s">
        <v>244</v>
      </c>
      <c r="L575" s="9" t="s">
        <v>20</v>
      </c>
      <c r="M575" s="10">
        <f t="shared" si="40"/>
        <v>6696454</v>
      </c>
      <c r="N575" s="25"/>
      <c r="O575" s="1">
        <f t="shared" si="43"/>
        <v>-5.2925373134328359E-2</v>
      </c>
      <c r="P575">
        <f t="shared" si="41"/>
        <v>1</v>
      </c>
      <c r="Q575">
        <f t="shared" si="44"/>
        <v>1</v>
      </c>
    </row>
    <row r="576" spans="1:17" x14ac:dyDescent="0.2">
      <c r="A576" s="7" t="s">
        <v>237</v>
      </c>
      <c r="B576" s="7">
        <v>119900000</v>
      </c>
      <c r="C576" s="7">
        <v>122800000</v>
      </c>
      <c r="D576" s="7" t="s">
        <v>245</v>
      </c>
      <c r="E576" s="7" t="s">
        <v>2</v>
      </c>
      <c r="F576" s="8">
        <f t="shared" si="42"/>
        <v>2900000</v>
      </c>
      <c r="G576" s="15"/>
      <c r="H576" s="9" t="s">
        <v>237</v>
      </c>
      <c r="I576" s="9">
        <v>123205266</v>
      </c>
      <c r="J576" s="9">
        <v>126104193</v>
      </c>
      <c r="K576" s="9" t="s">
        <v>245</v>
      </c>
      <c r="L576" s="9" t="s">
        <v>2</v>
      </c>
      <c r="M576" s="10">
        <f t="shared" si="40"/>
        <v>2898927</v>
      </c>
      <c r="N576" s="25"/>
      <c r="O576" s="1">
        <f t="shared" si="43"/>
        <v>-3.6999999999999998E-2</v>
      </c>
      <c r="P576">
        <f t="shared" si="41"/>
        <v>1</v>
      </c>
      <c r="Q576">
        <f t="shared" si="44"/>
        <v>1</v>
      </c>
    </row>
    <row r="577" spans="1:17" x14ac:dyDescent="0.2">
      <c r="A577" s="7" t="s">
        <v>237</v>
      </c>
      <c r="B577" s="7">
        <v>122800000</v>
      </c>
      <c r="C577" s="7">
        <v>127900000</v>
      </c>
      <c r="D577" s="7" t="s">
        <v>246</v>
      </c>
      <c r="E577" s="7" t="s">
        <v>9</v>
      </c>
      <c r="F577" s="8">
        <f t="shared" si="42"/>
        <v>5100000</v>
      </c>
      <c r="G577" s="15"/>
      <c r="H577" s="9" t="s">
        <v>237</v>
      </c>
      <c r="I577" s="9">
        <v>126104193</v>
      </c>
      <c r="J577" s="9">
        <v>131203120</v>
      </c>
      <c r="K577" s="9" t="s">
        <v>246</v>
      </c>
      <c r="L577" s="9" t="s">
        <v>9</v>
      </c>
      <c r="M577" s="10">
        <f t="shared" si="40"/>
        <v>5098927</v>
      </c>
      <c r="N577" s="25"/>
      <c r="O577" s="1">
        <f t="shared" si="43"/>
        <v>-2.1039215686274509E-2</v>
      </c>
      <c r="P577">
        <f t="shared" si="41"/>
        <v>1</v>
      </c>
      <c r="Q577">
        <f t="shared" si="44"/>
        <v>1</v>
      </c>
    </row>
    <row r="578" spans="1:17" x14ac:dyDescent="0.2">
      <c r="A578" s="7" t="s">
        <v>237</v>
      </c>
      <c r="B578" s="7">
        <v>127900000</v>
      </c>
      <c r="C578" s="7">
        <v>130100000</v>
      </c>
      <c r="D578" s="7" t="s">
        <v>247</v>
      </c>
      <c r="E578" s="7" t="s">
        <v>2</v>
      </c>
      <c r="F578" s="8">
        <f t="shared" si="42"/>
        <v>2200000</v>
      </c>
      <c r="G578" s="15"/>
      <c r="H578" s="9" t="s">
        <v>237</v>
      </c>
      <c r="I578" s="9">
        <v>131203120</v>
      </c>
      <c r="J578" s="9">
        <v>133404554</v>
      </c>
      <c r="K578" s="9" t="s">
        <v>247</v>
      </c>
      <c r="L578" s="9" t="s">
        <v>2</v>
      </c>
      <c r="M578" s="10">
        <f t="shared" si="40"/>
        <v>2201434</v>
      </c>
      <c r="N578" s="25"/>
      <c r="O578" s="1">
        <f t="shared" si="43"/>
        <v>6.5181818181818188E-2</v>
      </c>
      <c r="P578">
        <f t="shared" si="41"/>
        <v>1</v>
      </c>
      <c r="Q578">
        <f t="shared" si="44"/>
        <v>1</v>
      </c>
    </row>
    <row r="579" spans="1:17" x14ac:dyDescent="0.2">
      <c r="A579" s="7" t="s">
        <v>237</v>
      </c>
      <c r="B579" s="7">
        <v>130100000</v>
      </c>
      <c r="C579" s="7">
        <v>138500000</v>
      </c>
      <c r="D579" s="7" t="s">
        <v>248</v>
      </c>
      <c r="E579" s="7" t="s">
        <v>27</v>
      </c>
      <c r="F579" s="8">
        <f t="shared" si="42"/>
        <v>8400000</v>
      </c>
      <c r="G579" s="15"/>
      <c r="H579" s="9" t="s">
        <v>237</v>
      </c>
      <c r="I579" s="9">
        <v>133404554</v>
      </c>
      <c r="J579" s="9">
        <v>141823799</v>
      </c>
      <c r="K579" s="9" t="s">
        <v>248</v>
      </c>
      <c r="L579" s="9" t="s">
        <v>27</v>
      </c>
      <c r="M579" s="10">
        <f t="shared" ref="M579:M642" si="45">J579-I579</f>
        <v>8419245</v>
      </c>
      <c r="N579" s="25"/>
      <c r="O579" s="1">
        <f t="shared" si="43"/>
        <v>0.22910714285714287</v>
      </c>
      <c r="P579">
        <f t="shared" ref="P579:P642" si="46">IF(K579=D579,1,0)</f>
        <v>1</v>
      </c>
      <c r="Q579">
        <f t="shared" si="44"/>
        <v>1</v>
      </c>
    </row>
    <row r="580" spans="1:17" x14ac:dyDescent="0.2">
      <c r="A580" s="7" t="s">
        <v>237</v>
      </c>
      <c r="B580" s="7">
        <v>138500000</v>
      </c>
      <c r="C580" s="7">
        <v>140600000</v>
      </c>
      <c r="D580" s="7" t="s">
        <v>57</v>
      </c>
      <c r="E580" s="7" t="s">
        <v>2</v>
      </c>
      <c r="F580" s="8">
        <f t="shared" ref="F580:F643" si="47">C580-B580</f>
        <v>2100000</v>
      </c>
      <c r="G580" s="15"/>
      <c r="H580" s="9" t="s">
        <v>237</v>
      </c>
      <c r="I580" s="9">
        <v>141823799</v>
      </c>
      <c r="J580" s="9">
        <v>143919796</v>
      </c>
      <c r="K580" s="9" t="s">
        <v>57</v>
      </c>
      <c r="L580" s="9" t="s">
        <v>2</v>
      </c>
      <c r="M580" s="10">
        <f t="shared" si="45"/>
        <v>2095997</v>
      </c>
      <c r="N580" s="25"/>
      <c r="O580" s="1">
        <f t="shared" ref="O580:O643" si="48">100*(M580-F580)/F580</f>
        <v>-0.19061904761904763</v>
      </c>
      <c r="P580">
        <f t="shared" si="46"/>
        <v>1</v>
      </c>
      <c r="Q580">
        <f t="shared" ref="Q580:Q643" si="49">IF(J579=I580,1,0)</f>
        <v>1</v>
      </c>
    </row>
    <row r="581" spans="1:17" x14ac:dyDescent="0.2">
      <c r="A581" s="7" t="s">
        <v>237</v>
      </c>
      <c r="B581" s="7">
        <v>140600000</v>
      </c>
      <c r="C581" s="7">
        <v>145900000</v>
      </c>
      <c r="D581" s="7" t="s">
        <v>249</v>
      </c>
      <c r="E581" s="7" t="s">
        <v>4</v>
      </c>
      <c r="F581" s="8">
        <f t="shared" si="47"/>
        <v>5300000</v>
      </c>
      <c r="G581" s="15"/>
      <c r="H581" s="9" t="s">
        <v>237</v>
      </c>
      <c r="I581" s="9">
        <v>143919796</v>
      </c>
      <c r="J581" s="9">
        <v>149216145</v>
      </c>
      <c r="K581" s="9" t="s">
        <v>249</v>
      </c>
      <c r="L581" s="9" t="s">
        <v>4</v>
      </c>
      <c r="M581" s="10">
        <f t="shared" si="45"/>
        <v>5296349</v>
      </c>
      <c r="N581" s="25"/>
      <c r="O581" s="1">
        <f t="shared" si="48"/>
        <v>-6.8886792452830192E-2</v>
      </c>
      <c r="P581">
        <f t="shared" si="46"/>
        <v>1</v>
      </c>
      <c r="Q581">
        <f t="shared" si="49"/>
        <v>1</v>
      </c>
    </row>
    <row r="582" spans="1:17" x14ac:dyDescent="0.2">
      <c r="A582" s="7" t="s">
        <v>237</v>
      </c>
      <c r="B582" s="7">
        <v>145900000</v>
      </c>
      <c r="C582" s="7">
        <v>147500000</v>
      </c>
      <c r="D582" s="7" t="s">
        <v>250</v>
      </c>
      <c r="E582" s="7" t="s">
        <v>2</v>
      </c>
      <c r="F582" s="8">
        <f t="shared" si="47"/>
        <v>1600000</v>
      </c>
      <c r="G582" s="15"/>
      <c r="H582" s="9" t="s">
        <v>237</v>
      </c>
      <c r="I582" s="9">
        <v>149216145</v>
      </c>
      <c r="J582" s="9">
        <v>150824219</v>
      </c>
      <c r="K582" s="9" t="s">
        <v>250</v>
      </c>
      <c r="L582" s="9" t="s">
        <v>2</v>
      </c>
      <c r="M582" s="10">
        <f t="shared" si="45"/>
        <v>1608074</v>
      </c>
      <c r="N582" s="25"/>
      <c r="O582" s="1">
        <f t="shared" si="48"/>
        <v>0.50462499999999999</v>
      </c>
      <c r="P582">
        <f t="shared" si="46"/>
        <v>1</v>
      </c>
      <c r="Q582">
        <f t="shared" si="49"/>
        <v>1</v>
      </c>
    </row>
    <row r="583" spans="1:17" x14ac:dyDescent="0.2">
      <c r="A583" s="7" t="s">
        <v>237</v>
      </c>
      <c r="B583" s="7">
        <v>147500000</v>
      </c>
      <c r="C583" s="7">
        <v>150200000</v>
      </c>
      <c r="D583" s="7" t="s">
        <v>251</v>
      </c>
      <c r="E583" s="7" t="s">
        <v>4</v>
      </c>
      <c r="F583" s="8">
        <f t="shared" si="47"/>
        <v>2700000</v>
      </c>
      <c r="G583" s="15"/>
      <c r="H583" s="9" t="s">
        <v>237</v>
      </c>
      <c r="I583" s="9">
        <v>150824219</v>
      </c>
      <c r="J583" s="9">
        <v>153521775</v>
      </c>
      <c r="K583" s="9" t="s">
        <v>251</v>
      </c>
      <c r="L583" s="9" t="s">
        <v>4</v>
      </c>
      <c r="M583" s="10">
        <f t="shared" si="45"/>
        <v>2697556</v>
      </c>
      <c r="N583" s="25"/>
      <c r="O583" s="1">
        <f t="shared" si="48"/>
        <v>-9.0518518518518512E-2</v>
      </c>
      <c r="P583">
        <f t="shared" si="46"/>
        <v>1</v>
      </c>
      <c r="Q583">
        <f t="shared" si="49"/>
        <v>1</v>
      </c>
    </row>
    <row r="584" spans="1:17" x14ac:dyDescent="0.2">
      <c r="A584" s="7" t="s">
        <v>237</v>
      </c>
      <c r="B584" s="7">
        <v>150200000</v>
      </c>
      <c r="C584" s="7">
        <v>154600000</v>
      </c>
      <c r="D584" s="7" t="s">
        <v>59</v>
      </c>
      <c r="E584" s="7" t="s">
        <v>2</v>
      </c>
      <c r="F584" s="8">
        <f t="shared" si="47"/>
        <v>4400000</v>
      </c>
      <c r="G584" s="15"/>
      <c r="H584" s="9" t="s">
        <v>237</v>
      </c>
      <c r="I584" s="9">
        <v>153521775</v>
      </c>
      <c r="J584" s="9">
        <v>157931905</v>
      </c>
      <c r="K584" s="9" t="s">
        <v>59</v>
      </c>
      <c r="L584" s="9" t="s">
        <v>2</v>
      </c>
      <c r="M584" s="10">
        <f t="shared" si="45"/>
        <v>4410130</v>
      </c>
      <c r="N584" s="25"/>
      <c r="O584" s="1">
        <f t="shared" si="48"/>
        <v>0.23022727272727272</v>
      </c>
      <c r="P584">
        <f t="shared" si="46"/>
        <v>1</v>
      </c>
      <c r="Q584">
        <f t="shared" si="49"/>
        <v>1</v>
      </c>
    </row>
    <row r="585" spans="1:17" x14ac:dyDescent="0.2">
      <c r="A585" s="7" t="s">
        <v>237</v>
      </c>
      <c r="B585" s="7">
        <v>154600000</v>
      </c>
      <c r="C585" s="7">
        <v>160800000</v>
      </c>
      <c r="D585" s="7" t="s">
        <v>60</v>
      </c>
      <c r="E585" s="7" t="s">
        <v>27</v>
      </c>
      <c r="F585" s="8">
        <f t="shared" si="47"/>
        <v>6200000</v>
      </c>
      <c r="G585" s="15"/>
      <c r="H585" s="9" t="s">
        <v>237</v>
      </c>
      <c r="I585" s="9">
        <v>157931905</v>
      </c>
      <c r="J585" s="9">
        <v>164150509</v>
      </c>
      <c r="K585" s="9" t="s">
        <v>60</v>
      </c>
      <c r="L585" s="9" t="s">
        <v>27</v>
      </c>
      <c r="M585" s="10">
        <f t="shared" si="45"/>
        <v>6218604</v>
      </c>
      <c r="N585" s="25"/>
      <c r="O585" s="1">
        <f t="shared" si="48"/>
        <v>0.30006451612903223</v>
      </c>
      <c r="P585">
        <f t="shared" si="46"/>
        <v>1</v>
      </c>
      <c r="Q585">
        <f t="shared" si="49"/>
        <v>1</v>
      </c>
    </row>
    <row r="586" spans="1:17" x14ac:dyDescent="0.2">
      <c r="A586" s="7" t="s">
        <v>237</v>
      </c>
      <c r="B586" s="7">
        <v>160800000</v>
      </c>
      <c r="C586" s="7">
        <v>163600000</v>
      </c>
      <c r="D586" s="7" t="s">
        <v>61</v>
      </c>
      <c r="E586" s="7" t="s">
        <v>2</v>
      </c>
      <c r="F586" s="8">
        <f t="shared" si="47"/>
        <v>2800000</v>
      </c>
      <c r="G586" s="15"/>
      <c r="H586" s="9" t="s">
        <v>237</v>
      </c>
      <c r="I586" s="9">
        <v>164150509</v>
      </c>
      <c r="J586" s="9">
        <v>166947493</v>
      </c>
      <c r="K586" s="9" t="s">
        <v>61</v>
      </c>
      <c r="L586" s="9" t="s">
        <v>2</v>
      </c>
      <c r="M586" s="10">
        <f t="shared" si="45"/>
        <v>2796984</v>
      </c>
      <c r="N586" s="25"/>
      <c r="O586" s="1">
        <f t="shared" si="48"/>
        <v>-0.10771428571428572</v>
      </c>
      <c r="P586">
        <f t="shared" si="46"/>
        <v>1</v>
      </c>
      <c r="Q586">
        <f t="shared" si="49"/>
        <v>1</v>
      </c>
    </row>
    <row r="587" spans="1:17" x14ac:dyDescent="0.2">
      <c r="A587" s="7" t="s">
        <v>237</v>
      </c>
      <c r="B587" s="7">
        <v>163600000</v>
      </c>
      <c r="C587" s="7">
        <v>169200000</v>
      </c>
      <c r="D587" s="7" t="s">
        <v>62</v>
      </c>
      <c r="E587" s="7" t="s">
        <v>27</v>
      </c>
      <c r="F587" s="8">
        <f t="shared" si="47"/>
        <v>5600000</v>
      </c>
      <c r="G587" s="15"/>
      <c r="H587" s="9" t="s">
        <v>237</v>
      </c>
      <c r="I587" s="9">
        <v>166947493</v>
      </c>
      <c r="J587" s="9">
        <v>172559824</v>
      </c>
      <c r="K587" s="9" t="s">
        <v>62</v>
      </c>
      <c r="L587" s="9" t="s">
        <v>27</v>
      </c>
      <c r="M587" s="10">
        <f t="shared" si="45"/>
        <v>5612331</v>
      </c>
      <c r="N587" s="25"/>
      <c r="O587" s="1">
        <f t="shared" si="48"/>
        <v>0.22019642857142857</v>
      </c>
      <c r="P587">
        <f t="shared" si="46"/>
        <v>1</v>
      </c>
      <c r="Q587">
        <f t="shared" si="49"/>
        <v>1</v>
      </c>
    </row>
    <row r="588" spans="1:17" x14ac:dyDescent="0.2">
      <c r="A588" s="7" t="s">
        <v>237</v>
      </c>
      <c r="B588" s="7">
        <v>169200000</v>
      </c>
      <c r="C588" s="7">
        <v>171000000</v>
      </c>
      <c r="D588" s="7" t="s">
        <v>252</v>
      </c>
      <c r="E588" s="7" t="s">
        <v>2</v>
      </c>
      <c r="F588" s="8">
        <f t="shared" si="47"/>
        <v>1800000</v>
      </c>
      <c r="G588" s="15"/>
      <c r="H588" s="9" t="s">
        <v>237</v>
      </c>
      <c r="I588" s="9">
        <v>172559824</v>
      </c>
      <c r="J588" s="9">
        <v>174357517</v>
      </c>
      <c r="K588" s="9" t="s">
        <v>252</v>
      </c>
      <c r="L588" s="9" t="s">
        <v>2</v>
      </c>
      <c r="M588" s="10">
        <f t="shared" si="45"/>
        <v>1797693</v>
      </c>
      <c r="N588" s="25"/>
      <c r="O588" s="1">
        <f t="shared" si="48"/>
        <v>-0.12816666666666668</v>
      </c>
      <c r="P588">
        <f t="shared" si="46"/>
        <v>1</v>
      </c>
      <c r="Q588">
        <f t="shared" si="49"/>
        <v>1</v>
      </c>
    </row>
    <row r="589" spans="1:17" x14ac:dyDescent="0.2">
      <c r="A589" s="7" t="s">
        <v>237</v>
      </c>
      <c r="B589" s="7">
        <v>171000000</v>
      </c>
      <c r="C589" s="7">
        <v>175400000</v>
      </c>
      <c r="D589" s="7" t="s">
        <v>253</v>
      </c>
      <c r="E589" s="7" t="s">
        <v>20</v>
      </c>
      <c r="F589" s="8">
        <f t="shared" si="47"/>
        <v>4400000</v>
      </c>
      <c r="G589" s="15"/>
      <c r="H589" s="9" t="s">
        <v>237</v>
      </c>
      <c r="I589" s="9">
        <v>174357517</v>
      </c>
      <c r="J589" s="9">
        <v>178738690</v>
      </c>
      <c r="K589" s="9" t="s">
        <v>253</v>
      </c>
      <c r="L589" s="9" t="s">
        <v>20</v>
      </c>
      <c r="M589" s="10">
        <f t="shared" si="45"/>
        <v>4381173</v>
      </c>
      <c r="N589" s="25"/>
      <c r="O589" s="1">
        <f t="shared" si="48"/>
        <v>-0.42788636363636362</v>
      </c>
      <c r="P589">
        <f t="shared" si="46"/>
        <v>1</v>
      </c>
      <c r="Q589">
        <f t="shared" si="49"/>
        <v>1</v>
      </c>
    </row>
    <row r="590" spans="1:17" x14ac:dyDescent="0.2">
      <c r="A590" s="7" t="s">
        <v>237</v>
      </c>
      <c r="B590" s="7">
        <v>175400000</v>
      </c>
      <c r="C590" s="7">
        <v>176600000</v>
      </c>
      <c r="D590" s="7" t="s">
        <v>254</v>
      </c>
      <c r="E590" s="7" t="s">
        <v>2</v>
      </c>
      <c r="F590" s="8">
        <f t="shared" si="47"/>
        <v>1200000</v>
      </c>
      <c r="G590" s="15"/>
      <c r="H590" s="9" t="s">
        <v>237</v>
      </c>
      <c r="I590" s="9">
        <v>178738690</v>
      </c>
      <c r="J590" s="9">
        <v>179939195</v>
      </c>
      <c r="K590" s="9" t="s">
        <v>254</v>
      </c>
      <c r="L590" s="9" t="s">
        <v>2</v>
      </c>
      <c r="M590" s="10">
        <f t="shared" si="45"/>
        <v>1200505</v>
      </c>
      <c r="N590" s="25"/>
      <c r="O590" s="1">
        <f t="shared" si="48"/>
        <v>4.2083333333333334E-2</v>
      </c>
      <c r="P590">
        <f t="shared" si="46"/>
        <v>1</v>
      </c>
      <c r="Q590">
        <f t="shared" si="49"/>
        <v>1</v>
      </c>
    </row>
    <row r="591" spans="1:17" x14ac:dyDescent="0.2">
      <c r="A591" s="7" t="s">
        <v>237</v>
      </c>
      <c r="B591" s="7">
        <v>176600000</v>
      </c>
      <c r="C591" s="7">
        <v>182300000</v>
      </c>
      <c r="D591" s="7" t="s">
        <v>255</v>
      </c>
      <c r="E591" s="7" t="s">
        <v>27</v>
      </c>
      <c r="F591" s="8">
        <f t="shared" si="47"/>
        <v>5700000</v>
      </c>
      <c r="G591" s="15"/>
      <c r="H591" s="9" t="s">
        <v>237</v>
      </c>
      <c r="I591" s="9">
        <v>179939195</v>
      </c>
      <c r="J591" s="9">
        <v>185641907</v>
      </c>
      <c r="K591" s="9" t="s">
        <v>255</v>
      </c>
      <c r="L591" s="9" t="s">
        <v>27</v>
      </c>
      <c r="M591" s="10">
        <f t="shared" si="45"/>
        <v>5702712</v>
      </c>
      <c r="N591" s="25"/>
      <c r="O591" s="1">
        <f t="shared" si="48"/>
        <v>4.7578947368421054E-2</v>
      </c>
      <c r="P591">
        <f t="shared" si="46"/>
        <v>1</v>
      </c>
      <c r="Q591">
        <f t="shared" si="49"/>
        <v>1</v>
      </c>
    </row>
    <row r="592" spans="1:17" x14ac:dyDescent="0.2">
      <c r="A592" s="7" t="s">
        <v>237</v>
      </c>
      <c r="B592" s="7">
        <v>182300000</v>
      </c>
      <c r="C592" s="7">
        <v>186200000</v>
      </c>
      <c r="D592" s="7" t="s">
        <v>256</v>
      </c>
      <c r="E592" s="7" t="s">
        <v>2</v>
      </c>
      <c r="F592" s="8">
        <f t="shared" si="47"/>
        <v>3900000</v>
      </c>
      <c r="G592" s="15"/>
      <c r="H592" s="9" t="s">
        <v>237</v>
      </c>
      <c r="I592" s="9">
        <v>185641907</v>
      </c>
      <c r="J592" s="9">
        <v>189540455</v>
      </c>
      <c r="K592" s="9" t="s">
        <v>256</v>
      </c>
      <c r="L592" s="9" t="s">
        <v>2</v>
      </c>
      <c r="M592" s="10">
        <f t="shared" si="45"/>
        <v>3898548</v>
      </c>
      <c r="N592" s="25"/>
      <c r="O592" s="1">
        <f t="shared" si="48"/>
        <v>-3.7230769230769234E-2</v>
      </c>
      <c r="P592">
        <f t="shared" si="46"/>
        <v>1</v>
      </c>
      <c r="Q592">
        <f t="shared" si="49"/>
        <v>1</v>
      </c>
    </row>
    <row r="593" spans="1:17" x14ac:dyDescent="0.2">
      <c r="A593" s="7" t="s">
        <v>237</v>
      </c>
      <c r="B593" s="7">
        <v>186200000</v>
      </c>
      <c r="C593" s="7">
        <v>190214555</v>
      </c>
      <c r="D593" s="7" t="s">
        <v>257</v>
      </c>
      <c r="E593" s="7" t="s">
        <v>4</v>
      </c>
      <c r="F593" s="8">
        <f t="shared" si="47"/>
        <v>4014555</v>
      </c>
      <c r="G593" s="15"/>
      <c r="H593" s="9" t="s">
        <v>237</v>
      </c>
      <c r="I593" s="9">
        <v>189540455</v>
      </c>
      <c r="J593" s="9">
        <v>193575430</v>
      </c>
      <c r="K593" s="9" t="s">
        <v>257</v>
      </c>
      <c r="L593" s="9" t="s">
        <v>4</v>
      </c>
      <c r="M593" s="10">
        <f t="shared" si="45"/>
        <v>4034975</v>
      </c>
      <c r="N593" s="25"/>
      <c r="O593" s="1">
        <f t="shared" si="48"/>
        <v>0.50864915289490364</v>
      </c>
      <c r="P593">
        <f t="shared" si="46"/>
        <v>1</v>
      </c>
      <c r="Q593">
        <f t="shared" si="49"/>
        <v>1</v>
      </c>
    </row>
    <row r="594" spans="1:17" x14ac:dyDescent="0.2">
      <c r="A594" s="7" t="s">
        <v>258</v>
      </c>
      <c r="B594" s="7">
        <v>0</v>
      </c>
      <c r="C594" s="7">
        <v>4400000</v>
      </c>
      <c r="D594" s="7" t="s">
        <v>238</v>
      </c>
      <c r="E594" s="7" t="s">
        <v>2</v>
      </c>
      <c r="F594" s="8">
        <f t="shared" si="47"/>
        <v>4400000</v>
      </c>
      <c r="G594" s="15"/>
      <c r="H594" s="9" t="s">
        <v>258</v>
      </c>
      <c r="I594" s="9">
        <v>0</v>
      </c>
      <c r="J594" s="9">
        <v>4327602</v>
      </c>
      <c r="K594" s="9" t="s">
        <v>238</v>
      </c>
      <c r="L594" s="9" t="s">
        <v>2</v>
      </c>
      <c r="M594" s="10">
        <f t="shared" si="45"/>
        <v>4327602</v>
      </c>
      <c r="N594" s="25"/>
      <c r="O594" s="1">
        <f t="shared" si="48"/>
        <v>-1.6454090909090908</v>
      </c>
      <c r="P594">
        <f t="shared" si="46"/>
        <v>1</v>
      </c>
      <c r="Q594">
        <f t="shared" si="49"/>
        <v>0</v>
      </c>
    </row>
    <row r="595" spans="1:17" x14ac:dyDescent="0.2">
      <c r="A595" s="7" t="s">
        <v>258</v>
      </c>
      <c r="B595" s="7">
        <v>4400000</v>
      </c>
      <c r="C595" s="7">
        <v>6300000</v>
      </c>
      <c r="D595" s="7" t="s">
        <v>239</v>
      </c>
      <c r="E595" s="7" t="s">
        <v>4</v>
      </c>
      <c r="F595" s="8">
        <f t="shared" si="47"/>
        <v>1900000</v>
      </c>
      <c r="G595" s="15"/>
      <c r="H595" s="9" t="s">
        <v>258</v>
      </c>
      <c r="I595" s="9">
        <v>4327602</v>
      </c>
      <c r="J595" s="9">
        <v>6228671</v>
      </c>
      <c r="K595" s="9" t="s">
        <v>239</v>
      </c>
      <c r="L595" s="9" t="s">
        <v>4</v>
      </c>
      <c r="M595" s="10">
        <f t="shared" si="45"/>
        <v>1901069</v>
      </c>
      <c r="N595" s="25"/>
      <c r="O595" s="1">
        <f t="shared" si="48"/>
        <v>5.6263157894736841E-2</v>
      </c>
      <c r="P595">
        <f t="shared" si="46"/>
        <v>1</v>
      </c>
      <c r="Q595">
        <f t="shared" si="49"/>
        <v>1</v>
      </c>
    </row>
    <row r="596" spans="1:17" x14ac:dyDescent="0.2">
      <c r="A596" s="7" t="s">
        <v>258</v>
      </c>
      <c r="B596" s="7">
        <v>6300000</v>
      </c>
      <c r="C596" s="7">
        <v>9900000</v>
      </c>
      <c r="D596" s="7" t="s">
        <v>240</v>
      </c>
      <c r="E596" s="7" t="s">
        <v>2</v>
      </c>
      <c r="F596" s="8">
        <f t="shared" si="47"/>
        <v>3600000</v>
      </c>
      <c r="G596" s="15"/>
      <c r="H596" s="9" t="s">
        <v>258</v>
      </c>
      <c r="I596" s="9">
        <v>6228671</v>
      </c>
      <c r="J596" s="9">
        <v>9839802</v>
      </c>
      <c r="K596" s="9" t="s">
        <v>240</v>
      </c>
      <c r="L596" s="9" t="s">
        <v>2</v>
      </c>
      <c r="M596" s="10">
        <f t="shared" si="45"/>
        <v>3611131</v>
      </c>
      <c r="N596" s="25"/>
      <c r="O596" s="1">
        <f t="shared" si="48"/>
        <v>0.30919444444444444</v>
      </c>
      <c r="P596">
        <f t="shared" si="46"/>
        <v>1</v>
      </c>
      <c r="Q596">
        <f t="shared" si="49"/>
        <v>1</v>
      </c>
    </row>
    <row r="597" spans="1:17" x14ac:dyDescent="0.2">
      <c r="A597" s="7" t="s">
        <v>258</v>
      </c>
      <c r="B597" s="7">
        <v>9900000</v>
      </c>
      <c r="C597" s="7">
        <v>15000000</v>
      </c>
      <c r="D597" s="7" t="s">
        <v>73</v>
      </c>
      <c r="E597" s="7" t="s">
        <v>9</v>
      </c>
      <c r="F597" s="8">
        <f t="shared" si="47"/>
        <v>5100000</v>
      </c>
      <c r="G597" s="15"/>
      <c r="H597" s="9" t="s">
        <v>258</v>
      </c>
      <c r="I597" s="9">
        <v>9839802</v>
      </c>
      <c r="J597" s="9">
        <v>14939444</v>
      </c>
      <c r="K597" s="9" t="s">
        <v>73</v>
      </c>
      <c r="L597" s="9" t="s">
        <v>9</v>
      </c>
      <c r="M597" s="10">
        <f t="shared" si="45"/>
        <v>5099642</v>
      </c>
      <c r="N597" s="25"/>
      <c r="O597" s="1">
        <f t="shared" si="48"/>
        <v>-7.0196078431372551E-3</v>
      </c>
      <c r="P597">
        <f t="shared" si="46"/>
        <v>1</v>
      </c>
      <c r="Q597">
        <f t="shared" si="49"/>
        <v>1</v>
      </c>
    </row>
    <row r="598" spans="1:17" x14ac:dyDescent="0.2">
      <c r="A598" s="7" t="s">
        <v>258</v>
      </c>
      <c r="B598" s="7">
        <v>15000000</v>
      </c>
      <c r="C598" s="7">
        <v>18400000</v>
      </c>
      <c r="D598" s="7" t="s">
        <v>74</v>
      </c>
      <c r="E598" s="7" t="s">
        <v>2</v>
      </c>
      <c r="F598" s="8">
        <f t="shared" si="47"/>
        <v>3400000</v>
      </c>
      <c r="G598" s="15"/>
      <c r="H598" s="9" t="s">
        <v>258</v>
      </c>
      <c r="I598" s="9">
        <v>14939444</v>
      </c>
      <c r="J598" s="9">
        <v>18401833</v>
      </c>
      <c r="K598" s="9" t="s">
        <v>74</v>
      </c>
      <c r="L598" s="9" t="s">
        <v>2</v>
      </c>
      <c r="M598" s="10">
        <f t="shared" si="45"/>
        <v>3462389</v>
      </c>
      <c r="N598" s="25"/>
      <c r="O598" s="1">
        <f t="shared" si="48"/>
        <v>1.834970588235294</v>
      </c>
      <c r="P598">
        <f t="shared" si="46"/>
        <v>1</v>
      </c>
      <c r="Q598">
        <f t="shared" si="49"/>
        <v>1</v>
      </c>
    </row>
    <row r="599" spans="1:17" x14ac:dyDescent="0.2">
      <c r="A599" s="7" t="s">
        <v>258</v>
      </c>
      <c r="B599" s="7">
        <v>18400000</v>
      </c>
      <c r="C599" s="7">
        <v>23300000</v>
      </c>
      <c r="D599" s="7" t="s">
        <v>106</v>
      </c>
      <c r="E599" s="7" t="s">
        <v>27</v>
      </c>
      <c r="F599" s="8">
        <f t="shared" si="47"/>
        <v>4900000</v>
      </c>
      <c r="G599" s="15"/>
      <c r="H599" s="9" t="s">
        <v>258</v>
      </c>
      <c r="I599" s="9">
        <v>18401833</v>
      </c>
      <c r="J599" s="9">
        <v>23407689</v>
      </c>
      <c r="K599" s="9" t="s">
        <v>106</v>
      </c>
      <c r="L599" s="9" t="s">
        <v>27</v>
      </c>
      <c r="M599" s="10">
        <f t="shared" si="45"/>
        <v>5005856</v>
      </c>
      <c r="N599" s="25"/>
      <c r="O599" s="1">
        <f t="shared" si="48"/>
        <v>2.1603265306122448</v>
      </c>
      <c r="P599">
        <f t="shared" si="46"/>
        <v>1</v>
      </c>
      <c r="Q599">
        <f t="shared" si="49"/>
        <v>1</v>
      </c>
    </row>
    <row r="600" spans="1:17" x14ac:dyDescent="0.2">
      <c r="A600" s="7" t="s">
        <v>258</v>
      </c>
      <c r="B600" s="7">
        <v>23300000</v>
      </c>
      <c r="C600" s="7">
        <v>24600000</v>
      </c>
      <c r="D600" s="7" t="s">
        <v>107</v>
      </c>
      <c r="E600" s="7" t="s">
        <v>2</v>
      </c>
      <c r="F600" s="8">
        <f t="shared" si="47"/>
        <v>1300000</v>
      </c>
      <c r="G600" s="15"/>
      <c r="H600" s="9" t="s">
        <v>258</v>
      </c>
      <c r="I600" s="9">
        <v>23407689</v>
      </c>
      <c r="J600" s="9">
        <v>24705209</v>
      </c>
      <c r="K600" s="9" t="s">
        <v>107</v>
      </c>
      <c r="L600" s="9" t="s">
        <v>2</v>
      </c>
      <c r="M600" s="10">
        <f t="shared" si="45"/>
        <v>1297520</v>
      </c>
      <c r="N600" s="25"/>
      <c r="O600" s="1">
        <f t="shared" si="48"/>
        <v>-0.19076923076923077</v>
      </c>
      <c r="P600">
        <f t="shared" si="46"/>
        <v>1</v>
      </c>
      <c r="Q600">
        <f t="shared" si="49"/>
        <v>1</v>
      </c>
    </row>
    <row r="601" spans="1:17" x14ac:dyDescent="0.2">
      <c r="A601" s="7" t="s">
        <v>258</v>
      </c>
      <c r="B601" s="7">
        <v>24600000</v>
      </c>
      <c r="C601" s="7">
        <v>28900000</v>
      </c>
      <c r="D601" s="7" t="s">
        <v>108</v>
      </c>
      <c r="E601" s="7" t="s">
        <v>27</v>
      </c>
      <c r="F601" s="8">
        <f t="shared" si="47"/>
        <v>4300000</v>
      </c>
      <c r="G601" s="15"/>
      <c r="H601" s="9" t="s">
        <v>258</v>
      </c>
      <c r="I601" s="9">
        <v>24705209</v>
      </c>
      <c r="J601" s="9">
        <v>29005219</v>
      </c>
      <c r="K601" s="9" t="s">
        <v>108</v>
      </c>
      <c r="L601" s="9" t="s">
        <v>27</v>
      </c>
      <c r="M601" s="10">
        <f t="shared" si="45"/>
        <v>4300010</v>
      </c>
      <c r="N601" s="25"/>
      <c r="O601" s="1">
        <f t="shared" si="48"/>
        <v>2.3255813953488373E-4</v>
      </c>
      <c r="P601">
        <f t="shared" si="46"/>
        <v>1</v>
      </c>
      <c r="Q601">
        <f t="shared" si="49"/>
        <v>1</v>
      </c>
    </row>
    <row r="602" spans="1:17" x14ac:dyDescent="0.2">
      <c r="A602" s="7" t="s">
        <v>258</v>
      </c>
      <c r="B602" s="7">
        <v>28900000</v>
      </c>
      <c r="C602" s="7">
        <v>33800000</v>
      </c>
      <c r="D602" s="7" t="s">
        <v>34</v>
      </c>
      <c r="E602" s="7" t="s">
        <v>2</v>
      </c>
      <c r="F602" s="8">
        <f t="shared" si="47"/>
        <v>4900000</v>
      </c>
      <c r="G602" s="15"/>
      <c r="H602" s="9" t="s">
        <v>258</v>
      </c>
      <c r="I602" s="9">
        <v>29005219</v>
      </c>
      <c r="J602" s="9">
        <v>33919867</v>
      </c>
      <c r="K602" s="9" t="s">
        <v>34</v>
      </c>
      <c r="L602" s="9" t="s">
        <v>2</v>
      </c>
      <c r="M602" s="10">
        <f t="shared" si="45"/>
        <v>4914648</v>
      </c>
      <c r="N602" s="25"/>
      <c r="O602" s="1">
        <f t="shared" si="48"/>
        <v>0.29893877551020409</v>
      </c>
      <c r="P602">
        <f t="shared" si="46"/>
        <v>1</v>
      </c>
      <c r="Q602">
        <f t="shared" si="49"/>
        <v>1</v>
      </c>
    </row>
    <row r="603" spans="1:17" x14ac:dyDescent="0.2">
      <c r="A603" s="7" t="s">
        <v>258</v>
      </c>
      <c r="B603" s="7">
        <v>33800000</v>
      </c>
      <c r="C603" s="7">
        <v>38400000</v>
      </c>
      <c r="D603" s="7" t="s">
        <v>35</v>
      </c>
      <c r="E603" s="7" t="s">
        <v>4</v>
      </c>
      <c r="F603" s="8">
        <f t="shared" si="47"/>
        <v>4600000</v>
      </c>
      <c r="G603" s="15"/>
      <c r="H603" s="9" t="s">
        <v>258</v>
      </c>
      <c r="I603" s="9">
        <v>33919867</v>
      </c>
      <c r="J603" s="9">
        <v>38649064</v>
      </c>
      <c r="K603" s="9" t="s">
        <v>35</v>
      </c>
      <c r="L603" s="9" t="s">
        <v>4</v>
      </c>
      <c r="M603" s="10">
        <f t="shared" si="45"/>
        <v>4729197</v>
      </c>
      <c r="N603" s="25"/>
      <c r="O603" s="1">
        <f t="shared" si="48"/>
        <v>2.8086304347826085</v>
      </c>
      <c r="P603">
        <f t="shared" si="46"/>
        <v>1</v>
      </c>
      <c r="Q603">
        <f t="shared" si="49"/>
        <v>1</v>
      </c>
    </row>
    <row r="604" spans="1:17" x14ac:dyDescent="0.2">
      <c r="A604" s="7" t="s">
        <v>258</v>
      </c>
      <c r="B604" s="7">
        <v>38400000</v>
      </c>
      <c r="C604" s="7">
        <v>42500000</v>
      </c>
      <c r="D604" s="7" t="s">
        <v>36</v>
      </c>
      <c r="E604" s="7" t="s">
        <v>2</v>
      </c>
      <c r="F604" s="8">
        <f t="shared" si="47"/>
        <v>4100000</v>
      </c>
      <c r="G604" s="15"/>
      <c r="H604" s="9" t="s">
        <v>258</v>
      </c>
      <c r="I604" s="9">
        <v>38649064</v>
      </c>
      <c r="J604" s="9">
        <v>42755502</v>
      </c>
      <c r="K604" s="9" t="s">
        <v>36</v>
      </c>
      <c r="L604" s="9" t="s">
        <v>2</v>
      </c>
      <c r="M604" s="10">
        <f t="shared" si="45"/>
        <v>4106438</v>
      </c>
      <c r="N604" s="25"/>
      <c r="O604" s="1">
        <f t="shared" si="48"/>
        <v>0.15702439024390244</v>
      </c>
      <c r="P604">
        <f t="shared" si="46"/>
        <v>1</v>
      </c>
      <c r="Q604">
        <f t="shared" si="49"/>
        <v>1</v>
      </c>
    </row>
    <row r="605" spans="1:17" x14ac:dyDescent="0.2">
      <c r="A605" s="7" t="s">
        <v>258</v>
      </c>
      <c r="B605" s="7">
        <v>42500000</v>
      </c>
      <c r="C605" s="7">
        <v>46100000</v>
      </c>
      <c r="D605" s="7" t="s">
        <v>37</v>
      </c>
      <c r="E605" s="7" t="s">
        <v>9</v>
      </c>
      <c r="F605" s="8">
        <f t="shared" si="47"/>
        <v>3600000</v>
      </c>
      <c r="G605" s="15"/>
      <c r="H605" s="9" t="s">
        <v>258</v>
      </c>
      <c r="I605" s="9">
        <v>42755502</v>
      </c>
      <c r="J605" s="26">
        <v>47039129</v>
      </c>
      <c r="K605" s="9" t="s">
        <v>37</v>
      </c>
      <c r="L605" s="9" t="s">
        <v>9</v>
      </c>
      <c r="M605" s="10">
        <f t="shared" si="45"/>
        <v>4283627</v>
      </c>
      <c r="N605" s="25"/>
      <c r="O605" s="1">
        <f t="shared" si="48"/>
        <v>18.989638888888887</v>
      </c>
      <c r="P605">
        <f t="shared" si="46"/>
        <v>1</v>
      </c>
      <c r="Q605">
        <f t="shared" si="49"/>
        <v>1</v>
      </c>
    </row>
    <row r="606" spans="1:17" x14ac:dyDescent="0.2">
      <c r="A606" s="7" t="s">
        <v>258</v>
      </c>
      <c r="B606" s="7">
        <v>46100000</v>
      </c>
      <c r="C606" s="7">
        <v>48800000</v>
      </c>
      <c r="D606" s="7" t="s">
        <v>182</v>
      </c>
      <c r="E606" s="7" t="s">
        <v>40</v>
      </c>
      <c r="F606" s="8">
        <f t="shared" si="47"/>
        <v>2700000</v>
      </c>
      <c r="G606" s="15"/>
      <c r="H606" s="11" t="s">
        <v>258</v>
      </c>
      <c r="I606" s="26">
        <v>47039129</v>
      </c>
      <c r="J606" s="27">
        <v>48317874</v>
      </c>
      <c r="K606" s="11" t="s">
        <v>182</v>
      </c>
      <c r="L606" s="11" t="s">
        <v>40</v>
      </c>
      <c r="M606" s="10">
        <f t="shared" si="45"/>
        <v>1278745</v>
      </c>
      <c r="N606" s="25"/>
      <c r="O606" s="1">
        <f t="shared" si="48"/>
        <v>-52.639074074074074</v>
      </c>
      <c r="P606">
        <f t="shared" si="46"/>
        <v>1</v>
      </c>
      <c r="Q606">
        <f t="shared" si="49"/>
        <v>1</v>
      </c>
    </row>
    <row r="607" spans="1:17" x14ac:dyDescent="0.2">
      <c r="A607" s="7" t="s">
        <v>258</v>
      </c>
      <c r="B607" s="7">
        <v>48800000</v>
      </c>
      <c r="C607" s="7">
        <v>51400000</v>
      </c>
      <c r="D607" s="7" t="s">
        <v>85</v>
      </c>
      <c r="E607" s="7" t="s">
        <v>40</v>
      </c>
      <c r="F607" s="8">
        <f t="shared" si="47"/>
        <v>2600000</v>
      </c>
      <c r="G607" s="15"/>
      <c r="H607" s="11" t="s">
        <v>258</v>
      </c>
      <c r="I607" s="27">
        <v>48317874</v>
      </c>
      <c r="J607" s="26">
        <v>49596620</v>
      </c>
      <c r="K607" s="11" t="s">
        <v>85</v>
      </c>
      <c r="L607" s="11" t="s">
        <v>40</v>
      </c>
      <c r="M607" s="10">
        <f t="shared" si="45"/>
        <v>1278746</v>
      </c>
      <c r="N607" s="25"/>
      <c r="O607" s="1">
        <f t="shared" si="48"/>
        <v>-50.817461538461536</v>
      </c>
      <c r="P607">
        <f t="shared" si="46"/>
        <v>1</v>
      </c>
      <c r="Q607">
        <f t="shared" si="49"/>
        <v>1</v>
      </c>
    </row>
    <row r="608" spans="1:17" x14ac:dyDescent="0.2">
      <c r="A608" s="7" t="s">
        <v>258</v>
      </c>
      <c r="B608" s="7">
        <v>51400000</v>
      </c>
      <c r="C608" s="7">
        <v>59600000</v>
      </c>
      <c r="D608" s="7" t="s">
        <v>155</v>
      </c>
      <c r="E608" s="7" t="s">
        <v>2</v>
      </c>
      <c r="F608" s="8">
        <f t="shared" si="47"/>
        <v>8200000</v>
      </c>
      <c r="G608" s="15"/>
      <c r="H608" s="9" t="s">
        <v>258</v>
      </c>
      <c r="I608" s="26">
        <v>49596620</v>
      </c>
      <c r="J608" s="9">
        <v>60418214</v>
      </c>
      <c r="K608" s="9" t="s">
        <v>155</v>
      </c>
      <c r="L608" s="9" t="s">
        <v>2</v>
      </c>
      <c r="M608" s="10">
        <f t="shared" si="45"/>
        <v>10821594</v>
      </c>
      <c r="N608" s="25"/>
      <c r="O608" s="1">
        <f t="shared" si="48"/>
        <v>31.970658536585365</v>
      </c>
      <c r="P608">
        <f t="shared" si="46"/>
        <v>1</v>
      </c>
      <c r="Q608">
        <f t="shared" si="49"/>
        <v>1</v>
      </c>
    </row>
    <row r="609" spans="1:17" x14ac:dyDescent="0.2">
      <c r="A609" s="7" t="s">
        <v>258</v>
      </c>
      <c r="B609" s="7">
        <v>59600000</v>
      </c>
      <c r="C609" s="7">
        <v>63600000</v>
      </c>
      <c r="D609" s="7" t="s">
        <v>111</v>
      </c>
      <c r="E609" s="7" t="s">
        <v>20</v>
      </c>
      <c r="F609" s="8">
        <f t="shared" si="47"/>
        <v>4000000</v>
      </c>
      <c r="G609" s="15"/>
      <c r="H609" s="9" t="s">
        <v>258</v>
      </c>
      <c r="I609" s="9">
        <v>60418214</v>
      </c>
      <c r="J609" s="9">
        <v>64420168</v>
      </c>
      <c r="K609" s="9" t="s">
        <v>111</v>
      </c>
      <c r="L609" s="9" t="s">
        <v>20</v>
      </c>
      <c r="M609" s="10">
        <f t="shared" si="45"/>
        <v>4001954</v>
      </c>
      <c r="N609" s="25"/>
      <c r="O609" s="1">
        <f t="shared" si="48"/>
        <v>4.8849999999999998E-2</v>
      </c>
      <c r="P609">
        <f t="shared" si="46"/>
        <v>1</v>
      </c>
      <c r="Q609">
        <f t="shared" si="49"/>
        <v>1</v>
      </c>
    </row>
    <row r="610" spans="1:17" x14ac:dyDescent="0.2">
      <c r="A610" s="7" t="s">
        <v>258</v>
      </c>
      <c r="B610" s="7">
        <v>63600000</v>
      </c>
      <c r="C610" s="7">
        <v>63900000</v>
      </c>
      <c r="D610" s="7" t="s">
        <v>112</v>
      </c>
      <c r="E610" s="7" t="s">
        <v>2</v>
      </c>
      <c r="F610" s="8">
        <f t="shared" si="47"/>
        <v>300000</v>
      </c>
      <c r="G610" s="15"/>
      <c r="H610" s="9" t="s">
        <v>258</v>
      </c>
      <c r="I610" s="9">
        <v>64420168</v>
      </c>
      <c r="J610" s="9">
        <v>64720130</v>
      </c>
      <c r="K610" s="9" t="s">
        <v>112</v>
      </c>
      <c r="L610" s="9" t="s">
        <v>2</v>
      </c>
      <c r="M610" s="10">
        <f t="shared" si="45"/>
        <v>299962</v>
      </c>
      <c r="N610" s="25"/>
      <c r="O610" s="1">
        <f t="shared" si="48"/>
        <v>-1.2666666666666666E-2</v>
      </c>
      <c r="P610">
        <f t="shared" si="46"/>
        <v>1</v>
      </c>
      <c r="Q610">
        <f t="shared" si="49"/>
        <v>1</v>
      </c>
    </row>
    <row r="611" spans="1:17" x14ac:dyDescent="0.2">
      <c r="A611" s="7" t="s">
        <v>258</v>
      </c>
      <c r="B611" s="7">
        <v>63900000</v>
      </c>
      <c r="C611" s="7">
        <v>67400000</v>
      </c>
      <c r="D611" s="7" t="s">
        <v>113</v>
      </c>
      <c r="E611" s="7" t="s">
        <v>20</v>
      </c>
      <c r="F611" s="8">
        <f t="shared" si="47"/>
        <v>3500000</v>
      </c>
      <c r="G611" s="15"/>
      <c r="H611" s="9" t="s">
        <v>258</v>
      </c>
      <c r="I611" s="9">
        <v>64720130</v>
      </c>
      <c r="J611" s="9">
        <v>68222148</v>
      </c>
      <c r="K611" s="9" t="s">
        <v>113</v>
      </c>
      <c r="L611" s="9" t="s">
        <v>20</v>
      </c>
      <c r="M611" s="10">
        <f t="shared" si="45"/>
        <v>3502018</v>
      </c>
      <c r="N611" s="25"/>
      <c r="O611" s="1">
        <f t="shared" si="48"/>
        <v>5.7657142857142858E-2</v>
      </c>
      <c r="P611">
        <f t="shared" si="46"/>
        <v>1</v>
      </c>
      <c r="Q611">
        <f t="shared" si="49"/>
        <v>1</v>
      </c>
    </row>
    <row r="612" spans="1:17" x14ac:dyDescent="0.2">
      <c r="A612" s="7" t="s">
        <v>258</v>
      </c>
      <c r="B612" s="7">
        <v>67400000</v>
      </c>
      <c r="C612" s="7">
        <v>69100000</v>
      </c>
      <c r="D612" s="7" t="s">
        <v>114</v>
      </c>
      <c r="E612" s="7" t="s">
        <v>2</v>
      </c>
      <c r="F612" s="8">
        <f t="shared" si="47"/>
        <v>1700000</v>
      </c>
      <c r="G612" s="15"/>
      <c r="H612" s="9" t="s">
        <v>258</v>
      </c>
      <c r="I612" s="9">
        <v>68222148</v>
      </c>
      <c r="J612" s="9">
        <v>69922481</v>
      </c>
      <c r="K612" s="9" t="s">
        <v>114</v>
      </c>
      <c r="L612" s="9" t="s">
        <v>2</v>
      </c>
      <c r="M612" s="10">
        <f t="shared" si="45"/>
        <v>1700333</v>
      </c>
      <c r="N612" s="25"/>
      <c r="O612" s="1">
        <f t="shared" si="48"/>
        <v>1.9588235294117646E-2</v>
      </c>
      <c r="P612">
        <f t="shared" si="46"/>
        <v>1</v>
      </c>
      <c r="Q612">
        <f t="shared" si="49"/>
        <v>1</v>
      </c>
    </row>
    <row r="613" spans="1:17" x14ac:dyDescent="0.2">
      <c r="A613" s="7" t="s">
        <v>258</v>
      </c>
      <c r="B613" s="7">
        <v>69100000</v>
      </c>
      <c r="C613" s="7">
        <v>74000000</v>
      </c>
      <c r="D613" s="7" t="s">
        <v>115</v>
      </c>
      <c r="E613" s="7" t="s">
        <v>9</v>
      </c>
      <c r="F613" s="8">
        <f t="shared" si="47"/>
        <v>4900000</v>
      </c>
      <c r="G613" s="15"/>
      <c r="H613" s="11" t="s">
        <v>258</v>
      </c>
      <c r="I613" s="9">
        <v>69922481</v>
      </c>
      <c r="J613" s="9">
        <v>74481323</v>
      </c>
      <c r="K613" s="11" t="s">
        <v>115</v>
      </c>
      <c r="L613" s="11" t="s">
        <v>9</v>
      </c>
      <c r="M613" s="10">
        <f t="shared" si="45"/>
        <v>4558842</v>
      </c>
      <c r="N613" s="25"/>
      <c r="O613" s="1">
        <f t="shared" si="48"/>
        <v>-6.9624081632653061</v>
      </c>
      <c r="P613">
        <f t="shared" si="46"/>
        <v>1</v>
      </c>
      <c r="Q613">
        <f t="shared" si="49"/>
        <v>1</v>
      </c>
    </row>
    <row r="614" spans="1:17" x14ac:dyDescent="0.2">
      <c r="A614" s="7" t="s">
        <v>258</v>
      </c>
      <c r="B614" s="7">
        <v>74000000</v>
      </c>
      <c r="C614" s="7">
        <v>77600000</v>
      </c>
      <c r="D614" s="7" t="s">
        <v>116</v>
      </c>
      <c r="E614" s="7" t="s">
        <v>2</v>
      </c>
      <c r="F614" s="8">
        <f t="shared" si="47"/>
        <v>3600000</v>
      </c>
      <c r="G614" s="15"/>
      <c r="H614" s="9" t="s">
        <v>258</v>
      </c>
      <c r="I614" s="9">
        <v>74481323</v>
      </c>
      <c r="J614" s="9">
        <v>78082572</v>
      </c>
      <c r="K614" s="9" t="s">
        <v>116</v>
      </c>
      <c r="L614" s="9" t="s">
        <v>2</v>
      </c>
      <c r="M614" s="10">
        <f t="shared" si="45"/>
        <v>3601249</v>
      </c>
      <c r="N614" s="25"/>
      <c r="O614" s="1">
        <f t="shared" si="48"/>
        <v>3.4694444444444444E-2</v>
      </c>
      <c r="P614">
        <f t="shared" si="46"/>
        <v>1</v>
      </c>
      <c r="Q614">
        <f t="shared" si="49"/>
        <v>1</v>
      </c>
    </row>
    <row r="615" spans="1:17" x14ac:dyDescent="0.2">
      <c r="A615" s="7" t="s">
        <v>258</v>
      </c>
      <c r="B615" s="7">
        <v>77600000</v>
      </c>
      <c r="C615" s="7">
        <v>82100000</v>
      </c>
      <c r="D615" s="7" t="s">
        <v>119</v>
      </c>
      <c r="E615" s="7" t="s">
        <v>9</v>
      </c>
      <c r="F615" s="8">
        <f t="shared" si="47"/>
        <v>4500000</v>
      </c>
      <c r="G615" s="15"/>
      <c r="H615" s="9" t="s">
        <v>258</v>
      </c>
      <c r="I615" s="9">
        <v>78082572</v>
      </c>
      <c r="J615" s="9">
        <v>82584659</v>
      </c>
      <c r="K615" s="9" t="s">
        <v>119</v>
      </c>
      <c r="L615" s="9" t="s">
        <v>9</v>
      </c>
      <c r="M615" s="10">
        <f t="shared" si="45"/>
        <v>4502087</v>
      </c>
      <c r="N615" s="25"/>
      <c r="O615" s="1">
        <f t="shared" si="48"/>
        <v>4.6377777777777775E-2</v>
      </c>
      <c r="P615">
        <f t="shared" si="46"/>
        <v>1</v>
      </c>
      <c r="Q615">
        <f t="shared" si="49"/>
        <v>1</v>
      </c>
    </row>
    <row r="616" spans="1:17" x14ac:dyDescent="0.2">
      <c r="A616" s="7" t="s">
        <v>258</v>
      </c>
      <c r="B616" s="7">
        <v>82100000</v>
      </c>
      <c r="C616" s="7">
        <v>83500000</v>
      </c>
      <c r="D616" s="7" t="s">
        <v>120</v>
      </c>
      <c r="E616" s="7" t="s">
        <v>2</v>
      </c>
      <c r="F616" s="8">
        <f t="shared" si="47"/>
        <v>1400000</v>
      </c>
      <c r="G616" s="15"/>
      <c r="H616" s="9" t="s">
        <v>258</v>
      </c>
      <c r="I616" s="9">
        <v>82584659</v>
      </c>
      <c r="J616" s="9">
        <v>83988766</v>
      </c>
      <c r="K616" s="9" t="s">
        <v>120</v>
      </c>
      <c r="L616" s="9" t="s">
        <v>2</v>
      </c>
      <c r="M616" s="10">
        <f t="shared" si="45"/>
        <v>1404107</v>
      </c>
      <c r="N616" s="25"/>
      <c r="O616" s="1">
        <f t="shared" si="48"/>
        <v>0.29335714285714287</v>
      </c>
      <c r="P616">
        <f t="shared" si="46"/>
        <v>1</v>
      </c>
      <c r="Q616">
        <f t="shared" si="49"/>
        <v>1</v>
      </c>
    </row>
    <row r="617" spans="1:17" x14ac:dyDescent="0.2">
      <c r="A617" s="7" t="s">
        <v>258</v>
      </c>
      <c r="B617" s="7">
        <v>83500000</v>
      </c>
      <c r="C617" s="7">
        <v>93000000</v>
      </c>
      <c r="D617" s="7" t="s">
        <v>121</v>
      </c>
      <c r="E617" s="7" t="s">
        <v>27</v>
      </c>
      <c r="F617" s="8">
        <f t="shared" si="47"/>
        <v>9500000</v>
      </c>
      <c r="G617" s="15"/>
      <c r="H617" s="9" t="s">
        <v>258</v>
      </c>
      <c r="I617" s="9">
        <v>83988766</v>
      </c>
      <c r="J617" s="9">
        <v>93484050</v>
      </c>
      <c r="K617" s="9" t="s">
        <v>121</v>
      </c>
      <c r="L617" s="9" t="s">
        <v>27</v>
      </c>
      <c r="M617" s="10">
        <f t="shared" si="45"/>
        <v>9495284</v>
      </c>
      <c r="N617" s="25"/>
      <c r="O617" s="1">
        <f t="shared" si="48"/>
        <v>-4.9642105263157897E-2</v>
      </c>
      <c r="P617">
        <f t="shared" si="46"/>
        <v>1</v>
      </c>
      <c r="Q617">
        <f t="shared" si="49"/>
        <v>1</v>
      </c>
    </row>
    <row r="618" spans="1:17" x14ac:dyDescent="0.2">
      <c r="A618" s="7" t="s">
        <v>258</v>
      </c>
      <c r="B618" s="7">
        <v>93000000</v>
      </c>
      <c r="C618" s="7">
        <v>98900000</v>
      </c>
      <c r="D618" s="7" t="s">
        <v>132</v>
      </c>
      <c r="E618" s="7" t="s">
        <v>2</v>
      </c>
      <c r="F618" s="8">
        <f t="shared" si="47"/>
        <v>5900000</v>
      </c>
      <c r="G618" s="15"/>
      <c r="H618" s="9" t="s">
        <v>258</v>
      </c>
      <c r="I618" s="9">
        <v>93484050</v>
      </c>
      <c r="J618" s="9">
        <v>99403279</v>
      </c>
      <c r="K618" s="9" t="s">
        <v>132</v>
      </c>
      <c r="L618" s="9" t="s">
        <v>2</v>
      </c>
      <c r="M618" s="10">
        <f t="shared" si="45"/>
        <v>5919229</v>
      </c>
      <c r="N618" s="25"/>
      <c r="O618" s="1">
        <f t="shared" si="48"/>
        <v>0.32591525423728812</v>
      </c>
      <c r="P618">
        <f t="shared" si="46"/>
        <v>1</v>
      </c>
      <c r="Q618">
        <f t="shared" si="49"/>
        <v>1</v>
      </c>
    </row>
    <row r="619" spans="1:17" x14ac:dyDescent="0.2">
      <c r="A619" s="7" t="s">
        <v>258</v>
      </c>
      <c r="B619" s="7">
        <v>98900000</v>
      </c>
      <c r="C619" s="7">
        <v>103400000</v>
      </c>
      <c r="D619" s="7" t="s">
        <v>44</v>
      </c>
      <c r="E619" s="7" t="s">
        <v>27</v>
      </c>
      <c r="F619" s="8">
        <f t="shared" si="47"/>
        <v>4500000</v>
      </c>
      <c r="G619" s="15"/>
      <c r="H619" s="9" t="s">
        <v>258</v>
      </c>
      <c r="I619" s="9">
        <v>99403279</v>
      </c>
      <c r="J619" s="9">
        <v>103908178</v>
      </c>
      <c r="K619" s="9" t="s">
        <v>44</v>
      </c>
      <c r="L619" s="9" t="s">
        <v>27</v>
      </c>
      <c r="M619" s="10">
        <f t="shared" si="45"/>
        <v>4504899</v>
      </c>
      <c r="N619" s="25"/>
      <c r="O619" s="1">
        <f t="shared" si="48"/>
        <v>0.10886666666666667</v>
      </c>
      <c r="P619">
        <f t="shared" si="46"/>
        <v>1</v>
      </c>
      <c r="Q619">
        <f t="shared" si="49"/>
        <v>1</v>
      </c>
    </row>
    <row r="620" spans="1:17" x14ac:dyDescent="0.2">
      <c r="A620" s="7" t="s">
        <v>258</v>
      </c>
      <c r="B620" s="7">
        <v>103400000</v>
      </c>
      <c r="C620" s="7">
        <v>105100000</v>
      </c>
      <c r="D620" s="7" t="s">
        <v>45</v>
      </c>
      <c r="E620" s="7" t="s">
        <v>2</v>
      </c>
      <c r="F620" s="8">
        <f t="shared" si="47"/>
        <v>1700000</v>
      </c>
      <c r="G620" s="15"/>
      <c r="H620" s="9" t="s">
        <v>258</v>
      </c>
      <c r="I620" s="9">
        <v>103908178</v>
      </c>
      <c r="J620" s="9">
        <v>105604206</v>
      </c>
      <c r="K620" s="9" t="s">
        <v>45</v>
      </c>
      <c r="L620" s="9" t="s">
        <v>2</v>
      </c>
      <c r="M620" s="10">
        <f t="shared" si="45"/>
        <v>1696028</v>
      </c>
      <c r="N620" s="25"/>
      <c r="O620" s="1">
        <f t="shared" si="48"/>
        <v>-0.2336470588235294</v>
      </c>
      <c r="P620">
        <f t="shared" si="46"/>
        <v>1</v>
      </c>
      <c r="Q620">
        <f t="shared" si="49"/>
        <v>1</v>
      </c>
    </row>
    <row r="621" spans="1:17" x14ac:dyDescent="0.2">
      <c r="A621" s="7" t="s">
        <v>258</v>
      </c>
      <c r="B621" s="7">
        <v>105100000</v>
      </c>
      <c r="C621" s="7">
        <v>110200000</v>
      </c>
      <c r="D621" s="7" t="s">
        <v>46</v>
      </c>
      <c r="E621" s="7" t="s">
        <v>27</v>
      </c>
      <c r="F621" s="8">
        <f t="shared" si="47"/>
        <v>5100000</v>
      </c>
      <c r="G621" s="15"/>
      <c r="H621" s="9" t="s">
        <v>258</v>
      </c>
      <c r="I621" s="9">
        <v>105604206</v>
      </c>
      <c r="J621" s="9">
        <v>110710488</v>
      </c>
      <c r="K621" s="9" t="s">
        <v>46</v>
      </c>
      <c r="L621" s="9" t="s">
        <v>27</v>
      </c>
      <c r="M621" s="10">
        <f t="shared" si="45"/>
        <v>5106282</v>
      </c>
      <c r="N621" s="25"/>
      <c r="O621" s="1">
        <f t="shared" si="48"/>
        <v>0.12317647058823529</v>
      </c>
      <c r="P621">
        <f t="shared" si="46"/>
        <v>1</v>
      </c>
      <c r="Q621">
        <f t="shared" si="49"/>
        <v>1</v>
      </c>
    </row>
    <row r="622" spans="1:17" x14ac:dyDescent="0.2">
      <c r="A622" s="7" t="s">
        <v>258</v>
      </c>
      <c r="B622" s="7">
        <v>110200000</v>
      </c>
      <c r="C622" s="7">
        <v>112200000</v>
      </c>
      <c r="D622" s="7" t="s">
        <v>89</v>
      </c>
      <c r="E622" s="7" t="s">
        <v>2</v>
      </c>
      <c r="F622" s="8">
        <f t="shared" si="47"/>
        <v>2000000</v>
      </c>
      <c r="G622" s="15"/>
      <c r="H622" s="9" t="s">
        <v>258</v>
      </c>
      <c r="I622" s="9">
        <v>110710488</v>
      </c>
      <c r="J622" s="9">
        <v>112710450</v>
      </c>
      <c r="K622" s="9" t="s">
        <v>89</v>
      </c>
      <c r="L622" s="9" t="s">
        <v>2</v>
      </c>
      <c r="M622" s="10">
        <f t="shared" si="45"/>
        <v>1999962</v>
      </c>
      <c r="N622" s="25"/>
      <c r="O622" s="1">
        <f t="shared" si="48"/>
        <v>-1.9E-3</v>
      </c>
      <c r="P622">
        <f t="shared" si="46"/>
        <v>1</v>
      </c>
      <c r="Q622">
        <f t="shared" si="49"/>
        <v>1</v>
      </c>
    </row>
    <row r="623" spans="1:17" x14ac:dyDescent="0.2">
      <c r="A623" s="7" t="s">
        <v>258</v>
      </c>
      <c r="B623" s="7">
        <v>112200000</v>
      </c>
      <c r="C623" s="7">
        <v>113800000</v>
      </c>
      <c r="D623" s="7" t="s">
        <v>90</v>
      </c>
      <c r="E623" s="7" t="s">
        <v>9</v>
      </c>
      <c r="F623" s="8">
        <f t="shared" si="47"/>
        <v>1600000</v>
      </c>
      <c r="G623" s="15"/>
      <c r="H623" s="9" t="s">
        <v>258</v>
      </c>
      <c r="I623" s="9">
        <v>112710450</v>
      </c>
      <c r="J623" s="9">
        <v>114312880</v>
      </c>
      <c r="K623" s="9" t="s">
        <v>90</v>
      </c>
      <c r="L623" s="9" t="s">
        <v>9</v>
      </c>
      <c r="M623" s="10">
        <f t="shared" si="45"/>
        <v>1602430</v>
      </c>
      <c r="N623" s="25"/>
      <c r="O623" s="1">
        <f t="shared" si="48"/>
        <v>0.15187500000000001</v>
      </c>
      <c r="P623">
        <f t="shared" si="46"/>
        <v>1</v>
      </c>
      <c r="Q623">
        <f t="shared" si="49"/>
        <v>1</v>
      </c>
    </row>
    <row r="624" spans="1:17" x14ac:dyDescent="0.2">
      <c r="A624" s="7" t="s">
        <v>258</v>
      </c>
      <c r="B624" s="7">
        <v>113800000</v>
      </c>
      <c r="C624" s="7">
        <v>115900000</v>
      </c>
      <c r="D624" s="7" t="s">
        <v>91</v>
      </c>
      <c r="E624" s="7" t="s">
        <v>2</v>
      </c>
      <c r="F624" s="8">
        <f t="shared" si="47"/>
        <v>2100000</v>
      </c>
      <c r="G624" s="15"/>
      <c r="H624" s="9" t="s">
        <v>258</v>
      </c>
      <c r="I624" s="9">
        <v>114312880</v>
      </c>
      <c r="J624" s="9">
        <v>116412392</v>
      </c>
      <c r="K624" s="9" t="s">
        <v>91</v>
      </c>
      <c r="L624" s="9" t="s">
        <v>2</v>
      </c>
      <c r="M624" s="10">
        <f t="shared" si="45"/>
        <v>2099512</v>
      </c>
      <c r="N624" s="25"/>
      <c r="O624" s="1">
        <f t="shared" si="48"/>
        <v>-2.3238095238095238E-2</v>
      </c>
      <c r="P624">
        <f t="shared" si="46"/>
        <v>1</v>
      </c>
      <c r="Q624">
        <f t="shared" si="49"/>
        <v>1</v>
      </c>
    </row>
    <row r="625" spans="1:17" x14ac:dyDescent="0.2">
      <c r="A625" s="7" t="s">
        <v>258</v>
      </c>
      <c r="B625" s="7">
        <v>115900000</v>
      </c>
      <c r="C625" s="7">
        <v>122100000</v>
      </c>
      <c r="D625" s="7" t="s">
        <v>48</v>
      </c>
      <c r="E625" s="7" t="s">
        <v>27</v>
      </c>
      <c r="F625" s="8">
        <f t="shared" si="47"/>
        <v>6200000</v>
      </c>
      <c r="G625" s="15"/>
      <c r="H625" s="9" t="s">
        <v>258</v>
      </c>
      <c r="I625" s="9">
        <v>116412392</v>
      </c>
      <c r="J625" s="9">
        <v>122616877</v>
      </c>
      <c r="K625" s="9" t="s">
        <v>48</v>
      </c>
      <c r="L625" s="9" t="s">
        <v>27</v>
      </c>
      <c r="M625" s="10">
        <f t="shared" si="45"/>
        <v>6204485</v>
      </c>
      <c r="N625" s="25"/>
      <c r="O625" s="1">
        <f t="shared" si="48"/>
        <v>7.2338709677419358E-2</v>
      </c>
      <c r="P625">
        <f t="shared" si="46"/>
        <v>1</v>
      </c>
      <c r="Q625">
        <f t="shared" si="49"/>
        <v>1</v>
      </c>
    </row>
    <row r="626" spans="1:17" x14ac:dyDescent="0.2">
      <c r="A626" s="7" t="s">
        <v>258</v>
      </c>
      <c r="B626" s="7">
        <v>122100000</v>
      </c>
      <c r="C626" s="7">
        <v>127900000</v>
      </c>
      <c r="D626" s="7" t="s">
        <v>49</v>
      </c>
      <c r="E626" s="7" t="s">
        <v>2</v>
      </c>
      <c r="F626" s="8">
        <f t="shared" si="47"/>
        <v>5800000</v>
      </c>
      <c r="G626" s="15"/>
      <c r="H626" s="9" t="s">
        <v>258</v>
      </c>
      <c r="I626" s="9">
        <v>122616877</v>
      </c>
      <c r="J626" s="9">
        <v>128419731</v>
      </c>
      <c r="K626" s="9" t="s">
        <v>49</v>
      </c>
      <c r="L626" s="9" t="s">
        <v>2</v>
      </c>
      <c r="M626" s="10">
        <f t="shared" si="45"/>
        <v>5802854</v>
      </c>
      <c r="N626" s="25"/>
      <c r="O626" s="1">
        <f t="shared" si="48"/>
        <v>4.9206896551724139E-2</v>
      </c>
      <c r="P626">
        <f t="shared" si="46"/>
        <v>1</v>
      </c>
      <c r="Q626">
        <f t="shared" si="49"/>
        <v>1</v>
      </c>
    </row>
    <row r="627" spans="1:17" x14ac:dyDescent="0.2">
      <c r="A627" s="7" t="s">
        <v>258</v>
      </c>
      <c r="B627" s="7">
        <v>127900000</v>
      </c>
      <c r="C627" s="7">
        <v>131200000</v>
      </c>
      <c r="D627" s="7" t="s">
        <v>50</v>
      </c>
      <c r="E627" s="7" t="s">
        <v>27</v>
      </c>
      <c r="F627" s="8">
        <f t="shared" si="47"/>
        <v>3300000</v>
      </c>
      <c r="G627" s="15"/>
      <c r="H627" s="9" t="s">
        <v>258</v>
      </c>
      <c r="I627" s="9">
        <v>128419731</v>
      </c>
      <c r="J627" s="9">
        <v>131718991</v>
      </c>
      <c r="K627" s="9" t="s">
        <v>50</v>
      </c>
      <c r="L627" s="9" t="s">
        <v>27</v>
      </c>
      <c r="M627" s="10">
        <f t="shared" si="45"/>
        <v>3299260</v>
      </c>
      <c r="N627" s="25"/>
      <c r="O627" s="1">
        <f t="shared" si="48"/>
        <v>-2.2424242424242423E-2</v>
      </c>
      <c r="P627">
        <f t="shared" si="46"/>
        <v>1</v>
      </c>
      <c r="Q627">
        <f t="shared" si="49"/>
        <v>1</v>
      </c>
    </row>
    <row r="628" spans="1:17" x14ac:dyDescent="0.2">
      <c r="A628" s="7" t="s">
        <v>258</v>
      </c>
      <c r="B628" s="7">
        <v>131200000</v>
      </c>
      <c r="C628" s="7">
        <v>136900000</v>
      </c>
      <c r="D628" s="7" t="s">
        <v>57</v>
      </c>
      <c r="E628" s="7" t="s">
        <v>2</v>
      </c>
      <c r="F628" s="8">
        <f t="shared" si="47"/>
        <v>5700000</v>
      </c>
      <c r="G628" s="15"/>
      <c r="H628" s="9" t="s">
        <v>258</v>
      </c>
      <c r="I628" s="9">
        <v>131718991</v>
      </c>
      <c r="J628" s="9">
        <v>137422641</v>
      </c>
      <c r="K628" s="9" t="s">
        <v>57</v>
      </c>
      <c r="L628" s="9" t="s">
        <v>2</v>
      </c>
      <c r="M628" s="10">
        <f t="shared" si="45"/>
        <v>5703650</v>
      </c>
      <c r="N628" s="25"/>
      <c r="O628" s="1">
        <f t="shared" si="48"/>
        <v>6.403508771929825E-2</v>
      </c>
      <c r="P628">
        <f t="shared" si="46"/>
        <v>1</v>
      </c>
      <c r="Q628">
        <f t="shared" si="49"/>
        <v>1</v>
      </c>
    </row>
    <row r="629" spans="1:17" x14ac:dyDescent="0.2">
      <c r="A629" s="7" t="s">
        <v>258</v>
      </c>
      <c r="B629" s="7">
        <v>136900000</v>
      </c>
      <c r="C629" s="7">
        <v>140100000</v>
      </c>
      <c r="D629" s="7" t="s">
        <v>58</v>
      </c>
      <c r="E629" s="7" t="s">
        <v>4</v>
      </c>
      <c r="F629" s="8">
        <f t="shared" si="47"/>
        <v>3200000</v>
      </c>
      <c r="G629" s="15"/>
      <c r="H629" s="9" t="s">
        <v>258</v>
      </c>
      <c r="I629" s="9">
        <v>137422641</v>
      </c>
      <c r="J629" s="9">
        <v>140625093</v>
      </c>
      <c r="K629" s="9" t="s">
        <v>58</v>
      </c>
      <c r="L629" s="9" t="s">
        <v>4</v>
      </c>
      <c r="M629" s="10">
        <f t="shared" si="45"/>
        <v>3202452</v>
      </c>
      <c r="N629" s="25"/>
      <c r="O629" s="1">
        <f t="shared" si="48"/>
        <v>7.6624999999999999E-2</v>
      </c>
      <c r="P629">
        <f t="shared" si="46"/>
        <v>1</v>
      </c>
      <c r="Q629">
        <f t="shared" si="49"/>
        <v>1</v>
      </c>
    </row>
    <row r="630" spans="1:17" x14ac:dyDescent="0.2">
      <c r="A630" s="7" t="s">
        <v>258</v>
      </c>
      <c r="B630" s="7">
        <v>140100000</v>
      </c>
      <c r="C630" s="7">
        <v>145100000</v>
      </c>
      <c r="D630" s="7" t="s">
        <v>59</v>
      </c>
      <c r="E630" s="7" t="s">
        <v>2</v>
      </c>
      <c r="F630" s="8">
        <f t="shared" si="47"/>
        <v>5000000</v>
      </c>
      <c r="G630" s="15"/>
      <c r="H630" s="9" t="s">
        <v>258</v>
      </c>
      <c r="I630" s="9">
        <v>140625093</v>
      </c>
      <c r="J630" s="9">
        <v>145634533</v>
      </c>
      <c r="K630" s="9" t="s">
        <v>59</v>
      </c>
      <c r="L630" s="9" t="s">
        <v>2</v>
      </c>
      <c r="M630" s="10">
        <f t="shared" si="45"/>
        <v>5009440</v>
      </c>
      <c r="N630" s="25"/>
      <c r="O630" s="1">
        <f t="shared" si="48"/>
        <v>0.1888</v>
      </c>
      <c r="P630">
        <f t="shared" si="46"/>
        <v>1</v>
      </c>
      <c r="Q630">
        <f t="shared" si="49"/>
        <v>1</v>
      </c>
    </row>
    <row r="631" spans="1:17" x14ac:dyDescent="0.2">
      <c r="A631" s="7" t="s">
        <v>258</v>
      </c>
      <c r="B631" s="7">
        <v>145100000</v>
      </c>
      <c r="C631" s="7">
        <v>150400000</v>
      </c>
      <c r="D631" s="7" t="s">
        <v>259</v>
      </c>
      <c r="E631" s="7" t="s">
        <v>20</v>
      </c>
      <c r="F631" s="8">
        <f t="shared" si="47"/>
        <v>5300000</v>
      </c>
      <c r="G631" s="15"/>
      <c r="H631" s="9" t="s">
        <v>258</v>
      </c>
      <c r="I631" s="9">
        <v>145634533</v>
      </c>
      <c r="J631" s="9">
        <v>150936536</v>
      </c>
      <c r="K631" s="9" t="s">
        <v>259</v>
      </c>
      <c r="L631" s="9" t="s">
        <v>20</v>
      </c>
      <c r="M631" s="10">
        <f t="shared" si="45"/>
        <v>5302003</v>
      </c>
      <c r="N631" s="25"/>
      <c r="O631" s="1">
        <f t="shared" si="48"/>
        <v>3.7792452830188679E-2</v>
      </c>
      <c r="P631">
        <f t="shared" si="46"/>
        <v>1</v>
      </c>
      <c r="Q631">
        <f t="shared" si="49"/>
        <v>1</v>
      </c>
    </row>
    <row r="632" spans="1:17" x14ac:dyDescent="0.2">
      <c r="A632" s="7" t="s">
        <v>258</v>
      </c>
      <c r="B632" s="7">
        <v>150400000</v>
      </c>
      <c r="C632" s="7">
        <v>153300000</v>
      </c>
      <c r="D632" s="7" t="s">
        <v>150</v>
      </c>
      <c r="E632" s="7" t="s">
        <v>2</v>
      </c>
      <c r="F632" s="8">
        <f t="shared" si="47"/>
        <v>2900000</v>
      </c>
      <c r="G632" s="15"/>
      <c r="H632" s="9" t="s">
        <v>258</v>
      </c>
      <c r="I632" s="9">
        <v>150936536</v>
      </c>
      <c r="J632" s="9">
        <v>153833143</v>
      </c>
      <c r="K632" s="9" t="s">
        <v>150</v>
      </c>
      <c r="L632" s="9" t="s">
        <v>2</v>
      </c>
      <c r="M632" s="10">
        <f t="shared" si="45"/>
        <v>2896607</v>
      </c>
      <c r="N632" s="25"/>
      <c r="O632" s="1">
        <f t="shared" si="48"/>
        <v>-0.11700000000000001</v>
      </c>
      <c r="P632">
        <f t="shared" si="46"/>
        <v>1</v>
      </c>
      <c r="Q632">
        <f t="shared" si="49"/>
        <v>1</v>
      </c>
    </row>
    <row r="633" spans="1:17" x14ac:dyDescent="0.2">
      <c r="A633" s="7" t="s">
        <v>258</v>
      </c>
      <c r="B633" s="7">
        <v>153300000</v>
      </c>
      <c r="C633" s="7">
        <v>156300000</v>
      </c>
      <c r="D633" s="7" t="s">
        <v>151</v>
      </c>
      <c r="E633" s="7" t="s">
        <v>9</v>
      </c>
      <c r="F633" s="8">
        <f t="shared" si="47"/>
        <v>3000000</v>
      </c>
      <c r="G633" s="15"/>
      <c r="H633" s="9" t="s">
        <v>258</v>
      </c>
      <c r="I633" s="9">
        <v>153833143</v>
      </c>
      <c r="J633" s="9">
        <v>156818812</v>
      </c>
      <c r="K633" s="9" t="s">
        <v>151</v>
      </c>
      <c r="L633" s="9" t="s">
        <v>9</v>
      </c>
      <c r="M633" s="10">
        <f t="shared" si="45"/>
        <v>2985669</v>
      </c>
      <c r="N633" s="25"/>
      <c r="O633" s="1">
        <f t="shared" si="48"/>
        <v>-0.47770000000000001</v>
      </c>
      <c r="P633">
        <f t="shared" si="46"/>
        <v>1</v>
      </c>
      <c r="Q633">
        <f t="shared" si="49"/>
        <v>1</v>
      </c>
    </row>
    <row r="634" spans="1:17" x14ac:dyDescent="0.2">
      <c r="A634" s="7" t="s">
        <v>258</v>
      </c>
      <c r="B634" s="7">
        <v>156300000</v>
      </c>
      <c r="C634" s="7">
        <v>160500000</v>
      </c>
      <c r="D634" s="7" t="s">
        <v>152</v>
      </c>
      <c r="E634" s="7" t="s">
        <v>2</v>
      </c>
      <c r="F634" s="8">
        <f t="shared" si="47"/>
        <v>4200000</v>
      </c>
      <c r="G634" s="15"/>
      <c r="H634" s="9" t="s">
        <v>258</v>
      </c>
      <c r="I634" s="9">
        <v>156818812</v>
      </c>
      <c r="J634" s="9">
        <v>161028558</v>
      </c>
      <c r="K634" s="9" t="s">
        <v>152</v>
      </c>
      <c r="L634" s="9" t="s">
        <v>2</v>
      </c>
      <c r="M634" s="10">
        <f t="shared" si="45"/>
        <v>4209746</v>
      </c>
      <c r="N634" s="25"/>
      <c r="O634" s="1">
        <f t="shared" si="48"/>
        <v>0.23204761904761906</v>
      </c>
      <c r="P634">
        <f t="shared" si="46"/>
        <v>1</v>
      </c>
      <c r="Q634">
        <f t="shared" si="49"/>
        <v>1</v>
      </c>
    </row>
    <row r="635" spans="1:17" x14ac:dyDescent="0.2">
      <c r="A635" s="7" t="s">
        <v>258</v>
      </c>
      <c r="B635" s="7">
        <v>160500000</v>
      </c>
      <c r="C635" s="7">
        <v>169000000</v>
      </c>
      <c r="D635" s="7" t="s">
        <v>153</v>
      </c>
      <c r="E635" s="7" t="s">
        <v>27</v>
      </c>
      <c r="F635" s="8">
        <f t="shared" si="47"/>
        <v>8500000</v>
      </c>
      <c r="G635" s="15"/>
      <c r="H635" s="9" t="s">
        <v>258</v>
      </c>
      <c r="I635" s="9">
        <v>161028558</v>
      </c>
      <c r="J635" s="9">
        <v>169535675</v>
      </c>
      <c r="K635" s="9" t="s">
        <v>153</v>
      </c>
      <c r="L635" s="9" t="s">
        <v>27</v>
      </c>
      <c r="M635" s="10">
        <f t="shared" si="45"/>
        <v>8507117</v>
      </c>
      <c r="N635" s="25"/>
      <c r="O635" s="1">
        <f t="shared" si="48"/>
        <v>8.3729411764705886E-2</v>
      </c>
      <c r="P635">
        <f t="shared" si="46"/>
        <v>1</v>
      </c>
      <c r="Q635">
        <f t="shared" si="49"/>
        <v>1</v>
      </c>
    </row>
    <row r="636" spans="1:17" x14ac:dyDescent="0.2">
      <c r="A636" s="7" t="s">
        <v>258</v>
      </c>
      <c r="B636" s="7">
        <v>169000000</v>
      </c>
      <c r="C636" s="7">
        <v>173300000</v>
      </c>
      <c r="D636" s="7" t="s">
        <v>256</v>
      </c>
      <c r="E636" s="7" t="s">
        <v>2</v>
      </c>
      <c r="F636" s="8">
        <f t="shared" si="47"/>
        <v>4300000</v>
      </c>
      <c r="G636" s="15"/>
      <c r="H636" s="9" t="s">
        <v>258</v>
      </c>
      <c r="I636" s="9">
        <v>169535675</v>
      </c>
      <c r="J636" s="9">
        <v>173840074</v>
      </c>
      <c r="K636" s="9" t="s">
        <v>256</v>
      </c>
      <c r="L636" s="9" t="s">
        <v>2</v>
      </c>
      <c r="M636" s="10">
        <f t="shared" si="45"/>
        <v>4304399</v>
      </c>
      <c r="N636" s="25"/>
      <c r="O636" s="1">
        <f t="shared" si="48"/>
        <v>0.10230232558139535</v>
      </c>
      <c r="P636">
        <f t="shared" si="46"/>
        <v>1</v>
      </c>
      <c r="Q636">
        <f t="shared" si="49"/>
        <v>1</v>
      </c>
    </row>
    <row r="637" spans="1:17" x14ac:dyDescent="0.2">
      <c r="A637" s="7" t="s">
        <v>258</v>
      </c>
      <c r="B637" s="7">
        <v>173300000</v>
      </c>
      <c r="C637" s="7">
        <v>177100000</v>
      </c>
      <c r="D637" s="7" t="s">
        <v>257</v>
      </c>
      <c r="E637" s="7" t="s">
        <v>4</v>
      </c>
      <c r="F637" s="8">
        <f t="shared" si="47"/>
        <v>3800000</v>
      </c>
      <c r="G637" s="15"/>
      <c r="H637" s="9" t="s">
        <v>258</v>
      </c>
      <c r="I637" s="9">
        <v>173840074</v>
      </c>
      <c r="J637" s="9">
        <v>177643203</v>
      </c>
      <c r="K637" s="9" t="s">
        <v>257</v>
      </c>
      <c r="L637" s="9" t="s">
        <v>4</v>
      </c>
      <c r="M637" s="10">
        <f t="shared" si="45"/>
        <v>3803129</v>
      </c>
      <c r="N637" s="25"/>
      <c r="O637" s="1">
        <f t="shared" si="48"/>
        <v>8.2342105263157897E-2</v>
      </c>
      <c r="P637">
        <f t="shared" si="46"/>
        <v>1</v>
      </c>
      <c r="Q637">
        <f t="shared" si="49"/>
        <v>1</v>
      </c>
    </row>
    <row r="638" spans="1:17" x14ac:dyDescent="0.2">
      <c r="A638" s="7" t="s">
        <v>258</v>
      </c>
      <c r="B638" s="7">
        <v>177100000</v>
      </c>
      <c r="C638" s="7">
        <v>181538259</v>
      </c>
      <c r="D638" s="7" t="s">
        <v>260</v>
      </c>
      <c r="E638" s="7" t="s">
        <v>2</v>
      </c>
      <c r="F638" s="8">
        <f t="shared" si="47"/>
        <v>4438259</v>
      </c>
      <c r="G638" s="15"/>
      <c r="H638" s="9" t="s">
        <v>258</v>
      </c>
      <c r="I638" s="9">
        <v>177643203</v>
      </c>
      <c r="J638" s="9">
        <v>182045437</v>
      </c>
      <c r="K638" s="9" t="s">
        <v>260</v>
      </c>
      <c r="L638" s="9" t="s">
        <v>2</v>
      </c>
      <c r="M638" s="10">
        <f t="shared" si="45"/>
        <v>4402234</v>
      </c>
      <c r="N638" s="25"/>
      <c r="O638" s="1">
        <f t="shared" si="48"/>
        <v>-0.81169215226060487</v>
      </c>
      <c r="P638">
        <f t="shared" si="46"/>
        <v>1</v>
      </c>
      <c r="Q638">
        <f t="shared" si="49"/>
        <v>1</v>
      </c>
    </row>
    <row r="639" spans="1:17" x14ac:dyDescent="0.2">
      <c r="A639" s="7" t="s">
        <v>261</v>
      </c>
      <c r="B639" s="7">
        <v>0</v>
      </c>
      <c r="C639" s="7">
        <v>2300000</v>
      </c>
      <c r="D639" s="7" t="s">
        <v>190</v>
      </c>
      <c r="E639" s="7" t="s">
        <v>2</v>
      </c>
      <c r="F639" s="8">
        <f t="shared" si="47"/>
        <v>2300000</v>
      </c>
      <c r="G639" s="15"/>
      <c r="H639" s="11" t="s">
        <v>261</v>
      </c>
      <c r="I639" s="11">
        <v>0</v>
      </c>
      <c r="J639" s="11">
        <v>2163869</v>
      </c>
      <c r="K639" s="11" t="s">
        <v>190</v>
      </c>
      <c r="L639" s="11" t="s">
        <v>2</v>
      </c>
      <c r="M639" s="10">
        <f t="shared" si="45"/>
        <v>2163869</v>
      </c>
      <c r="N639" s="25"/>
      <c r="O639" s="1">
        <f t="shared" si="48"/>
        <v>-5.9187391304347825</v>
      </c>
      <c r="P639">
        <f t="shared" si="46"/>
        <v>1</v>
      </c>
      <c r="Q639">
        <f t="shared" si="49"/>
        <v>0</v>
      </c>
    </row>
    <row r="640" spans="1:17" x14ac:dyDescent="0.2">
      <c r="A640" s="7" t="s">
        <v>261</v>
      </c>
      <c r="B640" s="7">
        <v>2300000</v>
      </c>
      <c r="C640" s="7">
        <v>4200000</v>
      </c>
      <c r="D640" s="7" t="s">
        <v>191</v>
      </c>
      <c r="E640" s="7" t="s">
        <v>4</v>
      </c>
      <c r="F640" s="8">
        <f t="shared" si="47"/>
        <v>1900000</v>
      </c>
      <c r="G640" s="15"/>
      <c r="H640" s="9" t="s">
        <v>261</v>
      </c>
      <c r="I640" s="9">
        <v>2163869</v>
      </c>
      <c r="J640" s="9">
        <v>4069508</v>
      </c>
      <c r="K640" s="9" t="s">
        <v>191</v>
      </c>
      <c r="L640" s="9" t="s">
        <v>4</v>
      </c>
      <c r="M640" s="10">
        <f t="shared" si="45"/>
        <v>1905639</v>
      </c>
      <c r="N640" s="25"/>
      <c r="O640" s="1">
        <f t="shared" si="48"/>
        <v>0.29678947368421055</v>
      </c>
      <c r="P640">
        <f t="shared" si="46"/>
        <v>1</v>
      </c>
      <c r="Q640">
        <f t="shared" si="49"/>
        <v>1</v>
      </c>
    </row>
    <row r="641" spans="1:17" x14ac:dyDescent="0.2">
      <c r="A641" s="7" t="s">
        <v>261</v>
      </c>
      <c r="B641" s="7">
        <v>4200000</v>
      </c>
      <c r="C641" s="7">
        <v>7100000</v>
      </c>
      <c r="D641" s="7" t="s">
        <v>192</v>
      </c>
      <c r="E641" s="7" t="s">
        <v>2</v>
      </c>
      <c r="F641" s="8">
        <f t="shared" si="47"/>
        <v>2900000</v>
      </c>
      <c r="G641" s="15"/>
      <c r="H641" s="9" t="s">
        <v>261</v>
      </c>
      <c r="I641" s="9">
        <v>4069508</v>
      </c>
      <c r="J641" s="9">
        <v>6969745</v>
      </c>
      <c r="K641" s="9" t="s">
        <v>192</v>
      </c>
      <c r="L641" s="9" t="s">
        <v>2</v>
      </c>
      <c r="M641" s="10">
        <f t="shared" si="45"/>
        <v>2900237</v>
      </c>
      <c r="N641" s="25"/>
      <c r="O641" s="1">
        <f t="shared" si="48"/>
        <v>8.1724137931034491E-3</v>
      </c>
      <c r="P641">
        <f t="shared" si="46"/>
        <v>1</v>
      </c>
      <c r="Q641">
        <f t="shared" si="49"/>
        <v>1</v>
      </c>
    </row>
    <row r="642" spans="1:17" x14ac:dyDescent="0.2">
      <c r="A642" s="7" t="s">
        <v>261</v>
      </c>
      <c r="B642" s="7">
        <v>7100000</v>
      </c>
      <c r="C642" s="7">
        <v>10600000</v>
      </c>
      <c r="D642" s="7" t="s">
        <v>193</v>
      </c>
      <c r="E642" s="7" t="s">
        <v>9</v>
      </c>
      <c r="F642" s="8">
        <f t="shared" si="47"/>
        <v>3500000</v>
      </c>
      <c r="G642" s="15"/>
      <c r="H642" s="9" t="s">
        <v>261</v>
      </c>
      <c r="I642" s="9">
        <v>6969745</v>
      </c>
      <c r="J642" s="9">
        <v>10467965</v>
      </c>
      <c r="K642" s="9" t="s">
        <v>193</v>
      </c>
      <c r="L642" s="9" t="s">
        <v>9</v>
      </c>
      <c r="M642" s="10">
        <f t="shared" si="45"/>
        <v>3498220</v>
      </c>
      <c r="N642" s="25"/>
      <c r="O642" s="1">
        <f t="shared" si="48"/>
        <v>-5.0857142857142858E-2</v>
      </c>
      <c r="P642">
        <f t="shared" si="46"/>
        <v>1</v>
      </c>
      <c r="Q642">
        <f t="shared" si="49"/>
        <v>1</v>
      </c>
    </row>
    <row r="643" spans="1:17" x14ac:dyDescent="0.2">
      <c r="A643" s="7" t="s">
        <v>261</v>
      </c>
      <c r="B643" s="7">
        <v>10600000</v>
      </c>
      <c r="C643" s="7">
        <v>11600000</v>
      </c>
      <c r="D643" s="7" t="s">
        <v>194</v>
      </c>
      <c r="E643" s="7" t="s">
        <v>2</v>
      </c>
      <c r="F643" s="8">
        <f t="shared" si="47"/>
        <v>1000000</v>
      </c>
      <c r="G643" s="15"/>
      <c r="H643" s="9" t="s">
        <v>261</v>
      </c>
      <c r="I643" s="9">
        <v>10467965</v>
      </c>
      <c r="J643" s="9">
        <v>11468602</v>
      </c>
      <c r="K643" s="9" t="s">
        <v>194</v>
      </c>
      <c r="L643" s="9" t="s">
        <v>2</v>
      </c>
      <c r="M643" s="10">
        <f t="shared" ref="M643:M706" si="50">J643-I643</f>
        <v>1000637</v>
      </c>
      <c r="N643" s="25"/>
      <c r="O643" s="1">
        <f t="shared" si="48"/>
        <v>6.3700000000000007E-2</v>
      </c>
      <c r="P643">
        <f t="shared" ref="P643:P706" si="51">IF(K643=D643,1,0)</f>
        <v>1</v>
      </c>
      <c r="Q643">
        <f t="shared" si="49"/>
        <v>1</v>
      </c>
    </row>
    <row r="644" spans="1:17" x14ac:dyDescent="0.2">
      <c r="A644" s="7" t="s">
        <v>261</v>
      </c>
      <c r="B644" s="7">
        <v>11600000</v>
      </c>
      <c r="C644" s="7">
        <v>13400000</v>
      </c>
      <c r="D644" s="7" t="s">
        <v>195</v>
      </c>
      <c r="E644" s="7" t="s">
        <v>4</v>
      </c>
      <c r="F644" s="8">
        <f t="shared" ref="F644:F707" si="52">C644-B644</f>
        <v>1800000</v>
      </c>
      <c r="G644" s="15"/>
      <c r="H644" s="9" t="s">
        <v>261</v>
      </c>
      <c r="I644" s="9">
        <v>11468602</v>
      </c>
      <c r="J644" s="9">
        <v>13273496</v>
      </c>
      <c r="K644" s="9" t="s">
        <v>195</v>
      </c>
      <c r="L644" s="9" t="s">
        <v>4</v>
      </c>
      <c r="M644" s="10">
        <f t="shared" si="50"/>
        <v>1804894</v>
      </c>
      <c r="N644" s="25"/>
      <c r="O644" s="1">
        <f t="shared" ref="O644:O707" si="53">100*(M644-F644)/F644</f>
        <v>0.2718888888888889</v>
      </c>
      <c r="P644">
        <f t="shared" si="51"/>
        <v>1</v>
      </c>
      <c r="Q644">
        <f t="shared" ref="Q644:Q707" si="54">IF(J643=I644,1,0)</f>
        <v>1</v>
      </c>
    </row>
    <row r="645" spans="1:17" x14ac:dyDescent="0.2">
      <c r="A645" s="7" t="s">
        <v>261</v>
      </c>
      <c r="B645" s="7">
        <v>13400000</v>
      </c>
      <c r="C645" s="7">
        <v>15200000</v>
      </c>
      <c r="D645" s="7" t="s">
        <v>221</v>
      </c>
      <c r="E645" s="7" t="s">
        <v>2</v>
      </c>
      <c r="F645" s="8">
        <f t="shared" si="52"/>
        <v>1800000</v>
      </c>
      <c r="G645" s="15"/>
      <c r="H645" s="9" t="s">
        <v>261</v>
      </c>
      <c r="I645" s="9">
        <v>13273496</v>
      </c>
      <c r="J645" s="9">
        <v>15073425</v>
      </c>
      <c r="K645" s="9" t="s">
        <v>221</v>
      </c>
      <c r="L645" s="9" t="s">
        <v>2</v>
      </c>
      <c r="M645" s="10">
        <f t="shared" si="50"/>
        <v>1799929</v>
      </c>
      <c r="N645" s="25"/>
      <c r="O645" s="1">
        <f t="shared" si="53"/>
        <v>-3.9444444444444449E-3</v>
      </c>
      <c r="P645">
        <f t="shared" si="51"/>
        <v>1</v>
      </c>
      <c r="Q645">
        <f t="shared" si="54"/>
        <v>1</v>
      </c>
    </row>
    <row r="646" spans="1:17" x14ac:dyDescent="0.2">
      <c r="A646" s="7" t="s">
        <v>261</v>
      </c>
      <c r="B646" s="7">
        <v>15200000</v>
      </c>
      <c r="C646" s="7">
        <v>25200000</v>
      </c>
      <c r="D646" s="7" t="s">
        <v>28</v>
      </c>
      <c r="E646" s="7" t="s">
        <v>20</v>
      </c>
      <c r="F646" s="8">
        <f t="shared" si="52"/>
        <v>10000000</v>
      </c>
      <c r="G646" s="15"/>
      <c r="H646" s="9" t="s">
        <v>261</v>
      </c>
      <c r="I646" s="9">
        <v>15073425</v>
      </c>
      <c r="J646" s="9">
        <v>25065969</v>
      </c>
      <c r="K646" s="9" t="s">
        <v>28</v>
      </c>
      <c r="L646" s="9" t="s">
        <v>20</v>
      </c>
      <c r="M646" s="10">
        <f t="shared" si="50"/>
        <v>9992544</v>
      </c>
      <c r="N646" s="25"/>
      <c r="O646" s="1">
        <f t="shared" si="53"/>
        <v>-7.4560000000000001E-2</v>
      </c>
      <c r="P646">
        <f t="shared" si="51"/>
        <v>1</v>
      </c>
      <c r="Q646">
        <f t="shared" si="54"/>
        <v>1</v>
      </c>
    </row>
    <row r="647" spans="1:17" x14ac:dyDescent="0.2">
      <c r="A647" s="7" t="s">
        <v>261</v>
      </c>
      <c r="B647" s="7">
        <v>25200000</v>
      </c>
      <c r="C647" s="7">
        <v>27100000</v>
      </c>
      <c r="D647" s="7" t="s">
        <v>29</v>
      </c>
      <c r="E647" s="7" t="s">
        <v>2</v>
      </c>
      <c r="F647" s="8">
        <f t="shared" si="52"/>
        <v>1900000</v>
      </c>
      <c r="G647" s="15"/>
      <c r="H647" s="9" t="s">
        <v>261</v>
      </c>
      <c r="I647" s="9">
        <v>25065969</v>
      </c>
      <c r="J647" s="9">
        <v>26968913</v>
      </c>
      <c r="K647" s="9" t="s">
        <v>29</v>
      </c>
      <c r="L647" s="9" t="s">
        <v>2</v>
      </c>
      <c r="M647" s="10">
        <f t="shared" si="50"/>
        <v>1902944</v>
      </c>
      <c r="N647" s="25"/>
      <c r="O647" s="1">
        <f t="shared" si="53"/>
        <v>0.15494736842105264</v>
      </c>
      <c r="P647">
        <f t="shared" si="51"/>
        <v>1</v>
      </c>
      <c r="Q647">
        <f t="shared" si="54"/>
        <v>1</v>
      </c>
    </row>
    <row r="648" spans="1:17" x14ac:dyDescent="0.2">
      <c r="A648" s="7" t="s">
        <v>261</v>
      </c>
      <c r="B648" s="7">
        <v>27100000</v>
      </c>
      <c r="C648" s="7">
        <v>30500000</v>
      </c>
      <c r="D648" s="7" t="s">
        <v>30</v>
      </c>
      <c r="E648" s="7" t="s">
        <v>9</v>
      </c>
      <c r="F648" s="8">
        <f t="shared" si="52"/>
        <v>3400000</v>
      </c>
      <c r="G648" s="15"/>
      <c r="H648" s="9" t="s">
        <v>261</v>
      </c>
      <c r="I648" s="9">
        <v>26968913</v>
      </c>
      <c r="J648" s="9">
        <v>30364420</v>
      </c>
      <c r="K648" s="9" t="s">
        <v>30</v>
      </c>
      <c r="L648" s="9" t="s">
        <v>9</v>
      </c>
      <c r="M648" s="10">
        <f t="shared" si="50"/>
        <v>3395507</v>
      </c>
      <c r="N648" s="25"/>
      <c r="O648" s="1">
        <f t="shared" si="53"/>
        <v>-0.13214705882352942</v>
      </c>
      <c r="P648">
        <f t="shared" si="51"/>
        <v>1</v>
      </c>
      <c r="Q648">
        <f t="shared" si="54"/>
        <v>1</v>
      </c>
    </row>
    <row r="649" spans="1:17" x14ac:dyDescent="0.2">
      <c r="A649" s="7" t="s">
        <v>261</v>
      </c>
      <c r="B649" s="7">
        <v>30500000</v>
      </c>
      <c r="C649" s="7">
        <v>32100000</v>
      </c>
      <c r="D649" s="7" t="s">
        <v>222</v>
      </c>
      <c r="E649" s="7" t="s">
        <v>2</v>
      </c>
      <c r="F649" s="8">
        <f t="shared" si="52"/>
        <v>1600000</v>
      </c>
      <c r="G649" s="15"/>
      <c r="H649" s="9" t="s">
        <v>261</v>
      </c>
      <c r="I649" s="9">
        <v>30364420</v>
      </c>
      <c r="J649" s="9">
        <v>31953428</v>
      </c>
      <c r="K649" s="9" t="s">
        <v>222</v>
      </c>
      <c r="L649" s="9" t="s">
        <v>2</v>
      </c>
      <c r="M649" s="10">
        <f t="shared" si="50"/>
        <v>1589008</v>
      </c>
      <c r="N649" s="25"/>
      <c r="O649" s="1">
        <f t="shared" si="53"/>
        <v>-0.68700000000000006</v>
      </c>
      <c r="P649">
        <f t="shared" si="51"/>
        <v>1</v>
      </c>
      <c r="Q649">
        <f t="shared" si="54"/>
        <v>1</v>
      </c>
    </row>
    <row r="650" spans="1:17" x14ac:dyDescent="0.2">
      <c r="A650" s="7" t="s">
        <v>261</v>
      </c>
      <c r="B650" s="7">
        <v>32100000</v>
      </c>
      <c r="C650" s="7">
        <v>33500000</v>
      </c>
      <c r="D650" s="7" t="s">
        <v>223</v>
      </c>
      <c r="E650" s="7" t="s">
        <v>4</v>
      </c>
      <c r="F650" s="8">
        <f t="shared" si="52"/>
        <v>1400000</v>
      </c>
      <c r="G650" s="15"/>
      <c r="H650" s="11" t="s">
        <v>261</v>
      </c>
      <c r="I650" s="11">
        <v>31953428</v>
      </c>
      <c r="J650" s="11">
        <v>33321594</v>
      </c>
      <c r="K650" s="11" t="s">
        <v>223</v>
      </c>
      <c r="L650" s="11" t="s">
        <v>4</v>
      </c>
      <c r="M650" s="10">
        <f t="shared" si="50"/>
        <v>1368166</v>
      </c>
      <c r="N650" s="25"/>
      <c r="O650" s="1">
        <f t="shared" si="53"/>
        <v>-2.273857142857143</v>
      </c>
      <c r="P650">
        <f t="shared" si="51"/>
        <v>1</v>
      </c>
      <c r="Q650">
        <f t="shared" si="54"/>
        <v>1</v>
      </c>
    </row>
    <row r="651" spans="1:17" x14ac:dyDescent="0.2">
      <c r="A651" s="7" t="s">
        <v>261</v>
      </c>
      <c r="B651" s="7">
        <v>33500000</v>
      </c>
      <c r="C651" s="7">
        <v>36600000</v>
      </c>
      <c r="D651" s="7" t="s">
        <v>224</v>
      </c>
      <c r="E651" s="7" t="s">
        <v>2</v>
      </c>
      <c r="F651" s="8">
        <f t="shared" si="52"/>
        <v>3100000</v>
      </c>
      <c r="G651" s="15"/>
      <c r="H651" s="9" t="s">
        <v>261</v>
      </c>
      <c r="I651" s="9">
        <v>33321594</v>
      </c>
      <c r="J651" s="9">
        <v>36420875</v>
      </c>
      <c r="K651" s="9" t="s">
        <v>224</v>
      </c>
      <c r="L651" s="9" t="s">
        <v>2</v>
      </c>
      <c r="M651" s="10">
        <f t="shared" si="50"/>
        <v>3099281</v>
      </c>
      <c r="N651" s="25"/>
      <c r="O651" s="1">
        <f t="shared" si="53"/>
        <v>-2.3193548387096773E-2</v>
      </c>
      <c r="P651">
        <f t="shared" si="51"/>
        <v>1</v>
      </c>
      <c r="Q651">
        <f t="shared" si="54"/>
        <v>1</v>
      </c>
    </row>
    <row r="652" spans="1:17" x14ac:dyDescent="0.2">
      <c r="A652" s="7" t="s">
        <v>261</v>
      </c>
      <c r="B652" s="7">
        <v>36600000</v>
      </c>
      <c r="C652" s="7">
        <v>40500000</v>
      </c>
      <c r="D652" s="7" t="s">
        <v>32</v>
      </c>
      <c r="E652" s="7" t="s">
        <v>4</v>
      </c>
      <c r="F652" s="8">
        <f t="shared" si="52"/>
        <v>3900000</v>
      </c>
      <c r="G652" s="15"/>
      <c r="H652" s="9" t="s">
        <v>261</v>
      </c>
      <c r="I652" s="9">
        <v>36420875</v>
      </c>
      <c r="J652" s="9">
        <v>40328111</v>
      </c>
      <c r="K652" s="9" t="s">
        <v>32</v>
      </c>
      <c r="L652" s="9" t="s">
        <v>4</v>
      </c>
      <c r="M652" s="10">
        <f t="shared" si="50"/>
        <v>3907236</v>
      </c>
      <c r="N652" s="25"/>
      <c r="O652" s="1">
        <f t="shared" si="53"/>
        <v>0.18553846153846154</v>
      </c>
      <c r="P652">
        <f t="shared" si="51"/>
        <v>1</v>
      </c>
      <c r="Q652">
        <f t="shared" si="54"/>
        <v>1</v>
      </c>
    </row>
    <row r="653" spans="1:17" x14ac:dyDescent="0.2">
      <c r="A653" s="7" t="s">
        <v>261</v>
      </c>
      <c r="B653" s="7">
        <v>40500000</v>
      </c>
      <c r="C653" s="7">
        <v>46200000</v>
      </c>
      <c r="D653" s="7" t="s">
        <v>33</v>
      </c>
      <c r="E653" s="7" t="s">
        <v>2</v>
      </c>
      <c r="F653" s="8">
        <f t="shared" si="52"/>
        <v>5700000</v>
      </c>
      <c r="G653" s="15"/>
      <c r="H653" s="9" t="s">
        <v>261</v>
      </c>
      <c r="I653" s="9">
        <v>40328111</v>
      </c>
      <c r="J653" s="9">
        <v>46035360</v>
      </c>
      <c r="K653" s="9" t="s">
        <v>33</v>
      </c>
      <c r="L653" s="9" t="s">
        <v>2</v>
      </c>
      <c r="M653" s="10">
        <f t="shared" si="50"/>
        <v>5707249</v>
      </c>
      <c r="N653" s="25"/>
      <c r="O653" s="1">
        <f t="shared" si="53"/>
        <v>0.12717543859649122</v>
      </c>
      <c r="P653">
        <f t="shared" si="51"/>
        <v>1</v>
      </c>
      <c r="Q653">
        <f t="shared" si="54"/>
        <v>1</v>
      </c>
    </row>
    <row r="654" spans="1:17" x14ac:dyDescent="0.2">
      <c r="A654" s="7" t="s">
        <v>261</v>
      </c>
      <c r="B654" s="7">
        <v>46200000</v>
      </c>
      <c r="C654" s="7">
        <v>51800000</v>
      </c>
      <c r="D654" s="7" t="s">
        <v>128</v>
      </c>
      <c r="E654" s="7" t="s">
        <v>27</v>
      </c>
      <c r="F654" s="8">
        <f t="shared" si="52"/>
        <v>5600000</v>
      </c>
      <c r="G654" s="15"/>
      <c r="H654" s="9" t="s">
        <v>261</v>
      </c>
      <c r="I654" s="9">
        <v>46035360</v>
      </c>
      <c r="J654" s="9">
        <v>51643280</v>
      </c>
      <c r="K654" s="9" t="s">
        <v>128</v>
      </c>
      <c r="L654" s="9" t="s">
        <v>27</v>
      </c>
      <c r="M654" s="10">
        <f t="shared" si="50"/>
        <v>5607920</v>
      </c>
      <c r="N654" s="25"/>
      <c r="O654" s="1">
        <f t="shared" si="53"/>
        <v>0.14142857142857143</v>
      </c>
      <c r="P654">
        <f t="shared" si="51"/>
        <v>1</v>
      </c>
      <c r="Q654">
        <f t="shared" si="54"/>
        <v>1</v>
      </c>
    </row>
    <row r="655" spans="1:17" x14ac:dyDescent="0.2">
      <c r="A655" s="7" t="s">
        <v>261</v>
      </c>
      <c r="B655" s="7">
        <v>51800000</v>
      </c>
      <c r="C655" s="7">
        <v>53000000</v>
      </c>
      <c r="D655" s="7" t="s">
        <v>80</v>
      </c>
      <c r="E655" s="7" t="s">
        <v>2</v>
      </c>
      <c r="F655" s="8">
        <f t="shared" si="52"/>
        <v>1200000</v>
      </c>
      <c r="G655" s="15"/>
      <c r="H655" s="9" t="s">
        <v>261</v>
      </c>
      <c r="I655" s="9">
        <v>51643280</v>
      </c>
      <c r="J655" s="9">
        <v>52839808</v>
      </c>
      <c r="K655" s="9" t="s">
        <v>80</v>
      </c>
      <c r="L655" s="9" t="s">
        <v>2</v>
      </c>
      <c r="M655" s="10">
        <f t="shared" si="50"/>
        <v>1196528</v>
      </c>
      <c r="N655" s="25"/>
      <c r="O655" s="1">
        <f t="shared" si="53"/>
        <v>-0.28933333333333333</v>
      </c>
      <c r="P655">
        <f t="shared" si="51"/>
        <v>1</v>
      </c>
      <c r="Q655">
        <f t="shared" si="54"/>
        <v>1</v>
      </c>
    </row>
    <row r="656" spans="1:17" x14ac:dyDescent="0.2">
      <c r="A656" s="7" t="s">
        <v>261</v>
      </c>
      <c r="B656" s="7">
        <v>53000000</v>
      </c>
      <c r="C656" s="7">
        <v>57200000</v>
      </c>
      <c r="D656" s="7" t="s">
        <v>81</v>
      </c>
      <c r="E656" s="7" t="s">
        <v>27</v>
      </c>
      <c r="F656" s="8">
        <f t="shared" si="52"/>
        <v>4200000</v>
      </c>
      <c r="G656" s="15"/>
      <c r="H656" s="9" t="s">
        <v>261</v>
      </c>
      <c r="I656" s="9">
        <v>52839808</v>
      </c>
      <c r="J656" s="9">
        <v>57039257</v>
      </c>
      <c r="K656" s="9" t="s">
        <v>81</v>
      </c>
      <c r="L656" s="9" t="s">
        <v>27</v>
      </c>
      <c r="M656" s="10">
        <f t="shared" si="50"/>
        <v>4199449</v>
      </c>
      <c r="N656" s="25"/>
      <c r="O656" s="1">
        <f t="shared" si="53"/>
        <v>-1.3119047619047619E-2</v>
      </c>
      <c r="P656">
        <f t="shared" si="51"/>
        <v>1</v>
      </c>
      <c r="Q656">
        <f t="shared" si="54"/>
        <v>1</v>
      </c>
    </row>
    <row r="657" spans="1:17" x14ac:dyDescent="0.2">
      <c r="A657" s="7" t="s">
        <v>261</v>
      </c>
      <c r="B657" s="7">
        <v>57200000</v>
      </c>
      <c r="C657" s="7">
        <v>58500000</v>
      </c>
      <c r="D657" s="7" t="s">
        <v>38</v>
      </c>
      <c r="E657" s="7" t="s">
        <v>2</v>
      </c>
      <c r="F657" s="8">
        <f t="shared" si="52"/>
        <v>1300000</v>
      </c>
      <c r="G657" s="15"/>
      <c r="H657" s="9" t="s">
        <v>261</v>
      </c>
      <c r="I657" s="9">
        <v>57039257</v>
      </c>
      <c r="J657" s="26">
        <v>58286938</v>
      </c>
      <c r="K657" s="9" t="s">
        <v>38</v>
      </c>
      <c r="L657" s="9" t="s">
        <v>2</v>
      </c>
      <c r="M657" s="10">
        <f t="shared" si="50"/>
        <v>1247681</v>
      </c>
      <c r="N657" s="25"/>
      <c r="O657" s="1">
        <f t="shared" si="53"/>
        <v>-4.0245384615384614</v>
      </c>
      <c r="P657">
        <f t="shared" si="51"/>
        <v>1</v>
      </c>
      <c r="Q657">
        <f t="shared" si="54"/>
        <v>1</v>
      </c>
    </row>
    <row r="658" spans="1:17" x14ac:dyDescent="0.2">
      <c r="A658" s="7" t="s">
        <v>261</v>
      </c>
      <c r="B658" s="7">
        <v>58500000</v>
      </c>
      <c r="C658" s="7">
        <v>59800000</v>
      </c>
      <c r="D658" s="7" t="s">
        <v>39</v>
      </c>
      <c r="E658" s="7" t="s">
        <v>40</v>
      </c>
      <c r="F658" s="8">
        <f t="shared" si="52"/>
        <v>1300000</v>
      </c>
      <c r="G658" s="15"/>
      <c r="H658" s="11" t="s">
        <v>261</v>
      </c>
      <c r="I658" s="26">
        <v>58286938</v>
      </c>
      <c r="J658" s="26">
        <v>59672780</v>
      </c>
      <c r="K658" s="11" t="s">
        <v>39</v>
      </c>
      <c r="L658" s="11" t="s">
        <v>40</v>
      </c>
      <c r="M658" s="10">
        <f t="shared" si="50"/>
        <v>1385842</v>
      </c>
      <c r="N658" s="25"/>
      <c r="O658" s="1">
        <f t="shared" si="53"/>
        <v>6.6032307692307688</v>
      </c>
      <c r="P658">
        <f t="shared" si="51"/>
        <v>1</v>
      </c>
      <c r="Q658">
        <f t="shared" si="54"/>
        <v>1</v>
      </c>
    </row>
    <row r="659" spans="1:17" x14ac:dyDescent="0.2">
      <c r="A659" s="7" t="s">
        <v>261</v>
      </c>
      <c r="B659" s="7">
        <v>59800000</v>
      </c>
      <c r="C659" s="7">
        <v>62600000</v>
      </c>
      <c r="D659" s="7" t="s">
        <v>85</v>
      </c>
      <c r="E659" s="7" t="s">
        <v>40</v>
      </c>
      <c r="F659" s="8">
        <f t="shared" si="52"/>
        <v>2800000</v>
      </c>
      <c r="G659" s="15"/>
      <c r="H659" s="11" t="s">
        <v>261</v>
      </c>
      <c r="I659" s="26">
        <v>59672780</v>
      </c>
      <c r="J659" s="26">
        <v>61058622</v>
      </c>
      <c r="K659" s="11" t="s">
        <v>85</v>
      </c>
      <c r="L659" s="11" t="s">
        <v>40</v>
      </c>
      <c r="M659" s="10">
        <f t="shared" si="50"/>
        <v>1385842</v>
      </c>
      <c r="N659" s="25"/>
      <c r="O659" s="1">
        <f t="shared" si="53"/>
        <v>-50.50564285714286</v>
      </c>
      <c r="P659">
        <f t="shared" si="51"/>
        <v>1</v>
      </c>
      <c r="Q659">
        <f t="shared" si="54"/>
        <v>1</v>
      </c>
    </row>
    <row r="660" spans="1:17" x14ac:dyDescent="0.2">
      <c r="A660" s="7" t="s">
        <v>261</v>
      </c>
      <c r="B660" s="7">
        <v>62600000</v>
      </c>
      <c r="C660" s="7">
        <v>62700000</v>
      </c>
      <c r="D660" s="7" t="s">
        <v>155</v>
      </c>
      <c r="E660" s="7" t="s">
        <v>2</v>
      </c>
      <c r="F660" s="8">
        <f t="shared" si="52"/>
        <v>100000</v>
      </c>
      <c r="G660" s="15"/>
      <c r="H660" s="9" t="s">
        <v>261</v>
      </c>
      <c r="I660" s="26">
        <v>61058622</v>
      </c>
      <c r="J660" s="9">
        <v>63845298</v>
      </c>
      <c r="K660" s="9" t="s">
        <v>155</v>
      </c>
      <c r="L660" s="9" t="s">
        <v>2</v>
      </c>
      <c r="M660" s="10">
        <f t="shared" si="50"/>
        <v>2786676</v>
      </c>
      <c r="N660" s="25"/>
      <c r="O660" s="1">
        <f t="shared" si="53"/>
        <v>2686.6759999999999</v>
      </c>
      <c r="P660">
        <f t="shared" si="51"/>
        <v>1</v>
      </c>
      <c r="Q660">
        <f t="shared" si="54"/>
        <v>1</v>
      </c>
    </row>
    <row r="661" spans="1:17" x14ac:dyDescent="0.2">
      <c r="A661" s="7" t="s">
        <v>261</v>
      </c>
      <c r="B661" s="7">
        <v>62700000</v>
      </c>
      <c r="C661" s="7">
        <v>69200000</v>
      </c>
      <c r="D661" s="7" t="s">
        <v>42</v>
      </c>
      <c r="E661" s="7" t="s">
        <v>27</v>
      </c>
      <c r="F661" s="8">
        <f t="shared" si="52"/>
        <v>6500000</v>
      </c>
      <c r="G661" s="15"/>
      <c r="H661" s="9" t="s">
        <v>261</v>
      </c>
      <c r="I661" s="9">
        <v>63845298</v>
      </c>
      <c r="J661" s="9">
        <v>70378881</v>
      </c>
      <c r="K661" s="9" t="s">
        <v>42</v>
      </c>
      <c r="L661" s="9" t="s">
        <v>27</v>
      </c>
      <c r="M661" s="10">
        <f t="shared" si="50"/>
        <v>6533583</v>
      </c>
      <c r="N661" s="25"/>
      <c r="O661" s="1">
        <f t="shared" si="53"/>
        <v>0.51666153846153851</v>
      </c>
      <c r="P661">
        <f t="shared" si="51"/>
        <v>1</v>
      </c>
      <c r="Q661">
        <f t="shared" si="54"/>
        <v>1</v>
      </c>
    </row>
    <row r="662" spans="1:17" x14ac:dyDescent="0.2">
      <c r="A662" s="7" t="s">
        <v>261</v>
      </c>
      <c r="B662" s="7">
        <v>69200000</v>
      </c>
      <c r="C662" s="7">
        <v>75200000</v>
      </c>
      <c r="D662" s="7" t="s">
        <v>176</v>
      </c>
      <c r="E662" s="7" t="s">
        <v>2</v>
      </c>
      <c r="F662" s="8">
        <f t="shared" si="52"/>
        <v>6000000</v>
      </c>
      <c r="G662" s="15"/>
      <c r="H662" s="9" t="s">
        <v>261</v>
      </c>
      <c r="I662" s="9">
        <v>70378881</v>
      </c>
      <c r="J662" s="9">
        <v>76377383</v>
      </c>
      <c r="K662" s="9" t="s">
        <v>176</v>
      </c>
      <c r="L662" s="9" t="s">
        <v>2</v>
      </c>
      <c r="M662" s="10">
        <f t="shared" si="50"/>
        <v>5998502</v>
      </c>
      <c r="N662" s="25"/>
      <c r="O662" s="1">
        <f t="shared" si="53"/>
        <v>-2.4966666666666668E-2</v>
      </c>
      <c r="P662">
        <f t="shared" si="51"/>
        <v>1</v>
      </c>
      <c r="Q662">
        <f t="shared" si="54"/>
        <v>1</v>
      </c>
    </row>
    <row r="663" spans="1:17" x14ac:dyDescent="0.2">
      <c r="A663" s="7" t="s">
        <v>261</v>
      </c>
      <c r="B663" s="7">
        <v>75200000</v>
      </c>
      <c r="C663" s="7">
        <v>83200000</v>
      </c>
      <c r="D663" s="7" t="s">
        <v>119</v>
      </c>
      <c r="E663" s="7" t="s">
        <v>9</v>
      </c>
      <c r="F663" s="8">
        <f t="shared" si="52"/>
        <v>8000000</v>
      </c>
      <c r="G663" s="15"/>
      <c r="H663" s="9" t="s">
        <v>261</v>
      </c>
      <c r="I663" s="9">
        <v>76377383</v>
      </c>
      <c r="J663" s="9">
        <v>84423474</v>
      </c>
      <c r="K663" s="9" t="s">
        <v>119</v>
      </c>
      <c r="L663" s="9" t="s">
        <v>9</v>
      </c>
      <c r="M663" s="10">
        <f t="shared" si="50"/>
        <v>8046091</v>
      </c>
      <c r="N663" s="25"/>
      <c r="O663" s="1">
        <f t="shared" si="53"/>
        <v>0.57613749999999997</v>
      </c>
      <c r="P663">
        <f t="shared" si="51"/>
        <v>1</v>
      </c>
      <c r="Q663">
        <f t="shared" si="54"/>
        <v>1</v>
      </c>
    </row>
    <row r="664" spans="1:17" x14ac:dyDescent="0.2">
      <c r="A664" s="7" t="s">
        <v>261</v>
      </c>
      <c r="B664" s="7">
        <v>83200000</v>
      </c>
      <c r="C664" s="7">
        <v>84200000</v>
      </c>
      <c r="D664" s="7" t="s">
        <v>120</v>
      </c>
      <c r="E664" s="7" t="s">
        <v>2</v>
      </c>
      <c r="F664" s="8">
        <f t="shared" si="52"/>
        <v>1000000</v>
      </c>
      <c r="G664" s="15"/>
      <c r="H664" s="9" t="s">
        <v>261</v>
      </c>
      <c r="I664" s="9">
        <v>84423474</v>
      </c>
      <c r="J664" s="9">
        <v>85423526</v>
      </c>
      <c r="K664" s="9" t="s">
        <v>120</v>
      </c>
      <c r="L664" s="9" t="s">
        <v>2</v>
      </c>
      <c r="M664" s="10">
        <f t="shared" si="50"/>
        <v>1000052</v>
      </c>
      <c r="N664" s="25"/>
      <c r="O664" s="1">
        <f t="shared" si="53"/>
        <v>5.1999999999999998E-3</v>
      </c>
      <c r="P664">
        <f t="shared" si="51"/>
        <v>1</v>
      </c>
      <c r="Q664">
        <f t="shared" si="54"/>
        <v>1</v>
      </c>
    </row>
    <row r="665" spans="1:17" x14ac:dyDescent="0.2">
      <c r="A665" s="7" t="s">
        <v>261</v>
      </c>
      <c r="B665" s="7">
        <v>84200000</v>
      </c>
      <c r="C665" s="7">
        <v>87300000</v>
      </c>
      <c r="D665" s="7" t="s">
        <v>121</v>
      </c>
      <c r="E665" s="7" t="s">
        <v>9</v>
      </c>
      <c r="F665" s="8">
        <f t="shared" si="52"/>
        <v>3100000</v>
      </c>
      <c r="G665" s="15"/>
      <c r="H665" s="9" t="s">
        <v>261</v>
      </c>
      <c r="I665" s="9">
        <v>85423526</v>
      </c>
      <c r="J665" s="9">
        <v>88509036</v>
      </c>
      <c r="K665" s="9" t="s">
        <v>121</v>
      </c>
      <c r="L665" s="9" t="s">
        <v>9</v>
      </c>
      <c r="M665" s="10">
        <f t="shared" si="50"/>
        <v>3085510</v>
      </c>
      <c r="N665" s="25"/>
      <c r="O665" s="1">
        <f t="shared" si="53"/>
        <v>-0.46741935483870967</v>
      </c>
      <c r="P665">
        <f t="shared" si="51"/>
        <v>1</v>
      </c>
      <c r="Q665">
        <f t="shared" si="54"/>
        <v>1</v>
      </c>
    </row>
    <row r="666" spans="1:17" x14ac:dyDescent="0.2">
      <c r="A666" s="7" t="s">
        <v>261</v>
      </c>
      <c r="B666" s="7">
        <v>87300000</v>
      </c>
      <c r="C666" s="7">
        <v>92500000</v>
      </c>
      <c r="D666" s="7" t="s">
        <v>132</v>
      </c>
      <c r="E666" s="7" t="s">
        <v>2</v>
      </c>
      <c r="F666" s="8">
        <f t="shared" si="52"/>
        <v>5200000</v>
      </c>
      <c r="G666" s="15"/>
      <c r="H666" s="9" t="s">
        <v>261</v>
      </c>
      <c r="I666" s="9">
        <v>88509036</v>
      </c>
      <c r="J666" s="9">
        <v>93711898</v>
      </c>
      <c r="K666" s="9" t="s">
        <v>132</v>
      </c>
      <c r="L666" s="9" t="s">
        <v>2</v>
      </c>
      <c r="M666" s="10">
        <f t="shared" si="50"/>
        <v>5202862</v>
      </c>
      <c r="N666" s="25"/>
      <c r="O666" s="1">
        <f t="shared" si="53"/>
        <v>5.5038461538461536E-2</v>
      </c>
      <c r="P666">
        <f t="shared" si="51"/>
        <v>1</v>
      </c>
      <c r="Q666">
        <f t="shared" si="54"/>
        <v>1</v>
      </c>
    </row>
    <row r="667" spans="1:17" x14ac:dyDescent="0.2">
      <c r="A667" s="7" t="s">
        <v>261</v>
      </c>
      <c r="B667" s="7">
        <v>92500000</v>
      </c>
      <c r="C667" s="7">
        <v>98900000</v>
      </c>
      <c r="D667" s="7" t="s">
        <v>262</v>
      </c>
      <c r="E667" s="7" t="s">
        <v>27</v>
      </c>
      <c r="F667" s="8">
        <f t="shared" si="52"/>
        <v>6400000</v>
      </c>
      <c r="G667" s="15"/>
      <c r="H667" s="9" t="s">
        <v>261</v>
      </c>
      <c r="I667" s="9">
        <v>93711898</v>
      </c>
      <c r="J667" s="9">
        <v>100074601</v>
      </c>
      <c r="K667" s="9" t="s">
        <v>262</v>
      </c>
      <c r="L667" s="9" t="s">
        <v>27</v>
      </c>
      <c r="M667" s="10">
        <f t="shared" si="50"/>
        <v>6362703</v>
      </c>
      <c r="N667" s="25"/>
      <c r="O667" s="1">
        <f t="shared" si="53"/>
        <v>-0.58276562499999995</v>
      </c>
      <c r="P667">
        <f t="shared" si="51"/>
        <v>1</v>
      </c>
      <c r="Q667">
        <f t="shared" si="54"/>
        <v>1</v>
      </c>
    </row>
    <row r="668" spans="1:17" x14ac:dyDescent="0.2">
      <c r="A668" s="7" t="s">
        <v>261</v>
      </c>
      <c r="B668" s="7">
        <v>98900000</v>
      </c>
      <c r="C668" s="7">
        <v>100000000</v>
      </c>
      <c r="D668" s="7" t="s">
        <v>263</v>
      </c>
      <c r="E668" s="7" t="s">
        <v>2</v>
      </c>
      <c r="F668" s="8">
        <f t="shared" si="52"/>
        <v>1100000</v>
      </c>
      <c r="G668" s="15"/>
      <c r="H668" s="9" t="s">
        <v>261</v>
      </c>
      <c r="I668" s="9">
        <v>100074601</v>
      </c>
      <c r="J668" s="9">
        <v>101173926</v>
      </c>
      <c r="K668" s="9" t="s">
        <v>263</v>
      </c>
      <c r="L668" s="9" t="s">
        <v>2</v>
      </c>
      <c r="M668" s="10">
        <f t="shared" si="50"/>
        <v>1099325</v>
      </c>
      <c r="N668" s="25"/>
      <c r="O668" s="1">
        <f t="shared" si="53"/>
        <v>-6.1363636363636363E-2</v>
      </c>
      <c r="P668">
        <f t="shared" si="51"/>
        <v>1</v>
      </c>
      <c r="Q668">
        <f t="shared" si="54"/>
        <v>1</v>
      </c>
    </row>
    <row r="669" spans="1:17" x14ac:dyDescent="0.2">
      <c r="A669" s="7" t="s">
        <v>261</v>
      </c>
      <c r="B669" s="7">
        <v>100000000</v>
      </c>
      <c r="C669" s="7">
        <v>105000000</v>
      </c>
      <c r="D669" s="7" t="s">
        <v>264</v>
      </c>
      <c r="E669" s="7" t="s">
        <v>27</v>
      </c>
      <c r="F669" s="8">
        <f t="shared" si="52"/>
        <v>5000000</v>
      </c>
      <c r="G669" s="15"/>
      <c r="H669" s="9" t="s">
        <v>261</v>
      </c>
      <c r="I669" s="9">
        <v>101173926</v>
      </c>
      <c r="J669" s="9">
        <v>106176245</v>
      </c>
      <c r="K669" s="9" t="s">
        <v>264</v>
      </c>
      <c r="L669" s="9" t="s">
        <v>27</v>
      </c>
      <c r="M669" s="10">
        <f t="shared" si="50"/>
        <v>5002319</v>
      </c>
      <c r="N669" s="25"/>
      <c r="O669" s="1">
        <f t="shared" si="53"/>
        <v>4.6379999999999998E-2</v>
      </c>
      <c r="P669">
        <f t="shared" si="51"/>
        <v>1</v>
      </c>
      <c r="Q669">
        <f t="shared" si="54"/>
        <v>1</v>
      </c>
    </row>
    <row r="670" spans="1:17" x14ac:dyDescent="0.2">
      <c r="A670" s="7" t="s">
        <v>261</v>
      </c>
      <c r="B670" s="7">
        <v>105000000</v>
      </c>
      <c r="C670" s="7">
        <v>114200000</v>
      </c>
      <c r="D670" s="7" t="s">
        <v>122</v>
      </c>
      <c r="E670" s="7" t="s">
        <v>2</v>
      </c>
      <c r="F670" s="8">
        <f t="shared" si="52"/>
        <v>9200000</v>
      </c>
      <c r="G670" s="15"/>
      <c r="H670" s="9" t="s">
        <v>261</v>
      </c>
      <c r="I670" s="9">
        <v>106176245</v>
      </c>
      <c r="J670" s="9">
        <v>115383347</v>
      </c>
      <c r="K670" s="9" t="s">
        <v>122</v>
      </c>
      <c r="L670" s="9" t="s">
        <v>2</v>
      </c>
      <c r="M670" s="10">
        <f t="shared" si="50"/>
        <v>9207102</v>
      </c>
      <c r="N670" s="25"/>
      <c r="O670" s="1">
        <f t="shared" si="53"/>
        <v>7.719565217391304E-2</v>
      </c>
      <c r="P670">
        <f t="shared" si="51"/>
        <v>1</v>
      </c>
      <c r="Q670">
        <f t="shared" si="54"/>
        <v>1</v>
      </c>
    </row>
    <row r="671" spans="1:17" x14ac:dyDescent="0.2">
      <c r="A671" s="7" t="s">
        <v>261</v>
      </c>
      <c r="B671" s="7">
        <v>114200000</v>
      </c>
      <c r="C671" s="7">
        <v>117900000</v>
      </c>
      <c r="D671" s="7" t="s">
        <v>89</v>
      </c>
      <c r="E671" s="7" t="s">
        <v>20</v>
      </c>
      <c r="F671" s="8">
        <f t="shared" si="52"/>
        <v>3700000</v>
      </c>
      <c r="G671" s="15"/>
      <c r="H671" s="9" t="s">
        <v>261</v>
      </c>
      <c r="I671" s="9">
        <v>115383347</v>
      </c>
      <c r="J671" s="9">
        <v>119084497</v>
      </c>
      <c r="K671" s="9" t="s">
        <v>89</v>
      </c>
      <c r="L671" s="9" t="s">
        <v>20</v>
      </c>
      <c r="M671" s="10">
        <f t="shared" si="50"/>
        <v>3701150</v>
      </c>
      <c r="N671" s="25"/>
      <c r="O671" s="1">
        <f t="shared" si="53"/>
        <v>3.1081081081081083E-2</v>
      </c>
      <c r="P671">
        <f t="shared" si="51"/>
        <v>1</v>
      </c>
      <c r="Q671">
        <f t="shared" si="54"/>
        <v>1</v>
      </c>
    </row>
    <row r="672" spans="1:17" x14ac:dyDescent="0.2">
      <c r="A672" s="7" t="s">
        <v>261</v>
      </c>
      <c r="B672" s="7">
        <v>117900000</v>
      </c>
      <c r="C672" s="7">
        <v>118100000</v>
      </c>
      <c r="D672" s="7" t="s">
        <v>90</v>
      </c>
      <c r="E672" s="7" t="s">
        <v>2</v>
      </c>
      <c r="F672" s="8">
        <f t="shared" si="52"/>
        <v>200000</v>
      </c>
      <c r="G672" s="15"/>
      <c r="H672" s="9" t="s">
        <v>261</v>
      </c>
      <c r="I672" s="9">
        <v>119084497</v>
      </c>
      <c r="J672" s="9">
        <v>119285303</v>
      </c>
      <c r="K672" s="9" t="s">
        <v>90</v>
      </c>
      <c r="L672" s="9" t="s">
        <v>2</v>
      </c>
      <c r="M672" s="10">
        <f t="shared" si="50"/>
        <v>200806</v>
      </c>
      <c r="N672" s="25"/>
      <c r="O672" s="1">
        <f t="shared" si="53"/>
        <v>0.40300000000000002</v>
      </c>
      <c r="P672">
        <f t="shared" si="51"/>
        <v>1</v>
      </c>
      <c r="Q672">
        <f t="shared" si="54"/>
        <v>1</v>
      </c>
    </row>
    <row r="673" spans="1:17" x14ac:dyDescent="0.2">
      <c r="A673" s="7" t="s">
        <v>261</v>
      </c>
      <c r="B673" s="7">
        <v>118100000</v>
      </c>
      <c r="C673" s="7">
        <v>125800000</v>
      </c>
      <c r="D673" s="7" t="s">
        <v>167</v>
      </c>
      <c r="E673" s="7" t="s">
        <v>27</v>
      </c>
      <c r="F673" s="8">
        <f t="shared" si="52"/>
        <v>7700000</v>
      </c>
      <c r="G673" s="15"/>
      <c r="H673" s="9" t="s">
        <v>261</v>
      </c>
      <c r="I673" s="9">
        <v>119285303</v>
      </c>
      <c r="J673" s="9">
        <v>126988906</v>
      </c>
      <c r="K673" s="9" t="s">
        <v>167</v>
      </c>
      <c r="L673" s="9" t="s">
        <v>27</v>
      </c>
      <c r="M673" s="10">
        <f t="shared" si="50"/>
        <v>7703603</v>
      </c>
      <c r="N673" s="25"/>
      <c r="O673" s="1">
        <f t="shared" si="53"/>
        <v>4.6792207792207795E-2</v>
      </c>
      <c r="P673">
        <f t="shared" si="51"/>
        <v>1</v>
      </c>
      <c r="Q673">
        <f t="shared" si="54"/>
        <v>1</v>
      </c>
    </row>
    <row r="674" spans="1:17" x14ac:dyDescent="0.2">
      <c r="A674" s="7" t="s">
        <v>261</v>
      </c>
      <c r="B674" s="7">
        <v>125800000</v>
      </c>
      <c r="C674" s="7">
        <v>126800000</v>
      </c>
      <c r="D674" s="7" t="s">
        <v>168</v>
      </c>
      <c r="E674" s="7" t="s">
        <v>2</v>
      </c>
      <c r="F674" s="8">
        <f t="shared" si="52"/>
        <v>1000000</v>
      </c>
      <c r="G674" s="15"/>
      <c r="H674" s="9" t="s">
        <v>261</v>
      </c>
      <c r="I674" s="9">
        <v>126988906</v>
      </c>
      <c r="J674" s="9">
        <v>127988974</v>
      </c>
      <c r="K674" s="9" t="s">
        <v>168</v>
      </c>
      <c r="L674" s="9" t="s">
        <v>2</v>
      </c>
      <c r="M674" s="10">
        <f t="shared" si="50"/>
        <v>1000068</v>
      </c>
      <c r="N674" s="25"/>
      <c r="O674" s="1">
        <f t="shared" si="53"/>
        <v>6.7999999999999996E-3</v>
      </c>
      <c r="P674">
        <f t="shared" si="51"/>
        <v>1</v>
      </c>
      <c r="Q674">
        <f t="shared" si="54"/>
        <v>1</v>
      </c>
    </row>
    <row r="675" spans="1:17" x14ac:dyDescent="0.2">
      <c r="A675" s="7" t="s">
        <v>261</v>
      </c>
      <c r="B675" s="7">
        <v>126800000</v>
      </c>
      <c r="C675" s="7">
        <v>130000000</v>
      </c>
      <c r="D675" s="7" t="s">
        <v>169</v>
      </c>
      <c r="E675" s="7" t="s">
        <v>20</v>
      </c>
      <c r="F675" s="8">
        <f t="shared" si="52"/>
        <v>3200000</v>
      </c>
      <c r="G675" s="15"/>
      <c r="H675" s="9" t="s">
        <v>261</v>
      </c>
      <c r="I675" s="9">
        <v>127988974</v>
      </c>
      <c r="J675" s="9">
        <v>131194995</v>
      </c>
      <c r="K675" s="9" t="s">
        <v>169</v>
      </c>
      <c r="L675" s="9" t="s">
        <v>20</v>
      </c>
      <c r="M675" s="10">
        <f t="shared" si="50"/>
        <v>3206021</v>
      </c>
      <c r="N675" s="25"/>
      <c r="O675" s="1">
        <f t="shared" si="53"/>
        <v>0.18815625</v>
      </c>
      <c r="P675">
        <f t="shared" si="51"/>
        <v>1</v>
      </c>
      <c r="Q675">
        <f t="shared" si="54"/>
        <v>1</v>
      </c>
    </row>
    <row r="676" spans="1:17" x14ac:dyDescent="0.2">
      <c r="A676" s="7" t="s">
        <v>261</v>
      </c>
      <c r="B676" s="7">
        <v>130000000</v>
      </c>
      <c r="C676" s="7">
        <v>130900000</v>
      </c>
      <c r="D676" s="7" t="s">
        <v>48</v>
      </c>
      <c r="E676" s="7" t="s">
        <v>2</v>
      </c>
      <c r="F676" s="8">
        <f t="shared" si="52"/>
        <v>900000</v>
      </c>
      <c r="G676" s="15"/>
      <c r="H676" s="9" t="s">
        <v>261</v>
      </c>
      <c r="I676" s="9">
        <v>131194995</v>
      </c>
      <c r="J676" s="9">
        <v>132095319</v>
      </c>
      <c r="K676" s="9" t="s">
        <v>48</v>
      </c>
      <c r="L676" s="9" t="s">
        <v>2</v>
      </c>
      <c r="M676" s="10">
        <f t="shared" si="50"/>
        <v>900324</v>
      </c>
      <c r="N676" s="25"/>
      <c r="O676" s="1">
        <f t="shared" si="53"/>
        <v>3.5999999999999997E-2</v>
      </c>
      <c r="P676">
        <f t="shared" si="51"/>
        <v>1</v>
      </c>
      <c r="Q676">
        <f t="shared" si="54"/>
        <v>1</v>
      </c>
    </row>
    <row r="677" spans="1:17" x14ac:dyDescent="0.2">
      <c r="A677" s="7" t="s">
        <v>261</v>
      </c>
      <c r="B677" s="7">
        <v>130900000</v>
      </c>
      <c r="C677" s="7">
        <v>134700000</v>
      </c>
      <c r="D677" s="7" t="s">
        <v>49</v>
      </c>
      <c r="E677" s="7" t="s">
        <v>9</v>
      </c>
      <c r="F677" s="8">
        <f t="shared" si="52"/>
        <v>3800000</v>
      </c>
      <c r="G677" s="15"/>
      <c r="H677" s="9" t="s">
        <v>261</v>
      </c>
      <c r="I677" s="9">
        <v>132095319</v>
      </c>
      <c r="J677" s="9">
        <v>135888465</v>
      </c>
      <c r="K677" s="9" t="s">
        <v>49</v>
      </c>
      <c r="L677" s="9" t="s">
        <v>9</v>
      </c>
      <c r="M677" s="10">
        <f t="shared" si="50"/>
        <v>3793146</v>
      </c>
      <c r="N677" s="25"/>
      <c r="O677" s="1">
        <f t="shared" si="53"/>
        <v>-0.18036842105263157</v>
      </c>
      <c r="P677">
        <f t="shared" si="51"/>
        <v>1</v>
      </c>
      <c r="Q677">
        <f t="shared" si="54"/>
        <v>1</v>
      </c>
    </row>
    <row r="678" spans="1:17" x14ac:dyDescent="0.2">
      <c r="A678" s="7" t="s">
        <v>261</v>
      </c>
      <c r="B678" s="7">
        <v>134700000</v>
      </c>
      <c r="C678" s="7">
        <v>138300000</v>
      </c>
      <c r="D678" s="7" t="s">
        <v>50</v>
      </c>
      <c r="E678" s="7" t="s">
        <v>2</v>
      </c>
      <c r="F678" s="8">
        <f t="shared" si="52"/>
        <v>3600000</v>
      </c>
      <c r="G678" s="15"/>
      <c r="H678" s="9" t="s">
        <v>261</v>
      </c>
      <c r="I678" s="9">
        <v>135888465</v>
      </c>
      <c r="J678" s="9">
        <v>139488721</v>
      </c>
      <c r="K678" s="9" t="s">
        <v>50</v>
      </c>
      <c r="L678" s="9" t="s">
        <v>2</v>
      </c>
      <c r="M678" s="10">
        <f t="shared" si="50"/>
        <v>3600256</v>
      </c>
      <c r="N678" s="25"/>
      <c r="O678" s="1">
        <f t="shared" si="53"/>
        <v>7.1111111111111115E-3</v>
      </c>
      <c r="P678">
        <f t="shared" si="51"/>
        <v>1</v>
      </c>
      <c r="Q678">
        <f t="shared" si="54"/>
        <v>1</v>
      </c>
    </row>
    <row r="679" spans="1:17" x14ac:dyDescent="0.2">
      <c r="A679" s="7" t="s">
        <v>261</v>
      </c>
      <c r="B679" s="7">
        <v>138300000</v>
      </c>
      <c r="C679" s="7">
        <v>142200000</v>
      </c>
      <c r="D679" s="7" t="s">
        <v>51</v>
      </c>
      <c r="E679" s="7" t="s">
        <v>20</v>
      </c>
      <c r="F679" s="8">
        <f t="shared" si="52"/>
        <v>3900000</v>
      </c>
      <c r="G679" s="15"/>
      <c r="H679" s="9" t="s">
        <v>261</v>
      </c>
      <c r="I679" s="9">
        <v>139488721</v>
      </c>
      <c r="J679" s="9">
        <v>143392304</v>
      </c>
      <c r="K679" s="9" t="s">
        <v>51</v>
      </c>
      <c r="L679" s="9" t="s">
        <v>20</v>
      </c>
      <c r="M679" s="10">
        <f t="shared" si="50"/>
        <v>3903583</v>
      </c>
      <c r="N679" s="25"/>
      <c r="O679" s="1">
        <f t="shared" si="53"/>
        <v>9.1871794871794865E-2</v>
      </c>
      <c r="P679">
        <f t="shared" si="51"/>
        <v>1</v>
      </c>
      <c r="Q679">
        <f t="shared" si="54"/>
        <v>1</v>
      </c>
    </row>
    <row r="680" spans="1:17" x14ac:dyDescent="0.2">
      <c r="A680" s="7" t="s">
        <v>261</v>
      </c>
      <c r="B680" s="7">
        <v>142200000</v>
      </c>
      <c r="C680" s="7">
        <v>145100000</v>
      </c>
      <c r="D680" s="7" t="s">
        <v>52</v>
      </c>
      <c r="E680" s="7" t="s">
        <v>2</v>
      </c>
      <c r="F680" s="8">
        <f t="shared" si="52"/>
        <v>2900000</v>
      </c>
      <c r="G680" s="15"/>
      <c r="H680" s="9" t="s">
        <v>261</v>
      </c>
      <c r="I680" s="9">
        <v>143392304</v>
      </c>
      <c r="J680" s="9">
        <v>146292851</v>
      </c>
      <c r="K680" s="9" t="s">
        <v>52</v>
      </c>
      <c r="L680" s="9" t="s">
        <v>2</v>
      </c>
      <c r="M680" s="10">
        <f t="shared" si="50"/>
        <v>2900547</v>
      </c>
      <c r="N680" s="25"/>
      <c r="O680" s="1">
        <f t="shared" si="53"/>
        <v>1.8862068965517242E-2</v>
      </c>
      <c r="P680">
        <f t="shared" si="51"/>
        <v>1</v>
      </c>
      <c r="Q680">
        <f t="shared" si="54"/>
        <v>1</v>
      </c>
    </row>
    <row r="681" spans="1:17" x14ac:dyDescent="0.2">
      <c r="A681" s="7" t="s">
        <v>261</v>
      </c>
      <c r="B681" s="7">
        <v>145100000</v>
      </c>
      <c r="C681" s="7">
        <v>148500000</v>
      </c>
      <c r="D681" s="7" t="s">
        <v>53</v>
      </c>
      <c r="E681" s="7" t="s">
        <v>20</v>
      </c>
      <c r="F681" s="8">
        <f t="shared" si="52"/>
        <v>3400000</v>
      </c>
      <c r="G681" s="15"/>
      <c r="H681" s="9" t="s">
        <v>261</v>
      </c>
      <c r="I681" s="9">
        <v>146292851</v>
      </c>
      <c r="J681" s="9">
        <v>149696536</v>
      </c>
      <c r="K681" s="9" t="s">
        <v>53</v>
      </c>
      <c r="L681" s="9" t="s">
        <v>20</v>
      </c>
      <c r="M681" s="10">
        <f t="shared" si="50"/>
        <v>3403685</v>
      </c>
      <c r="N681" s="25"/>
      <c r="O681" s="1">
        <f t="shared" si="53"/>
        <v>0.10838235294117647</v>
      </c>
      <c r="P681">
        <f t="shared" si="51"/>
        <v>1</v>
      </c>
      <c r="Q681">
        <f t="shared" si="54"/>
        <v>1</v>
      </c>
    </row>
    <row r="682" spans="1:17" x14ac:dyDescent="0.2">
      <c r="A682" s="7" t="s">
        <v>261</v>
      </c>
      <c r="B682" s="7">
        <v>148500000</v>
      </c>
      <c r="C682" s="7">
        <v>152100000</v>
      </c>
      <c r="D682" s="7" t="s">
        <v>54</v>
      </c>
      <c r="E682" s="7" t="s">
        <v>2</v>
      </c>
      <c r="F682" s="8">
        <f t="shared" si="52"/>
        <v>3600000</v>
      </c>
      <c r="G682" s="15"/>
      <c r="H682" s="9" t="s">
        <v>261</v>
      </c>
      <c r="I682" s="9">
        <v>149696536</v>
      </c>
      <c r="J682" s="9">
        <v>153301540</v>
      </c>
      <c r="K682" s="9" t="s">
        <v>54</v>
      </c>
      <c r="L682" s="9" t="s">
        <v>2</v>
      </c>
      <c r="M682" s="10">
        <f t="shared" si="50"/>
        <v>3605004</v>
      </c>
      <c r="N682" s="25"/>
      <c r="O682" s="1">
        <f t="shared" si="53"/>
        <v>0.13900000000000001</v>
      </c>
      <c r="P682">
        <f t="shared" si="51"/>
        <v>1</v>
      </c>
      <c r="Q682">
        <f t="shared" si="54"/>
        <v>1</v>
      </c>
    </row>
    <row r="683" spans="1:17" x14ac:dyDescent="0.2">
      <c r="A683" s="7" t="s">
        <v>261</v>
      </c>
      <c r="B683" s="7">
        <v>152100000</v>
      </c>
      <c r="C683" s="7">
        <v>155200000</v>
      </c>
      <c r="D683" s="7" t="s">
        <v>55</v>
      </c>
      <c r="E683" s="7" t="s">
        <v>9</v>
      </c>
      <c r="F683" s="8">
        <f t="shared" si="52"/>
        <v>3100000</v>
      </c>
      <c r="G683" s="15"/>
      <c r="H683" s="9" t="s">
        <v>261</v>
      </c>
      <c r="I683" s="9">
        <v>153301540</v>
      </c>
      <c r="J683" s="9">
        <v>156402175</v>
      </c>
      <c r="K683" s="9" t="s">
        <v>55</v>
      </c>
      <c r="L683" s="9" t="s">
        <v>9</v>
      </c>
      <c r="M683" s="10">
        <f t="shared" si="50"/>
        <v>3100635</v>
      </c>
      <c r="N683" s="25"/>
      <c r="O683" s="1">
        <f t="shared" si="53"/>
        <v>2.0483870967741936E-2</v>
      </c>
      <c r="P683">
        <f t="shared" si="51"/>
        <v>1</v>
      </c>
      <c r="Q683">
        <f t="shared" si="54"/>
        <v>1</v>
      </c>
    </row>
    <row r="684" spans="1:17" x14ac:dyDescent="0.2">
      <c r="A684" s="7" t="s">
        <v>261</v>
      </c>
      <c r="B684" s="7">
        <v>155200000</v>
      </c>
      <c r="C684" s="7">
        <v>160600000</v>
      </c>
      <c r="D684" s="7" t="s">
        <v>56</v>
      </c>
      <c r="E684" s="7" t="s">
        <v>2</v>
      </c>
      <c r="F684" s="8">
        <f t="shared" si="52"/>
        <v>5400000</v>
      </c>
      <c r="G684" s="15"/>
      <c r="H684" s="9" t="s">
        <v>261</v>
      </c>
      <c r="I684" s="9">
        <v>156402175</v>
      </c>
      <c r="J684" s="9">
        <v>161853216</v>
      </c>
      <c r="K684" s="9" t="s">
        <v>56</v>
      </c>
      <c r="L684" s="9" t="s">
        <v>2</v>
      </c>
      <c r="M684" s="10">
        <f t="shared" si="50"/>
        <v>5451041</v>
      </c>
      <c r="N684" s="25"/>
      <c r="O684" s="1">
        <f t="shared" si="53"/>
        <v>0.94520370370370366</v>
      </c>
      <c r="P684">
        <f t="shared" si="51"/>
        <v>1</v>
      </c>
      <c r="Q684">
        <f t="shared" si="54"/>
        <v>1</v>
      </c>
    </row>
    <row r="685" spans="1:17" x14ac:dyDescent="0.2">
      <c r="A685" s="7" t="s">
        <v>261</v>
      </c>
      <c r="B685" s="7">
        <v>160600000</v>
      </c>
      <c r="C685" s="7">
        <v>164100000</v>
      </c>
      <c r="D685" s="7" t="s">
        <v>244</v>
      </c>
      <c r="E685" s="7" t="s">
        <v>9</v>
      </c>
      <c r="F685" s="8">
        <f t="shared" si="52"/>
        <v>3500000</v>
      </c>
      <c r="G685" s="15"/>
      <c r="H685" s="9" t="s">
        <v>261</v>
      </c>
      <c r="I685" s="9">
        <v>161853216</v>
      </c>
      <c r="J685" s="9">
        <v>165465051</v>
      </c>
      <c r="K685" s="9" t="s">
        <v>244</v>
      </c>
      <c r="L685" s="9" t="s">
        <v>9</v>
      </c>
      <c r="M685" s="10">
        <f t="shared" si="50"/>
        <v>3611835</v>
      </c>
      <c r="N685" s="25"/>
      <c r="O685" s="1">
        <f t="shared" si="53"/>
        <v>3.1952857142857143</v>
      </c>
      <c r="P685">
        <f t="shared" si="51"/>
        <v>1</v>
      </c>
      <c r="Q685">
        <f t="shared" si="54"/>
        <v>1</v>
      </c>
    </row>
    <row r="686" spans="1:17" x14ac:dyDescent="0.2">
      <c r="A686" s="7" t="s">
        <v>261</v>
      </c>
      <c r="B686" s="7">
        <v>164100000</v>
      </c>
      <c r="C686" s="7">
        <v>170805979</v>
      </c>
      <c r="D686" s="7" t="s">
        <v>245</v>
      </c>
      <c r="E686" s="7" t="s">
        <v>2</v>
      </c>
      <c r="F686" s="8">
        <f t="shared" si="52"/>
        <v>6705979</v>
      </c>
      <c r="G686" s="15"/>
      <c r="H686" s="9" t="s">
        <v>261</v>
      </c>
      <c r="I686" s="9">
        <v>165465051</v>
      </c>
      <c r="J686" s="9">
        <v>172126870</v>
      </c>
      <c r="K686" s="9" t="s">
        <v>245</v>
      </c>
      <c r="L686" s="9" t="s">
        <v>2</v>
      </c>
      <c r="M686" s="10">
        <f t="shared" si="50"/>
        <v>6661819</v>
      </c>
      <c r="N686" s="25"/>
      <c r="O686" s="1">
        <f t="shared" si="53"/>
        <v>-0.65851682506014408</v>
      </c>
      <c r="P686">
        <f t="shared" si="51"/>
        <v>1</v>
      </c>
      <c r="Q686">
        <f t="shared" si="54"/>
        <v>1</v>
      </c>
    </row>
    <row r="687" spans="1:17" x14ac:dyDescent="0.2">
      <c r="A687" s="7" t="s">
        <v>265</v>
      </c>
      <c r="B687" s="7">
        <v>0</v>
      </c>
      <c r="C687" s="7">
        <v>2800000</v>
      </c>
      <c r="D687" s="7" t="s">
        <v>28</v>
      </c>
      <c r="E687" s="7" t="s">
        <v>2</v>
      </c>
      <c r="F687" s="8">
        <f t="shared" si="52"/>
        <v>2800000</v>
      </c>
      <c r="G687" s="15"/>
      <c r="H687" s="9" t="s">
        <v>265</v>
      </c>
      <c r="I687" s="9">
        <v>0</v>
      </c>
      <c r="J687" s="9">
        <v>2913566</v>
      </c>
      <c r="K687" s="9" t="s">
        <v>28</v>
      </c>
      <c r="L687" s="9" t="s">
        <v>2</v>
      </c>
      <c r="M687" s="10">
        <f t="shared" si="50"/>
        <v>2913566</v>
      </c>
      <c r="N687" s="25"/>
      <c r="O687" s="1">
        <f t="shared" si="53"/>
        <v>4.0559285714285718</v>
      </c>
      <c r="P687">
        <f t="shared" si="51"/>
        <v>1</v>
      </c>
      <c r="Q687">
        <f t="shared" si="54"/>
        <v>0</v>
      </c>
    </row>
    <row r="688" spans="1:17" x14ac:dyDescent="0.2">
      <c r="A688" s="7" t="s">
        <v>265</v>
      </c>
      <c r="B688" s="7">
        <v>2800000</v>
      </c>
      <c r="C688" s="7">
        <v>4500000</v>
      </c>
      <c r="D688" s="7" t="s">
        <v>29</v>
      </c>
      <c r="E688" s="7" t="s">
        <v>4</v>
      </c>
      <c r="F688" s="8">
        <f t="shared" si="52"/>
        <v>1700000</v>
      </c>
      <c r="G688" s="15"/>
      <c r="H688" s="9" t="s">
        <v>265</v>
      </c>
      <c r="I688" s="9">
        <v>2913566</v>
      </c>
      <c r="J688" s="9">
        <v>4616671</v>
      </c>
      <c r="K688" s="9" t="s">
        <v>29</v>
      </c>
      <c r="L688" s="9" t="s">
        <v>4</v>
      </c>
      <c r="M688" s="10">
        <f t="shared" si="50"/>
        <v>1703105</v>
      </c>
      <c r="N688" s="25"/>
      <c r="O688" s="1">
        <f t="shared" si="53"/>
        <v>0.18264705882352941</v>
      </c>
      <c r="P688">
        <f t="shared" si="51"/>
        <v>1</v>
      </c>
      <c r="Q688">
        <f t="shared" si="54"/>
        <v>1</v>
      </c>
    </row>
    <row r="689" spans="1:17" x14ac:dyDescent="0.2">
      <c r="A689" s="7" t="s">
        <v>265</v>
      </c>
      <c r="B689" s="7">
        <v>4500000</v>
      </c>
      <c r="C689" s="7">
        <v>7200000</v>
      </c>
      <c r="D689" s="7" t="s">
        <v>30</v>
      </c>
      <c r="E689" s="7" t="s">
        <v>2</v>
      </c>
      <c r="F689" s="8">
        <f t="shared" si="52"/>
        <v>2700000</v>
      </c>
      <c r="G689" s="15"/>
      <c r="H689" s="9" t="s">
        <v>265</v>
      </c>
      <c r="I689" s="9">
        <v>4616671</v>
      </c>
      <c r="J689" s="9">
        <v>7319203</v>
      </c>
      <c r="K689" s="9" t="s">
        <v>30</v>
      </c>
      <c r="L689" s="9" t="s">
        <v>2</v>
      </c>
      <c r="M689" s="10">
        <f t="shared" si="50"/>
        <v>2702532</v>
      </c>
      <c r="N689" s="25"/>
      <c r="O689" s="1">
        <f t="shared" si="53"/>
        <v>9.3777777777777779E-2</v>
      </c>
      <c r="P689">
        <f t="shared" si="51"/>
        <v>1</v>
      </c>
      <c r="Q689">
        <f t="shared" si="54"/>
        <v>1</v>
      </c>
    </row>
    <row r="690" spans="1:17" x14ac:dyDescent="0.2">
      <c r="A690" s="7" t="s">
        <v>265</v>
      </c>
      <c r="B690" s="7">
        <v>7200000</v>
      </c>
      <c r="C690" s="7">
        <v>13700000</v>
      </c>
      <c r="D690" s="7" t="s">
        <v>31</v>
      </c>
      <c r="E690" s="7" t="s">
        <v>27</v>
      </c>
      <c r="F690" s="8">
        <f t="shared" si="52"/>
        <v>6500000</v>
      </c>
      <c r="G690" s="15"/>
      <c r="H690" s="9" t="s">
        <v>265</v>
      </c>
      <c r="I690" s="9">
        <v>7319203</v>
      </c>
      <c r="J690" s="9">
        <v>13832039</v>
      </c>
      <c r="K690" s="9" t="s">
        <v>31</v>
      </c>
      <c r="L690" s="9" t="s">
        <v>27</v>
      </c>
      <c r="M690" s="10">
        <f t="shared" si="50"/>
        <v>6512836</v>
      </c>
      <c r="N690" s="25"/>
      <c r="O690" s="1">
        <f t="shared" si="53"/>
        <v>0.19747692307692308</v>
      </c>
      <c r="P690">
        <f t="shared" si="51"/>
        <v>1</v>
      </c>
      <c r="Q690">
        <f t="shared" si="54"/>
        <v>1</v>
      </c>
    </row>
    <row r="691" spans="1:17" x14ac:dyDescent="0.2">
      <c r="A691" s="7" t="s">
        <v>265</v>
      </c>
      <c r="B691" s="7">
        <v>13700000</v>
      </c>
      <c r="C691" s="7">
        <v>16500000</v>
      </c>
      <c r="D691" s="7" t="s">
        <v>32</v>
      </c>
      <c r="E691" s="7" t="s">
        <v>2</v>
      </c>
      <c r="F691" s="8">
        <f t="shared" si="52"/>
        <v>2800000</v>
      </c>
      <c r="G691" s="15"/>
      <c r="H691" s="9" t="s">
        <v>265</v>
      </c>
      <c r="I691" s="9">
        <v>13832039</v>
      </c>
      <c r="J691" s="9">
        <v>16629714</v>
      </c>
      <c r="K691" s="9" t="s">
        <v>32</v>
      </c>
      <c r="L691" s="9" t="s">
        <v>2</v>
      </c>
      <c r="M691" s="10">
        <f t="shared" si="50"/>
        <v>2797675</v>
      </c>
      <c r="N691" s="25"/>
      <c r="O691" s="1">
        <f t="shared" si="53"/>
        <v>-8.3035714285714282E-2</v>
      </c>
      <c r="P691">
        <f t="shared" si="51"/>
        <v>1</v>
      </c>
      <c r="Q691">
        <f t="shared" si="54"/>
        <v>1</v>
      </c>
    </row>
    <row r="692" spans="1:17" x14ac:dyDescent="0.2">
      <c r="A692" s="7" t="s">
        <v>265</v>
      </c>
      <c r="B692" s="7">
        <v>16500000</v>
      </c>
      <c r="C692" s="7">
        <v>20900000</v>
      </c>
      <c r="D692" s="7" t="s">
        <v>33</v>
      </c>
      <c r="E692" s="7" t="s">
        <v>27</v>
      </c>
      <c r="F692" s="8">
        <f t="shared" si="52"/>
        <v>4400000</v>
      </c>
      <c r="G692" s="15"/>
      <c r="H692" s="9" t="s">
        <v>265</v>
      </c>
      <c r="I692" s="9">
        <v>16629714</v>
      </c>
      <c r="J692" s="9">
        <v>21036080</v>
      </c>
      <c r="K692" s="9" t="s">
        <v>33</v>
      </c>
      <c r="L692" s="9" t="s">
        <v>27</v>
      </c>
      <c r="M692" s="10">
        <f t="shared" si="50"/>
        <v>4406366</v>
      </c>
      <c r="N692" s="25"/>
      <c r="O692" s="1">
        <f t="shared" si="53"/>
        <v>0.14468181818181819</v>
      </c>
      <c r="P692">
        <f t="shared" si="51"/>
        <v>1</v>
      </c>
      <c r="Q692">
        <f t="shared" si="54"/>
        <v>1</v>
      </c>
    </row>
    <row r="693" spans="1:17" x14ac:dyDescent="0.2">
      <c r="A693" s="7" t="s">
        <v>265</v>
      </c>
      <c r="B693" s="7">
        <v>20900000</v>
      </c>
      <c r="C693" s="7">
        <v>25500000</v>
      </c>
      <c r="D693" s="7" t="s">
        <v>72</v>
      </c>
      <c r="E693" s="7" t="s">
        <v>2</v>
      </c>
      <c r="F693" s="8">
        <f t="shared" si="52"/>
        <v>4600000</v>
      </c>
      <c r="G693" s="15"/>
      <c r="H693" s="9" t="s">
        <v>265</v>
      </c>
      <c r="I693" s="9">
        <v>21036080</v>
      </c>
      <c r="J693" s="9">
        <v>25635435</v>
      </c>
      <c r="K693" s="9" t="s">
        <v>72</v>
      </c>
      <c r="L693" s="9" t="s">
        <v>2</v>
      </c>
      <c r="M693" s="10">
        <f t="shared" si="50"/>
        <v>4599355</v>
      </c>
      <c r="N693" s="25"/>
      <c r="O693" s="1">
        <f t="shared" si="53"/>
        <v>-1.4021739130434783E-2</v>
      </c>
      <c r="P693">
        <f t="shared" si="51"/>
        <v>1</v>
      </c>
      <c r="Q693">
        <f t="shared" si="54"/>
        <v>1</v>
      </c>
    </row>
    <row r="694" spans="1:17" x14ac:dyDescent="0.2">
      <c r="A694" s="7" t="s">
        <v>265</v>
      </c>
      <c r="B694" s="7">
        <v>25500000</v>
      </c>
      <c r="C694" s="7">
        <v>27900000</v>
      </c>
      <c r="D694" s="7" t="s">
        <v>73</v>
      </c>
      <c r="E694" s="7" t="s">
        <v>9</v>
      </c>
      <c r="F694" s="8">
        <f t="shared" si="52"/>
        <v>2400000</v>
      </c>
      <c r="G694" s="15"/>
      <c r="H694" s="9" t="s">
        <v>265</v>
      </c>
      <c r="I694" s="9">
        <v>25635435</v>
      </c>
      <c r="J694" s="9">
        <v>28037759</v>
      </c>
      <c r="K694" s="9" t="s">
        <v>73</v>
      </c>
      <c r="L694" s="9" t="s">
        <v>9</v>
      </c>
      <c r="M694" s="10">
        <f t="shared" si="50"/>
        <v>2402324</v>
      </c>
      <c r="N694" s="25"/>
      <c r="O694" s="1">
        <f t="shared" si="53"/>
        <v>9.6833333333333327E-2</v>
      </c>
      <c r="P694">
        <f t="shared" si="51"/>
        <v>1</v>
      </c>
      <c r="Q694">
        <f t="shared" si="54"/>
        <v>1</v>
      </c>
    </row>
    <row r="695" spans="1:17" x14ac:dyDescent="0.2">
      <c r="A695" s="7" t="s">
        <v>265</v>
      </c>
      <c r="B695" s="7">
        <v>27900000</v>
      </c>
      <c r="C695" s="7">
        <v>28800000</v>
      </c>
      <c r="D695" s="7" t="s">
        <v>74</v>
      </c>
      <c r="E695" s="7" t="s">
        <v>2</v>
      </c>
      <c r="F695" s="8">
        <f t="shared" si="52"/>
        <v>900000</v>
      </c>
      <c r="G695" s="15"/>
      <c r="H695" s="9" t="s">
        <v>265</v>
      </c>
      <c r="I695" s="9">
        <v>28037759</v>
      </c>
      <c r="J695" s="9">
        <v>28937486</v>
      </c>
      <c r="K695" s="9" t="s">
        <v>74</v>
      </c>
      <c r="L695" s="9" t="s">
        <v>2</v>
      </c>
      <c r="M695" s="10">
        <f t="shared" si="50"/>
        <v>899727</v>
      </c>
      <c r="N695" s="25"/>
      <c r="O695" s="1">
        <f t="shared" si="53"/>
        <v>-3.0333333333333334E-2</v>
      </c>
      <c r="P695">
        <f t="shared" si="51"/>
        <v>1</v>
      </c>
      <c r="Q695">
        <f t="shared" si="54"/>
        <v>1</v>
      </c>
    </row>
    <row r="696" spans="1:17" x14ac:dyDescent="0.2">
      <c r="A696" s="7" t="s">
        <v>265</v>
      </c>
      <c r="B696" s="7">
        <v>28800000</v>
      </c>
      <c r="C696" s="7">
        <v>34900000</v>
      </c>
      <c r="D696" s="7" t="s">
        <v>106</v>
      </c>
      <c r="E696" s="7" t="s">
        <v>20</v>
      </c>
      <c r="F696" s="8">
        <f t="shared" si="52"/>
        <v>6100000</v>
      </c>
      <c r="G696" s="15"/>
      <c r="H696" s="9" t="s">
        <v>265</v>
      </c>
      <c r="I696" s="9">
        <v>28937486</v>
      </c>
      <c r="J696" s="9">
        <v>35040674</v>
      </c>
      <c r="K696" s="9" t="s">
        <v>106</v>
      </c>
      <c r="L696" s="9" t="s">
        <v>20</v>
      </c>
      <c r="M696" s="10">
        <f t="shared" si="50"/>
        <v>6103188</v>
      </c>
      <c r="N696" s="25"/>
      <c r="O696" s="1">
        <f t="shared" si="53"/>
        <v>5.2262295081967211E-2</v>
      </c>
      <c r="P696">
        <f t="shared" si="51"/>
        <v>1</v>
      </c>
      <c r="Q696">
        <f t="shared" si="54"/>
        <v>1</v>
      </c>
    </row>
    <row r="697" spans="1:17" x14ac:dyDescent="0.2">
      <c r="A697" s="7" t="s">
        <v>265</v>
      </c>
      <c r="B697" s="7">
        <v>34900000</v>
      </c>
      <c r="C697" s="7">
        <v>37100000</v>
      </c>
      <c r="D697" s="7" t="s">
        <v>107</v>
      </c>
      <c r="E697" s="7" t="s">
        <v>2</v>
      </c>
      <c r="F697" s="8">
        <f t="shared" si="52"/>
        <v>2200000</v>
      </c>
      <c r="G697" s="15"/>
      <c r="H697" s="9" t="s">
        <v>265</v>
      </c>
      <c r="I697" s="9">
        <v>35040674</v>
      </c>
      <c r="J697" s="9">
        <v>37240406</v>
      </c>
      <c r="K697" s="9" t="s">
        <v>107</v>
      </c>
      <c r="L697" s="9" t="s">
        <v>2</v>
      </c>
      <c r="M697" s="10">
        <f t="shared" si="50"/>
        <v>2199732</v>
      </c>
      <c r="N697" s="25"/>
      <c r="O697" s="1">
        <f t="shared" si="53"/>
        <v>-1.2181818181818183E-2</v>
      </c>
      <c r="P697">
        <f t="shared" si="51"/>
        <v>1</v>
      </c>
      <c r="Q697">
        <f t="shared" si="54"/>
        <v>1</v>
      </c>
    </row>
    <row r="698" spans="1:17" x14ac:dyDescent="0.2">
      <c r="A698" s="7" t="s">
        <v>265</v>
      </c>
      <c r="B698" s="7">
        <v>37100000</v>
      </c>
      <c r="C698" s="7">
        <v>43300000</v>
      </c>
      <c r="D698" s="7" t="s">
        <v>108</v>
      </c>
      <c r="E698" s="7" t="s">
        <v>20</v>
      </c>
      <c r="F698" s="8">
        <f t="shared" si="52"/>
        <v>6200000</v>
      </c>
      <c r="G698" s="15"/>
      <c r="H698" s="9" t="s">
        <v>265</v>
      </c>
      <c r="I698" s="9">
        <v>37240406</v>
      </c>
      <c r="J698" s="9">
        <v>43458164</v>
      </c>
      <c r="K698" s="9" t="s">
        <v>108</v>
      </c>
      <c r="L698" s="9" t="s">
        <v>20</v>
      </c>
      <c r="M698" s="10">
        <f t="shared" si="50"/>
        <v>6217758</v>
      </c>
      <c r="N698" s="25"/>
      <c r="O698" s="1">
        <f t="shared" si="53"/>
        <v>0.28641935483870967</v>
      </c>
      <c r="P698">
        <f t="shared" si="51"/>
        <v>1</v>
      </c>
      <c r="Q698">
        <f t="shared" si="54"/>
        <v>1</v>
      </c>
    </row>
    <row r="699" spans="1:17" x14ac:dyDescent="0.2">
      <c r="A699" s="7" t="s">
        <v>265</v>
      </c>
      <c r="B699" s="7">
        <v>43300000</v>
      </c>
      <c r="C699" s="7">
        <v>45400000</v>
      </c>
      <c r="D699" s="7" t="s">
        <v>76</v>
      </c>
      <c r="E699" s="7" t="s">
        <v>2</v>
      </c>
      <c r="F699" s="8">
        <f t="shared" si="52"/>
        <v>2100000</v>
      </c>
      <c r="G699" s="15"/>
      <c r="H699" s="9" t="s">
        <v>265</v>
      </c>
      <c r="I699" s="9">
        <v>43458164</v>
      </c>
      <c r="J699" s="9">
        <v>45560765</v>
      </c>
      <c r="K699" s="9" t="s">
        <v>76</v>
      </c>
      <c r="L699" s="9" t="s">
        <v>2</v>
      </c>
      <c r="M699" s="10">
        <f t="shared" si="50"/>
        <v>2102601</v>
      </c>
      <c r="N699" s="25"/>
      <c r="O699" s="1">
        <f t="shared" si="53"/>
        <v>0.12385714285714286</v>
      </c>
      <c r="P699">
        <f t="shared" si="51"/>
        <v>1</v>
      </c>
      <c r="Q699">
        <f t="shared" si="54"/>
        <v>1</v>
      </c>
    </row>
    <row r="700" spans="1:17" x14ac:dyDescent="0.2">
      <c r="A700" s="7" t="s">
        <v>265</v>
      </c>
      <c r="B700" s="7">
        <v>45400000</v>
      </c>
      <c r="C700" s="7">
        <v>49000000</v>
      </c>
      <c r="D700" s="7" t="s">
        <v>128</v>
      </c>
      <c r="E700" s="7" t="s">
        <v>20</v>
      </c>
      <c r="F700" s="8">
        <f t="shared" si="52"/>
        <v>3600000</v>
      </c>
      <c r="G700" s="15"/>
      <c r="H700" s="9" t="s">
        <v>265</v>
      </c>
      <c r="I700" s="9">
        <v>45560765</v>
      </c>
      <c r="J700" s="9">
        <v>49160855</v>
      </c>
      <c r="K700" s="9" t="s">
        <v>128</v>
      </c>
      <c r="L700" s="9" t="s">
        <v>20</v>
      </c>
      <c r="M700" s="10">
        <f t="shared" si="50"/>
        <v>3600090</v>
      </c>
      <c r="N700" s="25"/>
      <c r="O700" s="1">
        <f t="shared" si="53"/>
        <v>2.5000000000000001E-3</v>
      </c>
      <c r="P700">
        <f t="shared" si="51"/>
        <v>1</v>
      </c>
      <c r="Q700">
        <f t="shared" si="54"/>
        <v>1</v>
      </c>
    </row>
    <row r="701" spans="1:17" x14ac:dyDescent="0.2">
      <c r="A701" s="7" t="s">
        <v>265</v>
      </c>
      <c r="B701" s="7">
        <v>49000000</v>
      </c>
      <c r="C701" s="7">
        <v>50500000</v>
      </c>
      <c r="D701" s="7" t="s">
        <v>80</v>
      </c>
      <c r="E701" s="7" t="s">
        <v>2</v>
      </c>
      <c r="F701" s="8">
        <f t="shared" si="52"/>
        <v>1500000</v>
      </c>
      <c r="G701" s="15"/>
      <c r="H701" s="9" t="s">
        <v>265</v>
      </c>
      <c r="I701" s="9">
        <v>49160855</v>
      </c>
      <c r="J701" s="9">
        <v>50661221</v>
      </c>
      <c r="K701" s="9" t="s">
        <v>80</v>
      </c>
      <c r="L701" s="9" t="s">
        <v>2</v>
      </c>
      <c r="M701" s="10">
        <f t="shared" si="50"/>
        <v>1500366</v>
      </c>
      <c r="N701" s="25"/>
      <c r="O701" s="1">
        <f t="shared" si="53"/>
        <v>2.4400000000000002E-2</v>
      </c>
      <c r="P701">
        <f t="shared" si="51"/>
        <v>1</v>
      </c>
      <c r="Q701">
        <f t="shared" si="54"/>
        <v>1</v>
      </c>
    </row>
    <row r="702" spans="1:17" x14ac:dyDescent="0.2">
      <c r="A702" s="7" t="s">
        <v>265</v>
      </c>
      <c r="B702" s="7">
        <v>50500000</v>
      </c>
      <c r="C702" s="7">
        <v>53900000</v>
      </c>
      <c r="D702" s="7" t="s">
        <v>81</v>
      </c>
      <c r="E702" s="7" t="s">
        <v>20</v>
      </c>
      <c r="F702" s="8">
        <f t="shared" si="52"/>
        <v>3400000</v>
      </c>
      <c r="G702" s="15"/>
      <c r="H702" s="9" t="s">
        <v>265</v>
      </c>
      <c r="I702" s="9">
        <v>50661221</v>
      </c>
      <c r="J702" s="9">
        <v>54061624</v>
      </c>
      <c r="K702" s="9" t="s">
        <v>81</v>
      </c>
      <c r="L702" s="9" t="s">
        <v>20</v>
      </c>
      <c r="M702" s="10">
        <f t="shared" si="50"/>
        <v>3400403</v>
      </c>
      <c r="N702" s="25"/>
      <c r="O702" s="1">
        <f t="shared" si="53"/>
        <v>1.1852941176470589E-2</v>
      </c>
      <c r="P702">
        <f t="shared" si="51"/>
        <v>1</v>
      </c>
      <c r="Q702">
        <f t="shared" si="54"/>
        <v>1</v>
      </c>
    </row>
    <row r="703" spans="1:17" x14ac:dyDescent="0.2">
      <c r="A703" s="7" t="s">
        <v>265</v>
      </c>
      <c r="B703" s="7">
        <v>53900000</v>
      </c>
      <c r="C703" s="7">
        <v>58100000</v>
      </c>
      <c r="D703" s="7" t="s">
        <v>38</v>
      </c>
      <c r="E703" s="7" t="s">
        <v>2</v>
      </c>
      <c r="F703" s="8">
        <f t="shared" si="52"/>
        <v>4200000</v>
      </c>
      <c r="G703" s="15"/>
      <c r="H703" s="9" t="s">
        <v>265</v>
      </c>
      <c r="I703" s="9">
        <v>54061624</v>
      </c>
      <c r="J703" s="26">
        <v>60414369</v>
      </c>
      <c r="K703" s="9" t="s">
        <v>38</v>
      </c>
      <c r="L703" s="9" t="s">
        <v>2</v>
      </c>
      <c r="M703" s="10">
        <f t="shared" si="50"/>
        <v>6352745</v>
      </c>
      <c r="N703" s="25"/>
      <c r="O703" s="1">
        <f t="shared" si="53"/>
        <v>51.255833333333335</v>
      </c>
      <c r="P703">
        <f t="shared" si="51"/>
        <v>1</v>
      </c>
      <c r="Q703">
        <f t="shared" si="54"/>
        <v>1</v>
      </c>
    </row>
    <row r="704" spans="1:17" x14ac:dyDescent="0.2">
      <c r="A704" s="7" t="s">
        <v>265</v>
      </c>
      <c r="B704" s="7">
        <v>58100000</v>
      </c>
      <c r="C704" s="7">
        <v>60100000</v>
      </c>
      <c r="D704" s="7" t="s">
        <v>39</v>
      </c>
      <c r="E704" s="7" t="s">
        <v>40</v>
      </c>
      <c r="F704" s="8">
        <f t="shared" si="52"/>
        <v>2000000</v>
      </c>
      <c r="G704" s="15"/>
      <c r="H704" s="11" t="s">
        <v>265</v>
      </c>
      <c r="I704" s="26">
        <v>60414369</v>
      </c>
      <c r="J704" s="26">
        <v>62064432</v>
      </c>
      <c r="K704" s="11" t="s">
        <v>39</v>
      </c>
      <c r="L704" s="11" t="s">
        <v>40</v>
      </c>
      <c r="M704" s="10">
        <f t="shared" si="50"/>
        <v>1650063</v>
      </c>
      <c r="N704" s="25"/>
      <c r="O704" s="1">
        <f t="shared" si="53"/>
        <v>-17.496849999999998</v>
      </c>
      <c r="P704">
        <f t="shared" si="51"/>
        <v>1</v>
      </c>
      <c r="Q704">
        <f t="shared" si="54"/>
        <v>1</v>
      </c>
    </row>
    <row r="705" spans="1:17" x14ac:dyDescent="0.2">
      <c r="A705" s="7" t="s">
        <v>265</v>
      </c>
      <c r="B705" s="7">
        <v>60100000</v>
      </c>
      <c r="C705" s="7">
        <v>62100000</v>
      </c>
      <c r="D705" s="7" t="s">
        <v>85</v>
      </c>
      <c r="E705" s="7" t="s">
        <v>40</v>
      </c>
      <c r="F705" s="8">
        <f t="shared" si="52"/>
        <v>2000000</v>
      </c>
      <c r="G705" s="15"/>
      <c r="H705" s="11" t="s">
        <v>265</v>
      </c>
      <c r="I705" s="26">
        <v>62064432</v>
      </c>
      <c r="J705" s="26">
        <v>63714496</v>
      </c>
      <c r="K705" s="11" t="s">
        <v>85</v>
      </c>
      <c r="L705" s="11" t="s">
        <v>40</v>
      </c>
      <c r="M705" s="10">
        <f t="shared" si="50"/>
        <v>1650064</v>
      </c>
      <c r="N705" s="25"/>
      <c r="O705" s="1">
        <f t="shared" si="53"/>
        <v>-17.4968</v>
      </c>
      <c r="P705">
        <f t="shared" si="51"/>
        <v>1</v>
      </c>
      <c r="Q705">
        <f t="shared" si="54"/>
        <v>1</v>
      </c>
    </row>
    <row r="706" spans="1:17" x14ac:dyDescent="0.2">
      <c r="A706" s="7" t="s">
        <v>265</v>
      </c>
      <c r="B706" s="7">
        <v>62100000</v>
      </c>
      <c r="C706" s="7">
        <v>67500000</v>
      </c>
      <c r="D706" s="7" t="s">
        <v>86</v>
      </c>
      <c r="E706" s="7" t="s">
        <v>2</v>
      </c>
      <c r="F706" s="8">
        <f t="shared" si="52"/>
        <v>5400000</v>
      </c>
      <c r="G706" s="15"/>
      <c r="H706" s="11" t="s">
        <v>265</v>
      </c>
      <c r="I706" s="26">
        <v>63714496</v>
      </c>
      <c r="J706" s="9">
        <v>68720111</v>
      </c>
      <c r="K706" s="11" t="s">
        <v>86</v>
      </c>
      <c r="L706" s="11" t="s">
        <v>2</v>
      </c>
      <c r="M706" s="10">
        <f t="shared" si="50"/>
        <v>5005615</v>
      </c>
      <c r="N706" s="25"/>
      <c r="O706" s="1">
        <f t="shared" si="53"/>
        <v>-7.303425925925926</v>
      </c>
      <c r="P706">
        <f t="shared" si="51"/>
        <v>1</v>
      </c>
      <c r="Q706">
        <f t="shared" si="54"/>
        <v>1</v>
      </c>
    </row>
    <row r="707" spans="1:17" x14ac:dyDescent="0.2">
      <c r="A707" s="7" t="s">
        <v>265</v>
      </c>
      <c r="B707" s="7">
        <v>67500000</v>
      </c>
      <c r="C707" s="7">
        <v>72700000</v>
      </c>
      <c r="D707" s="7" t="s">
        <v>87</v>
      </c>
      <c r="E707" s="7" t="s">
        <v>9</v>
      </c>
      <c r="F707" s="8">
        <f t="shared" si="52"/>
        <v>5200000</v>
      </c>
      <c r="G707" s="15"/>
      <c r="H707" s="9" t="s">
        <v>265</v>
      </c>
      <c r="I707" s="9">
        <v>68720111</v>
      </c>
      <c r="J707" s="9">
        <v>73918534</v>
      </c>
      <c r="K707" s="9" t="s">
        <v>87</v>
      </c>
      <c r="L707" s="9" t="s">
        <v>9</v>
      </c>
      <c r="M707" s="10">
        <f t="shared" ref="M707:M770" si="55">J707-I707</f>
        <v>5198423</v>
      </c>
      <c r="N707" s="25"/>
      <c r="O707" s="1">
        <f t="shared" si="53"/>
        <v>-3.0326923076923078E-2</v>
      </c>
      <c r="P707">
        <f t="shared" ref="P707:P770" si="56">IF(K707=D707,1,0)</f>
        <v>1</v>
      </c>
      <c r="Q707">
        <f t="shared" si="54"/>
        <v>1</v>
      </c>
    </row>
    <row r="708" spans="1:17" x14ac:dyDescent="0.2">
      <c r="A708" s="7" t="s">
        <v>265</v>
      </c>
      <c r="B708" s="7">
        <v>72700000</v>
      </c>
      <c r="C708" s="7">
        <v>77900000</v>
      </c>
      <c r="D708" s="7" t="s">
        <v>88</v>
      </c>
      <c r="E708" s="7" t="s">
        <v>2</v>
      </c>
      <c r="F708" s="8">
        <f t="shared" ref="F708:F771" si="57">C708-B708</f>
        <v>5200000</v>
      </c>
      <c r="G708" s="15"/>
      <c r="H708" s="9" t="s">
        <v>265</v>
      </c>
      <c r="I708" s="9">
        <v>73918534</v>
      </c>
      <c r="J708" s="9">
        <v>79151918</v>
      </c>
      <c r="K708" s="9" t="s">
        <v>88</v>
      </c>
      <c r="L708" s="9" t="s">
        <v>2</v>
      </c>
      <c r="M708" s="10">
        <f t="shared" si="55"/>
        <v>5233384</v>
      </c>
      <c r="N708" s="25"/>
      <c r="O708" s="1">
        <f t="shared" ref="O708:O771" si="58">100*(M708-F708)/F708</f>
        <v>0.64200000000000002</v>
      </c>
      <c r="P708">
        <f t="shared" si="56"/>
        <v>1</v>
      </c>
      <c r="Q708">
        <f t="shared" ref="Q708:Q771" si="59">IF(J707=I708,1,0)</f>
        <v>1</v>
      </c>
    </row>
    <row r="709" spans="1:17" x14ac:dyDescent="0.2">
      <c r="A709" s="7" t="s">
        <v>265</v>
      </c>
      <c r="B709" s="7">
        <v>77900000</v>
      </c>
      <c r="C709" s="7">
        <v>86700000</v>
      </c>
      <c r="D709" s="7" t="s">
        <v>266</v>
      </c>
      <c r="E709" s="7" t="s">
        <v>27</v>
      </c>
      <c r="F709" s="8">
        <f t="shared" si="57"/>
        <v>8800000</v>
      </c>
      <c r="G709" s="15"/>
      <c r="H709" s="9" t="s">
        <v>265</v>
      </c>
      <c r="I709" s="9">
        <v>79151918</v>
      </c>
      <c r="J709" s="9">
        <v>87949891</v>
      </c>
      <c r="K709" s="9" t="s">
        <v>266</v>
      </c>
      <c r="L709" s="9" t="s">
        <v>27</v>
      </c>
      <c r="M709" s="10">
        <f t="shared" si="55"/>
        <v>8797973</v>
      </c>
      <c r="N709" s="25"/>
      <c r="O709" s="1">
        <f t="shared" si="58"/>
        <v>-2.303409090909091E-2</v>
      </c>
      <c r="P709">
        <f t="shared" si="56"/>
        <v>1</v>
      </c>
      <c r="Q709">
        <f t="shared" si="59"/>
        <v>1</v>
      </c>
    </row>
    <row r="710" spans="1:17" x14ac:dyDescent="0.2">
      <c r="A710" s="7" t="s">
        <v>265</v>
      </c>
      <c r="B710" s="7">
        <v>86700000</v>
      </c>
      <c r="C710" s="7">
        <v>88500000</v>
      </c>
      <c r="D710" s="7" t="s">
        <v>267</v>
      </c>
      <c r="E710" s="7" t="s">
        <v>2</v>
      </c>
      <c r="F710" s="8">
        <f t="shared" si="57"/>
        <v>1800000</v>
      </c>
      <c r="G710" s="15"/>
      <c r="H710" s="9" t="s">
        <v>265</v>
      </c>
      <c r="I710" s="9">
        <v>87949891</v>
      </c>
      <c r="J710" s="9">
        <v>89750625</v>
      </c>
      <c r="K710" s="9" t="s">
        <v>267</v>
      </c>
      <c r="L710" s="9" t="s">
        <v>2</v>
      </c>
      <c r="M710" s="10">
        <f t="shared" si="55"/>
        <v>1800734</v>
      </c>
      <c r="N710" s="25"/>
      <c r="O710" s="1">
        <f t="shared" si="58"/>
        <v>4.0777777777777781E-2</v>
      </c>
      <c r="P710">
        <f t="shared" si="56"/>
        <v>1</v>
      </c>
      <c r="Q710">
        <f t="shared" si="59"/>
        <v>1</v>
      </c>
    </row>
    <row r="711" spans="1:17" x14ac:dyDescent="0.2">
      <c r="A711" s="7" t="s">
        <v>265</v>
      </c>
      <c r="B711" s="7">
        <v>88500000</v>
      </c>
      <c r="C711" s="7">
        <v>91500000</v>
      </c>
      <c r="D711" s="7" t="s">
        <v>268</v>
      </c>
      <c r="E711" s="7" t="s">
        <v>20</v>
      </c>
      <c r="F711" s="8">
        <f t="shared" si="57"/>
        <v>3000000</v>
      </c>
      <c r="G711" s="15"/>
      <c r="H711" s="9" t="s">
        <v>265</v>
      </c>
      <c r="I711" s="9">
        <v>89750625</v>
      </c>
      <c r="J711" s="9">
        <v>92747876</v>
      </c>
      <c r="K711" s="9" t="s">
        <v>268</v>
      </c>
      <c r="L711" s="9" t="s">
        <v>20</v>
      </c>
      <c r="M711" s="10">
        <f t="shared" si="55"/>
        <v>2997251</v>
      </c>
      <c r="N711" s="25"/>
      <c r="O711" s="1">
        <f t="shared" si="58"/>
        <v>-9.1633333333333331E-2</v>
      </c>
      <c r="P711">
        <f t="shared" si="56"/>
        <v>1</v>
      </c>
      <c r="Q711">
        <f t="shared" si="59"/>
        <v>1</v>
      </c>
    </row>
    <row r="712" spans="1:17" x14ac:dyDescent="0.2">
      <c r="A712" s="7" t="s">
        <v>265</v>
      </c>
      <c r="B712" s="7">
        <v>91500000</v>
      </c>
      <c r="C712" s="7">
        <v>93300000</v>
      </c>
      <c r="D712" s="7" t="s">
        <v>45</v>
      </c>
      <c r="E712" s="7" t="s">
        <v>2</v>
      </c>
      <c r="F712" s="8">
        <f t="shared" si="57"/>
        <v>1800000</v>
      </c>
      <c r="G712" s="15"/>
      <c r="H712" s="9" t="s">
        <v>265</v>
      </c>
      <c r="I712" s="9">
        <v>92747876</v>
      </c>
      <c r="J712" s="9">
        <v>94542051</v>
      </c>
      <c r="K712" s="9" t="s">
        <v>45</v>
      </c>
      <c r="L712" s="9" t="s">
        <v>2</v>
      </c>
      <c r="M712" s="10">
        <f t="shared" si="55"/>
        <v>1794175</v>
      </c>
      <c r="N712" s="25"/>
      <c r="O712" s="1">
        <f t="shared" si="58"/>
        <v>-0.32361111111111113</v>
      </c>
      <c r="P712">
        <f t="shared" si="56"/>
        <v>1</v>
      </c>
      <c r="Q712">
        <f t="shared" si="59"/>
        <v>1</v>
      </c>
    </row>
    <row r="713" spans="1:17" x14ac:dyDescent="0.2">
      <c r="A713" s="7" t="s">
        <v>265</v>
      </c>
      <c r="B713" s="7">
        <v>93300000</v>
      </c>
      <c r="C713" s="7">
        <v>98400000</v>
      </c>
      <c r="D713" s="7" t="s">
        <v>46</v>
      </c>
      <c r="E713" s="7" t="s">
        <v>20</v>
      </c>
      <c r="F713" s="8">
        <f t="shared" si="57"/>
        <v>5100000</v>
      </c>
      <c r="G713" s="15"/>
      <c r="H713" s="9" t="s">
        <v>265</v>
      </c>
      <c r="I713" s="9">
        <v>94542051</v>
      </c>
      <c r="J713" s="9">
        <v>99630793</v>
      </c>
      <c r="K713" s="9" t="s">
        <v>46</v>
      </c>
      <c r="L713" s="9" t="s">
        <v>20</v>
      </c>
      <c r="M713" s="10">
        <f t="shared" si="55"/>
        <v>5088742</v>
      </c>
      <c r="N713" s="25"/>
      <c r="O713" s="1">
        <f t="shared" si="58"/>
        <v>-0.22074509803921569</v>
      </c>
      <c r="P713">
        <f t="shared" si="56"/>
        <v>1</v>
      </c>
      <c r="Q713">
        <f t="shared" si="59"/>
        <v>1</v>
      </c>
    </row>
    <row r="714" spans="1:17" x14ac:dyDescent="0.2">
      <c r="A714" s="7" t="s">
        <v>265</v>
      </c>
      <c r="B714" s="7">
        <v>98400000</v>
      </c>
      <c r="C714" s="7">
        <v>104200000</v>
      </c>
      <c r="D714" s="7" t="s">
        <v>89</v>
      </c>
      <c r="E714" s="7" t="s">
        <v>2</v>
      </c>
      <c r="F714" s="8">
        <f t="shared" si="57"/>
        <v>5800000</v>
      </c>
      <c r="G714" s="15"/>
      <c r="H714" s="9" t="s">
        <v>265</v>
      </c>
      <c r="I714" s="9">
        <v>99630793</v>
      </c>
      <c r="J714" s="9">
        <v>105514252</v>
      </c>
      <c r="K714" s="9" t="s">
        <v>89</v>
      </c>
      <c r="L714" s="9" t="s">
        <v>2</v>
      </c>
      <c r="M714" s="10">
        <f t="shared" si="55"/>
        <v>5883459</v>
      </c>
      <c r="N714" s="25"/>
      <c r="O714" s="1">
        <f t="shared" si="58"/>
        <v>1.4389482758620689</v>
      </c>
      <c r="P714">
        <f t="shared" si="56"/>
        <v>1</v>
      </c>
      <c r="Q714">
        <f t="shared" si="59"/>
        <v>1</v>
      </c>
    </row>
    <row r="715" spans="1:17" x14ac:dyDescent="0.2">
      <c r="A715" s="7" t="s">
        <v>265</v>
      </c>
      <c r="B715" s="7">
        <v>104200000</v>
      </c>
      <c r="C715" s="7">
        <v>104900000</v>
      </c>
      <c r="D715" s="7" t="s">
        <v>90</v>
      </c>
      <c r="E715" s="7" t="s">
        <v>9</v>
      </c>
      <c r="F715" s="8">
        <f t="shared" si="57"/>
        <v>700000</v>
      </c>
      <c r="G715" s="15"/>
      <c r="H715" s="9" t="s">
        <v>265</v>
      </c>
      <c r="I715" s="9">
        <v>105514252</v>
      </c>
      <c r="J715" s="9">
        <v>106214832</v>
      </c>
      <c r="K715" s="9" t="s">
        <v>90</v>
      </c>
      <c r="L715" s="9" t="s">
        <v>9</v>
      </c>
      <c r="M715" s="10">
        <f t="shared" si="55"/>
        <v>700580</v>
      </c>
      <c r="N715" s="25"/>
      <c r="O715" s="1">
        <f t="shared" si="58"/>
        <v>8.2857142857142851E-2</v>
      </c>
      <c r="P715">
        <f t="shared" si="56"/>
        <v>1</v>
      </c>
      <c r="Q715">
        <f t="shared" si="59"/>
        <v>1</v>
      </c>
    </row>
    <row r="716" spans="1:17" x14ac:dyDescent="0.2">
      <c r="A716" s="7" t="s">
        <v>265</v>
      </c>
      <c r="B716" s="7">
        <v>104900000</v>
      </c>
      <c r="C716" s="7">
        <v>107800000</v>
      </c>
      <c r="D716" s="7" t="s">
        <v>91</v>
      </c>
      <c r="E716" s="7" t="s">
        <v>2</v>
      </c>
      <c r="F716" s="8">
        <f t="shared" si="57"/>
        <v>2900000</v>
      </c>
      <c r="G716" s="15"/>
      <c r="H716" s="9" t="s">
        <v>265</v>
      </c>
      <c r="I716" s="9">
        <v>106214832</v>
      </c>
      <c r="J716" s="9">
        <v>109118348</v>
      </c>
      <c r="K716" s="9" t="s">
        <v>91</v>
      </c>
      <c r="L716" s="9" t="s">
        <v>2</v>
      </c>
      <c r="M716" s="10">
        <f t="shared" si="55"/>
        <v>2903516</v>
      </c>
      <c r="N716" s="25"/>
      <c r="O716" s="1">
        <f t="shared" si="58"/>
        <v>0.12124137931034483</v>
      </c>
      <c r="P716">
        <f t="shared" si="56"/>
        <v>1</v>
      </c>
      <c r="Q716">
        <f t="shared" si="59"/>
        <v>1</v>
      </c>
    </row>
    <row r="717" spans="1:17" x14ac:dyDescent="0.2">
      <c r="A717" s="7" t="s">
        <v>265</v>
      </c>
      <c r="B717" s="7">
        <v>107800000</v>
      </c>
      <c r="C717" s="7">
        <v>115000000</v>
      </c>
      <c r="D717" s="7" t="s">
        <v>57</v>
      </c>
      <c r="E717" s="7" t="s">
        <v>20</v>
      </c>
      <c r="F717" s="8">
        <f t="shared" si="57"/>
        <v>7200000</v>
      </c>
      <c r="G717" s="15"/>
      <c r="H717" s="9" t="s">
        <v>265</v>
      </c>
      <c r="I717" s="9">
        <v>109118348</v>
      </c>
      <c r="J717" s="9">
        <v>116314790</v>
      </c>
      <c r="K717" s="9" t="s">
        <v>57</v>
      </c>
      <c r="L717" s="9" t="s">
        <v>20</v>
      </c>
      <c r="M717" s="10">
        <f t="shared" si="55"/>
        <v>7196442</v>
      </c>
      <c r="N717" s="25"/>
      <c r="O717" s="1">
        <f t="shared" si="58"/>
        <v>-4.9416666666666664E-2</v>
      </c>
      <c r="P717">
        <f t="shared" si="56"/>
        <v>1</v>
      </c>
      <c r="Q717">
        <f t="shared" si="59"/>
        <v>1</v>
      </c>
    </row>
    <row r="718" spans="1:17" x14ac:dyDescent="0.2">
      <c r="A718" s="7" t="s">
        <v>265</v>
      </c>
      <c r="B718" s="7">
        <v>115000000</v>
      </c>
      <c r="C718" s="7">
        <v>117700000</v>
      </c>
      <c r="D718" s="7" t="s">
        <v>58</v>
      </c>
      <c r="E718" s="7" t="s">
        <v>2</v>
      </c>
      <c r="F718" s="8">
        <f t="shared" si="57"/>
        <v>2700000</v>
      </c>
      <c r="G718" s="15"/>
      <c r="H718" s="9" t="s">
        <v>265</v>
      </c>
      <c r="I718" s="9">
        <v>116314790</v>
      </c>
      <c r="J718" s="9">
        <v>119015386</v>
      </c>
      <c r="K718" s="9" t="s">
        <v>58</v>
      </c>
      <c r="L718" s="9" t="s">
        <v>2</v>
      </c>
      <c r="M718" s="10">
        <f t="shared" si="55"/>
        <v>2700596</v>
      </c>
      <c r="N718" s="25"/>
      <c r="O718" s="1">
        <f t="shared" si="58"/>
        <v>2.2074074074074072E-2</v>
      </c>
      <c r="P718">
        <f t="shared" si="56"/>
        <v>1</v>
      </c>
      <c r="Q718">
        <f t="shared" si="59"/>
        <v>1</v>
      </c>
    </row>
    <row r="719" spans="1:17" x14ac:dyDescent="0.2">
      <c r="A719" s="7" t="s">
        <v>265</v>
      </c>
      <c r="B719" s="7">
        <v>117700000</v>
      </c>
      <c r="C719" s="7">
        <v>121400000</v>
      </c>
      <c r="D719" s="7" t="s">
        <v>269</v>
      </c>
      <c r="E719" s="7" t="s">
        <v>20</v>
      </c>
      <c r="F719" s="8">
        <f t="shared" si="57"/>
        <v>3700000</v>
      </c>
      <c r="G719" s="15"/>
      <c r="H719" s="9" t="s">
        <v>265</v>
      </c>
      <c r="I719" s="9">
        <v>119015386</v>
      </c>
      <c r="J719" s="9">
        <v>122715321</v>
      </c>
      <c r="K719" s="9" t="s">
        <v>269</v>
      </c>
      <c r="L719" s="9" t="s">
        <v>20</v>
      </c>
      <c r="M719" s="10">
        <f t="shared" si="55"/>
        <v>3699935</v>
      </c>
      <c r="N719" s="25"/>
      <c r="O719" s="1">
        <f t="shared" si="58"/>
        <v>-1.7567567567567568E-3</v>
      </c>
      <c r="P719">
        <f t="shared" si="56"/>
        <v>1</v>
      </c>
      <c r="Q719">
        <f t="shared" si="59"/>
        <v>1</v>
      </c>
    </row>
    <row r="720" spans="1:17" x14ac:dyDescent="0.2">
      <c r="A720" s="7" t="s">
        <v>265</v>
      </c>
      <c r="B720" s="7">
        <v>121400000</v>
      </c>
      <c r="C720" s="7">
        <v>124100000</v>
      </c>
      <c r="D720" s="7" t="s">
        <v>270</v>
      </c>
      <c r="E720" s="7" t="s">
        <v>2</v>
      </c>
      <c r="F720" s="8">
        <f t="shared" si="57"/>
        <v>2700000</v>
      </c>
      <c r="G720" s="15"/>
      <c r="H720" s="9" t="s">
        <v>265</v>
      </c>
      <c r="I720" s="9">
        <v>122715321</v>
      </c>
      <c r="J720" s="9">
        <v>125416711</v>
      </c>
      <c r="K720" s="9" t="s">
        <v>270</v>
      </c>
      <c r="L720" s="9" t="s">
        <v>2</v>
      </c>
      <c r="M720" s="10">
        <f t="shared" si="55"/>
        <v>2701390</v>
      </c>
      <c r="N720" s="25"/>
      <c r="O720" s="1">
        <f t="shared" si="58"/>
        <v>5.1481481481481482E-2</v>
      </c>
      <c r="P720">
        <f t="shared" si="56"/>
        <v>1</v>
      </c>
      <c r="Q720">
        <f t="shared" si="59"/>
        <v>1</v>
      </c>
    </row>
    <row r="721" spans="1:17" x14ac:dyDescent="0.2">
      <c r="A721" s="7" t="s">
        <v>265</v>
      </c>
      <c r="B721" s="7">
        <v>124100000</v>
      </c>
      <c r="C721" s="7">
        <v>127500000</v>
      </c>
      <c r="D721" s="7" t="s">
        <v>271</v>
      </c>
      <c r="E721" s="7" t="s">
        <v>20</v>
      </c>
      <c r="F721" s="8">
        <f t="shared" si="57"/>
        <v>3400000</v>
      </c>
      <c r="G721" s="15"/>
      <c r="H721" s="9" t="s">
        <v>265</v>
      </c>
      <c r="I721" s="9">
        <v>125416711</v>
      </c>
      <c r="J721" s="9">
        <v>128811641</v>
      </c>
      <c r="K721" s="9" t="s">
        <v>271</v>
      </c>
      <c r="L721" s="9" t="s">
        <v>20</v>
      </c>
      <c r="M721" s="10">
        <f t="shared" si="55"/>
        <v>3394930</v>
      </c>
      <c r="N721" s="25"/>
      <c r="O721" s="1">
        <f t="shared" si="58"/>
        <v>-0.14911764705882352</v>
      </c>
      <c r="P721">
        <f t="shared" si="56"/>
        <v>1</v>
      </c>
      <c r="Q721">
        <f t="shared" si="59"/>
        <v>1</v>
      </c>
    </row>
    <row r="722" spans="1:17" x14ac:dyDescent="0.2">
      <c r="A722" s="7" t="s">
        <v>265</v>
      </c>
      <c r="B722" s="7">
        <v>127500000</v>
      </c>
      <c r="C722" s="7">
        <v>129600000</v>
      </c>
      <c r="D722" s="7" t="s">
        <v>60</v>
      </c>
      <c r="E722" s="7" t="s">
        <v>2</v>
      </c>
      <c r="F722" s="8">
        <f t="shared" si="57"/>
        <v>2100000</v>
      </c>
      <c r="G722" s="15"/>
      <c r="H722" s="9" t="s">
        <v>265</v>
      </c>
      <c r="I722" s="9">
        <v>128811641</v>
      </c>
      <c r="J722" s="9">
        <v>130913116</v>
      </c>
      <c r="K722" s="9" t="s">
        <v>60</v>
      </c>
      <c r="L722" s="9" t="s">
        <v>2</v>
      </c>
      <c r="M722" s="10">
        <f t="shared" si="55"/>
        <v>2101475</v>
      </c>
      <c r="N722" s="25"/>
      <c r="O722" s="1">
        <f t="shared" si="58"/>
        <v>7.0238095238095238E-2</v>
      </c>
      <c r="P722">
        <f t="shared" si="56"/>
        <v>1</v>
      </c>
      <c r="Q722">
        <f t="shared" si="59"/>
        <v>1</v>
      </c>
    </row>
    <row r="723" spans="1:17" x14ac:dyDescent="0.2">
      <c r="A723" s="7" t="s">
        <v>265</v>
      </c>
      <c r="B723" s="7">
        <v>129600000</v>
      </c>
      <c r="C723" s="7">
        <v>130800000</v>
      </c>
      <c r="D723" s="7" t="s">
        <v>61</v>
      </c>
      <c r="E723" s="7" t="s">
        <v>4</v>
      </c>
      <c r="F723" s="8">
        <f t="shared" si="57"/>
        <v>1200000</v>
      </c>
      <c r="G723" s="15"/>
      <c r="H723" s="9" t="s">
        <v>265</v>
      </c>
      <c r="I723" s="9">
        <v>130913116</v>
      </c>
      <c r="J723" s="9">
        <v>132117530</v>
      </c>
      <c r="K723" s="9" t="s">
        <v>61</v>
      </c>
      <c r="L723" s="9" t="s">
        <v>4</v>
      </c>
      <c r="M723" s="10">
        <f t="shared" si="55"/>
        <v>1204414</v>
      </c>
      <c r="N723" s="25"/>
      <c r="O723" s="1">
        <f t="shared" si="58"/>
        <v>0.36783333333333335</v>
      </c>
      <c r="P723">
        <f t="shared" si="56"/>
        <v>1</v>
      </c>
      <c r="Q723">
        <f t="shared" si="59"/>
        <v>1</v>
      </c>
    </row>
    <row r="724" spans="1:17" x14ac:dyDescent="0.2">
      <c r="A724" s="7" t="s">
        <v>265</v>
      </c>
      <c r="B724" s="7">
        <v>130800000</v>
      </c>
      <c r="C724" s="7">
        <v>132900000</v>
      </c>
      <c r="D724" s="7" t="s">
        <v>62</v>
      </c>
      <c r="E724" s="7" t="s">
        <v>2</v>
      </c>
      <c r="F724" s="8">
        <f t="shared" si="57"/>
        <v>2100000</v>
      </c>
      <c r="G724" s="15"/>
      <c r="H724" s="9" t="s">
        <v>265</v>
      </c>
      <c r="I724" s="9">
        <v>132117530</v>
      </c>
      <c r="J724" s="9">
        <v>134221507</v>
      </c>
      <c r="K724" s="9" t="s">
        <v>62</v>
      </c>
      <c r="L724" s="9" t="s">
        <v>2</v>
      </c>
      <c r="M724" s="10">
        <f t="shared" si="55"/>
        <v>2103977</v>
      </c>
      <c r="N724" s="25"/>
      <c r="O724" s="1">
        <f t="shared" si="58"/>
        <v>0.18938095238095237</v>
      </c>
      <c r="P724">
        <f t="shared" si="56"/>
        <v>1</v>
      </c>
      <c r="Q724">
        <f t="shared" si="59"/>
        <v>1</v>
      </c>
    </row>
    <row r="725" spans="1:17" x14ac:dyDescent="0.2">
      <c r="A725" s="7" t="s">
        <v>265</v>
      </c>
      <c r="B725" s="7">
        <v>132900000</v>
      </c>
      <c r="C725" s="7">
        <v>138500000</v>
      </c>
      <c r="D725" s="7" t="s">
        <v>252</v>
      </c>
      <c r="E725" s="7" t="s">
        <v>9</v>
      </c>
      <c r="F725" s="8">
        <f t="shared" si="57"/>
        <v>5600000</v>
      </c>
      <c r="G725" s="15"/>
      <c r="H725" s="9" t="s">
        <v>265</v>
      </c>
      <c r="I725" s="9">
        <v>134221507</v>
      </c>
      <c r="J725" s="9">
        <v>139809725</v>
      </c>
      <c r="K725" s="9" t="s">
        <v>252</v>
      </c>
      <c r="L725" s="9" t="s">
        <v>9</v>
      </c>
      <c r="M725" s="10">
        <f t="shared" si="55"/>
        <v>5588218</v>
      </c>
      <c r="N725" s="25"/>
      <c r="O725" s="1">
        <f t="shared" si="58"/>
        <v>-0.21039285714285713</v>
      </c>
      <c r="P725">
        <f t="shared" si="56"/>
        <v>1</v>
      </c>
      <c r="Q725">
        <f t="shared" si="59"/>
        <v>1</v>
      </c>
    </row>
    <row r="726" spans="1:17" x14ac:dyDescent="0.2">
      <c r="A726" s="7" t="s">
        <v>265</v>
      </c>
      <c r="B726" s="7">
        <v>138500000</v>
      </c>
      <c r="C726" s="7">
        <v>143400000</v>
      </c>
      <c r="D726" s="7" t="s">
        <v>153</v>
      </c>
      <c r="E726" s="7" t="s">
        <v>2</v>
      </c>
      <c r="F726" s="8">
        <f t="shared" si="57"/>
        <v>4900000</v>
      </c>
      <c r="G726" s="15"/>
      <c r="H726" s="9" t="s">
        <v>265</v>
      </c>
      <c r="I726" s="9">
        <v>139809725</v>
      </c>
      <c r="J726" s="9">
        <v>144755424</v>
      </c>
      <c r="K726" s="9" t="s">
        <v>153</v>
      </c>
      <c r="L726" s="9" t="s">
        <v>2</v>
      </c>
      <c r="M726" s="10">
        <f t="shared" si="55"/>
        <v>4945699</v>
      </c>
      <c r="N726" s="25"/>
      <c r="O726" s="1">
        <f t="shared" si="58"/>
        <v>0.93263265306122445</v>
      </c>
      <c r="P726">
        <f t="shared" si="56"/>
        <v>1</v>
      </c>
      <c r="Q726">
        <f t="shared" si="59"/>
        <v>1</v>
      </c>
    </row>
    <row r="727" spans="1:17" x14ac:dyDescent="0.2">
      <c r="A727" s="7" t="s">
        <v>265</v>
      </c>
      <c r="B727" s="7">
        <v>143400000</v>
      </c>
      <c r="C727" s="7">
        <v>148200000</v>
      </c>
      <c r="D727" s="7" t="s">
        <v>204</v>
      </c>
      <c r="E727" s="7" t="s">
        <v>20</v>
      </c>
      <c r="F727" s="8">
        <f t="shared" si="57"/>
        <v>4800000</v>
      </c>
      <c r="G727" s="15"/>
      <c r="H727" s="9" t="s">
        <v>265</v>
      </c>
      <c r="I727" s="9">
        <v>144755424</v>
      </c>
      <c r="J727" s="9">
        <v>149379960</v>
      </c>
      <c r="K727" s="9" t="s">
        <v>204</v>
      </c>
      <c r="L727" s="9" t="s">
        <v>20</v>
      </c>
      <c r="M727" s="10">
        <f t="shared" si="55"/>
        <v>4624536</v>
      </c>
      <c r="N727" s="25"/>
      <c r="O727" s="1">
        <f t="shared" si="58"/>
        <v>-3.6555</v>
      </c>
      <c r="P727">
        <f t="shared" si="56"/>
        <v>1</v>
      </c>
      <c r="Q727">
        <f t="shared" si="59"/>
        <v>1</v>
      </c>
    </row>
    <row r="728" spans="1:17" x14ac:dyDescent="0.2">
      <c r="A728" s="7" t="s">
        <v>265</v>
      </c>
      <c r="B728" s="7">
        <v>148200000</v>
      </c>
      <c r="C728" s="7">
        <v>152800000</v>
      </c>
      <c r="D728" s="7" t="s">
        <v>205</v>
      </c>
      <c r="E728" s="7" t="s">
        <v>2</v>
      </c>
      <c r="F728" s="8">
        <f t="shared" si="57"/>
        <v>4600000</v>
      </c>
      <c r="G728" s="15"/>
      <c r="H728" s="9" t="s">
        <v>265</v>
      </c>
      <c r="I728" s="9">
        <v>149379960</v>
      </c>
      <c r="J728" s="9">
        <v>153973249</v>
      </c>
      <c r="K728" s="9" t="s">
        <v>205</v>
      </c>
      <c r="L728" s="9" t="s">
        <v>2</v>
      </c>
      <c r="M728" s="10">
        <f t="shared" si="55"/>
        <v>4593289</v>
      </c>
      <c r="N728" s="25"/>
      <c r="O728" s="1">
        <f t="shared" si="58"/>
        <v>-0.1458913043478261</v>
      </c>
      <c r="P728">
        <f t="shared" si="56"/>
        <v>1</v>
      </c>
      <c r="Q728">
        <f t="shared" si="59"/>
        <v>1</v>
      </c>
    </row>
    <row r="729" spans="1:17" x14ac:dyDescent="0.2">
      <c r="A729" s="7" t="s">
        <v>265</v>
      </c>
      <c r="B729" s="7">
        <v>152800000</v>
      </c>
      <c r="C729" s="7">
        <v>155200000</v>
      </c>
      <c r="D729" s="7" t="s">
        <v>206</v>
      </c>
      <c r="E729" s="7" t="s">
        <v>4</v>
      </c>
      <c r="F729" s="8">
        <f t="shared" si="57"/>
        <v>2400000</v>
      </c>
      <c r="G729" s="15"/>
      <c r="H729" s="9" t="s">
        <v>265</v>
      </c>
      <c r="I729" s="9">
        <v>153973249</v>
      </c>
      <c r="J729" s="9">
        <v>156375511</v>
      </c>
      <c r="K729" s="9" t="s">
        <v>206</v>
      </c>
      <c r="L729" s="9" t="s">
        <v>4</v>
      </c>
      <c r="M729" s="10">
        <f t="shared" si="55"/>
        <v>2402262</v>
      </c>
      <c r="N729" s="25"/>
      <c r="O729" s="1">
        <f t="shared" si="58"/>
        <v>9.425E-2</v>
      </c>
      <c r="P729">
        <f t="shared" si="56"/>
        <v>1</v>
      </c>
      <c r="Q729">
        <f t="shared" si="59"/>
        <v>1</v>
      </c>
    </row>
    <row r="730" spans="1:17" x14ac:dyDescent="0.2">
      <c r="A730" s="7" t="s">
        <v>265</v>
      </c>
      <c r="B730" s="7">
        <v>155200000</v>
      </c>
      <c r="C730" s="7">
        <v>159345973</v>
      </c>
      <c r="D730" s="7" t="s">
        <v>207</v>
      </c>
      <c r="E730" s="7" t="s">
        <v>2</v>
      </c>
      <c r="F730" s="8">
        <f t="shared" si="57"/>
        <v>4145973</v>
      </c>
      <c r="G730" s="15"/>
      <c r="H730" s="9" t="s">
        <v>265</v>
      </c>
      <c r="I730" s="9">
        <v>156375511</v>
      </c>
      <c r="J730" s="9">
        <v>160567423</v>
      </c>
      <c r="K730" s="9" t="s">
        <v>207</v>
      </c>
      <c r="L730" s="9" t="s">
        <v>2</v>
      </c>
      <c r="M730" s="10">
        <f t="shared" si="55"/>
        <v>4191912</v>
      </c>
      <c r="N730" s="25"/>
      <c r="O730" s="1">
        <f t="shared" si="58"/>
        <v>1.1080390537999163</v>
      </c>
      <c r="P730">
        <f t="shared" si="56"/>
        <v>1</v>
      </c>
      <c r="Q730">
        <f t="shared" si="59"/>
        <v>1</v>
      </c>
    </row>
    <row r="731" spans="1:17" x14ac:dyDescent="0.2">
      <c r="A731" s="7" t="s">
        <v>272</v>
      </c>
      <c r="B731" s="7">
        <v>0</v>
      </c>
      <c r="C731" s="7">
        <v>2300000</v>
      </c>
      <c r="D731" s="7" t="s">
        <v>196</v>
      </c>
      <c r="E731" s="7" t="s">
        <v>2</v>
      </c>
      <c r="F731" s="8">
        <f t="shared" si="57"/>
        <v>2300000</v>
      </c>
      <c r="G731" s="15"/>
      <c r="H731" s="11" t="s">
        <v>272</v>
      </c>
      <c r="I731" s="11">
        <v>0</v>
      </c>
      <c r="J731" s="11">
        <v>2084121</v>
      </c>
      <c r="K731" s="11" t="s">
        <v>196</v>
      </c>
      <c r="L731" s="11" t="s">
        <v>2</v>
      </c>
      <c r="M731" s="10">
        <f t="shared" si="55"/>
        <v>2084121</v>
      </c>
      <c r="N731" s="25"/>
      <c r="O731" s="1">
        <f t="shared" si="58"/>
        <v>-9.3860434782608699</v>
      </c>
      <c r="P731">
        <f t="shared" si="56"/>
        <v>1</v>
      </c>
      <c r="Q731">
        <f t="shared" si="59"/>
        <v>0</v>
      </c>
    </row>
    <row r="732" spans="1:17" x14ac:dyDescent="0.2">
      <c r="A732" s="7" t="s">
        <v>272</v>
      </c>
      <c r="B732" s="7">
        <v>2300000</v>
      </c>
      <c r="C732" s="7">
        <v>6300000</v>
      </c>
      <c r="D732" s="7" t="s">
        <v>197</v>
      </c>
      <c r="E732" s="7" t="s">
        <v>20</v>
      </c>
      <c r="F732" s="8">
        <f t="shared" si="57"/>
        <v>4000000</v>
      </c>
      <c r="G732" s="15"/>
      <c r="H732" s="9" t="s">
        <v>272</v>
      </c>
      <c r="I732" s="9">
        <v>2084121</v>
      </c>
      <c r="J732" s="9">
        <v>6054498</v>
      </c>
      <c r="K732" s="9" t="s">
        <v>197</v>
      </c>
      <c r="L732" s="9" t="s">
        <v>20</v>
      </c>
      <c r="M732" s="10">
        <f t="shared" si="55"/>
        <v>3970377</v>
      </c>
      <c r="N732" s="25"/>
      <c r="O732" s="1">
        <f t="shared" si="58"/>
        <v>-0.74057499999999998</v>
      </c>
      <c r="P732">
        <f t="shared" si="56"/>
        <v>1</v>
      </c>
      <c r="Q732">
        <f t="shared" si="59"/>
        <v>1</v>
      </c>
    </row>
    <row r="733" spans="1:17" x14ac:dyDescent="0.2">
      <c r="A733" s="7" t="s">
        <v>272</v>
      </c>
      <c r="B733" s="7">
        <v>6300000</v>
      </c>
      <c r="C733" s="7">
        <v>12800000</v>
      </c>
      <c r="D733" s="7" t="s">
        <v>198</v>
      </c>
      <c r="E733" s="7" t="s">
        <v>2</v>
      </c>
      <c r="F733" s="8">
        <f t="shared" si="57"/>
        <v>6500000</v>
      </c>
      <c r="G733" s="15"/>
      <c r="H733" s="11" t="s">
        <v>272</v>
      </c>
      <c r="I733" s="11">
        <v>6054498</v>
      </c>
      <c r="J733" s="11">
        <v>13066159</v>
      </c>
      <c r="K733" s="11" t="s">
        <v>198</v>
      </c>
      <c r="L733" s="11" t="s">
        <v>2</v>
      </c>
      <c r="M733" s="10">
        <f t="shared" si="55"/>
        <v>7011661</v>
      </c>
      <c r="N733" s="25"/>
      <c r="O733" s="1">
        <f t="shared" si="58"/>
        <v>7.8717076923076927</v>
      </c>
      <c r="P733">
        <f t="shared" si="56"/>
        <v>1</v>
      </c>
      <c r="Q733">
        <f t="shared" si="59"/>
        <v>1</v>
      </c>
    </row>
    <row r="734" spans="1:17" x14ac:dyDescent="0.2">
      <c r="A734" s="7" t="s">
        <v>272</v>
      </c>
      <c r="B734" s="7">
        <v>12800000</v>
      </c>
      <c r="C734" s="7">
        <v>19200000</v>
      </c>
      <c r="D734" s="7" t="s">
        <v>273</v>
      </c>
      <c r="E734" s="7" t="s">
        <v>27</v>
      </c>
      <c r="F734" s="8">
        <f t="shared" si="57"/>
        <v>6400000</v>
      </c>
      <c r="G734" s="15"/>
      <c r="H734" s="9" t="s">
        <v>272</v>
      </c>
      <c r="I734" s="9">
        <v>13066159</v>
      </c>
      <c r="J734" s="9">
        <v>19465017</v>
      </c>
      <c r="K734" s="9" t="s">
        <v>273</v>
      </c>
      <c r="L734" s="9" t="s">
        <v>27</v>
      </c>
      <c r="M734" s="10">
        <f t="shared" si="55"/>
        <v>6398858</v>
      </c>
      <c r="N734" s="25"/>
      <c r="O734" s="1">
        <f t="shared" si="58"/>
        <v>-1.7843749999999999E-2</v>
      </c>
      <c r="P734">
        <f t="shared" si="56"/>
        <v>1</v>
      </c>
      <c r="Q734">
        <f t="shared" si="59"/>
        <v>1</v>
      </c>
    </row>
    <row r="735" spans="1:17" x14ac:dyDescent="0.2">
      <c r="A735" s="7" t="s">
        <v>272</v>
      </c>
      <c r="B735" s="7">
        <v>19200000</v>
      </c>
      <c r="C735" s="7">
        <v>23500000</v>
      </c>
      <c r="D735" s="7" t="s">
        <v>31</v>
      </c>
      <c r="E735" s="7" t="s">
        <v>2</v>
      </c>
      <c r="F735" s="8">
        <f t="shared" si="57"/>
        <v>4300000</v>
      </c>
      <c r="G735" s="15"/>
      <c r="H735" s="9" t="s">
        <v>272</v>
      </c>
      <c r="I735" s="9">
        <v>19465017</v>
      </c>
      <c r="J735" s="9">
        <v>23774877</v>
      </c>
      <c r="K735" s="9" t="s">
        <v>31</v>
      </c>
      <c r="L735" s="9" t="s">
        <v>2</v>
      </c>
      <c r="M735" s="10">
        <f t="shared" si="55"/>
        <v>4309860</v>
      </c>
      <c r="N735" s="25"/>
      <c r="O735" s="1">
        <f t="shared" si="58"/>
        <v>0.22930232558139535</v>
      </c>
      <c r="P735">
        <f t="shared" si="56"/>
        <v>1</v>
      </c>
      <c r="Q735">
        <f t="shared" si="59"/>
        <v>1</v>
      </c>
    </row>
    <row r="736" spans="1:17" x14ac:dyDescent="0.2">
      <c r="A736" s="7" t="s">
        <v>272</v>
      </c>
      <c r="B736" s="7">
        <v>23500000</v>
      </c>
      <c r="C736" s="7">
        <v>27500000</v>
      </c>
      <c r="D736" s="7" t="s">
        <v>32</v>
      </c>
      <c r="E736" s="7" t="s">
        <v>9</v>
      </c>
      <c r="F736" s="8">
        <f t="shared" si="57"/>
        <v>4000000</v>
      </c>
      <c r="G736" s="15"/>
      <c r="H736" s="9" t="s">
        <v>272</v>
      </c>
      <c r="I736" s="9">
        <v>23774877</v>
      </c>
      <c r="J736" s="9">
        <v>27777343</v>
      </c>
      <c r="K736" s="9" t="s">
        <v>32</v>
      </c>
      <c r="L736" s="9" t="s">
        <v>9</v>
      </c>
      <c r="M736" s="10">
        <f t="shared" si="55"/>
        <v>4002466</v>
      </c>
      <c r="N736" s="25"/>
      <c r="O736" s="1">
        <f t="shared" si="58"/>
        <v>6.1650000000000003E-2</v>
      </c>
      <c r="P736">
        <f t="shared" si="56"/>
        <v>1</v>
      </c>
      <c r="Q736">
        <f t="shared" si="59"/>
        <v>1</v>
      </c>
    </row>
    <row r="737" spans="1:17" x14ac:dyDescent="0.2">
      <c r="A737" s="7" t="s">
        <v>272</v>
      </c>
      <c r="B737" s="7">
        <v>27500000</v>
      </c>
      <c r="C737" s="7">
        <v>29000000</v>
      </c>
      <c r="D737" s="7" t="s">
        <v>33</v>
      </c>
      <c r="E737" s="7" t="s">
        <v>2</v>
      </c>
      <c r="F737" s="8">
        <f t="shared" si="57"/>
        <v>1500000</v>
      </c>
      <c r="G737" s="15"/>
      <c r="H737" s="9" t="s">
        <v>272</v>
      </c>
      <c r="I737" s="9">
        <v>27777343</v>
      </c>
      <c r="J737" s="9">
        <v>29278154</v>
      </c>
      <c r="K737" s="9" t="s">
        <v>33</v>
      </c>
      <c r="L737" s="9" t="s">
        <v>2</v>
      </c>
      <c r="M737" s="10">
        <f t="shared" si="55"/>
        <v>1500811</v>
      </c>
      <c r="N737" s="25"/>
      <c r="O737" s="1">
        <f t="shared" si="58"/>
        <v>5.4066666666666666E-2</v>
      </c>
      <c r="P737">
        <f t="shared" si="56"/>
        <v>1</v>
      </c>
      <c r="Q737">
        <f t="shared" si="59"/>
        <v>1</v>
      </c>
    </row>
    <row r="738" spans="1:17" x14ac:dyDescent="0.2">
      <c r="A738" s="7" t="s">
        <v>272</v>
      </c>
      <c r="B738" s="7">
        <v>29000000</v>
      </c>
      <c r="C738" s="7">
        <v>36700000</v>
      </c>
      <c r="D738" s="7" t="s">
        <v>37</v>
      </c>
      <c r="E738" s="7" t="s">
        <v>20</v>
      </c>
      <c r="F738" s="8">
        <f t="shared" si="57"/>
        <v>7700000</v>
      </c>
      <c r="G738" s="15"/>
      <c r="H738" s="9" t="s">
        <v>272</v>
      </c>
      <c r="I738" s="9">
        <v>29278154</v>
      </c>
      <c r="J738" s="9">
        <v>36976049</v>
      </c>
      <c r="K738" s="9" t="s">
        <v>37</v>
      </c>
      <c r="L738" s="9" t="s">
        <v>20</v>
      </c>
      <c r="M738" s="10">
        <f t="shared" si="55"/>
        <v>7697895</v>
      </c>
      <c r="N738" s="25"/>
      <c r="O738" s="1">
        <f t="shared" si="58"/>
        <v>-2.7337662337662338E-2</v>
      </c>
      <c r="P738">
        <f t="shared" si="56"/>
        <v>1</v>
      </c>
      <c r="Q738">
        <f t="shared" si="59"/>
        <v>1</v>
      </c>
    </row>
    <row r="739" spans="1:17" x14ac:dyDescent="0.2">
      <c r="A739" s="7" t="s">
        <v>272</v>
      </c>
      <c r="B739" s="7">
        <v>36700000</v>
      </c>
      <c r="C739" s="7">
        <v>38500000</v>
      </c>
      <c r="D739" s="7" t="s">
        <v>82</v>
      </c>
      <c r="E739" s="7" t="s">
        <v>2</v>
      </c>
      <c r="F739" s="8">
        <f t="shared" si="57"/>
        <v>1800000</v>
      </c>
      <c r="G739" s="15"/>
      <c r="H739" s="9" t="s">
        <v>272</v>
      </c>
      <c r="I739" s="9">
        <v>36976049</v>
      </c>
      <c r="J739" s="9">
        <v>38776972</v>
      </c>
      <c r="K739" s="9" t="s">
        <v>82</v>
      </c>
      <c r="L739" s="9" t="s">
        <v>2</v>
      </c>
      <c r="M739" s="10">
        <f t="shared" si="55"/>
        <v>1800923</v>
      </c>
      <c r="N739" s="25"/>
      <c r="O739" s="1">
        <f t="shared" si="58"/>
        <v>5.1277777777777776E-2</v>
      </c>
      <c r="P739">
        <f t="shared" si="56"/>
        <v>1</v>
      </c>
      <c r="Q739">
        <f t="shared" si="59"/>
        <v>1</v>
      </c>
    </row>
    <row r="740" spans="1:17" x14ac:dyDescent="0.2">
      <c r="A740" s="7" t="s">
        <v>272</v>
      </c>
      <c r="B740" s="7">
        <v>38500000</v>
      </c>
      <c r="C740" s="7">
        <v>39900000</v>
      </c>
      <c r="D740" s="7" t="s">
        <v>83</v>
      </c>
      <c r="E740" s="7" t="s">
        <v>4</v>
      </c>
      <c r="F740" s="8">
        <f t="shared" si="57"/>
        <v>1400000</v>
      </c>
      <c r="G740" s="15"/>
      <c r="H740" s="9" t="s">
        <v>272</v>
      </c>
      <c r="I740" s="9">
        <v>38776972</v>
      </c>
      <c r="J740" s="9">
        <v>40177147</v>
      </c>
      <c r="K740" s="9" t="s">
        <v>83</v>
      </c>
      <c r="L740" s="9" t="s">
        <v>4</v>
      </c>
      <c r="M740" s="10">
        <f t="shared" si="55"/>
        <v>1400175</v>
      </c>
      <c r="N740" s="25"/>
      <c r="O740" s="1">
        <f t="shared" si="58"/>
        <v>1.2500000000000001E-2</v>
      </c>
      <c r="P740">
        <f t="shared" si="56"/>
        <v>1</v>
      </c>
      <c r="Q740">
        <f t="shared" si="59"/>
        <v>1</v>
      </c>
    </row>
    <row r="741" spans="1:17" x14ac:dyDescent="0.2">
      <c r="A741" s="7" t="s">
        <v>272</v>
      </c>
      <c r="B741" s="7">
        <v>39900000</v>
      </c>
      <c r="C741" s="7">
        <v>43200000</v>
      </c>
      <c r="D741" s="7" t="s">
        <v>84</v>
      </c>
      <c r="E741" s="7" t="s">
        <v>2</v>
      </c>
      <c r="F741" s="8">
        <f t="shared" si="57"/>
        <v>3300000</v>
      </c>
      <c r="G741" s="15"/>
      <c r="H741" s="9" t="s">
        <v>272</v>
      </c>
      <c r="I741" s="9">
        <v>40177147</v>
      </c>
      <c r="J741" s="26">
        <v>44215828</v>
      </c>
      <c r="K741" s="9" t="s">
        <v>84</v>
      </c>
      <c r="L741" s="9" t="s">
        <v>2</v>
      </c>
      <c r="M741" s="10">
        <f t="shared" si="55"/>
        <v>4038681</v>
      </c>
      <c r="N741" s="25"/>
      <c r="O741" s="1">
        <f t="shared" si="58"/>
        <v>22.384272727272727</v>
      </c>
      <c r="P741">
        <f t="shared" si="56"/>
        <v>1</v>
      </c>
      <c r="Q741">
        <f t="shared" si="59"/>
        <v>1</v>
      </c>
    </row>
    <row r="742" spans="1:17" x14ac:dyDescent="0.2">
      <c r="A742" s="7" t="s">
        <v>272</v>
      </c>
      <c r="B742" s="7">
        <v>43200000</v>
      </c>
      <c r="C742" s="7">
        <v>45200000</v>
      </c>
      <c r="D742" s="7" t="s">
        <v>39</v>
      </c>
      <c r="E742" s="7" t="s">
        <v>40</v>
      </c>
      <c r="F742" s="8">
        <f t="shared" si="57"/>
        <v>2000000</v>
      </c>
      <c r="G742" s="15"/>
      <c r="H742" s="11" t="s">
        <v>272</v>
      </c>
      <c r="I742" s="26">
        <v>44215828</v>
      </c>
      <c r="J742" s="27">
        <v>45270452</v>
      </c>
      <c r="K742" s="11" t="s">
        <v>39</v>
      </c>
      <c r="L742" s="11" t="s">
        <v>40</v>
      </c>
      <c r="M742" s="10">
        <f t="shared" si="55"/>
        <v>1054624</v>
      </c>
      <c r="N742" s="25"/>
      <c r="O742" s="1">
        <f t="shared" si="58"/>
        <v>-47.268799999999999</v>
      </c>
      <c r="P742">
        <f t="shared" si="56"/>
        <v>1</v>
      </c>
      <c r="Q742">
        <f t="shared" si="59"/>
        <v>1</v>
      </c>
    </row>
    <row r="743" spans="1:17" x14ac:dyDescent="0.2">
      <c r="A743" s="7" t="s">
        <v>272</v>
      </c>
      <c r="B743" s="7">
        <v>45200000</v>
      </c>
      <c r="C743" s="7">
        <v>47200000</v>
      </c>
      <c r="D743" s="7" t="s">
        <v>85</v>
      </c>
      <c r="E743" s="7" t="s">
        <v>40</v>
      </c>
      <c r="F743" s="8">
        <f t="shared" si="57"/>
        <v>2000000</v>
      </c>
      <c r="G743" s="15"/>
      <c r="H743" s="11" t="s">
        <v>272</v>
      </c>
      <c r="I743" s="27">
        <v>45270452</v>
      </c>
      <c r="J743" s="26">
        <v>46325076</v>
      </c>
      <c r="K743" s="11" t="s">
        <v>85</v>
      </c>
      <c r="L743" s="11" t="s">
        <v>40</v>
      </c>
      <c r="M743" s="10">
        <f t="shared" si="55"/>
        <v>1054624</v>
      </c>
      <c r="N743" s="25"/>
      <c r="O743" s="1">
        <f t="shared" si="58"/>
        <v>-47.268799999999999</v>
      </c>
      <c r="P743">
        <f t="shared" si="56"/>
        <v>1</v>
      </c>
      <c r="Q743">
        <f t="shared" si="59"/>
        <v>1</v>
      </c>
    </row>
    <row r="744" spans="1:17" x14ac:dyDescent="0.2">
      <c r="A744" s="7" t="s">
        <v>272</v>
      </c>
      <c r="B744" s="7">
        <v>47200000</v>
      </c>
      <c r="C744" s="7">
        <v>51300000</v>
      </c>
      <c r="D744" s="7" t="s">
        <v>86</v>
      </c>
      <c r="E744" s="7" t="s">
        <v>2</v>
      </c>
      <c r="F744" s="8">
        <f t="shared" si="57"/>
        <v>4100000</v>
      </c>
      <c r="G744" s="15"/>
      <c r="H744" s="9" t="s">
        <v>272</v>
      </c>
      <c r="I744" s="26">
        <v>46325076</v>
      </c>
      <c r="J744" s="9">
        <v>51673057</v>
      </c>
      <c r="K744" s="9" t="s">
        <v>86</v>
      </c>
      <c r="L744" s="9" t="s">
        <v>2</v>
      </c>
      <c r="M744" s="10">
        <f t="shared" si="55"/>
        <v>5347981</v>
      </c>
      <c r="N744" s="25"/>
      <c r="O744" s="1">
        <f t="shared" si="58"/>
        <v>30.438560975609757</v>
      </c>
      <c r="P744">
        <f t="shared" si="56"/>
        <v>1</v>
      </c>
      <c r="Q744">
        <f t="shared" si="59"/>
        <v>1</v>
      </c>
    </row>
    <row r="745" spans="1:17" x14ac:dyDescent="0.2">
      <c r="A745" s="7" t="s">
        <v>272</v>
      </c>
      <c r="B745" s="7">
        <v>51300000</v>
      </c>
      <c r="C745" s="7">
        <v>51700000</v>
      </c>
      <c r="D745" s="7" t="s">
        <v>87</v>
      </c>
      <c r="E745" s="7" t="s">
        <v>20</v>
      </c>
      <c r="F745" s="8">
        <f t="shared" si="57"/>
        <v>400000</v>
      </c>
      <c r="G745" s="15"/>
      <c r="H745" s="9" t="s">
        <v>272</v>
      </c>
      <c r="I745" s="9">
        <v>51673057</v>
      </c>
      <c r="J745" s="9">
        <v>52073543</v>
      </c>
      <c r="K745" s="9" t="s">
        <v>87</v>
      </c>
      <c r="L745" s="9" t="s">
        <v>20</v>
      </c>
      <c r="M745" s="10">
        <f t="shared" si="55"/>
        <v>400486</v>
      </c>
      <c r="N745" s="25"/>
      <c r="O745" s="1">
        <f t="shared" si="58"/>
        <v>0.1215</v>
      </c>
      <c r="P745">
        <f t="shared" si="56"/>
        <v>1</v>
      </c>
      <c r="Q745">
        <f t="shared" si="59"/>
        <v>1</v>
      </c>
    </row>
    <row r="746" spans="1:17" x14ac:dyDescent="0.2">
      <c r="A746" s="7" t="s">
        <v>272</v>
      </c>
      <c r="B746" s="7">
        <v>51700000</v>
      </c>
      <c r="C746" s="7">
        <v>54600000</v>
      </c>
      <c r="D746" s="7" t="s">
        <v>88</v>
      </c>
      <c r="E746" s="7" t="s">
        <v>2</v>
      </c>
      <c r="F746" s="8">
        <f t="shared" si="57"/>
        <v>2900000</v>
      </c>
      <c r="G746" s="15"/>
      <c r="H746" s="9" t="s">
        <v>272</v>
      </c>
      <c r="I746" s="9">
        <v>52073543</v>
      </c>
      <c r="J746" s="9">
        <v>54977460</v>
      </c>
      <c r="K746" s="9" t="s">
        <v>88</v>
      </c>
      <c r="L746" s="9" t="s">
        <v>2</v>
      </c>
      <c r="M746" s="10">
        <f t="shared" si="55"/>
        <v>2903917</v>
      </c>
      <c r="N746" s="25"/>
      <c r="O746" s="1">
        <f t="shared" si="58"/>
        <v>0.13506896551724137</v>
      </c>
      <c r="P746">
        <f t="shared" si="56"/>
        <v>1</v>
      </c>
      <c r="Q746">
        <f t="shared" si="59"/>
        <v>1</v>
      </c>
    </row>
    <row r="747" spans="1:17" x14ac:dyDescent="0.2">
      <c r="A747" s="7" t="s">
        <v>272</v>
      </c>
      <c r="B747" s="7">
        <v>54600000</v>
      </c>
      <c r="C747" s="7">
        <v>60600000</v>
      </c>
      <c r="D747" s="7" t="s">
        <v>111</v>
      </c>
      <c r="E747" s="7" t="s">
        <v>9</v>
      </c>
      <c r="F747" s="8">
        <f t="shared" si="57"/>
        <v>6000000</v>
      </c>
      <c r="G747" s="15"/>
      <c r="H747" s="9" t="s">
        <v>272</v>
      </c>
      <c r="I747" s="9">
        <v>54977460</v>
      </c>
      <c r="J747" s="9">
        <v>61023739</v>
      </c>
      <c r="K747" s="9" t="s">
        <v>111</v>
      </c>
      <c r="L747" s="9" t="s">
        <v>9</v>
      </c>
      <c r="M747" s="10">
        <f t="shared" si="55"/>
        <v>6046279</v>
      </c>
      <c r="N747" s="25"/>
      <c r="O747" s="1">
        <f t="shared" si="58"/>
        <v>0.77131666666666665</v>
      </c>
      <c r="P747">
        <f t="shared" si="56"/>
        <v>1</v>
      </c>
      <c r="Q747">
        <f t="shared" si="59"/>
        <v>1</v>
      </c>
    </row>
    <row r="748" spans="1:17" x14ac:dyDescent="0.2">
      <c r="A748" s="7" t="s">
        <v>272</v>
      </c>
      <c r="B748" s="7">
        <v>60600000</v>
      </c>
      <c r="C748" s="7">
        <v>61300000</v>
      </c>
      <c r="D748" s="7" t="s">
        <v>112</v>
      </c>
      <c r="E748" s="7" t="s">
        <v>2</v>
      </c>
      <c r="F748" s="8">
        <f t="shared" si="57"/>
        <v>700000</v>
      </c>
      <c r="G748" s="15"/>
      <c r="H748" s="9" t="s">
        <v>272</v>
      </c>
      <c r="I748" s="9">
        <v>61023739</v>
      </c>
      <c r="J748" s="9">
        <v>61723736</v>
      </c>
      <c r="K748" s="9" t="s">
        <v>112</v>
      </c>
      <c r="L748" s="9" t="s">
        <v>2</v>
      </c>
      <c r="M748" s="10">
        <f t="shared" si="55"/>
        <v>699997</v>
      </c>
      <c r="N748" s="25"/>
      <c r="O748" s="1">
        <f t="shared" si="58"/>
        <v>-4.2857142857142855E-4</v>
      </c>
      <c r="P748">
        <f t="shared" si="56"/>
        <v>1</v>
      </c>
      <c r="Q748">
        <f t="shared" si="59"/>
        <v>1</v>
      </c>
    </row>
    <row r="749" spans="1:17" x14ac:dyDescent="0.2">
      <c r="A749" s="7" t="s">
        <v>272</v>
      </c>
      <c r="B749" s="7">
        <v>61300000</v>
      </c>
      <c r="C749" s="7">
        <v>65100000</v>
      </c>
      <c r="D749" s="7" t="s">
        <v>113</v>
      </c>
      <c r="E749" s="7" t="s">
        <v>9</v>
      </c>
      <c r="F749" s="8">
        <f t="shared" si="57"/>
        <v>3800000</v>
      </c>
      <c r="G749" s="15"/>
      <c r="H749" s="9" t="s">
        <v>272</v>
      </c>
      <c r="I749" s="9">
        <v>61723736</v>
      </c>
      <c r="J749" s="9">
        <v>65525773</v>
      </c>
      <c r="K749" s="9" t="s">
        <v>113</v>
      </c>
      <c r="L749" s="9" t="s">
        <v>9</v>
      </c>
      <c r="M749" s="10">
        <f t="shared" si="55"/>
        <v>3802037</v>
      </c>
      <c r="N749" s="25"/>
      <c r="O749" s="1">
        <f t="shared" si="58"/>
        <v>5.3605263157894739E-2</v>
      </c>
      <c r="P749">
        <f t="shared" si="56"/>
        <v>1</v>
      </c>
      <c r="Q749">
        <f t="shared" si="59"/>
        <v>1</v>
      </c>
    </row>
    <row r="750" spans="1:17" x14ac:dyDescent="0.2">
      <c r="A750" s="7" t="s">
        <v>272</v>
      </c>
      <c r="B750" s="7">
        <v>65100000</v>
      </c>
      <c r="C750" s="7">
        <v>67100000</v>
      </c>
      <c r="D750" s="7" t="s">
        <v>114</v>
      </c>
      <c r="E750" s="7" t="s">
        <v>2</v>
      </c>
      <c r="F750" s="8">
        <f t="shared" si="57"/>
        <v>2000000</v>
      </c>
      <c r="G750" s="15"/>
      <c r="H750" s="9" t="s">
        <v>272</v>
      </c>
      <c r="I750" s="9">
        <v>65525773</v>
      </c>
      <c r="J750" s="9">
        <v>67526465</v>
      </c>
      <c r="K750" s="9" t="s">
        <v>114</v>
      </c>
      <c r="L750" s="9" t="s">
        <v>2</v>
      </c>
      <c r="M750" s="10">
        <f t="shared" si="55"/>
        <v>2000692</v>
      </c>
      <c r="N750" s="25"/>
      <c r="O750" s="1">
        <f t="shared" si="58"/>
        <v>3.4599999999999999E-2</v>
      </c>
      <c r="P750">
        <f t="shared" si="56"/>
        <v>1</v>
      </c>
      <c r="Q750">
        <f t="shared" si="59"/>
        <v>1</v>
      </c>
    </row>
    <row r="751" spans="1:17" x14ac:dyDescent="0.2">
      <c r="A751" s="7" t="s">
        <v>272</v>
      </c>
      <c r="B751" s="7">
        <v>67100000</v>
      </c>
      <c r="C751" s="7">
        <v>69600000</v>
      </c>
      <c r="D751" s="7" t="s">
        <v>115</v>
      </c>
      <c r="E751" s="7" t="s">
        <v>9</v>
      </c>
      <c r="F751" s="8">
        <f t="shared" si="57"/>
        <v>2500000</v>
      </c>
      <c r="G751" s="15"/>
      <c r="H751" s="9" t="s">
        <v>272</v>
      </c>
      <c r="I751" s="9">
        <v>67526465</v>
      </c>
      <c r="J751" s="9">
        <v>70029823</v>
      </c>
      <c r="K751" s="9" t="s">
        <v>115</v>
      </c>
      <c r="L751" s="9" t="s">
        <v>9</v>
      </c>
      <c r="M751" s="10">
        <f t="shared" si="55"/>
        <v>2503358</v>
      </c>
      <c r="N751" s="25"/>
      <c r="O751" s="1">
        <f t="shared" si="58"/>
        <v>0.13431999999999999</v>
      </c>
      <c r="P751">
        <f t="shared" si="56"/>
        <v>1</v>
      </c>
      <c r="Q751">
        <f t="shared" si="59"/>
        <v>1</v>
      </c>
    </row>
    <row r="752" spans="1:17" x14ac:dyDescent="0.2">
      <c r="A752" s="7" t="s">
        <v>272</v>
      </c>
      <c r="B752" s="7">
        <v>69600000</v>
      </c>
      <c r="C752" s="7">
        <v>72000000</v>
      </c>
      <c r="D752" s="7" t="s">
        <v>116</v>
      </c>
      <c r="E752" s="7" t="s">
        <v>2</v>
      </c>
      <c r="F752" s="8">
        <f t="shared" si="57"/>
        <v>2400000</v>
      </c>
      <c r="G752" s="15"/>
      <c r="H752" s="9" t="s">
        <v>272</v>
      </c>
      <c r="I752" s="9">
        <v>70029823</v>
      </c>
      <c r="J752" s="9">
        <v>72435105</v>
      </c>
      <c r="K752" s="9" t="s">
        <v>116</v>
      </c>
      <c r="L752" s="9" t="s">
        <v>2</v>
      </c>
      <c r="M752" s="10">
        <f t="shared" si="55"/>
        <v>2405282</v>
      </c>
      <c r="N752" s="25"/>
      <c r="O752" s="1">
        <f t="shared" si="58"/>
        <v>0.22008333333333333</v>
      </c>
      <c r="P752">
        <f t="shared" si="56"/>
        <v>1</v>
      </c>
      <c r="Q752">
        <f t="shared" si="59"/>
        <v>1</v>
      </c>
    </row>
    <row r="753" spans="1:17" x14ac:dyDescent="0.2">
      <c r="A753" s="7" t="s">
        <v>272</v>
      </c>
      <c r="B753" s="7">
        <v>72000000</v>
      </c>
      <c r="C753" s="7">
        <v>74600000</v>
      </c>
      <c r="D753" s="7" t="s">
        <v>266</v>
      </c>
      <c r="E753" s="7" t="s">
        <v>27</v>
      </c>
      <c r="F753" s="8">
        <f t="shared" si="57"/>
        <v>2600000</v>
      </c>
      <c r="G753" s="15"/>
      <c r="H753" s="9" t="s">
        <v>272</v>
      </c>
      <c r="I753" s="9">
        <v>72435105</v>
      </c>
      <c r="J753" s="9">
        <v>75029433</v>
      </c>
      <c r="K753" s="9" t="s">
        <v>266</v>
      </c>
      <c r="L753" s="9" t="s">
        <v>27</v>
      </c>
      <c r="M753" s="10">
        <f t="shared" si="55"/>
        <v>2594328</v>
      </c>
      <c r="N753" s="25"/>
      <c r="O753" s="1">
        <f t="shared" si="58"/>
        <v>-0.21815384615384614</v>
      </c>
      <c r="P753">
        <f t="shared" si="56"/>
        <v>1</v>
      </c>
      <c r="Q753">
        <f t="shared" si="59"/>
        <v>1</v>
      </c>
    </row>
    <row r="754" spans="1:17" x14ac:dyDescent="0.2">
      <c r="A754" s="7" t="s">
        <v>272</v>
      </c>
      <c r="B754" s="7">
        <v>74600000</v>
      </c>
      <c r="C754" s="7">
        <v>74700000</v>
      </c>
      <c r="D754" s="7" t="s">
        <v>267</v>
      </c>
      <c r="E754" s="7" t="s">
        <v>2</v>
      </c>
      <c r="F754" s="8">
        <f t="shared" si="57"/>
        <v>100000</v>
      </c>
      <c r="G754" s="15"/>
      <c r="H754" s="9" t="s">
        <v>272</v>
      </c>
      <c r="I754" s="9">
        <v>75029433</v>
      </c>
      <c r="J754" s="9">
        <v>75129426</v>
      </c>
      <c r="K754" s="9" t="s">
        <v>267</v>
      </c>
      <c r="L754" s="9" t="s">
        <v>2</v>
      </c>
      <c r="M754" s="10">
        <f t="shared" si="55"/>
        <v>99993</v>
      </c>
      <c r="N754" s="25"/>
      <c r="O754" s="1">
        <f t="shared" si="58"/>
        <v>-7.0000000000000001E-3</v>
      </c>
      <c r="P754">
        <f t="shared" si="56"/>
        <v>1</v>
      </c>
      <c r="Q754">
        <f t="shared" si="59"/>
        <v>1</v>
      </c>
    </row>
    <row r="755" spans="1:17" x14ac:dyDescent="0.2">
      <c r="A755" s="7" t="s">
        <v>272</v>
      </c>
      <c r="B755" s="7">
        <v>74700000</v>
      </c>
      <c r="C755" s="7">
        <v>83500000</v>
      </c>
      <c r="D755" s="7" t="s">
        <v>268</v>
      </c>
      <c r="E755" s="7" t="s">
        <v>20</v>
      </c>
      <c r="F755" s="8">
        <f t="shared" si="57"/>
        <v>8800000</v>
      </c>
      <c r="G755" s="15"/>
      <c r="H755" s="9" t="s">
        <v>272</v>
      </c>
      <c r="I755" s="9">
        <v>75129426</v>
      </c>
      <c r="J755" s="9">
        <v>83931586</v>
      </c>
      <c r="K755" s="9" t="s">
        <v>268</v>
      </c>
      <c r="L755" s="9" t="s">
        <v>20</v>
      </c>
      <c r="M755" s="10">
        <f t="shared" si="55"/>
        <v>8802160</v>
      </c>
      <c r="N755" s="25"/>
      <c r="O755" s="1">
        <f t="shared" si="58"/>
        <v>2.4545454545454544E-2</v>
      </c>
      <c r="P755">
        <f t="shared" si="56"/>
        <v>1</v>
      </c>
      <c r="Q755">
        <f t="shared" si="59"/>
        <v>1</v>
      </c>
    </row>
    <row r="756" spans="1:17" x14ac:dyDescent="0.2">
      <c r="A756" s="7" t="s">
        <v>272</v>
      </c>
      <c r="B756" s="7">
        <v>83500000</v>
      </c>
      <c r="C756" s="7">
        <v>85900000</v>
      </c>
      <c r="D756" s="7" t="s">
        <v>45</v>
      </c>
      <c r="E756" s="7" t="s">
        <v>2</v>
      </c>
      <c r="F756" s="8">
        <f t="shared" si="57"/>
        <v>2400000</v>
      </c>
      <c r="G756" s="15"/>
      <c r="H756" s="9" t="s">
        <v>272</v>
      </c>
      <c r="I756" s="9">
        <v>83931586</v>
      </c>
      <c r="J756" s="9">
        <v>87017429</v>
      </c>
      <c r="K756" s="9" t="s">
        <v>45</v>
      </c>
      <c r="L756" s="9" t="s">
        <v>2</v>
      </c>
      <c r="M756" s="10">
        <f t="shared" si="55"/>
        <v>3085843</v>
      </c>
      <c r="N756" s="25"/>
      <c r="O756" s="1">
        <f t="shared" si="58"/>
        <v>28.576791666666665</v>
      </c>
      <c r="P756">
        <f t="shared" si="56"/>
        <v>1</v>
      </c>
      <c r="Q756">
        <f t="shared" si="59"/>
        <v>1</v>
      </c>
    </row>
    <row r="757" spans="1:17" x14ac:dyDescent="0.2">
      <c r="A757" s="7" t="s">
        <v>272</v>
      </c>
      <c r="B757" s="7">
        <v>85900000</v>
      </c>
      <c r="C757" s="7">
        <v>92300000</v>
      </c>
      <c r="D757" s="7" t="s">
        <v>46</v>
      </c>
      <c r="E757" s="7" t="s">
        <v>27</v>
      </c>
      <c r="F757" s="8">
        <f t="shared" si="57"/>
        <v>6400000</v>
      </c>
      <c r="G757" s="15"/>
      <c r="H757" s="9" t="s">
        <v>272</v>
      </c>
      <c r="I757" s="9">
        <v>87017429</v>
      </c>
      <c r="J757" s="9">
        <v>93425086</v>
      </c>
      <c r="K757" s="9" t="s">
        <v>46</v>
      </c>
      <c r="L757" s="9" t="s">
        <v>27</v>
      </c>
      <c r="M757" s="10">
        <f t="shared" si="55"/>
        <v>6407657</v>
      </c>
      <c r="N757" s="25"/>
      <c r="O757" s="1">
        <f t="shared" si="58"/>
        <v>0.119640625</v>
      </c>
      <c r="P757">
        <f t="shared" si="56"/>
        <v>1</v>
      </c>
      <c r="Q757">
        <f t="shared" si="59"/>
        <v>1</v>
      </c>
    </row>
    <row r="758" spans="1:17" x14ac:dyDescent="0.2">
      <c r="A758" s="7" t="s">
        <v>272</v>
      </c>
      <c r="B758" s="7">
        <v>92300000</v>
      </c>
      <c r="C758" s="7">
        <v>97900000</v>
      </c>
      <c r="D758" s="7" t="s">
        <v>89</v>
      </c>
      <c r="E758" s="7" t="s">
        <v>2</v>
      </c>
      <c r="F758" s="8">
        <f t="shared" si="57"/>
        <v>5600000</v>
      </c>
      <c r="G758" s="15"/>
      <c r="H758" s="9" t="s">
        <v>272</v>
      </c>
      <c r="I758" s="9">
        <v>93425086</v>
      </c>
      <c r="J758" s="9">
        <v>99025478</v>
      </c>
      <c r="K758" s="9" t="s">
        <v>89</v>
      </c>
      <c r="L758" s="9" t="s">
        <v>2</v>
      </c>
      <c r="M758" s="10">
        <f t="shared" si="55"/>
        <v>5600392</v>
      </c>
      <c r="N758" s="25"/>
      <c r="O758" s="1">
        <f t="shared" si="58"/>
        <v>7.0000000000000001E-3</v>
      </c>
      <c r="P758">
        <f t="shared" si="56"/>
        <v>1</v>
      </c>
      <c r="Q758">
        <f t="shared" si="59"/>
        <v>1</v>
      </c>
    </row>
    <row r="759" spans="1:17" x14ac:dyDescent="0.2">
      <c r="A759" s="7" t="s">
        <v>272</v>
      </c>
      <c r="B759" s="7">
        <v>97900000</v>
      </c>
      <c r="C759" s="7">
        <v>100500000</v>
      </c>
      <c r="D759" s="7" t="s">
        <v>90</v>
      </c>
      <c r="E759" s="7" t="s">
        <v>4</v>
      </c>
      <c r="F759" s="8">
        <f t="shared" si="57"/>
        <v>2600000</v>
      </c>
      <c r="G759" s="15"/>
      <c r="H759" s="9" t="s">
        <v>272</v>
      </c>
      <c r="I759" s="9">
        <v>99025478</v>
      </c>
      <c r="J759" s="9">
        <v>101626037</v>
      </c>
      <c r="K759" s="9" t="s">
        <v>90</v>
      </c>
      <c r="L759" s="9" t="s">
        <v>4</v>
      </c>
      <c r="M759" s="10">
        <f t="shared" si="55"/>
        <v>2600559</v>
      </c>
      <c r="N759" s="25"/>
      <c r="O759" s="1">
        <f t="shared" si="58"/>
        <v>2.1499999999999998E-2</v>
      </c>
      <c r="P759">
        <f t="shared" si="56"/>
        <v>1</v>
      </c>
      <c r="Q759">
        <f t="shared" si="59"/>
        <v>1</v>
      </c>
    </row>
    <row r="760" spans="1:17" x14ac:dyDescent="0.2">
      <c r="A760" s="7" t="s">
        <v>272</v>
      </c>
      <c r="B760" s="7">
        <v>100500000</v>
      </c>
      <c r="C760" s="7">
        <v>105100000</v>
      </c>
      <c r="D760" s="7" t="s">
        <v>91</v>
      </c>
      <c r="E760" s="7" t="s">
        <v>2</v>
      </c>
      <c r="F760" s="8">
        <f t="shared" si="57"/>
        <v>4600000</v>
      </c>
      <c r="G760" s="15"/>
      <c r="H760" s="9" t="s">
        <v>272</v>
      </c>
      <c r="I760" s="9">
        <v>101626037</v>
      </c>
      <c r="J760" s="9">
        <v>106227501</v>
      </c>
      <c r="K760" s="9" t="s">
        <v>91</v>
      </c>
      <c r="L760" s="9" t="s">
        <v>2</v>
      </c>
      <c r="M760" s="10">
        <f t="shared" si="55"/>
        <v>4601464</v>
      </c>
      <c r="N760" s="25"/>
      <c r="O760" s="1">
        <f t="shared" si="58"/>
        <v>3.182608695652174E-2</v>
      </c>
      <c r="P760">
        <f t="shared" si="56"/>
        <v>1</v>
      </c>
      <c r="Q760">
        <f t="shared" si="59"/>
        <v>1</v>
      </c>
    </row>
    <row r="761" spans="1:17" x14ac:dyDescent="0.2">
      <c r="A761" s="7" t="s">
        <v>272</v>
      </c>
      <c r="B761" s="7">
        <v>105100000</v>
      </c>
      <c r="C761" s="7">
        <v>109500000</v>
      </c>
      <c r="D761" s="7" t="s">
        <v>48</v>
      </c>
      <c r="E761" s="7" t="s">
        <v>20</v>
      </c>
      <c r="F761" s="8">
        <f t="shared" si="57"/>
        <v>4400000</v>
      </c>
      <c r="G761" s="15"/>
      <c r="H761" s="9" t="s">
        <v>272</v>
      </c>
      <c r="I761" s="9">
        <v>106227501</v>
      </c>
      <c r="J761" s="9">
        <v>110628550</v>
      </c>
      <c r="K761" s="9" t="s">
        <v>48</v>
      </c>
      <c r="L761" s="9" t="s">
        <v>20</v>
      </c>
      <c r="M761" s="10">
        <f t="shared" si="55"/>
        <v>4401049</v>
      </c>
      <c r="N761" s="25"/>
      <c r="O761" s="1">
        <f t="shared" si="58"/>
        <v>2.384090909090909E-2</v>
      </c>
      <c r="P761">
        <f t="shared" si="56"/>
        <v>1</v>
      </c>
      <c r="Q761">
        <f t="shared" si="59"/>
        <v>1</v>
      </c>
    </row>
    <row r="762" spans="1:17" x14ac:dyDescent="0.2">
      <c r="A762" s="7" t="s">
        <v>272</v>
      </c>
      <c r="B762" s="7">
        <v>109500000</v>
      </c>
      <c r="C762" s="7">
        <v>111100000</v>
      </c>
      <c r="D762" s="7" t="s">
        <v>49</v>
      </c>
      <c r="E762" s="7" t="s">
        <v>2</v>
      </c>
      <c r="F762" s="8">
        <f t="shared" si="57"/>
        <v>1600000</v>
      </c>
      <c r="G762" s="15"/>
      <c r="H762" s="9" t="s">
        <v>272</v>
      </c>
      <c r="I762" s="9">
        <v>110628550</v>
      </c>
      <c r="J762" s="9">
        <v>112228624</v>
      </c>
      <c r="K762" s="9" t="s">
        <v>49</v>
      </c>
      <c r="L762" s="9" t="s">
        <v>2</v>
      </c>
      <c r="M762" s="10">
        <f t="shared" si="55"/>
        <v>1600074</v>
      </c>
      <c r="N762" s="25"/>
      <c r="O762" s="1">
        <f t="shared" si="58"/>
        <v>4.6249999999999998E-3</v>
      </c>
      <c r="P762">
        <f t="shared" si="56"/>
        <v>1</v>
      </c>
      <c r="Q762">
        <f t="shared" si="59"/>
        <v>1</v>
      </c>
    </row>
    <row r="763" spans="1:17" x14ac:dyDescent="0.2">
      <c r="A763" s="7" t="s">
        <v>272</v>
      </c>
      <c r="B763" s="7">
        <v>111100000</v>
      </c>
      <c r="C763" s="7">
        <v>116700000</v>
      </c>
      <c r="D763" s="7" t="s">
        <v>50</v>
      </c>
      <c r="E763" s="7" t="s">
        <v>27</v>
      </c>
      <c r="F763" s="8">
        <f t="shared" si="57"/>
        <v>5600000</v>
      </c>
      <c r="G763" s="15"/>
      <c r="H763" s="9" t="s">
        <v>272</v>
      </c>
      <c r="I763" s="9">
        <v>112228624</v>
      </c>
      <c r="J763" s="9">
        <v>117826620</v>
      </c>
      <c r="K763" s="9" t="s">
        <v>50</v>
      </c>
      <c r="L763" s="9" t="s">
        <v>27</v>
      </c>
      <c r="M763" s="10">
        <f t="shared" si="55"/>
        <v>5597996</v>
      </c>
      <c r="N763" s="25"/>
      <c r="O763" s="1">
        <f t="shared" si="58"/>
        <v>-3.5785714285714289E-2</v>
      </c>
      <c r="P763">
        <f t="shared" si="56"/>
        <v>1</v>
      </c>
      <c r="Q763">
        <f t="shared" si="59"/>
        <v>1</v>
      </c>
    </row>
    <row r="764" spans="1:17" x14ac:dyDescent="0.2">
      <c r="A764" s="7" t="s">
        <v>272</v>
      </c>
      <c r="B764" s="7">
        <v>116700000</v>
      </c>
      <c r="C764" s="7">
        <v>118300000</v>
      </c>
      <c r="D764" s="7" t="s">
        <v>136</v>
      </c>
      <c r="E764" s="7" t="s">
        <v>2</v>
      </c>
      <c r="F764" s="8">
        <f t="shared" si="57"/>
        <v>1600000</v>
      </c>
      <c r="G764" s="15"/>
      <c r="H764" s="9" t="s">
        <v>272</v>
      </c>
      <c r="I764" s="9">
        <v>117826620</v>
      </c>
      <c r="J764" s="9">
        <v>119428448</v>
      </c>
      <c r="K764" s="9" t="s">
        <v>136</v>
      </c>
      <c r="L764" s="9" t="s">
        <v>2</v>
      </c>
      <c r="M764" s="10">
        <f t="shared" si="55"/>
        <v>1601828</v>
      </c>
      <c r="N764" s="25"/>
      <c r="O764" s="1">
        <f t="shared" si="58"/>
        <v>0.11425</v>
      </c>
      <c r="P764">
        <f t="shared" si="56"/>
        <v>1</v>
      </c>
      <c r="Q764">
        <f t="shared" si="59"/>
        <v>1</v>
      </c>
    </row>
    <row r="765" spans="1:17" x14ac:dyDescent="0.2">
      <c r="A765" s="7" t="s">
        <v>272</v>
      </c>
      <c r="B765" s="7">
        <v>118300000</v>
      </c>
      <c r="C765" s="7">
        <v>121500000</v>
      </c>
      <c r="D765" s="7" t="s">
        <v>137</v>
      </c>
      <c r="E765" s="7" t="s">
        <v>9</v>
      </c>
      <c r="F765" s="8">
        <f t="shared" si="57"/>
        <v>3200000</v>
      </c>
      <c r="G765" s="15"/>
      <c r="H765" s="9" t="s">
        <v>272</v>
      </c>
      <c r="I765" s="9">
        <v>119428448</v>
      </c>
      <c r="J765" s="9">
        <v>122630223</v>
      </c>
      <c r="K765" s="9" t="s">
        <v>137</v>
      </c>
      <c r="L765" s="9" t="s">
        <v>9</v>
      </c>
      <c r="M765" s="10">
        <f t="shared" si="55"/>
        <v>3201775</v>
      </c>
      <c r="N765" s="25"/>
      <c r="O765" s="1">
        <f t="shared" si="58"/>
        <v>5.5468749999999997E-2</v>
      </c>
      <c r="P765">
        <f t="shared" si="56"/>
        <v>1</v>
      </c>
      <c r="Q765">
        <f t="shared" si="59"/>
        <v>1</v>
      </c>
    </row>
    <row r="766" spans="1:17" x14ac:dyDescent="0.2">
      <c r="A766" s="7" t="s">
        <v>272</v>
      </c>
      <c r="B766" s="7">
        <v>121500000</v>
      </c>
      <c r="C766" s="7">
        <v>126300000</v>
      </c>
      <c r="D766" s="7" t="s">
        <v>138</v>
      </c>
      <c r="E766" s="7" t="s">
        <v>2</v>
      </c>
      <c r="F766" s="8">
        <f t="shared" si="57"/>
        <v>4800000</v>
      </c>
      <c r="G766" s="15"/>
      <c r="H766" s="9" t="s">
        <v>272</v>
      </c>
      <c r="I766" s="9">
        <v>122630223</v>
      </c>
      <c r="J766" s="9">
        <v>127427148</v>
      </c>
      <c r="K766" s="9" t="s">
        <v>138</v>
      </c>
      <c r="L766" s="9" t="s">
        <v>2</v>
      </c>
      <c r="M766" s="10">
        <f t="shared" si="55"/>
        <v>4796925</v>
      </c>
      <c r="N766" s="25"/>
      <c r="O766" s="1">
        <f t="shared" si="58"/>
        <v>-6.4062499999999994E-2</v>
      </c>
      <c r="P766">
        <f t="shared" si="56"/>
        <v>1</v>
      </c>
      <c r="Q766">
        <f t="shared" si="59"/>
        <v>1</v>
      </c>
    </row>
    <row r="767" spans="1:17" x14ac:dyDescent="0.2">
      <c r="A767" s="7" t="s">
        <v>272</v>
      </c>
      <c r="B767" s="7">
        <v>126300000</v>
      </c>
      <c r="C767" s="7">
        <v>130400000</v>
      </c>
      <c r="D767" s="7" t="s">
        <v>139</v>
      </c>
      <c r="E767" s="7" t="s">
        <v>9</v>
      </c>
      <c r="F767" s="8">
        <f t="shared" si="57"/>
        <v>4100000</v>
      </c>
      <c r="G767" s="15"/>
      <c r="H767" s="9" t="s">
        <v>272</v>
      </c>
      <c r="I767" s="9">
        <v>127427148</v>
      </c>
      <c r="J767" s="9">
        <v>131526639</v>
      </c>
      <c r="K767" s="9" t="s">
        <v>139</v>
      </c>
      <c r="L767" s="9" t="s">
        <v>9</v>
      </c>
      <c r="M767" s="10">
        <f t="shared" si="55"/>
        <v>4099491</v>
      </c>
      <c r="N767" s="25"/>
      <c r="O767" s="1">
        <f t="shared" si="58"/>
        <v>-1.2414634146341464E-2</v>
      </c>
      <c r="P767">
        <f t="shared" si="56"/>
        <v>1</v>
      </c>
      <c r="Q767">
        <f t="shared" si="59"/>
        <v>1</v>
      </c>
    </row>
    <row r="768" spans="1:17" x14ac:dyDescent="0.2">
      <c r="A768" s="7" t="s">
        <v>272</v>
      </c>
      <c r="B768" s="7">
        <v>130400000</v>
      </c>
      <c r="C768" s="7">
        <v>135400000</v>
      </c>
      <c r="D768" s="7" t="s">
        <v>140</v>
      </c>
      <c r="E768" s="7" t="s">
        <v>2</v>
      </c>
      <c r="F768" s="8">
        <f t="shared" si="57"/>
        <v>5000000</v>
      </c>
      <c r="G768" s="15"/>
      <c r="H768" s="9" t="s">
        <v>272</v>
      </c>
      <c r="I768" s="9">
        <v>131526639</v>
      </c>
      <c r="J768" s="9">
        <v>136517849</v>
      </c>
      <c r="K768" s="9" t="s">
        <v>140</v>
      </c>
      <c r="L768" s="9" t="s">
        <v>2</v>
      </c>
      <c r="M768" s="10">
        <f t="shared" si="55"/>
        <v>4991210</v>
      </c>
      <c r="N768" s="25"/>
      <c r="O768" s="1">
        <f t="shared" si="58"/>
        <v>-0.17580000000000001</v>
      </c>
      <c r="P768">
        <f t="shared" si="56"/>
        <v>1</v>
      </c>
      <c r="Q768">
        <f t="shared" si="59"/>
        <v>1</v>
      </c>
    </row>
    <row r="769" spans="1:17" x14ac:dyDescent="0.2">
      <c r="A769" s="7" t="s">
        <v>272</v>
      </c>
      <c r="B769" s="7">
        <v>135400000</v>
      </c>
      <c r="C769" s="7">
        <v>138900000</v>
      </c>
      <c r="D769" s="7" t="s">
        <v>141</v>
      </c>
      <c r="E769" s="7" t="s">
        <v>20</v>
      </c>
      <c r="F769" s="8">
        <f t="shared" si="57"/>
        <v>3500000</v>
      </c>
      <c r="G769" s="15"/>
      <c r="H769" s="9" t="s">
        <v>272</v>
      </c>
      <c r="I769" s="9">
        <v>136517849</v>
      </c>
      <c r="J769" s="9">
        <v>140019525</v>
      </c>
      <c r="K769" s="9" t="s">
        <v>141</v>
      </c>
      <c r="L769" s="9" t="s">
        <v>20</v>
      </c>
      <c r="M769" s="10">
        <f t="shared" si="55"/>
        <v>3501676</v>
      </c>
      <c r="N769" s="25"/>
      <c r="O769" s="1">
        <f t="shared" si="58"/>
        <v>4.7885714285714288E-2</v>
      </c>
      <c r="P769">
        <f t="shared" si="56"/>
        <v>1</v>
      </c>
      <c r="Q769">
        <f t="shared" si="59"/>
        <v>1</v>
      </c>
    </row>
    <row r="770" spans="1:17" x14ac:dyDescent="0.2">
      <c r="A770" s="7" t="s">
        <v>272</v>
      </c>
      <c r="B770" s="7">
        <v>138900000</v>
      </c>
      <c r="C770" s="7">
        <v>145138636</v>
      </c>
      <c r="D770" s="7" t="s">
        <v>53</v>
      </c>
      <c r="E770" s="7" t="s">
        <v>2</v>
      </c>
      <c r="F770" s="8">
        <f t="shared" si="57"/>
        <v>6238636</v>
      </c>
      <c r="G770" s="15"/>
      <c r="H770" s="9" t="s">
        <v>272</v>
      </c>
      <c r="I770" s="9">
        <v>140019525</v>
      </c>
      <c r="J770" s="9">
        <v>146259322</v>
      </c>
      <c r="K770" s="9" t="s">
        <v>53</v>
      </c>
      <c r="L770" s="9" t="s">
        <v>2</v>
      </c>
      <c r="M770" s="10">
        <f t="shared" si="55"/>
        <v>6239797</v>
      </c>
      <c r="N770" s="25"/>
      <c r="O770" s="1">
        <f t="shared" si="58"/>
        <v>1.8609837150300162E-2</v>
      </c>
      <c r="P770">
        <f t="shared" si="56"/>
        <v>1</v>
      </c>
      <c r="Q770">
        <f t="shared" si="59"/>
        <v>1</v>
      </c>
    </row>
    <row r="771" spans="1:17" x14ac:dyDescent="0.2">
      <c r="A771" s="7" t="s">
        <v>274</v>
      </c>
      <c r="B771" s="7">
        <v>0</v>
      </c>
      <c r="C771" s="7">
        <v>2200000</v>
      </c>
      <c r="D771" s="7" t="s">
        <v>193</v>
      </c>
      <c r="E771" s="7" t="s">
        <v>2</v>
      </c>
      <c r="F771" s="8">
        <f t="shared" si="57"/>
        <v>2200000</v>
      </c>
      <c r="G771" s="15"/>
      <c r="H771" s="9" t="s">
        <v>274</v>
      </c>
      <c r="I771" s="9">
        <v>0</v>
      </c>
      <c r="J771" s="9">
        <v>2202464</v>
      </c>
      <c r="K771" s="9" t="s">
        <v>193</v>
      </c>
      <c r="L771" s="9" t="s">
        <v>2</v>
      </c>
      <c r="M771" s="10">
        <f t="shared" ref="M771:M834" si="60">J771-I771</f>
        <v>2202464</v>
      </c>
      <c r="N771" s="25"/>
      <c r="O771" s="1">
        <f t="shared" si="58"/>
        <v>0.112</v>
      </c>
      <c r="P771">
        <f t="shared" ref="P771:P834" si="61">IF(K771=D771,1,0)</f>
        <v>1</v>
      </c>
      <c r="Q771">
        <f t="shared" si="59"/>
        <v>0</v>
      </c>
    </row>
    <row r="772" spans="1:17" x14ac:dyDescent="0.2">
      <c r="A772" s="7" t="s">
        <v>274</v>
      </c>
      <c r="B772" s="7">
        <v>2200000</v>
      </c>
      <c r="C772" s="7">
        <v>4600000</v>
      </c>
      <c r="D772" s="7" t="s">
        <v>194</v>
      </c>
      <c r="E772" s="7" t="s">
        <v>4</v>
      </c>
      <c r="F772" s="8">
        <f t="shared" ref="F772:F788" si="62">C772-B772</f>
        <v>2400000</v>
      </c>
      <c r="G772" s="15"/>
      <c r="H772" s="9" t="s">
        <v>274</v>
      </c>
      <c r="I772" s="9">
        <v>2202464</v>
      </c>
      <c r="J772" s="9">
        <v>4603644</v>
      </c>
      <c r="K772" s="9" t="s">
        <v>194</v>
      </c>
      <c r="L772" s="9" t="s">
        <v>4</v>
      </c>
      <c r="M772" s="10">
        <f t="shared" si="60"/>
        <v>2401180</v>
      </c>
      <c r="N772" s="25"/>
      <c r="O772" s="1">
        <f t="shared" ref="O772:O835" si="63">100*(M772-F772)/F772</f>
        <v>4.9166666666666664E-2</v>
      </c>
      <c r="P772">
        <f t="shared" si="61"/>
        <v>1</v>
      </c>
      <c r="Q772">
        <f t="shared" ref="Q772:Q835" si="64">IF(J771=I772,1,0)</f>
        <v>1</v>
      </c>
    </row>
    <row r="773" spans="1:17" x14ac:dyDescent="0.2">
      <c r="A773" s="7" t="s">
        <v>274</v>
      </c>
      <c r="B773" s="7">
        <v>4600000</v>
      </c>
      <c r="C773" s="7">
        <v>9000000</v>
      </c>
      <c r="D773" s="7" t="s">
        <v>195</v>
      </c>
      <c r="E773" s="7" t="s">
        <v>2</v>
      </c>
      <c r="F773" s="8">
        <f t="shared" si="62"/>
        <v>4400000</v>
      </c>
      <c r="G773" s="15"/>
      <c r="H773" s="9" t="s">
        <v>274</v>
      </c>
      <c r="I773" s="9">
        <v>4603644</v>
      </c>
      <c r="J773" s="9">
        <v>9006609</v>
      </c>
      <c r="K773" s="9" t="s">
        <v>195</v>
      </c>
      <c r="L773" s="9" t="s">
        <v>2</v>
      </c>
      <c r="M773" s="10">
        <f t="shared" si="60"/>
        <v>4402965</v>
      </c>
      <c r="N773" s="25"/>
      <c r="O773" s="1">
        <f t="shared" si="63"/>
        <v>6.7386363636363633E-2</v>
      </c>
      <c r="P773">
        <f t="shared" si="61"/>
        <v>1</v>
      </c>
      <c r="Q773">
        <f t="shared" si="64"/>
        <v>1</v>
      </c>
    </row>
    <row r="774" spans="1:17" x14ac:dyDescent="0.2">
      <c r="A774" s="7" t="s">
        <v>274</v>
      </c>
      <c r="B774" s="7">
        <v>9000000</v>
      </c>
      <c r="C774" s="7">
        <v>14200000</v>
      </c>
      <c r="D774" s="7" t="s">
        <v>221</v>
      </c>
      <c r="E774" s="7" t="s">
        <v>20</v>
      </c>
      <c r="F774" s="8">
        <f t="shared" si="62"/>
        <v>5200000</v>
      </c>
      <c r="G774" s="15"/>
      <c r="H774" s="9" t="s">
        <v>274</v>
      </c>
      <c r="I774" s="9">
        <v>9006609</v>
      </c>
      <c r="J774" s="9">
        <v>14209485</v>
      </c>
      <c r="K774" s="9" t="s">
        <v>221</v>
      </c>
      <c r="L774" s="9" t="s">
        <v>20</v>
      </c>
      <c r="M774" s="10">
        <f t="shared" si="60"/>
        <v>5202876</v>
      </c>
      <c r="N774" s="25"/>
      <c r="O774" s="1">
        <f t="shared" si="63"/>
        <v>5.5307692307692308E-2</v>
      </c>
      <c r="P774">
        <f t="shared" si="61"/>
        <v>1</v>
      </c>
      <c r="Q774">
        <f t="shared" si="64"/>
        <v>1</v>
      </c>
    </row>
    <row r="775" spans="1:17" x14ac:dyDescent="0.2">
      <c r="A775" s="7" t="s">
        <v>274</v>
      </c>
      <c r="B775" s="7">
        <v>14200000</v>
      </c>
      <c r="C775" s="7">
        <v>16600000</v>
      </c>
      <c r="D775" s="7" t="s">
        <v>28</v>
      </c>
      <c r="E775" s="7" t="s">
        <v>2</v>
      </c>
      <c r="F775" s="8">
        <f t="shared" si="62"/>
        <v>2400000</v>
      </c>
      <c r="G775" s="15"/>
      <c r="H775" s="9" t="s">
        <v>274</v>
      </c>
      <c r="I775" s="9">
        <v>14209485</v>
      </c>
      <c r="J775" s="9">
        <v>16611817</v>
      </c>
      <c r="K775" s="9" t="s">
        <v>28</v>
      </c>
      <c r="L775" s="9" t="s">
        <v>2</v>
      </c>
      <c r="M775" s="10">
        <f t="shared" si="60"/>
        <v>2402332</v>
      </c>
      <c r="N775" s="25"/>
      <c r="O775" s="1">
        <f t="shared" si="63"/>
        <v>9.7166666666666665E-2</v>
      </c>
      <c r="P775">
        <f t="shared" si="61"/>
        <v>1</v>
      </c>
      <c r="Q775">
        <f t="shared" si="64"/>
        <v>1</v>
      </c>
    </row>
    <row r="776" spans="1:17" x14ac:dyDescent="0.2">
      <c r="A776" s="7" t="s">
        <v>274</v>
      </c>
      <c r="B776" s="7">
        <v>16600000</v>
      </c>
      <c r="C776" s="7">
        <v>18500000</v>
      </c>
      <c r="D776" s="7" t="s">
        <v>29</v>
      </c>
      <c r="E776" s="7" t="s">
        <v>4</v>
      </c>
      <c r="F776" s="8">
        <f t="shared" si="62"/>
        <v>1900000</v>
      </c>
      <c r="G776" s="15"/>
      <c r="H776" s="9" t="s">
        <v>274</v>
      </c>
      <c r="I776" s="9">
        <v>16611817</v>
      </c>
      <c r="J776" s="9">
        <v>18513237</v>
      </c>
      <c r="K776" s="9" t="s">
        <v>29</v>
      </c>
      <c r="L776" s="9" t="s">
        <v>4</v>
      </c>
      <c r="M776" s="10">
        <f t="shared" si="60"/>
        <v>1901420</v>
      </c>
      <c r="N776" s="25"/>
      <c r="O776" s="1">
        <f t="shared" si="63"/>
        <v>7.4736842105263157E-2</v>
      </c>
      <c r="P776">
        <f t="shared" si="61"/>
        <v>1</v>
      </c>
      <c r="Q776">
        <f t="shared" si="64"/>
        <v>1</v>
      </c>
    </row>
    <row r="777" spans="1:17" x14ac:dyDescent="0.2">
      <c r="A777" s="7" t="s">
        <v>274</v>
      </c>
      <c r="B777" s="7">
        <v>18500000</v>
      </c>
      <c r="C777" s="7">
        <v>19900000</v>
      </c>
      <c r="D777" s="7" t="s">
        <v>30</v>
      </c>
      <c r="E777" s="7" t="s">
        <v>2</v>
      </c>
      <c r="F777" s="8">
        <f t="shared" si="62"/>
        <v>1400000</v>
      </c>
      <c r="G777" s="15"/>
      <c r="H777" s="9" t="s">
        <v>274</v>
      </c>
      <c r="I777" s="9">
        <v>18513237</v>
      </c>
      <c r="J777" s="9">
        <v>19913867</v>
      </c>
      <c r="K777" s="9" t="s">
        <v>30</v>
      </c>
      <c r="L777" s="9" t="s">
        <v>2</v>
      </c>
      <c r="M777" s="10">
        <f t="shared" si="60"/>
        <v>1400630</v>
      </c>
      <c r="N777" s="25"/>
      <c r="O777" s="1">
        <f t="shared" si="63"/>
        <v>4.4999999999999998E-2</v>
      </c>
      <c r="P777">
        <f t="shared" si="61"/>
        <v>1</v>
      </c>
      <c r="Q777">
        <f t="shared" si="64"/>
        <v>1</v>
      </c>
    </row>
    <row r="778" spans="1:17" x14ac:dyDescent="0.2">
      <c r="A778" s="7" t="s">
        <v>274</v>
      </c>
      <c r="B778" s="7">
        <v>19900000</v>
      </c>
      <c r="C778" s="7">
        <v>25600000</v>
      </c>
      <c r="D778" s="7" t="s">
        <v>31</v>
      </c>
      <c r="E778" s="7" t="s">
        <v>27</v>
      </c>
      <c r="F778" s="8">
        <f t="shared" si="62"/>
        <v>5700000</v>
      </c>
      <c r="G778" s="15"/>
      <c r="H778" s="9" t="s">
        <v>274</v>
      </c>
      <c r="I778" s="9">
        <v>19913867</v>
      </c>
      <c r="J778" s="9">
        <v>25610351</v>
      </c>
      <c r="K778" s="9" t="s">
        <v>31</v>
      </c>
      <c r="L778" s="9" t="s">
        <v>27</v>
      </c>
      <c r="M778" s="10">
        <f t="shared" si="60"/>
        <v>5696484</v>
      </c>
      <c r="N778" s="25"/>
      <c r="O778" s="1">
        <f t="shared" si="63"/>
        <v>-6.1684210526315793E-2</v>
      </c>
      <c r="P778">
        <f t="shared" si="61"/>
        <v>1</v>
      </c>
      <c r="Q778">
        <f t="shared" si="64"/>
        <v>1</v>
      </c>
    </row>
    <row r="779" spans="1:17" x14ac:dyDescent="0.2">
      <c r="A779" s="7" t="s">
        <v>274</v>
      </c>
      <c r="B779" s="7">
        <v>25600000</v>
      </c>
      <c r="C779" s="7">
        <v>28000000</v>
      </c>
      <c r="D779" s="7" t="s">
        <v>32</v>
      </c>
      <c r="E779" s="7" t="s">
        <v>2</v>
      </c>
      <c r="F779" s="8">
        <f t="shared" si="62"/>
        <v>2400000</v>
      </c>
      <c r="G779" s="15"/>
      <c r="H779" s="9" t="s">
        <v>274</v>
      </c>
      <c r="I779" s="9">
        <v>25610351</v>
      </c>
      <c r="J779" s="9">
        <v>28010591</v>
      </c>
      <c r="K779" s="9" t="s">
        <v>32</v>
      </c>
      <c r="L779" s="9" t="s">
        <v>2</v>
      </c>
      <c r="M779" s="10">
        <f t="shared" si="60"/>
        <v>2400240</v>
      </c>
      <c r="N779" s="25"/>
      <c r="O779" s="1">
        <f t="shared" si="63"/>
        <v>0.01</v>
      </c>
      <c r="P779">
        <f t="shared" si="61"/>
        <v>1</v>
      </c>
      <c r="Q779">
        <f t="shared" si="64"/>
        <v>1</v>
      </c>
    </row>
    <row r="780" spans="1:17" x14ac:dyDescent="0.2">
      <c r="A780" s="7" t="s">
        <v>274</v>
      </c>
      <c r="B780" s="7">
        <v>28000000</v>
      </c>
      <c r="C780" s="7">
        <v>33200000</v>
      </c>
      <c r="D780" s="7" t="s">
        <v>33</v>
      </c>
      <c r="E780" s="7" t="s">
        <v>27</v>
      </c>
      <c r="F780" s="8">
        <f t="shared" si="62"/>
        <v>5200000</v>
      </c>
      <c r="G780" s="15"/>
      <c r="H780" s="9" t="s">
        <v>274</v>
      </c>
      <c r="I780" s="9">
        <v>28010591</v>
      </c>
      <c r="J780" s="9">
        <v>33218692</v>
      </c>
      <c r="K780" s="9" t="s">
        <v>33</v>
      </c>
      <c r="L780" s="9" t="s">
        <v>27</v>
      </c>
      <c r="M780" s="10">
        <f t="shared" si="60"/>
        <v>5208101</v>
      </c>
      <c r="N780" s="25"/>
      <c r="O780" s="1">
        <f t="shared" si="63"/>
        <v>0.15578846153846154</v>
      </c>
      <c r="P780">
        <f t="shared" si="61"/>
        <v>1</v>
      </c>
      <c r="Q780">
        <f t="shared" si="64"/>
        <v>1</v>
      </c>
    </row>
    <row r="781" spans="1:17" x14ac:dyDescent="0.2">
      <c r="A781" s="7" t="s">
        <v>274</v>
      </c>
      <c r="B781" s="7">
        <v>33200000</v>
      </c>
      <c r="C781" s="7">
        <v>36300000</v>
      </c>
      <c r="D781" s="7" t="s">
        <v>34</v>
      </c>
      <c r="E781" s="7" t="s">
        <v>2</v>
      </c>
      <c r="F781" s="8">
        <f t="shared" si="62"/>
        <v>3100000</v>
      </c>
      <c r="G781" s="15"/>
      <c r="H781" s="9" t="s">
        <v>274</v>
      </c>
      <c r="I781" s="9">
        <v>33218692</v>
      </c>
      <c r="J781" s="9">
        <v>36322003</v>
      </c>
      <c r="K781" s="9" t="s">
        <v>34</v>
      </c>
      <c r="L781" s="9" t="s">
        <v>2</v>
      </c>
      <c r="M781" s="10">
        <f t="shared" si="60"/>
        <v>3103311</v>
      </c>
      <c r="N781" s="25"/>
      <c r="O781" s="1">
        <f t="shared" si="63"/>
        <v>0.10680645161290322</v>
      </c>
      <c r="P781">
        <f t="shared" si="61"/>
        <v>1</v>
      </c>
      <c r="Q781">
        <f t="shared" si="64"/>
        <v>1</v>
      </c>
    </row>
    <row r="782" spans="1:17" x14ac:dyDescent="0.2">
      <c r="A782" s="7" t="s">
        <v>274</v>
      </c>
      <c r="B782" s="7">
        <v>36300000</v>
      </c>
      <c r="C782" s="7">
        <v>37900000</v>
      </c>
      <c r="D782" s="7" t="s">
        <v>35</v>
      </c>
      <c r="E782" s="7" t="s">
        <v>4</v>
      </c>
      <c r="F782" s="8">
        <f t="shared" si="62"/>
        <v>1600000</v>
      </c>
      <c r="G782" s="15"/>
      <c r="H782" s="9" t="s">
        <v>274</v>
      </c>
      <c r="I782" s="9">
        <v>36322003</v>
      </c>
      <c r="J782" s="9">
        <v>37923902</v>
      </c>
      <c r="K782" s="9" t="s">
        <v>35</v>
      </c>
      <c r="L782" s="9" t="s">
        <v>4</v>
      </c>
      <c r="M782" s="10">
        <f t="shared" si="60"/>
        <v>1601899</v>
      </c>
      <c r="N782" s="25"/>
      <c r="O782" s="1">
        <f t="shared" si="63"/>
        <v>0.1186875</v>
      </c>
      <c r="P782">
        <f t="shared" si="61"/>
        <v>1</v>
      </c>
      <c r="Q782">
        <f t="shared" si="64"/>
        <v>1</v>
      </c>
    </row>
    <row r="783" spans="1:17" x14ac:dyDescent="0.2">
      <c r="A783" s="7" t="s">
        <v>274</v>
      </c>
      <c r="B783" s="7">
        <v>37900000</v>
      </c>
      <c r="C783" s="7">
        <v>39000000</v>
      </c>
      <c r="D783" s="7" t="s">
        <v>36</v>
      </c>
      <c r="E783" s="7" t="s">
        <v>2</v>
      </c>
      <c r="F783" s="8">
        <f t="shared" si="62"/>
        <v>1100000</v>
      </c>
      <c r="G783" s="15"/>
      <c r="H783" s="9" t="s">
        <v>274</v>
      </c>
      <c r="I783" s="9">
        <v>37923902</v>
      </c>
      <c r="J783" s="9">
        <v>39013693</v>
      </c>
      <c r="K783" s="9" t="s">
        <v>36</v>
      </c>
      <c r="L783" s="9" t="s">
        <v>2</v>
      </c>
      <c r="M783" s="10">
        <f t="shared" si="60"/>
        <v>1089791</v>
      </c>
      <c r="N783" s="25"/>
      <c r="O783" s="1">
        <f t="shared" si="63"/>
        <v>-0.92809090909090908</v>
      </c>
      <c r="P783">
        <f t="shared" si="61"/>
        <v>1</v>
      </c>
      <c r="Q783">
        <f t="shared" si="64"/>
        <v>1</v>
      </c>
    </row>
    <row r="784" spans="1:17" x14ac:dyDescent="0.2">
      <c r="A784" s="7" t="s">
        <v>274</v>
      </c>
      <c r="B784" s="7">
        <v>39000000</v>
      </c>
      <c r="C784" s="7">
        <v>40000000</v>
      </c>
      <c r="D784" s="7" t="s">
        <v>37</v>
      </c>
      <c r="E784" s="7" t="s">
        <v>9</v>
      </c>
      <c r="F784" s="8">
        <f t="shared" si="62"/>
        <v>1000000</v>
      </c>
      <c r="G784" s="15"/>
      <c r="H784" s="9" t="s">
        <v>274</v>
      </c>
      <c r="I784" s="9">
        <v>39013693</v>
      </c>
      <c r="J784" s="9">
        <v>40014190</v>
      </c>
      <c r="K784" s="9" t="s">
        <v>37</v>
      </c>
      <c r="L784" s="9" t="s">
        <v>9</v>
      </c>
      <c r="M784" s="10">
        <f t="shared" si="60"/>
        <v>1000497</v>
      </c>
      <c r="N784" s="25"/>
      <c r="O784" s="1">
        <f t="shared" si="63"/>
        <v>4.9700000000000001E-2</v>
      </c>
      <c r="P784">
        <f t="shared" si="61"/>
        <v>1</v>
      </c>
      <c r="Q784">
        <f t="shared" si="64"/>
        <v>1</v>
      </c>
    </row>
    <row r="785" spans="1:18" x14ac:dyDescent="0.2">
      <c r="A785" s="7" t="s">
        <v>274</v>
      </c>
      <c r="B785" s="7">
        <v>40000000</v>
      </c>
      <c r="C785" s="7">
        <v>42200000</v>
      </c>
      <c r="D785" s="7" t="s">
        <v>38</v>
      </c>
      <c r="E785" s="7" t="s">
        <v>2</v>
      </c>
      <c r="F785" s="8">
        <f t="shared" si="62"/>
        <v>2200000</v>
      </c>
      <c r="G785" s="15"/>
      <c r="H785" s="11" t="s">
        <v>274</v>
      </c>
      <c r="I785" s="9">
        <v>40014190</v>
      </c>
      <c r="J785" s="26">
        <v>44951767</v>
      </c>
      <c r="K785" s="11" t="s">
        <v>38</v>
      </c>
      <c r="L785" s="11" t="s">
        <v>2</v>
      </c>
      <c r="M785" s="10">
        <f t="shared" si="60"/>
        <v>4937577</v>
      </c>
      <c r="N785" s="25"/>
      <c r="O785" s="1">
        <f t="shared" si="63"/>
        <v>124.43531818181818</v>
      </c>
      <c r="P785">
        <f t="shared" si="61"/>
        <v>1</v>
      </c>
      <c r="Q785">
        <f t="shared" si="64"/>
        <v>1</v>
      </c>
    </row>
    <row r="786" spans="1:18" x14ac:dyDescent="0.2">
      <c r="A786" s="7" t="s">
        <v>274</v>
      </c>
      <c r="B786" s="7">
        <v>42200000</v>
      </c>
      <c r="C786" s="7">
        <v>43000000</v>
      </c>
      <c r="D786" s="7" t="s">
        <v>39</v>
      </c>
      <c r="E786" s="7" t="s">
        <v>40</v>
      </c>
      <c r="F786" s="8">
        <f t="shared" si="62"/>
        <v>800000</v>
      </c>
      <c r="G786" s="15"/>
      <c r="H786" s="9" t="s">
        <v>274</v>
      </c>
      <c r="I786" s="26">
        <v>44951767</v>
      </c>
      <c r="J786" s="26">
        <v>46267177</v>
      </c>
      <c r="K786" s="9" t="s">
        <v>39</v>
      </c>
      <c r="L786" s="9" t="s">
        <v>40</v>
      </c>
      <c r="M786" s="10">
        <f t="shared" si="60"/>
        <v>1315410</v>
      </c>
      <c r="N786" s="25"/>
      <c r="O786" s="1">
        <f t="shared" si="63"/>
        <v>64.426249999999996</v>
      </c>
      <c r="P786">
        <f t="shared" si="61"/>
        <v>1</v>
      </c>
      <c r="Q786">
        <f t="shared" si="64"/>
        <v>1</v>
      </c>
    </row>
    <row r="787" spans="1:18" x14ac:dyDescent="0.2">
      <c r="A787" s="7" t="s">
        <v>274</v>
      </c>
      <c r="B787" s="7">
        <v>43000000</v>
      </c>
      <c r="C787" s="7">
        <v>45500000</v>
      </c>
      <c r="D787" s="7" t="s">
        <v>41</v>
      </c>
      <c r="E787" s="7" t="s">
        <v>40</v>
      </c>
      <c r="F787" s="8">
        <f t="shared" si="62"/>
        <v>2500000</v>
      </c>
      <c r="G787" s="15"/>
      <c r="H787" s="11" t="s">
        <v>274</v>
      </c>
      <c r="I787" s="26">
        <v>46267177</v>
      </c>
      <c r="J787" s="26">
        <v>47582587</v>
      </c>
      <c r="K787" s="11" t="s">
        <v>41</v>
      </c>
      <c r="L787" s="11" t="s">
        <v>40</v>
      </c>
      <c r="M787" s="10">
        <f t="shared" si="60"/>
        <v>1315410</v>
      </c>
      <c r="N787" s="25"/>
      <c r="O787" s="1">
        <f t="shared" si="63"/>
        <v>-47.383600000000001</v>
      </c>
      <c r="P787">
        <f t="shared" si="61"/>
        <v>1</v>
      </c>
      <c r="Q787">
        <f t="shared" si="64"/>
        <v>1</v>
      </c>
    </row>
    <row r="788" spans="1:18" x14ac:dyDescent="0.2">
      <c r="A788" s="7" t="s">
        <v>274</v>
      </c>
      <c r="B788" s="7">
        <v>45500000</v>
      </c>
      <c r="C788" s="7">
        <v>61500000</v>
      </c>
      <c r="D788" s="7" t="s">
        <v>42</v>
      </c>
      <c r="E788" s="7" t="s">
        <v>43</v>
      </c>
      <c r="F788" s="8">
        <f t="shared" si="62"/>
        <v>16000000</v>
      </c>
      <c r="G788" s="15"/>
      <c r="H788" s="11" t="s">
        <v>274</v>
      </c>
      <c r="I788" s="26">
        <v>47582587</v>
      </c>
      <c r="J788" s="27">
        <v>76694039</v>
      </c>
      <c r="K788" s="11" t="s">
        <v>42</v>
      </c>
      <c r="L788" s="11" t="s">
        <v>43</v>
      </c>
      <c r="M788" s="10">
        <f t="shared" si="60"/>
        <v>29111452</v>
      </c>
      <c r="N788" s="25"/>
      <c r="O788" s="1">
        <f t="shared" si="63"/>
        <v>81.946574999999996</v>
      </c>
      <c r="P788">
        <f t="shared" si="61"/>
        <v>1</v>
      </c>
      <c r="Q788">
        <f t="shared" si="64"/>
        <v>1</v>
      </c>
    </row>
    <row r="789" spans="1:18" x14ac:dyDescent="0.2">
      <c r="A789" s="7" t="s">
        <v>274</v>
      </c>
      <c r="B789" s="7">
        <v>61500000</v>
      </c>
      <c r="C789" s="7">
        <v>65000000</v>
      </c>
      <c r="D789" s="7" t="s">
        <v>176</v>
      </c>
      <c r="E789" s="7" t="s">
        <v>2</v>
      </c>
      <c r="F789" s="8">
        <f>C789-B789</f>
        <v>3500000</v>
      </c>
      <c r="G789" s="15"/>
      <c r="H789" s="11" t="s">
        <v>274</v>
      </c>
      <c r="I789" s="27">
        <v>76694039</v>
      </c>
      <c r="J789" s="12">
        <f>I790</f>
        <v>77166631</v>
      </c>
      <c r="K789" s="12" t="s">
        <v>176</v>
      </c>
      <c r="L789" s="11" t="s">
        <v>2</v>
      </c>
      <c r="M789" s="10">
        <f t="shared" si="60"/>
        <v>472592</v>
      </c>
      <c r="N789" s="25"/>
      <c r="O789" s="1">
        <f t="shared" si="63"/>
        <v>-86.497371428571427</v>
      </c>
      <c r="P789">
        <f t="shared" si="61"/>
        <v>1</v>
      </c>
      <c r="Q789">
        <f t="shared" si="64"/>
        <v>1</v>
      </c>
      <c r="R789" t="s">
        <v>337</v>
      </c>
    </row>
    <row r="790" spans="1:18" x14ac:dyDescent="0.2">
      <c r="A790" s="7" t="s">
        <v>274</v>
      </c>
      <c r="B790" s="7">
        <v>65000000</v>
      </c>
      <c r="C790" s="7">
        <v>69300000</v>
      </c>
      <c r="D790" s="7" t="s">
        <v>266</v>
      </c>
      <c r="E790" s="7" t="s">
        <v>4</v>
      </c>
      <c r="F790" s="8">
        <f>C790-B790</f>
        <v>4300000</v>
      </c>
      <c r="G790" s="15"/>
      <c r="H790" s="11" t="s">
        <v>274</v>
      </c>
      <c r="I790" s="11">
        <f>J790-F790</f>
        <v>77166631</v>
      </c>
      <c r="J790" s="9">
        <v>81466631</v>
      </c>
      <c r="K790" s="11" t="s">
        <v>266</v>
      </c>
      <c r="L790" s="11" t="s">
        <v>4</v>
      </c>
      <c r="M790" s="10">
        <f t="shared" si="60"/>
        <v>4300000</v>
      </c>
      <c r="N790" s="25"/>
      <c r="O790" s="1">
        <f t="shared" si="63"/>
        <v>0</v>
      </c>
      <c r="P790">
        <f t="shared" si="61"/>
        <v>1</v>
      </c>
      <c r="Q790">
        <f t="shared" si="64"/>
        <v>1</v>
      </c>
    </row>
    <row r="791" spans="1:18" x14ac:dyDescent="0.2">
      <c r="A791" s="7" t="s">
        <v>274</v>
      </c>
      <c r="B791" s="7">
        <v>69300000</v>
      </c>
      <c r="C791" s="7">
        <v>71300000</v>
      </c>
      <c r="D791" s="7" t="s">
        <v>267</v>
      </c>
      <c r="E791" s="7" t="s">
        <v>2</v>
      </c>
      <c r="F791" s="8">
        <f t="shared" ref="F791:F853" si="65">C791-B791</f>
        <v>2000000</v>
      </c>
      <c r="G791" s="15"/>
      <c r="H791" s="9" t="s">
        <v>274</v>
      </c>
      <c r="I791" s="9">
        <v>81466631</v>
      </c>
      <c r="J791" s="9">
        <v>83449668</v>
      </c>
      <c r="K791" s="9" t="s">
        <v>267</v>
      </c>
      <c r="L791" s="9" t="s">
        <v>2</v>
      </c>
      <c r="M791" s="10">
        <f t="shared" si="60"/>
        <v>1983037</v>
      </c>
      <c r="N791" s="25"/>
      <c r="O791" s="1">
        <f t="shared" si="63"/>
        <v>-0.84814999999999996</v>
      </c>
      <c r="P791">
        <f t="shared" si="61"/>
        <v>1</v>
      </c>
      <c r="Q791">
        <f t="shared" si="64"/>
        <v>1</v>
      </c>
    </row>
    <row r="792" spans="1:18" x14ac:dyDescent="0.2">
      <c r="A792" s="7" t="s">
        <v>274</v>
      </c>
      <c r="B792" s="7">
        <v>71300000</v>
      </c>
      <c r="C792" s="7">
        <v>76600000</v>
      </c>
      <c r="D792" s="7" t="s">
        <v>268</v>
      </c>
      <c r="E792" s="7" t="s">
        <v>9</v>
      </c>
      <c r="F792" s="8">
        <f t="shared" si="65"/>
        <v>5300000</v>
      </c>
      <c r="G792" s="15"/>
      <c r="H792" s="9" t="s">
        <v>274</v>
      </c>
      <c r="I792" s="9">
        <v>83449668</v>
      </c>
      <c r="J792" s="9">
        <v>88756397</v>
      </c>
      <c r="K792" s="9" t="s">
        <v>268</v>
      </c>
      <c r="L792" s="9" t="s">
        <v>9</v>
      </c>
      <c r="M792" s="10">
        <f t="shared" si="60"/>
        <v>5306729</v>
      </c>
      <c r="N792" s="25"/>
      <c r="O792" s="1">
        <f t="shared" si="63"/>
        <v>0.12696226415094339</v>
      </c>
      <c r="P792">
        <f t="shared" si="61"/>
        <v>1</v>
      </c>
      <c r="Q792">
        <f t="shared" si="64"/>
        <v>1</v>
      </c>
    </row>
    <row r="793" spans="1:18" x14ac:dyDescent="0.2">
      <c r="A793" s="7" t="s">
        <v>274</v>
      </c>
      <c r="B793" s="7">
        <v>76600000</v>
      </c>
      <c r="C793" s="7">
        <v>78500000</v>
      </c>
      <c r="D793" s="7" t="s">
        <v>45</v>
      </c>
      <c r="E793" s="7" t="s">
        <v>2</v>
      </c>
      <c r="F793" s="8">
        <f t="shared" si="65"/>
        <v>1900000</v>
      </c>
      <c r="G793" s="15"/>
      <c r="H793" s="9" t="s">
        <v>274</v>
      </c>
      <c r="I793" s="9">
        <v>88756397</v>
      </c>
      <c r="J793" s="9">
        <v>90657175</v>
      </c>
      <c r="K793" s="9" t="s">
        <v>45</v>
      </c>
      <c r="L793" s="9" t="s">
        <v>2</v>
      </c>
      <c r="M793" s="10">
        <f t="shared" si="60"/>
        <v>1900778</v>
      </c>
      <c r="N793" s="25"/>
      <c r="O793" s="1">
        <f t="shared" si="63"/>
        <v>4.0947368421052628E-2</v>
      </c>
      <c r="P793">
        <f t="shared" si="61"/>
        <v>1</v>
      </c>
      <c r="Q793">
        <f t="shared" si="64"/>
        <v>1</v>
      </c>
    </row>
    <row r="794" spans="1:18" x14ac:dyDescent="0.2">
      <c r="A794" s="7" t="s">
        <v>274</v>
      </c>
      <c r="B794" s="7">
        <v>78500000</v>
      </c>
      <c r="C794" s="7">
        <v>81500000</v>
      </c>
      <c r="D794" s="7" t="s">
        <v>133</v>
      </c>
      <c r="E794" s="7" t="s">
        <v>9</v>
      </c>
      <c r="F794" s="8">
        <f t="shared" si="65"/>
        <v>3000000</v>
      </c>
      <c r="G794" s="15"/>
      <c r="H794" s="9" t="s">
        <v>274</v>
      </c>
      <c r="I794" s="9">
        <v>90657175</v>
      </c>
      <c r="J794" s="9">
        <v>93652141</v>
      </c>
      <c r="K794" s="9" t="s">
        <v>133</v>
      </c>
      <c r="L794" s="9" t="s">
        <v>9</v>
      </c>
      <c r="M794" s="10">
        <f t="shared" si="60"/>
        <v>2994966</v>
      </c>
      <c r="N794" s="25"/>
      <c r="O794" s="1">
        <f t="shared" si="63"/>
        <v>-0.1678</v>
      </c>
      <c r="P794">
        <f t="shared" si="61"/>
        <v>1</v>
      </c>
      <c r="Q794">
        <f t="shared" si="64"/>
        <v>1</v>
      </c>
    </row>
    <row r="795" spans="1:18" x14ac:dyDescent="0.2">
      <c r="A795" s="7" t="s">
        <v>274</v>
      </c>
      <c r="B795" s="7">
        <v>81500000</v>
      </c>
      <c r="C795" s="7">
        <v>84300000</v>
      </c>
      <c r="D795" s="7" t="s">
        <v>134</v>
      </c>
      <c r="E795" s="7" t="s">
        <v>2</v>
      </c>
      <c r="F795" s="8">
        <f t="shared" si="65"/>
        <v>2800000</v>
      </c>
      <c r="G795" s="15"/>
      <c r="H795" s="9" t="s">
        <v>274</v>
      </c>
      <c r="I795" s="9">
        <v>93652141</v>
      </c>
      <c r="J795" s="9">
        <v>96450322</v>
      </c>
      <c r="K795" s="9" t="s">
        <v>134</v>
      </c>
      <c r="L795" s="9" t="s">
        <v>2</v>
      </c>
      <c r="M795" s="10">
        <f t="shared" si="60"/>
        <v>2798181</v>
      </c>
      <c r="N795" s="25"/>
      <c r="O795" s="1">
        <f t="shared" si="63"/>
        <v>-6.4964285714285711E-2</v>
      </c>
      <c r="P795">
        <f t="shared" si="61"/>
        <v>1</v>
      </c>
      <c r="Q795">
        <f t="shared" si="64"/>
        <v>1</v>
      </c>
    </row>
    <row r="796" spans="1:18" x14ac:dyDescent="0.2">
      <c r="A796" s="7" t="s">
        <v>274</v>
      </c>
      <c r="B796" s="7">
        <v>84300000</v>
      </c>
      <c r="C796" s="7">
        <v>87800000</v>
      </c>
      <c r="D796" s="7" t="s">
        <v>135</v>
      </c>
      <c r="E796" s="7" t="s">
        <v>9</v>
      </c>
      <c r="F796" s="8">
        <f t="shared" si="65"/>
        <v>3500000</v>
      </c>
      <c r="G796" s="15"/>
      <c r="H796" s="9" t="s">
        <v>274</v>
      </c>
      <c r="I796" s="9">
        <v>96450322</v>
      </c>
      <c r="J796" s="9">
        <v>99953377</v>
      </c>
      <c r="K796" s="9" t="s">
        <v>135</v>
      </c>
      <c r="L796" s="9" t="s">
        <v>9</v>
      </c>
      <c r="M796" s="10">
        <f t="shared" si="60"/>
        <v>3503055</v>
      </c>
      <c r="N796" s="25"/>
      <c r="O796" s="1">
        <f t="shared" si="63"/>
        <v>8.7285714285714286E-2</v>
      </c>
      <c r="P796">
        <f t="shared" si="61"/>
        <v>1</v>
      </c>
      <c r="Q796">
        <f t="shared" si="64"/>
        <v>1</v>
      </c>
    </row>
    <row r="797" spans="1:18" x14ac:dyDescent="0.2">
      <c r="A797" s="7" t="s">
        <v>274</v>
      </c>
      <c r="B797" s="7">
        <v>87800000</v>
      </c>
      <c r="C797" s="7">
        <v>89200000</v>
      </c>
      <c r="D797" s="7" t="s">
        <v>89</v>
      </c>
      <c r="E797" s="7" t="s">
        <v>2</v>
      </c>
      <c r="F797" s="8">
        <f t="shared" si="65"/>
        <v>1400000</v>
      </c>
      <c r="G797" s="15"/>
      <c r="H797" s="9" t="s">
        <v>274</v>
      </c>
      <c r="I797" s="9">
        <v>99953377</v>
      </c>
      <c r="J797" s="9">
        <v>101362772</v>
      </c>
      <c r="K797" s="9" t="s">
        <v>89</v>
      </c>
      <c r="L797" s="9" t="s">
        <v>2</v>
      </c>
      <c r="M797" s="10">
        <f t="shared" si="60"/>
        <v>1409395</v>
      </c>
      <c r="N797" s="25"/>
      <c r="O797" s="1">
        <f t="shared" si="63"/>
        <v>0.67107142857142854</v>
      </c>
      <c r="P797">
        <f t="shared" si="61"/>
        <v>1</v>
      </c>
      <c r="Q797">
        <f t="shared" si="64"/>
        <v>1</v>
      </c>
    </row>
    <row r="798" spans="1:18" x14ac:dyDescent="0.2">
      <c r="A798" s="7" t="s">
        <v>274</v>
      </c>
      <c r="B798" s="7">
        <v>89200000</v>
      </c>
      <c r="C798" s="7">
        <v>91200000</v>
      </c>
      <c r="D798" s="7" t="s">
        <v>90</v>
      </c>
      <c r="E798" s="7" t="s">
        <v>4</v>
      </c>
      <c r="F798" s="8">
        <f t="shared" si="65"/>
        <v>2000000</v>
      </c>
      <c r="G798" s="15"/>
      <c r="H798" s="9" t="s">
        <v>274</v>
      </c>
      <c r="I798" s="9">
        <v>101362772</v>
      </c>
      <c r="J798" s="9">
        <v>103366136</v>
      </c>
      <c r="K798" s="9" t="s">
        <v>90</v>
      </c>
      <c r="L798" s="9" t="s">
        <v>4</v>
      </c>
      <c r="M798" s="10">
        <f t="shared" si="60"/>
        <v>2003364</v>
      </c>
      <c r="N798" s="25"/>
      <c r="O798" s="1">
        <f t="shared" si="63"/>
        <v>0.16819999999999999</v>
      </c>
      <c r="P798">
        <f t="shared" si="61"/>
        <v>1</v>
      </c>
      <c r="Q798">
        <f t="shared" si="64"/>
        <v>1</v>
      </c>
    </row>
    <row r="799" spans="1:18" x14ac:dyDescent="0.2">
      <c r="A799" s="7" t="s">
        <v>274</v>
      </c>
      <c r="B799" s="7">
        <v>91200000</v>
      </c>
      <c r="C799" s="7">
        <v>93900000</v>
      </c>
      <c r="D799" s="7" t="s">
        <v>167</v>
      </c>
      <c r="E799" s="7" t="s">
        <v>2</v>
      </c>
      <c r="F799" s="8">
        <f t="shared" si="65"/>
        <v>2700000</v>
      </c>
      <c r="G799" s="15"/>
      <c r="H799" s="9" t="s">
        <v>274</v>
      </c>
      <c r="I799" s="9">
        <v>103366136</v>
      </c>
      <c r="J799" s="9">
        <v>106067981</v>
      </c>
      <c r="K799" s="9" t="s">
        <v>167</v>
      </c>
      <c r="L799" s="9" t="s">
        <v>2</v>
      </c>
      <c r="M799" s="10">
        <f t="shared" si="60"/>
        <v>2701845</v>
      </c>
      <c r="N799" s="25"/>
      <c r="O799" s="1">
        <f t="shared" si="63"/>
        <v>6.8333333333333329E-2</v>
      </c>
      <c r="P799">
        <f t="shared" si="61"/>
        <v>1</v>
      </c>
      <c r="Q799">
        <f t="shared" si="64"/>
        <v>1</v>
      </c>
    </row>
    <row r="800" spans="1:18" x14ac:dyDescent="0.2">
      <c r="A800" s="7" t="s">
        <v>274</v>
      </c>
      <c r="B800" s="7">
        <v>93900000</v>
      </c>
      <c r="C800" s="7">
        <v>96500000</v>
      </c>
      <c r="D800" s="7" t="s">
        <v>168</v>
      </c>
      <c r="E800" s="7" t="s">
        <v>4</v>
      </c>
      <c r="F800" s="8">
        <f t="shared" si="65"/>
        <v>2600000</v>
      </c>
      <c r="G800" s="15"/>
      <c r="H800" s="9" t="s">
        <v>274</v>
      </c>
      <c r="I800" s="9">
        <v>106067981</v>
      </c>
      <c r="J800" s="9">
        <v>108671770</v>
      </c>
      <c r="K800" s="9" t="s">
        <v>168</v>
      </c>
      <c r="L800" s="9" t="s">
        <v>4</v>
      </c>
      <c r="M800" s="10">
        <f t="shared" si="60"/>
        <v>2603789</v>
      </c>
      <c r="N800" s="25"/>
      <c r="O800" s="1">
        <f t="shared" si="63"/>
        <v>0.14573076923076922</v>
      </c>
      <c r="P800">
        <f t="shared" si="61"/>
        <v>1</v>
      </c>
      <c r="Q800">
        <f t="shared" si="64"/>
        <v>1</v>
      </c>
    </row>
    <row r="801" spans="1:17" x14ac:dyDescent="0.2">
      <c r="A801" s="7" t="s">
        <v>274</v>
      </c>
      <c r="B801" s="7">
        <v>96500000</v>
      </c>
      <c r="C801" s="7">
        <v>99800000</v>
      </c>
      <c r="D801" s="7" t="s">
        <v>169</v>
      </c>
      <c r="E801" s="7" t="s">
        <v>2</v>
      </c>
      <c r="F801" s="8">
        <f t="shared" si="65"/>
        <v>3300000</v>
      </c>
      <c r="G801" s="15"/>
      <c r="H801" s="9" t="s">
        <v>274</v>
      </c>
      <c r="I801" s="9">
        <v>108671770</v>
      </c>
      <c r="J801" s="9">
        <v>111971612</v>
      </c>
      <c r="K801" s="9" t="s">
        <v>169</v>
      </c>
      <c r="L801" s="9" t="s">
        <v>2</v>
      </c>
      <c r="M801" s="10">
        <f t="shared" si="60"/>
        <v>3299842</v>
      </c>
      <c r="N801" s="25"/>
      <c r="O801" s="1">
        <f t="shared" si="63"/>
        <v>-4.787878787878788E-3</v>
      </c>
      <c r="P801">
        <f t="shared" si="61"/>
        <v>1</v>
      </c>
      <c r="Q801">
        <f t="shared" si="64"/>
        <v>1</v>
      </c>
    </row>
    <row r="802" spans="1:17" x14ac:dyDescent="0.2">
      <c r="A802" s="7" t="s">
        <v>274</v>
      </c>
      <c r="B802" s="7">
        <v>99800000</v>
      </c>
      <c r="C802" s="7">
        <v>105400000</v>
      </c>
      <c r="D802" s="7" t="s">
        <v>57</v>
      </c>
      <c r="E802" s="7" t="s">
        <v>27</v>
      </c>
      <c r="F802" s="8">
        <f t="shared" si="65"/>
        <v>5600000</v>
      </c>
      <c r="G802" s="15"/>
      <c r="H802" s="9" t="s">
        <v>274</v>
      </c>
      <c r="I802" s="9">
        <v>111971612</v>
      </c>
      <c r="J802" s="9">
        <v>117574624</v>
      </c>
      <c r="K802" s="9" t="s">
        <v>57</v>
      </c>
      <c r="L802" s="9" t="s">
        <v>27</v>
      </c>
      <c r="M802" s="10">
        <f t="shared" si="60"/>
        <v>5603012</v>
      </c>
      <c r="N802" s="25"/>
      <c r="O802" s="1">
        <f t="shared" si="63"/>
        <v>5.3785714285714284E-2</v>
      </c>
      <c r="P802">
        <f t="shared" si="61"/>
        <v>1</v>
      </c>
      <c r="Q802">
        <f t="shared" si="64"/>
        <v>1</v>
      </c>
    </row>
    <row r="803" spans="1:17" x14ac:dyDescent="0.2">
      <c r="A803" s="7" t="s">
        <v>274</v>
      </c>
      <c r="B803" s="7">
        <v>105400000</v>
      </c>
      <c r="C803" s="7">
        <v>108500000</v>
      </c>
      <c r="D803" s="7" t="s">
        <v>58</v>
      </c>
      <c r="E803" s="7" t="s">
        <v>2</v>
      </c>
      <c r="F803" s="8">
        <f t="shared" si="65"/>
        <v>3100000</v>
      </c>
      <c r="G803" s="15"/>
      <c r="H803" s="9" t="s">
        <v>274</v>
      </c>
      <c r="I803" s="9">
        <v>117574624</v>
      </c>
      <c r="J803" s="9">
        <v>120669224</v>
      </c>
      <c r="K803" s="9" t="s">
        <v>58</v>
      </c>
      <c r="L803" s="9" t="s">
        <v>2</v>
      </c>
      <c r="M803" s="10">
        <f t="shared" si="60"/>
        <v>3094600</v>
      </c>
      <c r="N803" s="25"/>
      <c r="O803" s="1">
        <f t="shared" si="63"/>
        <v>-0.17419354838709677</v>
      </c>
      <c r="P803">
        <f t="shared" si="61"/>
        <v>1</v>
      </c>
      <c r="Q803">
        <f t="shared" si="64"/>
        <v>1</v>
      </c>
    </row>
    <row r="804" spans="1:17" x14ac:dyDescent="0.2">
      <c r="A804" s="7" t="s">
        <v>274</v>
      </c>
      <c r="B804" s="7">
        <v>108500000</v>
      </c>
      <c r="C804" s="7">
        <v>112100000</v>
      </c>
      <c r="D804" s="7" t="s">
        <v>59</v>
      </c>
      <c r="E804" s="7" t="s">
        <v>4</v>
      </c>
      <c r="F804" s="8">
        <f t="shared" si="65"/>
        <v>3600000</v>
      </c>
      <c r="G804" s="15"/>
      <c r="H804" s="9" t="s">
        <v>274</v>
      </c>
      <c r="I804" s="9">
        <v>120669224</v>
      </c>
      <c r="J804" s="9">
        <v>124271376</v>
      </c>
      <c r="K804" s="9" t="s">
        <v>59</v>
      </c>
      <c r="L804" s="9" t="s">
        <v>4</v>
      </c>
      <c r="M804" s="10">
        <f t="shared" si="60"/>
        <v>3602152</v>
      </c>
      <c r="N804" s="25"/>
      <c r="O804" s="1">
        <f t="shared" si="63"/>
        <v>5.9777777777777777E-2</v>
      </c>
      <c r="P804">
        <f t="shared" si="61"/>
        <v>1</v>
      </c>
      <c r="Q804">
        <f t="shared" si="64"/>
        <v>1</v>
      </c>
    </row>
    <row r="805" spans="1:17" x14ac:dyDescent="0.2">
      <c r="A805" s="7" t="s">
        <v>274</v>
      </c>
      <c r="B805" s="7">
        <v>112100000</v>
      </c>
      <c r="C805" s="7">
        <v>114900000</v>
      </c>
      <c r="D805" s="7" t="s">
        <v>259</v>
      </c>
      <c r="E805" s="7" t="s">
        <v>2</v>
      </c>
      <c r="F805" s="8">
        <f t="shared" si="65"/>
        <v>2800000</v>
      </c>
      <c r="G805" s="15"/>
      <c r="H805" s="9" t="s">
        <v>274</v>
      </c>
      <c r="I805" s="9">
        <v>124271376</v>
      </c>
      <c r="J805" s="9">
        <v>127092446</v>
      </c>
      <c r="K805" s="9" t="s">
        <v>259</v>
      </c>
      <c r="L805" s="9" t="s">
        <v>2</v>
      </c>
      <c r="M805" s="10">
        <f t="shared" si="60"/>
        <v>2821070</v>
      </c>
      <c r="N805" s="25"/>
      <c r="O805" s="1">
        <f t="shared" si="63"/>
        <v>0.75249999999999995</v>
      </c>
      <c r="P805">
        <f t="shared" si="61"/>
        <v>1</v>
      </c>
      <c r="Q805">
        <f t="shared" si="64"/>
        <v>1</v>
      </c>
    </row>
    <row r="806" spans="1:17" x14ac:dyDescent="0.2">
      <c r="A806" s="7" t="s">
        <v>274</v>
      </c>
      <c r="B806" s="7">
        <v>114900000</v>
      </c>
      <c r="C806" s="7">
        <v>119800000</v>
      </c>
      <c r="D806" s="7" t="s">
        <v>150</v>
      </c>
      <c r="E806" s="7" t="s">
        <v>20</v>
      </c>
      <c r="F806" s="8">
        <f t="shared" si="65"/>
        <v>4900000</v>
      </c>
      <c r="G806" s="15"/>
      <c r="H806" s="9" t="s">
        <v>274</v>
      </c>
      <c r="I806" s="9">
        <v>127092446</v>
      </c>
      <c r="J806" s="9">
        <v>131993823</v>
      </c>
      <c r="K806" s="9" t="s">
        <v>150</v>
      </c>
      <c r="L806" s="9" t="s">
        <v>20</v>
      </c>
      <c r="M806" s="10">
        <f t="shared" si="60"/>
        <v>4901377</v>
      </c>
      <c r="N806" s="25"/>
      <c r="O806" s="1">
        <f t="shared" si="63"/>
        <v>2.8102040816326529E-2</v>
      </c>
      <c r="P806">
        <f t="shared" si="61"/>
        <v>1</v>
      </c>
      <c r="Q806">
        <f t="shared" si="64"/>
        <v>1</v>
      </c>
    </row>
    <row r="807" spans="1:17" x14ac:dyDescent="0.2">
      <c r="A807" s="7" t="s">
        <v>274</v>
      </c>
      <c r="B807" s="7">
        <v>119800000</v>
      </c>
      <c r="C807" s="7">
        <v>123100000</v>
      </c>
      <c r="D807" s="7" t="s">
        <v>151</v>
      </c>
      <c r="E807" s="7" t="s">
        <v>2</v>
      </c>
      <c r="F807" s="8">
        <f t="shared" si="65"/>
        <v>3300000</v>
      </c>
      <c r="G807" s="15"/>
      <c r="H807" s="9" t="s">
        <v>274</v>
      </c>
      <c r="I807" s="9">
        <v>131993823</v>
      </c>
      <c r="J807" s="9">
        <v>135297222</v>
      </c>
      <c r="K807" s="9" t="s">
        <v>151</v>
      </c>
      <c r="L807" s="9" t="s">
        <v>2</v>
      </c>
      <c r="M807" s="10">
        <f t="shared" si="60"/>
        <v>3303399</v>
      </c>
      <c r="N807" s="25"/>
      <c r="O807" s="1">
        <f t="shared" si="63"/>
        <v>0.10299999999999999</v>
      </c>
      <c r="P807">
        <f t="shared" si="61"/>
        <v>1</v>
      </c>
      <c r="Q807">
        <f t="shared" si="64"/>
        <v>1</v>
      </c>
    </row>
    <row r="808" spans="1:17" x14ac:dyDescent="0.2">
      <c r="A808" s="7" t="s">
        <v>274</v>
      </c>
      <c r="B808" s="7">
        <v>123100000</v>
      </c>
      <c r="C808" s="7">
        <v>127500000</v>
      </c>
      <c r="D808" s="7" t="s">
        <v>152</v>
      </c>
      <c r="E808" s="7" t="s">
        <v>4</v>
      </c>
      <c r="F808" s="8">
        <f t="shared" si="65"/>
        <v>4400000</v>
      </c>
      <c r="G808" s="15"/>
      <c r="H808" s="9" t="s">
        <v>274</v>
      </c>
      <c r="I808" s="9">
        <v>135297222</v>
      </c>
      <c r="J808" s="9">
        <v>139706942</v>
      </c>
      <c r="K808" s="9" t="s">
        <v>152</v>
      </c>
      <c r="L808" s="9" t="s">
        <v>4</v>
      </c>
      <c r="M808" s="10">
        <f t="shared" si="60"/>
        <v>4409720</v>
      </c>
      <c r="N808" s="25"/>
      <c r="O808" s="1">
        <f t="shared" si="63"/>
        <v>0.22090909090909092</v>
      </c>
      <c r="P808">
        <f t="shared" si="61"/>
        <v>1</v>
      </c>
      <c r="Q808">
        <f t="shared" si="64"/>
        <v>1</v>
      </c>
    </row>
    <row r="809" spans="1:17" x14ac:dyDescent="0.2">
      <c r="A809" s="7" t="s">
        <v>274</v>
      </c>
      <c r="B809" s="7">
        <v>127500000</v>
      </c>
      <c r="C809" s="7">
        <v>130600000</v>
      </c>
      <c r="D809" s="7" t="s">
        <v>275</v>
      </c>
      <c r="E809" s="7" t="s">
        <v>2</v>
      </c>
      <c r="F809" s="8">
        <f t="shared" si="65"/>
        <v>3100000</v>
      </c>
      <c r="G809" s="15"/>
      <c r="H809" s="9" t="s">
        <v>274</v>
      </c>
      <c r="I809" s="9">
        <v>139706942</v>
      </c>
      <c r="J809" s="9">
        <v>142804920</v>
      </c>
      <c r="K809" s="9" t="s">
        <v>275</v>
      </c>
      <c r="L809" s="9" t="s">
        <v>2</v>
      </c>
      <c r="M809" s="10">
        <f t="shared" si="60"/>
        <v>3097978</v>
      </c>
      <c r="N809" s="25"/>
      <c r="O809" s="1">
        <f t="shared" si="63"/>
        <v>-6.5225806451612897E-2</v>
      </c>
      <c r="P809">
        <f t="shared" si="61"/>
        <v>1</v>
      </c>
      <c r="Q809">
        <f t="shared" si="64"/>
        <v>1</v>
      </c>
    </row>
    <row r="810" spans="1:17" x14ac:dyDescent="0.2">
      <c r="A810" s="7" t="s">
        <v>274</v>
      </c>
      <c r="B810" s="7">
        <v>130600000</v>
      </c>
      <c r="C810" s="7">
        <v>131100000</v>
      </c>
      <c r="D810" s="7" t="s">
        <v>276</v>
      </c>
      <c r="E810" s="7" t="s">
        <v>4</v>
      </c>
      <c r="F810" s="8">
        <f t="shared" si="65"/>
        <v>500000</v>
      </c>
      <c r="G810" s="15"/>
      <c r="H810" s="9" t="s">
        <v>274</v>
      </c>
      <c r="I810" s="9">
        <v>142804920</v>
      </c>
      <c r="J810" s="9">
        <v>143308258</v>
      </c>
      <c r="K810" s="9" t="s">
        <v>276</v>
      </c>
      <c r="L810" s="9" t="s">
        <v>4</v>
      </c>
      <c r="M810" s="10">
        <f t="shared" si="60"/>
        <v>503338</v>
      </c>
      <c r="N810" s="25"/>
      <c r="O810" s="1">
        <f t="shared" si="63"/>
        <v>0.66759999999999997</v>
      </c>
      <c r="P810">
        <f t="shared" si="61"/>
        <v>1</v>
      </c>
      <c r="Q810">
        <f t="shared" si="64"/>
        <v>1</v>
      </c>
    </row>
    <row r="811" spans="1:17" x14ac:dyDescent="0.2">
      <c r="A811" s="7" t="s">
        <v>274</v>
      </c>
      <c r="B811" s="7">
        <v>131100000</v>
      </c>
      <c r="C811" s="7">
        <v>133100000</v>
      </c>
      <c r="D811" s="7" t="s">
        <v>277</v>
      </c>
      <c r="E811" s="7" t="s">
        <v>2</v>
      </c>
      <c r="F811" s="8">
        <f t="shared" si="65"/>
        <v>2000000</v>
      </c>
      <c r="G811" s="15"/>
      <c r="H811" s="9" t="s">
        <v>274</v>
      </c>
      <c r="I811" s="9">
        <v>143308258</v>
      </c>
      <c r="J811" s="9">
        <v>145314122</v>
      </c>
      <c r="K811" s="9" t="s">
        <v>277</v>
      </c>
      <c r="L811" s="9" t="s">
        <v>2</v>
      </c>
      <c r="M811" s="10">
        <f t="shared" si="60"/>
        <v>2005864</v>
      </c>
      <c r="N811" s="25"/>
      <c r="O811" s="1">
        <f t="shared" si="63"/>
        <v>0.29320000000000002</v>
      </c>
      <c r="P811">
        <f t="shared" si="61"/>
        <v>1</v>
      </c>
      <c r="Q811">
        <f t="shared" si="64"/>
        <v>1</v>
      </c>
    </row>
    <row r="812" spans="1:17" x14ac:dyDescent="0.2">
      <c r="A812" s="7" t="s">
        <v>274</v>
      </c>
      <c r="B812" s="7">
        <v>133100000</v>
      </c>
      <c r="C812" s="7">
        <v>134500000</v>
      </c>
      <c r="D812" s="7" t="s">
        <v>254</v>
      </c>
      <c r="E812" s="7" t="s">
        <v>4</v>
      </c>
      <c r="F812" s="8">
        <f t="shared" si="65"/>
        <v>1400000</v>
      </c>
      <c r="G812" s="15"/>
      <c r="H812" s="9" t="s">
        <v>274</v>
      </c>
      <c r="I812" s="9">
        <v>145314122</v>
      </c>
      <c r="J812" s="9">
        <v>146716792</v>
      </c>
      <c r="K812" s="9" t="s">
        <v>254</v>
      </c>
      <c r="L812" s="9" t="s">
        <v>4</v>
      </c>
      <c r="M812" s="10">
        <f t="shared" si="60"/>
        <v>1402670</v>
      </c>
      <c r="N812" s="25"/>
      <c r="O812" s="1">
        <f t="shared" si="63"/>
        <v>0.19071428571428573</v>
      </c>
      <c r="P812">
        <f t="shared" si="61"/>
        <v>1</v>
      </c>
      <c r="Q812">
        <f t="shared" si="64"/>
        <v>1</v>
      </c>
    </row>
    <row r="813" spans="1:17" x14ac:dyDescent="0.2">
      <c r="A813" s="7" t="s">
        <v>274</v>
      </c>
      <c r="B813" s="7">
        <v>134500000</v>
      </c>
      <c r="C813" s="7">
        <v>138394717</v>
      </c>
      <c r="D813" s="7" t="s">
        <v>255</v>
      </c>
      <c r="E813" s="7" t="s">
        <v>2</v>
      </c>
      <c r="F813" s="8">
        <f t="shared" si="65"/>
        <v>3894717</v>
      </c>
      <c r="G813" s="15"/>
      <c r="H813" s="9" t="s">
        <v>274</v>
      </c>
      <c r="I813" s="9">
        <v>146716792</v>
      </c>
      <c r="J813" s="9">
        <v>150617274</v>
      </c>
      <c r="K813" s="9" t="s">
        <v>255</v>
      </c>
      <c r="L813" s="9" t="s">
        <v>2</v>
      </c>
      <c r="M813" s="10">
        <f t="shared" si="60"/>
        <v>3900482</v>
      </c>
      <c r="N813" s="25"/>
      <c r="O813" s="1">
        <f t="shared" si="63"/>
        <v>0.14802102437738096</v>
      </c>
      <c r="P813">
        <f t="shared" si="61"/>
        <v>1</v>
      </c>
      <c r="Q813">
        <f t="shared" si="64"/>
        <v>1</v>
      </c>
    </row>
    <row r="814" spans="1:17" x14ac:dyDescent="0.2">
      <c r="A814" s="7" t="s">
        <v>278</v>
      </c>
      <c r="B814" s="7">
        <v>0</v>
      </c>
      <c r="C814" s="7">
        <v>4400000</v>
      </c>
      <c r="D814" s="7" t="s">
        <v>279</v>
      </c>
      <c r="E814" s="7" t="s">
        <v>2</v>
      </c>
      <c r="F814" s="8">
        <f t="shared" si="65"/>
        <v>4400000</v>
      </c>
      <c r="G814" s="15"/>
      <c r="H814" s="11" t="s">
        <v>278</v>
      </c>
      <c r="I814" s="11">
        <v>0</v>
      </c>
      <c r="J814" s="11">
        <v>3944796</v>
      </c>
      <c r="K814" s="11" t="s">
        <v>279</v>
      </c>
      <c r="L814" s="11" t="s">
        <v>2</v>
      </c>
      <c r="M814" s="10">
        <f t="shared" si="60"/>
        <v>3944796</v>
      </c>
      <c r="N814" s="25"/>
      <c r="O814" s="1">
        <f t="shared" si="63"/>
        <v>-10.345545454545455</v>
      </c>
      <c r="P814">
        <f t="shared" si="61"/>
        <v>1</v>
      </c>
      <c r="Q814">
        <f t="shared" si="64"/>
        <v>0</v>
      </c>
    </row>
    <row r="815" spans="1:17" x14ac:dyDescent="0.2">
      <c r="A815" s="7" t="s">
        <v>278</v>
      </c>
      <c r="B815" s="7">
        <v>4400000</v>
      </c>
      <c r="C815" s="7">
        <v>6100000</v>
      </c>
      <c r="D815" s="7" t="s">
        <v>280</v>
      </c>
      <c r="E815" s="7" t="s">
        <v>9</v>
      </c>
      <c r="F815" s="8">
        <f t="shared" si="65"/>
        <v>1700000</v>
      </c>
      <c r="G815" s="15"/>
      <c r="H815" s="9" t="s">
        <v>278</v>
      </c>
      <c r="I815" s="9">
        <v>3944796</v>
      </c>
      <c r="J815" s="9">
        <v>5652277</v>
      </c>
      <c r="K815" s="9" t="s">
        <v>280</v>
      </c>
      <c r="L815" s="9" t="s">
        <v>9</v>
      </c>
      <c r="M815" s="10">
        <f t="shared" si="60"/>
        <v>1707481</v>
      </c>
      <c r="N815" s="25"/>
      <c r="O815" s="1">
        <f t="shared" si="63"/>
        <v>0.44005882352941178</v>
      </c>
      <c r="P815">
        <f t="shared" si="61"/>
        <v>1</v>
      </c>
      <c r="Q815">
        <f t="shared" si="64"/>
        <v>1</v>
      </c>
    </row>
    <row r="816" spans="1:17" x14ac:dyDescent="0.2">
      <c r="A816" s="7" t="s">
        <v>278</v>
      </c>
      <c r="B816" s="7">
        <v>6100000</v>
      </c>
      <c r="C816" s="7">
        <v>9600000</v>
      </c>
      <c r="D816" s="7" t="s">
        <v>281</v>
      </c>
      <c r="E816" s="7" t="s">
        <v>2</v>
      </c>
      <c r="F816" s="8">
        <f t="shared" si="65"/>
        <v>3500000</v>
      </c>
      <c r="G816" s="15"/>
      <c r="H816" s="9" t="s">
        <v>278</v>
      </c>
      <c r="I816" s="9">
        <v>5652277</v>
      </c>
      <c r="J816" s="9">
        <v>9182595</v>
      </c>
      <c r="K816" s="9" t="s">
        <v>281</v>
      </c>
      <c r="L816" s="9" t="s">
        <v>2</v>
      </c>
      <c r="M816" s="10">
        <f t="shared" si="60"/>
        <v>3530318</v>
      </c>
      <c r="N816" s="25"/>
      <c r="O816" s="1">
        <f t="shared" si="63"/>
        <v>0.86622857142857146</v>
      </c>
      <c r="P816">
        <f t="shared" si="61"/>
        <v>1</v>
      </c>
      <c r="Q816">
        <f t="shared" si="64"/>
        <v>1</v>
      </c>
    </row>
    <row r="817" spans="1:17" x14ac:dyDescent="0.2">
      <c r="A817" s="7" t="s">
        <v>278</v>
      </c>
      <c r="B817" s="7">
        <v>9600000</v>
      </c>
      <c r="C817" s="7">
        <v>17400000</v>
      </c>
      <c r="D817" s="7" t="s">
        <v>29</v>
      </c>
      <c r="E817" s="7" t="s">
        <v>9</v>
      </c>
      <c r="F817" s="8">
        <f t="shared" si="65"/>
        <v>7800000</v>
      </c>
      <c r="G817" s="15"/>
      <c r="H817" s="9" t="s">
        <v>278</v>
      </c>
      <c r="I817" s="9">
        <v>9182595</v>
      </c>
      <c r="J817" s="9">
        <v>16982598</v>
      </c>
      <c r="K817" s="9" t="s">
        <v>29</v>
      </c>
      <c r="L817" s="9" t="s">
        <v>9</v>
      </c>
      <c r="M817" s="10">
        <f t="shared" si="60"/>
        <v>7800003</v>
      </c>
      <c r="N817" s="25"/>
      <c r="O817" s="1">
        <f t="shared" si="63"/>
        <v>3.8461538461538463E-5</v>
      </c>
      <c r="P817">
        <f t="shared" si="61"/>
        <v>1</v>
      </c>
      <c r="Q817">
        <f t="shared" si="64"/>
        <v>1</v>
      </c>
    </row>
    <row r="818" spans="1:17" x14ac:dyDescent="0.2">
      <c r="A818" s="7" t="s">
        <v>278</v>
      </c>
      <c r="B818" s="7">
        <v>17400000</v>
      </c>
      <c r="C818" s="7">
        <v>19200000</v>
      </c>
      <c r="D818" s="7" t="s">
        <v>282</v>
      </c>
      <c r="E818" s="7" t="s">
        <v>2</v>
      </c>
      <c r="F818" s="8">
        <f t="shared" si="65"/>
        <v>1800000</v>
      </c>
      <c r="G818" s="15"/>
      <c r="H818" s="9" t="s">
        <v>278</v>
      </c>
      <c r="I818" s="9">
        <v>16982598</v>
      </c>
      <c r="J818" s="9">
        <v>18782738</v>
      </c>
      <c r="K818" s="9" t="s">
        <v>282</v>
      </c>
      <c r="L818" s="9" t="s">
        <v>2</v>
      </c>
      <c r="M818" s="10">
        <f t="shared" si="60"/>
        <v>1800140</v>
      </c>
      <c r="N818" s="25"/>
      <c r="O818" s="1">
        <f t="shared" si="63"/>
        <v>7.7777777777777776E-3</v>
      </c>
      <c r="P818">
        <f t="shared" si="61"/>
        <v>1</v>
      </c>
      <c r="Q818">
        <f t="shared" si="64"/>
        <v>1</v>
      </c>
    </row>
    <row r="819" spans="1:17" x14ac:dyDescent="0.2">
      <c r="A819" s="7" t="s">
        <v>278</v>
      </c>
      <c r="B819" s="7">
        <v>19200000</v>
      </c>
      <c r="C819" s="7">
        <v>21900000</v>
      </c>
      <c r="D819" s="7" t="s">
        <v>283</v>
      </c>
      <c r="E819" s="7" t="s">
        <v>9</v>
      </c>
      <c r="F819" s="8">
        <f t="shared" si="65"/>
        <v>2700000</v>
      </c>
      <c r="G819" s="15"/>
      <c r="H819" s="9" t="s">
        <v>278</v>
      </c>
      <c r="I819" s="9">
        <v>18782738</v>
      </c>
      <c r="J819" s="9">
        <v>21483313</v>
      </c>
      <c r="K819" s="9" t="s">
        <v>283</v>
      </c>
      <c r="L819" s="9" t="s">
        <v>9</v>
      </c>
      <c r="M819" s="10">
        <f t="shared" si="60"/>
        <v>2700575</v>
      </c>
      <c r="N819" s="25"/>
      <c r="O819" s="1">
        <f t="shared" si="63"/>
        <v>2.1296296296296296E-2</v>
      </c>
      <c r="P819">
        <f t="shared" si="61"/>
        <v>1</v>
      </c>
      <c r="Q819">
        <f t="shared" si="64"/>
        <v>1</v>
      </c>
    </row>
    <row r="820" spans="1:17" x14ac:dyDescent="0.2">
      <c r="A820" s="7" t="s">
        <v>278</v>
      </c>
      <c r="B820" s="7">
        <v>21900000</v>
      </c>
      <c r="C820" s="7">
        <v>24900000</v>
      </c>
      <c r="D820" s="7" t="s">
        <v>284</v>
      </c>
      <c r="E820" s="7" t="s">
        <v>2</v>
      </c>
      <c r="F820" s="8">
        <f t="shared" si="65"/>
        <v>3000000</v>
      </c>
      <c r="G820" s="15"/>
      <c r="H820" s="9" t="s">
        <v>278</v>
      </c>
      <c r="I820" s="9">
        <v>21483313</v>
      </c>
      <c r="J820" s="9">
        <v>24484238</v>
      </c>
      <c r="K820" s="9" t="s">
        <v>284</v>
      </c>
      <c r="L820" s="9" t="s">
        <v>2</v>
      </c>
      <c r="M820" s="10">
        <f t="shared" si="60"/>
        <v>3000925</v>
      </c>
      <c r="N820" s="25"/>
      <c r="O820" s="1">
        <f t="shared" si="63"/>
        <v>3.0833333333333334E-2</v>
      </c>
      <c r="P820">
        <f t="shared" si="61"/>
        <v>1</v>
      </c>
      <c r="Q820">
        <f t="shared" si="64"/>
        <v>1</v>
      </c>
    </row>
    <row r="821" spans="1:17" x14ac:dyDescent="0.2">
      <c r="A821" s="7" t="s">
        <v>278</v>
      </c>
      <c r="B821" s="7">
        <v>24900000</v>
      </c>
      <c r="C821" s="7">
        <v>29300000</v>
      </c>
      <c r="D821" s="7" t="s">
        <v>31</v>
      </c>
      <c r="E821" s="7" t="s">
        <v>27</v>
      </c>
      <c r="F821" s="8">
        <f t="shared" si="65"/>
        <v>4400000</v>
      </c>
      <c r="G821" s="15"/>
      <c r="H821" s="9" t="s">
        <v>278</v>
      </c>
      <c r="I821" s="9">
        <v>24484238</v>
      </c>
      <c r="J821" s="9">
        <v>28892069</v>
      </c>
      <c r="K821" s="9" t="s">
        <v>31</v>
      </c>
      <c r="L821" s="9" t="s">
        <v>27</v>
      </c>
      <c r="M821" s="10">
        <f t="shared" si="60"/>
        <v>4407831</v>
      </c>
      <c r="N821" s="25"/>
      <c r="O821" s="1">
        <f t="shared" si="63"/>
        <v>0.17797727272727273</v>
      </c>
      <c r="P821">
        <f t="shared" si="61"/>
        <v>1</v>
      </c>
      <c r="Q821">
        <f t="shared" si="64"/>
        <v>1</v>
      </c>
    </row>
    <row r="822" spans="1:17" x14ac:dyDescent="0.2">
      <c r="A822" s="7" t="s">
        <v>278</v>
      </c>
      <c r="B822" s="7">
        <v>29300000</v>
      </c>
      <c r="C822" s="7">
        <v>31500000</v>
      </c>
      <c r="D822" s="7" t="s">
        <v>32</v>
      </c>
      <c r="E822" s="7" t="s">
        <v>2</v>
      </c>
      <c r="F822" s="8">
        <f t="shared" si="65"/>
        <v>2200000</v>
      </c>
      <c r="G822" s="15"/>
      <c r="H822" s="9" t="s">
        <v>278</v>
      </c>
      <c r="I822" s="9">
        <v>28892069</v>
      </c>
      <c r="J822" s="9">
        <v>31098157</v>
      </c>
      <c r="K822" s="9" t="s">
        <v>32</v>
      </c>
      <c r="L822" s="9" t="s">
        <v>2</v>
      </c>
      <c r="M822" s="10">
        <f t="shared" si="60"/>
        <v>2206088</v>
      </c>
      <c r="N822" s="25"/>
      <c r="O822" s="1">
        <f t="shared" si="63"/>
        <v>0.27672727272727271</v>
      </c>
      <c r="P822">
        <f t="shared" si="61"/>
        <v>1</v>
      </c>
      <c r="Q822">
        <f t="shared" si="64"/>
        <v>1</v>
      </c>
    </row>
    <row r="823" spans="1:17" x14ac:dyDescent="0.2">
      <c r="A823" s="7" t="s">
        <v>278</v>
      </c>
      <c r="B823" s="7">
        <v>31500000</v>
      </c>
      <c r="C823" s="7">
        <v>37800000</v>
      </c>
      <c r="D823" s="7" t="s">
        <v>33</v>
      </c>
      <c r="E823" s="7" t="s">
        <v>27</v>
      </c>
      <c r="F823" s="8">
        <f t="shared" si="65"/>
        <v>6300000</v>
      </c>
      <c r="G823" s="15"/>
      <c r="H823" s="9" t="s">
        <v>278</v>
      </c>
      <c r="I823" s="9">
        <v>31098157</v>
      </c>
      <c r="J823" s="9">
        <v>37203574</v>
      </c>
      <c r="K823" s="9" t="s">
        <v>33</v>
      </c>
      <c r="L823" s="9" t="s">
        <v>27</v>
      </c>
      <c r="M823" s="10">
        <f t="shared" si="60"/>
        <v>6105417</v>
      </c>
      <c r="N823" s="25"/>
      <c r="O823" s="1">
        <f t="shared" si="63"/>
        <v>-3.0886190476190478</v>
      </c>
      <c r="P823">
        <f t="shared" si="61"/>
        <v>1</v>
      </c>
      <c r="Q823">
        <f t="shared" si="64"/>
        <v>1</v>
      </c>
    </row>
    <row r="824" spans="1:17" x14ac:dyDescent="0.2">
      <c r="A824" s="7" t="s">
        <v>278</v>
      </c>
      <c r="B824" s="7">
        <v>37800000</v>
      </c>
      <c r="C824" s="7">
        <v>42500000</v>
      </c>
      <c r="D824" s="7" t="s">
        <v>285</v>
      </c>
      <c r="E824" s="7" t="s">
        <v>2</v>
      </c>
      <c r="F824" s="8">
        <f t="shared" si="65"/>
        <v>4700000</v>
      </c>
      <c r="G824" s="15"/>
      <c r="H824" s="9" t="s">
        <v>278</v>
      </c>
      <c r="I824" s="9">
        <v>37203574</v>
      </c>
      <c r="J824" s="9">
        <v>41906025</v>
      </c>
      <c r="K824" s="9" t="s">
        <v>285</v>
      </c>
      <c r="L824" s="9" t="s">
        <v>2</v>
      </c>
      <c r="M824" s="10">
        <f t="shared" si="60"/>
        <v>4702451</v>
      </c>
      <c r="N824" s="25"/>
      <c r="O824" s="1">
        <f t="shared" si="63"/>
        <v>5.2148936170212767E-2</v>
      </c>
      <c r="P824">
        <f t="shared" si="61"/>
        <v>1</v>
      </c>
      <c r="Q824">
        <f t="shared" si="64"/>
        <v>1</v>
      </c>
    </row>
    <row r="825" spans="1:17" x14ac:dyDescent="0.2">
      <c r="A825" s="7" t="s">
        <v>278</v>
      </c>
      <c r="B825" s="7">
        <v>42500000</v>
      </c>
      <c r="C825" s="7">
        <v>47600000</v>
      </c>
      <c r="D825" s="7" t="s">
        <v>286</v>
      </c>
      <c r="E825" s="7" t="s">
        <v>20</v>
      </c>
      <c r="F825" s="8">
        <f t="shared" si="65"/>
        <v>5100000</v>
      </c>
      <c r="G825" s="15"/>
      <c r="H825" s="9" t="s">
        <v>278</v>
      </c>
      <c r="I825" s="9">
        <v>41906025</v>
      </c>
      <c r="J825" s="9">
        <v>47009889</v>
      </c>
      <c r="K825" s="9" t="s">
        <v>286</v>
      </c>
      <c r="L825" s="9" t="s">
        <v>20</v>
      </c>
      <c r="M825" s="10">
        <f t="shared" si="60"/>
        <v>5103864</v>
      </c>
      <c r="N825" s="25"/>
      <c r="O825" s="1">
        <f t="shared" si="63"/>
        <v>7.5764705882352942E-2</v>
      </c>
      <c r="P825">
        <f t="shared" si="61"/>
        <v>1</v>
      </c>
      <c r="Q825">
        <f t="shared" si="64"/>
        <v>1</v>
      </c>
    </row>
    <row r="826" spans="1:17" x14ac:dyDescent="0.2">
      <c r="A826" s="7" t="s">
        <v>278</v>
      </c>
      <c r="B826" s="7">
        <v>47600000</v>
      </c>
      <c r="C826" s="7">
        <v>50100000</v>
      </c>
      <c r="D826" s="7" t="s">
        <v>82</v>
      </c>
      <c r="E826" s="7" t="s">
        <v>2</v>
      </c>
      <c r="F826" s="8">
        <f t="shared" si="65"/>
        <v>2500000</v>
      </c>
      <c r="G826" s="15"/>
      <c r="H826" s="11" t="s">
        <v>278</v>
      </c>
      <c r="I826" s="11">
        <v>47009889</v>
      </c>
      <c r="J826" s="11">
        <v>49417663</v>
      </c>
      <c r="K826" s="11" t="s">
        <v>82</v>
      </c>
      <c r="L826" s="11" t="s">
        <v>2</v>
      </c>
      <c r="M826" s="10">
        <f t="shared" si="60"/>
        <v>2407774</v>
      </c>
      <c r="N826" s="25"/>
      <c r="O826" s="1">
        <f t="shared" si="63"/>
        <v>-3.6890399999999999</v>
      </c>
      <c r="P826">
        <f t="shared" si="61"/>
        <v>1</v>
      </c>
      <c r="Q826">
        <f t="shared" si="64"/>
        <v>1</v>
      </c>
    </row>
    <row r="827" spans="1:17" x14ac:dyDescent="0.2">
      <c r="A827" s="7" t="s">
        <v>278</v>
      </c>
      <c r="B827" s="7">
        <v>50100000</v>
      </c>
      <c r="C827" s="7">
        <v>54800000</v>
      </c>
      <c r="D827" s="7" t="s">
        <v>83</v>
      </c>
      <c r="E827" s="7" t="s">
        <v>4</v>
      </c>
      <c r="F827" s="8">
        <f t="shared" si="65"/>
        <v>4700000</v>
      </c>
      <c r="G827" s="15"/>
      <c r="H827" s="9" t="s">
        <v>278</v>
      </c>
      <c r="I827" s="9">
        <v>49417663</v>
      </c>
      <c r="J827" s="9">
        <v>54090882</v>
      </c>
      <c r="K827" s="9" t="s">
        <v>83</v>
      </c>
      <c r="L827" s="9" t="s">
        <v>4</v>
      </c>
      <c r="M827" s="10">
        <f t="shared" si="60"/>
        <v>4673219</v>
      </c>
      <c r="N827" s="25"/>
      <c r="O827" s="1">
        <f t="shared" si="63"/>
        <v>-0.56980851063829785</v>
      </c>
      <c r="P827">
        <f t="shared" si="61"/>
        <v>1</v>
      </c>
      <c r="Q827">
        <f t="shared" si="64"/>
        <v>1</v>
      </c>
    </row>
    <row r="828" spans="1:17" x14ac:dyDescent="0.2">
      <c r="A828" s="7" t="s">
        <v>278</v>
      </c>
      <c r="B828" s="7">
        <v>54800000</v>
      </c>
      <c r="C828" s="7">
        <v>58100000</v>
      </c>
      <c r="D828" s="7" t="s">
        <v>84</v>
      </c>
      <c r="E828" s="7" t="s">
        <v>2</v>
      </c>
      <c r="F828" s="8">
        <f t="shared" si="65"/>
        <v>3300000</v>
      </c>
      <c r="G828" s="15"/>
      <c r="H828" s="9" t="s">
        <v>278</v>
      </c>
      <c r="I828" s="9">
        <v>54090882</v>
      </c>
      <c r="J828" s="28">
        <v>57820108</v>
      </c>
      <c r="K828" s="9" t="s">
        <v>84</v>
      </c>
      <c r="L828" s="9" t="s">
        <v>2</v>
      </c>
      <c r="M828" s="10">
        <f t="shared" si="60"/>
        <v>3729226</v>
      </c>
      <c r="N828" s="25"/>
      <c r="O828" s="1">
        <f t="shared" si="63"/>
        <v>13.006848484848485</v>
      </c>
      <c r="P828">
        <f t="shared" si="61"/>
        <v>1</v>
      </c>
      <c r="Q828">
        <f t="shared" si="64"/>
        <v>1</v>
      </c>
    </row>
    <row r="829" spans="1:17" x14ac:dyDescent="0.2">
      <c r="A829" s="7" t="s">
        <v>278</v>
      </c>
      <c r="B829" s="7">
        <v>58100000</v>
      </c>
      <c r="C829" s="7">
        <v>61000000</v>
      </c>
      <c r="D829" s="7" t="s">
        <v>39</v>
      </c>
      <c r="E829" s="7" t="s">
        <v>40</v>
      </c>
      <c r="F829" s="8">
        <f t="shared" si="65"/>
        <v>2900000</v>
      </c>
      <c r="G829" s="15"/>
      <c r="H829" s="11" t="s">
        <v>278</v>
      </c>
      <c r="I829" s="28">
        <v>57820108</v>
      </c>
      <c r="J829" s="26">
        <v>59373566</v>
      </c>
      <c r="K829" s="11" t="s">
        <v>39</v>
      </c>
      <c r="L829" s="11" t="s">
        <v>40</v>
      </c>
      <c r="M829" s="10">
        <f t="shared" si="60"/>
        <v>1553458</v>
      </c>
      <c r="N829" s="25"/>
      <c r="O829" s="1">
        <f t="shared" si="63"/>
        <v>-46.432482758620687</v>
      </c>
      <c r="P829">
        <f t="shared" si="61"/>
        <v>1</v>
      </c>
      <c r="Q829">
        <f t="shared" si="64"/>
        <v>1</v>
      </c>
    </row>
    <row r="830" spans="1:17" x14ac:dyDescent="0.2">
      <c r="A830" s="7" t="s">
        <v>278</v>
      </c>
      <c r="B830" s="7">
        <v>61000000</v>
      </c>
      <c r="C830" s="7">
        <v>63800000</v>
      </c>
      <c r="D830" s="7" t="s">
        <v>85</v>
      </c>
      <c r="E830" s="7" t="s">
        <v>40</v>
      </c>
      <c r="F830" s="8">
        <f t="shared" si="65"/>
        <v>2800000</v>
      </c>
      <c r="G830" s="15"/>
      <c r="H830" s="11" t="s">
        <v>278</v>
      </c>
      <c r="I830" s="26">
        <v>59373566</v>
      </c>
      <c r="J830" s="11">
        <v>60927026</v>
      </c>
      <c r="K830" s="11" t="s">
        <v>85</v>
      </c>
      <c r="L830" s="11" t="s">
        <v>40</v>
      </c>
      <c r="M830" s="10">
        <f t="shared" si="60"/>
        <v>1553460</v>
      </c>
      <c r="N830" s="25"/>
      <c r="O830" s="1">
        <f t="shared" si="63"/>
        <v>-44.519285714285715</v>
      </c>
      <c r="P830">
        <f t="shared" si="61"/>
        <v>1</v>
      </c>
      <c r="Q830">
        <f t="shared" si="64"/>
        <v>1</v>
      </c>
    </row>
    <row r="831" spans="1:17" x14ac:dyDescent="0.2">
      <c r="A831" s="7" t="s">
        <v>278</v>
      </c>
      <c r="B831" s="7">
        <v>63800000</v>
      </c>
      <c r="C831" s="7">
        <v>65400000</v>
      </c>
      <c r="D831" s="7" t="s">
        <v>155</v>
      </c>
      <c r="E831" s="7" t="s">
        <v>2</v>
      </c>
      <c r="F831" s="8">
        <f t="shared" si="65"/>
        <v>1600000</v>
      </c>
      <c r="G831" s="15"/>
      <c r="H831" s="9" t="s">
        <v>278</v>
      </c>
      <c r="I831" s="11">
        <v>60927026</v>
      </c>
      <c r="J831" s="9">
        <v>63825592</v>
      </c>
      <c r="K831" s="9" t="s">
        <v>155</v>
      </c>
      <c r="L831" s="9" t="s">
        <v>2</v>
      </c>
      <c r="M831" s="10">
        <f t="shared" si="60"/>
        <v>2898566</v>
      </c>
      <c r="N831" s="25"/>
      <c r="O831" s="1">
        <f t="shared" si="63"/>
        <v>81.160375000000002</v>
      </c>
      <c r="P831">
        <f t="shared" si="61"/>
        <v>1</v>
      </c>
      <c r="Q831">
        <f t="shared" si="64"/>
        <v>1</v>
      </c>
    </row>
    <row r="832" spans="1:17" x14ac:dyDescent="0.2">
      <c r="A832" s="7" t="s">
        <v>278</v>
      </c>
      <c r="B832" s="7">
        <v>65400000</v>
      </c>
      <c r="C832" s="7">
        <v>68500000</v>
      </c>
      <c r="D832" s="7" t="s">
        <v>42</v>
      </c>
      <c r="E832" s="7" t="s">
        <v>9</v>
      </c>
      <c r="F832" s="8">
        <f t="shared" si="65"/>
        <v>3100000</v>
      </c>
      <c r="G832" s="15"/>
      <c r="H832" s="9" t="s">
        <v>278</v>
      </c>
      <c r="I832" s="9">
        <v>63825592</v>
      </c>
      <c r="J832" s="9">
        <v>66933458</v>
      </c>
      <c r="K832" s="9" t="s">
        <v>42</v>
      </c>
      <c r="L832" s="9" t="s">
        <v>9</v>
      </c>
      <c r="M832" s="10">
        <f t="shared" si="60"/>
        <v>3107866</v>
      </c>
      <c r="N832" s="25"/>
      <c r="O832" s="1">
        <f t="shared" si="63"/>
        <v>0.25374193548387097</v>
      </c>
      <c r="P832">
        <f t="shared" si="61"/>
        <v>1</v>
      </c>
      <c r="Q832">
        <f t="shared" si="64"/>
        <v>1</v>
      </c>
    </row>
    <row r="833" spans="1:17" x14ac:dyDescent="0.2">
      <c r="A833" s="7" t="s">
        <v>278</v>
      </c>
      <c r="B833" s="7">
        <v>68500000</v>
      </c>
      <c r="C833" s="7">
        <v>73000000</v>
      </c>
      <c r="D833" s="7" t="s">
        <v>114</v>
      </c>
      <c r="E833" s="7" t="s">
        <v>2</v>
      </c>
      <c r="F833" s="8">
        <f t="shared" si="65"/>
        <v>4500000</v>
      </c>
      <c r="G833" s="15"/>
      <c r="H833" s="9" t="s">
        <v>278</v>
      </c>
      <c r="I833" s="9">
        <v>66933458</v>
      </c>
      <c r="J833" s="9">
        <v>71433509</v>
      </c>
      <c r="K833" s="9" t="s">
        <v>114</v>
      </c>
      <c r="L833" s="9" t="s">
        <v>2</v>
      </c>
      <c r="M833" s="10">
        <f t="shared" si="60"/>
        <v>4500051</v>
      </c>
      <c r="N833" s="25"/>
      <c r="O833" s="1">
        <f t="shared" si="63"/>
        <v>1.1333333333333334E-3</v>
      </c>
      <c r="P833">
        <f t="shared" si="61"/>
        <v>1</v>
      </c>
      <c r="Q833">
        <f t="shared" si="64"/>
        <v>1</v>
      </c>
    </row>
    <row r="834" spans="1:17" x14ac:dyDescent="0.2">
      <c r="A834" s="7" t="s">
        <v>278</v>
      </c>
      <c r="B834" s="7">
        <v>73000000</v>
      </c>
      <c r="C834" s="7">
        <v>74700000</v>
      </c>
      <c r="D834" s="7" t="s">
        <v>115</v>
      </c>
      <c r="E834" s="7" t="s">
        <v>9</v>
      </c>
      <c r="F834" s="8">
        <f t="shared" si="65"/>
        <v>1700000</v>
      </c>
      <c r="G834" s="15"/>
      <c r="H834" s="9" t="s">
        <v>278</v>
      </c>
      <c r="I834" s="9">
        <v>71433509</v>
      </c>
      <c r="J834" s="9">
        <v>73133629</v>
      </c>
      <c r="K834" s="9" t="s">
        <v>115</v>
      </c>
      <c r="L834" s="9" t="s">
        <v>9</v>
      </c>
      <c r="M834" s="10">
        <f t="shared" si="60"/>
        <v>1700120</v>
      </c>
      <c r="N834" s="25"/>
      <c r="O834" s="1">
        <f t="shared" si="63"/>
        <v>7.058823529411765E-3</v>
      </c>
      <c r="P834">
        <f t="shared" si="61"/>
        <v>1</v>
      </c>
      <c r="Q834">
        <f t="shared" si="64"/>
        <v>1</v>
      </c>
    </row>
    <row r="835" spans="1:17" x14ac:dyDescent="0.2">
      <c r="A835" s="7" t="s">
        <v>278</v>
      </c>
      <c r="B835" s="7">
        <v>74700000</v>
      </c>
      <c r="C835" s="7">
        <v>76800000</v>
      </c>
      <c r="D835" s="7" t="s">
        <v>116</v>
      </c>
      <c r="E835" s="7" t="s">
        <v>2</v>
      </c>
      <c r="F835" s="8">
        <f t="shared" si="65"/>
        <v>2100000</v>
      </c>
      <c r="G835" s="15"/>
      <c r="H835" s="9" t="s">
        <v>278</v>
      </c>
      <c r="I835" s="9">
        <v>73133629</v>
      </c>
      <c r="J835" s="9">
        <v>75233854</v>
      </c>
      <c r="K835" s="9" t="s">
        <v>116</v>
      </c>
      <c r="L835" s="9" t="s">
        <v>2</v>
      </c>
      <c r="M835" s="10">
        <f t="shared" ref="M835:M853" si="66">J835-I835</f>
        <v>2100225</v>
      </c>
      <c r="N835" s="25"/>
      <c r="O835" s="1">
        <f t="shared" si="63"/>
        <v>1.0714285714285714E-2</v>
      </c>
      <c r="P835">
        <f t="shared" ref="P835:P853" si="67">IF(K835=D835,1,0)</f>
        <v>1</v>
      </c>
      <c r="Q835">
        <f t="shared" si="64"/>
        <v>1</v>
      </c>
    </row>
    <row r="836" spans="1:17" x14ac:dyDescent="0.2">
      <c r="A836" s="7" t="s">
        <v>278</v>
      </c>
      <c r="B836" s="7">
        <v>76800000</v>
      </c>
      <c r="C836" s="7">
        <v>85400000</v>
      </c>
      <c r="D836" s="7" t="s">
        <v>44</v>
      </c>
      <c r="E836" s="7" t="s">
        <v>27</v>
      </c>
      <c r="F836" s="8">
        <f t="shared" si="65"/>
        <v>8600000</v>
      </c>
      <c r="G836" s="15"/>
      <c r="H836" s="9" t="s">
        <v>278</v>
      </c>
      <c r="I836" s="9">
        <v>75233854</v>
      </c>
      <c r="J836" s="9">
        <v>83828519</v>
      </c>
      <c r="K836" s="9" t="s">
        <v>44</v>
      </c>
      <c r="L836" s="9" t="s">
        <v>27</v>
      </c>
      <c r="M836" s="10">
        <f t="shared" si="66"/>
        <v>8594665</v>
      </c>
      <c r="N836" s="25"/>
      <c r="O836" s="1">
        <f t="shared" ref="O836:O853" si="68">100*(M836-F836)/F836</f>
        <v>-6.2034883720930231E-2</v>
      </c>
      <c r="P836">
        <f t="shared" si="67"/>
        <v>1</v>
      </c>
      <c r="Q836">
        <f t="shared" ref="Q836:Q853" si="69">IF(J835=I836,1,0)</f>
        <v>1</v>
      </c>
    </row>
    <row r="837" spans="1:17" x14ac:dyDescent="0.2">
      <c r="A837" s="7" t="s">
        <v>278</v>
      </c>
      <c r="B837" s="7">
        <v>85400000</v>
      </c>
      <c r="C837" s="7">
        <v>87000000</v>
      </c>
      <c r="D837" s="7" t="s">
        <v>45</v>
      </c>
      <c r="E837" s="7" t="s">
        <v>2</v>
      </c>
      <c r="F837" s="8">
        <f t="shared" si="65"/>
        <v>1600000</v>
      </c>
      <c r="G837" s="15"/>
      <c r="H837" s="9" t="s">
        <v>278</v>
      </c>
      <c r="I837" s="9">
        <v>83828519</v>
      </c>
      <c r="J837" s="9">
        <v>85427982</v>
      </c>
      <c r="K837" s="9" t="s">
        <v>45</v>
      </c>
      <c r="L837" s="9" t="s">
        <v>2</v>
      </c>
      <c r="M837" s="10">
        <f t="shared" si="66"/>
        <v>1599463</v>
      </c>
      <c r="N837" s="25"/>
      <c r="O837" s="1">
        <f t="shared" si="68"/>
        <v>-3.3562500000000002E-2</v>
      </c>
      <c r="P837">
        <f t="shared" si="67"/>
        <v>1</v>
      </c>
      <c r="Q837">
        <f t="shared" si="69"/>
        <v>1</v>
      </c>
    </row>
    <row r="838" spans="1:17" x14ac:dyDescent="0.2">
      <c r="A838" s="7" t="s">
        <v>278</v>
      </c>
      <c r="B838" s="7">
        <v>87000000</v>
      </c>
      <c r="C838" s="7">
        <v>92700000</v>
      </c>
      <c r="D838" s="7" t="s">
        <v>133</v>
      </c>
      <c r="E838" s="7" t="s">
        <v>27</v>
      </c>
      <c r="F838" s="8">
        <f t="shared" si="65"/>
        <v>5700000</v>
      </c>
      <c r="G838" s="15"/>
      <c r="H838" s="9" t="s">
        <v>278</v>
      </c>
      <c r="I838" s="9">
        <v>85427982</v>
      </c>
      <c r="J838" s="9">
        <v>91150235</v>
      </c>
      <c r="K838" s="9" t="s">
        <v>133</v>
      </c>
      <c r="L838" s="9" t="s">
        <v>27</v>
      </c>
      <c r="M838" s="10">
        <f t="shared" si="66"/>
        <v>5722253</v>
      </c>
      <c r="N838" s="25"/>
      <c r="O838" s="1">
        <f t="shared" si="68"/>
        <v>0.39040350877192981</v>
      </c>
      <c r="P838">
        <f t="shared" si="67"/>
        <v>1</v>
      </c>
      <c r="Q838">
        <f t="shared" si="69"/>
        <v>1</v>
      </c>
    </row>
    <row r="839" spans="1:17" x14ac:dyDescent="0.2">
      <c r="A839" s="7" t="s">
        <v>278</v>
      </c>
      <c r="B839" s="7">
        <v>92700000</v>
      </c>
      <c r="C839" s="7">
        <v>94300000</v>
      </c>
      <c r="D839" s="7" t="s">
        <v>134</v>
      </c>
      <c r="E839" s="7" t="s">
        <v>2</v>
      </c>
      <c r="F839" s="8">
        <f t="shared" si="65"/>
        <v>1600000</v>
      </c>
      <c r="G839" s="15"/>
      <c r="H839" s="9" t="s">
        <v>278</v>
      </c>
      <c r="I839" s="9">
        <v>91150235</v>
      </c>
      <c r="J839" s="9">
        <v>92745171</v>
      </c>
      <c r="K839" s="9" t="s">
        <v>134</v>
      </c>
      <c r="L839" s="9" t="s">
        <v>2</v>
      </c>
      <c r="M839" s="10">
        <f t="shared" si="66"/>
        <v>1594936</v>
      </c>
      <c r="N839" s="25"/>
      <c r="O839" s="1">
        <f t="shared" si="68"/>
        <v>-0.3165</v>
      </c>
      <c r="P839">
        <f t="shared" si="67"/>
        <v>1</v>
      </c>
      <c r="Q839">
        <f t="shared" si="69"/>
        <v>1</v>
      </c>
    </row>
    <row r="840" spans="1:17" x14ac:dyDescent="0.2">
      <c r="A840" s="7" t="s">
        <v>278</v>
      </c>
      <c r="B840" s="7">
        <v>94300000</v>
      </c>
      <c r="C840" s="7">
        <v>99100000</v>
      </c>
      <c r="D840" s="7" t="s">
        <v>135</v>
      </c>
      <c r="E840" s="7" t="s">
        <v>20</v>
      </c>
      <c r="F840" s="8">
        <f t="shared" si="65"/>
        <v>4800000</v>
      </c>
      <c r="G840" s="15"/>
      <c r="H840" s="9" t="s">
        <v>278</v>
      </c>
      <c r="I840" s="9">
        <v>92745171</v>
      </c>
      <c r="J840" s="9">
        <v>97541700</v>
      </c>
      <c r="K840" s="9" t="s">
        <v>135</v>
      </c>
      <c r="L840" s="9" t="s">
        <v>20</v>
      </c>
      <c r="M840" s="10">
        <f t="shared" si="66"/>
        <v>4796529</v>
      </c>
      <c r="N840" s="25"/>
      <c r="O840" s="1">
        <f t="shared" si="68"/>
        <v>-7.2312500000000002E-2</v>
      </c>
      <c r="P840">
        <f t="shared" si="67"/>
        <v>1</v>
      </c>
      <c r="Q840">
        <f t="shared" si="69"/>
        <v>1</v>
      </c>
    </row>
    <row r="841" spans="1:17" x14ac:dyDescent="0.2">
      <c r="A841" s="7" t="s">
        <v>278</v>
      </c>
      <c r="B841" s="7">
        <v>99100000</v>
      </c>
      <c r="C841" s="7">
        <v>103300000</v>
      </c>
      <c r="D841" s="7" t="s">
        <v>89</v>
      </c>
      <c r="E841" s="7" t="s">
        <v>2</v>
      </c>
      <c r="F841" s="8">
        <f t="shared" si="65"/>
        <v>4200000</v>
      </c>
      <c r="G841" s="15"/>
      <c r="H841" s="9" t="s">
        <v>278</v>
      </c>
      <c r="I841" s="9">
        <v>97541700</v>
      </c>
      <c r="J841" s="9">
        <v>101746980</v>
      </c>
      <c r="K841" s="9" t="s">
        <v>89</v>
      </c>
      <c r="L841" s="9" t="s">
        <v>2</v>
      </c>
      <c r="M841" s="10">
        <f t="shared" si="66"/>
        <v>4205280</v>
      </c>
      <c r="N841" s="25"/>
      <c r="O841" s="1">
        <f t="shared" si="68"/>
        <v>0.12571428571428572</v>
      </c>
      <c r="P841">
        <f t="shared" si="67"/>
        <v>1</v>
      </c>
      <c r="Q841">
        <f t="shared" si="69"/>
        <v>1</v>
      </c>
    </row>
    <row r="842" spans="1:17" x14ac:dyDescent="0.2">
      <c r="A842" s="7" t="s">
        <v>278</v>
      </c>
      <c r="B842" s="7">
        <v>103300000</v>
      </c>
      <c r="C842" s="7">
        <v>104500000</v>
      </c>
      <c r="D842" s="7" t="s">
        <v>90</v>
      </c>
      <c r="E842" s="7" t="s">
        <v>9</v>
      </c>
      <c r="F842" s="8">
        <f t="shared" si="65"/>
        <v>1200000</v>
      </c>
      <c r="G842" s="15"/>
      <c r="H842" s="11" t="s">
        <v>278</v>
      </c>
      <c r="I842" s="11">
        <v>101746980</v>
      </c>
      <c r="J842" s="11">
        <v>102931147</v>
      </c>
      <c r="K842" s="11" t="s">
        <v>90</v>
      </c>
      <c r="L842" s="11" t="s">
        <v>9</v>
      </c>
      <c r="M842" s="10">
        <f t="shared" si="66"/>
        <v>1184167</v>
      </c>
      <c r="N842" s="25"/>
      <c r="O842" s="1">
        <f t="shared" si="68"/>
        <v>-1.3194166666666667</v>
      </c>
      <c r="P842">
        <f t="shared" si="67"/>
        <v>1</v>
      </c>
      <c r="Q842">
        <f t="shared" si="69"/>
        <v>1</v>
      </c>
    </row>
    <row r="843" spans="1:17" x14ac:dyDescent="0.2">
      <c r="A843" s="7" t="s">
        <v>278</v>
      </c>
      <c r="B843" s="7">
        <v>104500000</v>
      </c>
      <c r="C843" s="7">
        <v>109400000</v>
      </c>
      <c r="D843" s="7" t="s">
        <v>91</v>
      </c>
      <c r="E843" s="7" t="s">
        <v>2</v>
      </c>
      <c r="F843" s="8">
        <f t="shared" si="65"/>
        <v>4900000</v>
      </c>
      <c r="G843" s="15"/>
      <c r="H843" s="9" t="s">
        <v>278</v>
      </c>
      <c r="I843" s="9">
        <v>102931147</v>
      </c>
      <c r="J843" s="9">
        <v>107847499</v>
      </c>
      <c r="K843" s="9" t="s">
        <v>91</v>
      </c>
      <c r="L843" s="9" t="s">
        <v>2</v>
      </c>
      <c r="M843" s="10">
        <f t="shared" si="66"/>
        <v>4916352</v>
      </c>
      <c r="N843" s="25"/>
      <c r="O843" s="1">
        <f t="shared" si="68"/>
        <v>0.33371428571428574</v>
      </c>
      <c r="P843">
        <f t="shared" si="67"/>
        <v>1</v>
      </c>
      <c r="Q843">
        <f t="shared" si="69"/>
        <v>1</v>
      </c>
    </row>
    <row r="844" spans="1:17" x14ac:dyDescent="0.2">
      <c r="A844" s="7" t="s">
        <v>278</v>
      </c>
      <c r="B844" s="7">
        <v>109400000</v>
      </c>
      <c r="C844" s="7">
        <v>117400000</v>
      </c>
      <c r="D844" s="7" t="s">
        <v>170</v>
      </c>
      <c r="E844" s="7" t="s">
        <v>20</v>
      </c>
      <c r="F844" s="8">
        <f t="shared" si="65"/>
        <v>8000000</v>
      </c>
      <c r="G844" s="15"/>
      <c r="H844" s="9" t="s">
        <v>278</v>
      </c>
      <c r="I844" s="9">
        <v>107847499</v>
      </c>
      <c r="J844" s="9">
        <v>115776570</v>
      </c>
      <c r="K844" s="9" t="s">
        <v>170</v>
      </c>
      <c r="L844" s="9" t="s">
        <v>20</v>
      </c>
      <c r="M844" s="10">
        <f t="shared" si="66"/>
        <v>7929071</v>
      </c>
      <c r="N844" s="25"/>
      <c r="O844" s="1">
        <f t="shared" si="68"/>
        <v>-0.88661250000000003</v>
      </c>
      <c r="P844">
        <f t="shared" si="67"/>
        <v>1</v>
      </c>
      <c r="Q844">
        <f t="shared" si="69"/>
        <v>1</v>
      </c>
    </row>
    <row r="845" spans="1:17" x14ac:dyDescent="0.2">
      <c r="A845" s="7" t="s">
        <v>278</v>
      </c>
      <c r="B845" s="7">
        <v>117400000</v>
      </c>
      <c r="C845" s="7">
        <v>121800000</v>
      </c>
      <c r="D845" s="7" t="s">
        <v>225</v>
      </c>
      <c r="E845" s="7" t="s">
        <v>2</v>
      </c>
      <c r="F845" s="8">
        <f t="shared" si="65"/>
        <v>4400000</v>
      </c>
      <c r="G845" s="15"/>
      <c r="H845" s="9" t="s">
        <v>278</v>
      </c>
      <c r="I845" s="9">
        <v>115776570</v>
      </c>
      <c r="J845" s="9">
        <v>120099928</v>
      </c>
      <c r="K845" s="9" t="s">
        <v>225</v>
      </c>
      <c r="L845" s="9" t="s">
        <v>2</v>
      </c>
      <c r="M845" s="10">
        <f t="shared" si="66"/>
        <v>4323358</v>
      </c>
      <c r="N845" s="25"/>
      <c r="O845" s="1">
        <f t="shared" si="68"/>
        <v>-1.7418636363636364</v>
      </c>
      <c r="P845">
        <f t="shared" si="67"/>
        <v>1</v>
      </c>
      <c r="Q845">
        <f t="shared" si="69"/>
        <v>1</v>
      </c>
    </row>
    <row r="846" spans="1:17" x14ac:dyDescent="0.2">
      <c r="A846" s="7" t="s">
        <v>278</v>
      </c>
      <c r="B846" s="7">
        <v>121800000</v>
      </c>
      <c r="C846" s="7">
        <v>129500000</v>
      </c>
      <c r="D846" s="7" t="s">
        <v>123</v>
      </c>
      <c r="E846" s="7" t="s">
        <v>27</v>
      </c>
      <c r="F846" s="8">
        <f t="shared" si="65"/>
        <v>7700000</v>
      </c>
      <c r="G846" s="15"/>
      <c r="H846" s="9" t="s">
        <v>278</v>
      </c>
      <c r="I846" s="9">
        <v>120099928</v>
      </c>
      <c r="J846" s="9">
        <v>127818783</v>
      </c>
      <c r="K846" s="9" t="s">
        <v>123</v>
      </c>
      <c r="L846" s="9" t="s">
        <v>27</v>
      </c>
      <c r="M846" s="10">
        <f t="shared" si="66"/>
        <v>7718855</v>
      </c>
      <c r="N846" s="25"/>
      <c r="O846" s="1">
        <f t="shared" si="68"/>
        <v>0.24487012987012988</v>
      </c>
      <c r="P846">
        <f t="shared" si="67"/>
        <v>1</v>
      </c>
      <c r="Q846">
        <f t="shared" si="69"/>
        <v>1</v>
      </c>
    </row>
    <row r="847" spans="1:17" x14ac:dyDescent="0.2">
      <c r="A847" s="7" t="s">
        <v>278</v>
      </c>
      <c r="B847" s="7">
        <v>129500000</v>
      </c>
      <c r="C847" s="7">
        <v>131300000</v>
      </c>
      <c r="D847" s="7" t="s">
        <v>171</v>
      </c>
      <c r="E847" s="7" t="s">
        <v>2</v>
      </c>
      <c r="F847" s="8">
        <f t="shared" si="65"/>
        <v>1800000</v>
      </c>
      <c r="G847" s="15"/>
      <c r="H847" s="9" t="s">
        <v>278</v>
      </c>
      <c r="I847" s="9">
        <v>127818783</v>
      </c>
      <c r="J847" s="9">
        <v>129624104</v>
      </c>
      <c r="K847" s="9" t="s">
        <v>171</v>
      </c>
      <c r="L847" s="9" t="s">
        <v>2</v>
      </c>
      <c r="M847" s="10">
        <f t="shared" si="66"/>
        <v>1805321</v>
      </c>
      <c r="N847" s="25"/>
      <c r="O847" s="1">
        <f t="shared" si="68"/>
        <v>0.2956111111111111</v>
      </c>
      <c r="P847">
        <f t="shared" si="67"/>
        <v>1</v>
      </c>
      <c r="Q847">
        <f t="shared" si="69"/>
        <v>1</v>
      </c>
    </row>
    <row r="848" spans="1:17" x14ac:dyDescent="0.2">
      <c r="A848" s="7" t="s">
        <v>278</v>
      </c>
      <c r="B848" s="7">
        <v>131300000</v>
      </c>
      <c r="C848" s="7">
        <v>134500000</v>
      </c>
      <c r="D848" s="7" t="s">
        <v>101</v>
      </c>
      <c r="E848" s="7" t="s">
        <v>4</v>
      </c>
      <c r="F848" s="8">
        <f t="shared" si="65"/>
        <v>3200000</v>
      </c>
      <c r="G848" s="15"/>
      <c r="H848" s="9" t="s">
        <v>278</v>
      </c>
      <c r="I848" s="9">
        <v>129624104</v>
      </c>
      <c r="J848" s="9">
        <v>132825160</v>
      </c>
      <c r="K848" s="9" t="s">
        <v>101</v>
      </c>
      <c r="L848" s="9" t="s">
        <v>4</v>
      </c>
      <c r="M848" s="10">
        <f t="shared" si="66"/>
        <v>3201056</v>
      </c>
      <c r="N848" s="25"/>
      <c r="O848" s="1">
        <f t="shared" si="68"/>
        <v>3.3000000000000002E-2</v>
      </c>
      <c r="P848">
        <f t="shared" si="67"/>
        <v>1</v>
      </c>
      <c r="Q848">
        <f t="shared" si="69"/>
        <v>1</v>
      </c>
    </row>
    <row r="849" spans="1:17" x14ac:dyDescent="0.2">
      <c r="A849" s="7" t="s">
        <v>278</v>
      </c>
      <c r="B849" s="7">
        <v>134500000</v>
      </c>
      <c r="C849" s="7">
        <v>138900000</v>
      </c>
      <c r="D849" s="7" t="s">
        <v>102</v>
      </c>
      <c r="E849" s="7" t="s">
        <v>2</v>
      </c>
      <c r="F849" s="8">
        <f t="shared" si="65"/>
        <v>4400000</v>
      </c>
      <c r="G849" s="15"/>
      <c r="H849" s="9" t="s">
        <v>278</v>
      </c>
      <c r="I849" s="9">
        <v>132825160</v>
      </c>
      <c r="J849" s="9">
        <v>137210434</v>
      </c>
      <c r="K849" s="9" t="s">
        <v>102</v>
      </c>
      <c r="L849" s="9" t="s">
        <v>2</v>
      </c>
      <c r="M849" s="10">
        <f t="shared" si="66"/>
        <v>4385274</v>
      </c>
      <c r="N849" s="25"/>
      <c r="O849" s="1">
        <f t="shared" si="68"/>
        <v>-0.33468181818181819</v>
      </c>
      <c r="P849">
        <f t="shared" si="67"/>
        <v>1</v>
      </c>
      <c r="Q849">
        <f t="shared" si="69"/>
        <v>1</v>
      </c>
    </row>
    <row r="850" spans="1:17" x14ac:dyDescent="0.2">
      <c r="A850" s="7" t="s">
        <v>278</v>
      </c>
      <c r="B850" s="7">
        <v>138900000</v>
      </c>
      <c r="C850" s="7">
        <v>141200000</v>
      </c>
      <c r="D850" s="7" t="s">
        <v>232</v>
      </c>
      <c r="E850" s="7" t="s">
        <v>20</v>
      </c>
      <c r="F850" s="8">
        <f t="shared" si="65"/>
        <v>2300000</v>
      </c>
      <c r="G850" s="15"/>
      <c r="H850" s="9" t="s">
        <v>278</v>
      </c>
      <c r="I850" s="9">
        <v>137210434</v>
      </c>
      <c r="J850" s="9">
        <v>139517371</v>
      </c>
      <c r="K850" s="9" t="s">
        <v>232</v>
      </c>
      <c r="L850" s="9" t="s">
        <v>20</v>
      </c>
      <c r="M850" s="10">
        <f t="shared" si="66"/>
        <v>2306937</v>
      </c>
      <c r="N850" s="25"/>
      <c r="O850" s="1">
        <f t="shared" si="68"/>
        <v>0.30160869565217391</v>
      </c>
      <c r="P850">
        <f t="shared" si="67"/>
        <v>1</v>
      </c>
      <c r="Q850">
        <f t="shared" si="69"/>
        <v>1</v>
      </c>
    </row>
    <row r="851" spans="1:17" x14ac:dyDescent="0.2">
      <c r="A851" s="7" t="s">
        <v>278</v>
      </c>
      <c r="B851" s="7">
        <v>141200000</v>
      </c>
      <c r="C851" s="7">
        <v>143000000</v>
      </c>
      <c r="D851" s="7" t="s">
        <v>233</v>
      </c>
      <c r="E851" s="7" t="s">
        <v>2</v>
      </c>
      <c r="F851" s="8">
        <f t="shared" si="65"/>
        <v>1800000</v>
      </c>
      <c r="G851" s="15"/>
      <c r="H851" s="9" t="s">
        <v>278</v>
      </c>
      <c r="I851" s="9">
        <v>139517371</v>
      </c>
      <c r="J851" s="9">
        <v>141308644</v>
      </c>
      <c r="K851" s="9" t="s">
        <v>233</v>
      </c>
      <c r="L851" s="9" t="s">
        <v>2</v>
      </c>
      <c r="M851" s="10">
        <f t="shared" si="66"/>
        <v>1791273</v>
      </c>
      <c r="N851" s="25"/>
      <c r="O851" s="1">
        <f t="shared" si="68"/>
        <v>-0.48483333333333334</v>
      </c>
      <c r="P851">
        <f t="shared" si="67"/>
        <v>1</v>
      </c>
      <c r="Q851">
        <f t="shared" si="69"/>
        <v>1</v>
      </c>
    </row>
    <row r="852" spans="1:17" x14ac:dyDescent="0.2">
      <c r="A852" s="7" t="s">
        <v>278</v>
      </c>
      <c r="B852" s="7">
        <v>143000000</v>
      </c>
      <c r="C852" s="7">
        <v>148000000</v>
      </c>
      <c r="D852" s="7" t="s">
        <v>234</v>
      </c>
      <c r="E852" s="7" t="s">
        <v>27</v>
      </c>
      <c r="F852" s="8">
        <f t="shared" si="65"/>
        <v>5000000</v>
      </c>
      <c r="G852" s="15"/>
      <c r="H852" s="9" t="s">
        <v>278</v>
      </c>
      <c r="I852" s="9">
        <v>141308644</v>
      </c>
      <c r="J852" s="9">
        <v>146265527</v>
      </c>
      <c r="K852" s="9" t="s">
        <v>234</v>
      </c>
      <c r="L852" s="9" t="s">
        <v>27</v>
      </c>
      <c r="M852" s="10">
        <f t="shared" si="66"/>
        <v>4956883</v>
      </c>
      <c r="N852" s="25"/>
      <c r="O852" s="1">
        <f t="shared" si="68"/>
        <v>-0.86234</v>
      </c>
      <c r="P852">
        <f t="shared" si="67"/>
        <v>1</v>
      </c>
      <c r="Q852">
        <f t="shared" si="69"/>
        <v>1</v>
      </c>
    </row>
    <row r="853" spans="1:17" x14ac:dyDescent="0.2">
      <c r="A853" s="7" t="s">
        <v>278</v>
      </c>
      <c r="B853" s="7">
        <v>148000000</v>
      </c>
      <c r="C853" s="7">
        <v>156040895</v>
      </c>
      <c r="D853" s="7" t="s">
        <v>235</v>
      </c>
      <c r="E853" s="7" t="s">
        <v>2</v>
      </c>
      <c r="F853" s="8">
        <f t="shared" si="65"/>
        <v>8040895</v>
      </c>
      <c r="G853" s="15"/>
      <c r="H853" s="9" t="s">
        <v>278</v>
      </c>
      <c r="I853" s="9">
        <v>146265527</v>
      </c>
      <c r="J853" s="9">
        <v>154259625</v>
      </c>
      <c r="K853" s="9" t="s">
        <v>235</v>
      </c>
      <c r="L853" s="9" t="s">
        <v>2</v>
      </c>
      <c r="M853" s="10">
        <f t="shared" si="66"/>
        <v>7994098</v>
      </c>
      <c r="N853" s="25"/>
      <c r="O853" s="1">
        <f t="shared" si="68"/>
        <v>-0.58198745288926168</v>
      </c>
      <c r="P853">
        <f t="shared" si="67"/>
        <v>1</v>
      </c>
      <c r="Q853">
        <f t="shared" si="69"/>
        <v>1</v>
      </c>
    </row>
  </sheetData>
  <mergeCells count="5">
    <mergeCell ref="A1:F1"/>
    <mergeCell ref="H1:M1"/>
    <mergeCell ref="O1:O2"/>
    <mergeCell ref="P1:P2"/>
    <mergeCell ref="Q1:Q2"/>
  </mergeCells>
  <conditionalFormatting sqref="O3:O1048576">
    <cfRule type="cellIs" dxfId="2" priority="2" operator="lessThan">
      <formula>-10</formula>
    </cfRule>
    <cfRule type="cellIs" dxfId="1" priority="3" operator="greaterThan">
      <formula>10</formula>
    </cfRule>
  </conditionalFormatting>
  <conditionalFormatting sqref="Q4:Q85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9DEF-14E9-2D41-A05E-1D6CE29A3997}">
  <dimension ref="A1:L32"/>
  <sheetViews>
    <sheetView workbookViewId="0">
      <selection activeCell="G1" sqref="G1"/>
    </sheetView>
  </sheetViews>
  <sheetFormatPr baseColWidth="10" defaultRowHeight="16" x14ac:dyDescent="0.2"/>
  <cols>
    <col min="4" max="4" width="17" customWidth="1"/>
    <col min="5" max="5" width="20.6640625" customWidth="1"/>
    <col min="6" max="6" width="38.1640625" customWidth="1"/>
  </cols>
  <sheetData>
    <row r="1" spans="1:12" x14ac:dyDescent="0.2">
      <c r="B1" t="s">
        <v>338</v>
      </c>
      <c r="C1" t="s">
        <v>339</v>
      </c>
      <c r="D1" t="s">
        <v>340</v>
      </c>
      <c r="E1" t="s">
        <v>342</v>
      </c>
      <c r="L1" t="s">
        <v>341</v>
      </c>
    </row>
    <row r="2" spans="1:12" x14ac:dyDescent="0.2">
      <c r="A2" t="s">
        <v>0</v>
      </c>
      <c r="B2">
        <v>121796217</v>
      </c>
      <c r="C2">
        <v>126300656</v>
      </c>
      <c r="D2">
        <v>124048436</v>
      </c>
      <c r="F2" t="s">
        <v>304</v>
      </c>
      <c r="G2">
        <v>100</v>
      </c>
      <c r="H2" t="s">
        <v>305</v>
      </c>
      <c r="I2">
        <v>121796217</v>
      </c>
      <c r="J2">
        <v>126300656</v>
      </c>
      <c r="K2" t="s">
        <v>306</v>
      </c>
      <c r="L2">
        <f>C2-B2</f>
        <v>4504439</v>
      </c>
    </row>
    <row r="3" spans="1:12" x14ac:dyDescent="0.2">
      <c r="A3" t="s">
        <v>189</v>
      </c>
      <c r="B3">
        <v>92333538</v>
      </c>
      <c r="C3">
        <v>94673018</v>
      </c>
      <c r="D3">
        <v>93503278</v>
      </c>
      <c r="F3" t="s">
        <v>307</v>
      </c>
      <c r="G3">
        <v>100</v>
      </c>
      <c r="H3" t="s">
        <v>305</v>
      </c>
      <c r="I3">
        <v>92333538</v>
      </c>
      <c r="J3">
        <v>94673018</v>
      </c>
      <c r="K3" t="s">
        <v>306</v>
      </c>
      <c r="L3">
        <f t="shared" ref="L3:L32" si="0">C3-B3</f>
        <v>2339480</v>
      </c>
    </row>
    <row r="4" spans="1:12" x14ac:dyDescent="0.2">
      <c r="A4" t="s">
        <v>217</v>
      </c>
      <c r="B4">
        <v>91738493</v>
      </c>
      <c r="C4">
        <v>92596313</v>
      </c>
      <c r="D4">
        <v>92167403</v>
      </c>
      <c r="F4" t="s">
        <v>308</v>
      </c>
      <c r="G4">
        <v>100</v>
      </c>
      <c r="H4" t="s">
        <v>305</v>
      </c>
      <c r="I4">
        <v>91738493</v>
      </c>
      <c r="J4">
        <v>92596313</v>
      </c>
      <c r="K4" t="s">
        <v>306</v>
      </c>
      <c r="L4">
        <f t="shared" si="0"/>
        <v>857820</v>
      </c>
    </row>
    <row r="5" spans="1:12" x14ac:dyDescent="0.2">
      <c r="A5" t="s">
        <v>217</v>
      </c>
      <c r="B5">
        <v>92869953</v>
      </c>
      <c r="C5">
        <v>92903597</v>
      </c>
      <c r="D5">
        <v>92886775</v>
      </c>
      <c r="F5" t="s">
        <v>309</v>
      </c>
      <c r="G5">
        <v>100</v>
      </c>
      <c r="H5" t="s">
        <v>305</v>
      </c>
      <c r="I5">
        <v>92869953</v>
      </c>
      <c r="J5">
        <v>92903597</v>
      </c>
      <c r="K5" t="s">
        <v>306</v>
      </c>
      <c r="L5">
        <f t="shared" si="0"/>
        <v>33644</v>
      </c>
    </row>
    <row r="6" spans="1:12" x14ac:dyDescent="0.2">
      <c r="A6" t="s">
        <v>217</v>
      </c>
      <c r="B6">
        <v>95863960</v>
      </c>
      <c r="C6">
        <v>96415517</v>
      </c>
      <c r="D6">
        <v>96139738</v>
      </c>
      <c r="E6">
        <f>ROUNDDOWN((C6+B4)/2,0)</f>
        <v>94077005</v>
      </c>
      <c r="F6" t="s">
        <v>310</v>
      </c>
      <c r="G6">
        <v>100</v>
      </c>
      <c r="H6" t="s">
        <v>305</v>
      </c>
      <c r="I6">
        <v>95863960</v>
      </c>
      <c r="J6">
        <v>96415517</v>
      </c>
      <c r="K6" t="s">
        <v>306</v>
      </c>
      <c r="L6">
        <f t="shared" si="0"/>
        <v>551557</v>
      </c>
    </row>
    <row r="7" spans="1:12" x14ac:dyDescent="0.2">
      <c r="A7" t="s">
        <v>237</v>
      </c>
      <c r="B7">
        <v>49705248</v>
      </c>
      <c r="C7">
        <v>50433651</v>
      </c>
      <c r="D7">
        <v>50069449</v>
      </c>
      <c r="F7" t="s">
        <v>311</v>
      </c>
      <c r="G7">
        <v>100</v>
      </c>
      <c r="H7" t="s">
        <v>305</v>
      </c>
      <c r="I7">
        <v>49705248</v>
      </c>
      <c r="J7">
        <v>50433651</v>
      </c>
      <c r="K7" t="s">
        <v>306</v>
      </c>
      <c r="L7">
        <f t="shared" si="0"/>
        <v>728403</v>
      </c>
    </row>
    <row r="8" spans="1:12" x14ac:dyDescent="0.2">
      <c r="A8" t="s">
        <v>237</v>
      </c>
      <c r="B8">
        <v>52115580</v>
      </c>
      <c r="C8">
        <v>54870604</v>
      </c>
      <c r="D8">
        <v>53493092</v>
      </c>
      <c r="F8" t="s">
        <v>312</v>
      </c>
      <c r="G8">
        <v>100</v>
      </c>
      <c r="H8" t="s">
        <v>305</v>
      </c>
      <c r="I8">
        <v>52115580</v>
      </c>
      <c r="J8">
        <v>54870604</v>
      </c>
      <c r="K8" t="s">
        <v>306</v>
      </c>
      <c r="L8">
        <f t="shared" si="0"/>
        <v>2755024</v>
      </c>
    </row>
    <row r="9" spans="1:12" x14ac:dyDescent="0.2">
      <c r="A9" t="s">
        <v>237</v>
      </c>
      <c r="B9">
        <v>54980384</v>
      </c>
      <c r="C9">
        <v>55199889</v>
      </c>
      <c r="D9">
        <v>55090136</v>
      </c>
      <c r="E9">
        <f>ROUNDDOWN((C9+B7)/2,0)</f>
        <v>52452568</v>
      </c>
      <c r="F9" t="s">
        <v>313</v>
      </c>
      <c r="G9">
        <v>100</v>
      </c>
      <c r="H9" t="s">
        <v>305</v>
      </c>
      <c r="I9">
        <v>54980384</v>
      </c>
      <c r="J9">
        <v>55199889</v>
      </c>
      <c r="K9" t="s">
        <v>306</v>
      </c>
      <c r="L9">
        <f t="shared" si="0"/>
        <v>219505</v>
      </c>
    </row>
    <row r="10" spans="1:12" x14ac:dyDescent="0.2">
      <c r="A10" t="s">
        <v>258</v>
      </c>
      <c r="B10">
        <v>47039129</v>
      </c>
      <c r="C10">
        <v>47049658</v>
      </c>
      <c r="D10">
        <v>47044393</v>
      </c>
      <c r="F10" t="s">
        <v>314</v>
      </c>
      <c r="G10">
        <v>100</v>
      </c>
      <c r="H10" t="s">
        <v>305</v>
      </c>
      <c r="I10">
        <v>47039129</v>
      </c>
      <c r="J10">
        <v>47049658</v>
      </c>
      <c r="K10" t="s">
        <v>306</v>
      </c>
      <c r="L10">
        <f t="shared" si="0"/>
        <v>10529</v>
      </c>
    </row>
    <row r="11" spans="1:12" x14ac:dyDescent="0.2">
      <c r="A11" t="s">
        <v>258</v>
      </c>
      <c r="B11">
        <v>47077197</v>
      </c>
      <c r="C11">
        <v>49596620</v>
      </c>
      <c r="D11">
        <v>48336908</v>
      </c>
      <c r="E11">
        <f>ROUNDDOWN((C11+B10)/2,0)</f>
        <v>48317874</v>
      </c>
      <c r="F11" t="s">
        <v>315</v>
      </c>
      <c r="G11">
        <v>100</v>
      </c>
      <c r="H11" t="s">
        <v>305</v>
      </c>
      <c r="I11">
        <v>47077197</v>
      </c>
      <c r="J11">
        <v>49596620</v>
      </c>
      <c r="K11" t="s">
        <v>306</v>
      </c>
      <c r="L11">
        <f t="shared" si="0"/>
        <v>2519423</v>
      </c>
    </row>
    <row r="12" spans="1:12" x14ac:dyDescent="0.2">
      <c r="A12" t="s">
        <v>261</v>
      </c>
      <c r="B12">
        <v>58286938</v>
      </c>
      <c r="C12">
        <v>61058622</v>
      </c>
      <c r="D12">
        <v>59672780</v>
      </c>
      <c r="F12" t="s">
        <v>316</v>
      </c>
      <c r="G12">
        <v>100</v>
      </c>
      <c r="H12" t="s">
        <v>305</v>
      </c>
      <c r="I12">
        <v>58286938</v>
      </c>
      <c r="J12">
        <v>61058622</v>
      </c>
      <c r="K12" t="s">
        <v>306</v>
      </c>
      <c r="L12">
        <f t="shared" si="0"/>
        <v>2771684</v>
      </c>
    </row>
    <row r="13" spans="1:12" x14ac:dyDescent="0.2">
      <c r="A13" t="s">
        <v>265</v>
      </c>
      <c r="B13">
        <v>60414369</v>
      </c>
      <c r="C13">
        <v>63714496</v>
      </c>
      <c r="D13">
        <v>62064432</v>
      </c>
      <c r="F13" t="s">
        <v>317</v>
      </c>
      <c r="G13">
        <v>100</v>
      </c>
      <c r="H13" t="s">
        <v>305</v>
      </c>
      <c r="I13">
        <v>60414369</v>
      </c>
      <c r="J13">
        <v>63714496</v>
      </c>
      <c r="K13" t="s">
        <v>306</v>
      </c>
      <c r="L13">
        <f t="shared" si="0"/>
        <v>3300127</v>
      </c>
    </row>
    <row r="14" spans="1:12" x14ac:dyDescent="0.2">
      <c r="A14" t="s">
        <v>272</v>
      </c>
      <c r="B14">
        <v>44215828</v>
      </c>
      <c r="C14">
        <v>44217691</v>
      </c>
      <c r="D14">
        <v>44216759</v>
      </c>
      <c r="F14" t="s">
        <v>318</v>
      </c>
      <c r="G14">
        <v>100</v>
      </c>
      <c r="H14" t="s">
        <v>305</v>
      </c>
      <c r="I14">
        <v>44215828</v>
      </c>
      <c r="J14">
        <v>44217691</v>
      </c>
      <c r="K14" t="s">
        <v>306</v>
      </c>
      <c r="L14">
        <f t="shared" si="0"/>
        <v>1863</v>
      </c>
    </row>
    <row r="15" spans="1:12" x14ac:dyDescent="0.2">
      <c r="A15" t="s">
        <v>272</v>
      </c>
      <c r="B15">
        <v>44243542</v>
      </c>
      <c r="C15">
        <v>46325076</v>
      </c>
      <c r="D15">
        <v>45284309</v>
      </c>
      <c r="E15">
        <f>ROUNDDOWN((C15+B14)/2,0)</f>
        <v>45270452</v>
      </c>
      <c r="F15" t="s">
        <v>319</v>
      </c>
      <c r="G15">
        <v>100</v>
      </c>
      <c r="H15" t="s">
        <v>305</v>
      </c>
      <c r="I15">
        <v>44243542</v>
      </c>
      <c r="J15">
        <v>46325076</v>
      </c>
      <c r="K15" t="s">
        <v>306</v>
      </c>
      <c r="L15">
        <f t="shared" si="0"/>
        <v>2081534</v>
      </c>
    </row>
    <row r="16" spans="1:12" x14ac:dyDescent="0.2">
      <c r="A16" t="s">
        <v>274</v>
      </c>
      <c r="B16">
        <v>44951767</v>
      </c>
      <c r="C16">
        <v>47582587</v>
      </c>
      <c r="D16">
        <v>46267177</v>
      </c>
      <c r="F16" t="s">
        <v>320</v>
      </c>
      <c r="G16">
        <v>100</v>
      </c>
      <c r="H16" t="s">
        <v>305</v>
      </c>
      <c r="I16">
        <v>44951767</v>
      </c>
      <c r="J16">
        <v>47582587</v>
      </c>
      <c r="K16" t="s">
        <v>306</v>
      </c>
      <c r="L16">
        <f t="shared" si="0"/>
        <v>2630820</v>
      </c>
    </row>
    <row r="17" spans="1:12" x14ac:dyDescent="0.2">
      <c r="A17" t="s">
        <v>71</v>
      </c>
      <c r="B17">
        <v>39633784</v>
      </c>
      <c r="C17">
        <v>41664580</v>
      </c>
      <c r="D17">
        <v>40649182</v>
      </c>
      <c r="F17" t="s">
        <v>321</v>
      </c>
      <c r="G17">
        <v>100</v>
      </c>
      <c r="H17" t="s">
        <v>305</v>
      </c>
      <c r="I17">
        <v>39633784</v>
      </c>
      <c r="J17">
        <v>41664580</v>
      </c>
      <c r="K17" t="s">
        <v>306</v>
      </c>
      <c r="L17">
        <f t="shared" si="0"/>
        <v>2030796</v>
      </c>
    </row>
    <row r="18" spans="1:12" x14ac:dyDescent="0.2">
      <c r="A18" t="s">
        <v>103</v>
      </c>
      <c r="B18">
        <v>51035790</v>
      </c>
      <c r="C18">
        <v>54413485</v>
      </c>
      <c r="D18">
        <v>52724637</v>
      </c>
      <c r="F18" t="s">
        <v>322</v>
      </c>
      <c r="G18">
        <v>100</v>
      </c>
      <c r="H18" t="s">
        <v>305</v>
      </c>
      <c r="I18">
        <v>51035790</v>
      </c>
      <c r="J18">
        <v>54413485</v>
      </c>
      <c r="K18" t="s">
        <v>306</v>
      </c>
      <c r="L18">
        <f t="shared" si="0"/>
        <v>3377695</v>
      </c>
    </row>
    <row r="19" spans="1:12" x14ac:dyDescent="0.2">
      <c r="A19" t="s">
        <v>103</v>
      </c>
      <c r="B19">
        <v>54443346</v>
      </c>
      <c r="C19">
        <v>54450839</v>
      </c>
      <c r="D19">
        <v>54447092</v>
      </c>
      <c r="E19">
        <f>ROUNDDOWN((C19+B18)/2,0)</f>
        <v>52743314</v>
      </c>
      <c r="F19" t="s">
        <v>323</v>
      </c>
      <c r="G19">
        <v>100</v>
      </c>
      <c r="H19" t="s">
        <v>305</v>
      </c>
      <c r="I19">
        <v>54443346</v>
      </c>
      <c r="J19">
        <v>54450839</v>
      </c>
      <c r="K19" t="s">
        <v>306</v>
      </c>
      <c r="L19">
        <f t="shared" si="0"/>
        <v>7493</v>
      </c>
    </row>
    <row r="20" spans="1:12" x14ac:dyDescent="0.2">
      <c r="A20" t="s">
        <v>124</v>
      </c>
      <c r="B20">
        <v>34620830</v>
      </c>
      <c r="C20">
        <v>37202482</v>
      </c>
      <c r="D20">
        <v>35911656</v>
      </c>
      <c r="F20" t="s">
        <v>324</v>
      </c>
      <c r="G20">
        <v>100</v>
      </c>
      <c r="H20" t="s">
        <v>305</v>
      </c>
      <c r="I20">
        <v>34620830</v>
      </c>
      <c r="J20">
        <v>37202482</v>
      </c>
      <c r="K20" t="s">
        <v>306</v>
      </c>
      <c r="L20">
        <f t="shared" si="0"/>
        <v>2581652</v>
      </c>
    </row>
    <row r="21" spans="1:12" x14ac:dyDescent="0.2">
      <c r="A21" t="s">
        <v>142</v>
      </c>
      <c r="B21">
        <v>16220360</v>
      </c>
      <c r="C21">
        <v>18171058</v>
      </c>
      <c r="D21">
        <v>17195709</v>
      </c>
      <c r="F21" t="s">
        <v>325</v>
      </c>
      <c r="G21">
        <v>100</v>
      </c>
      <c r="H21" t="s">
        <v>305</v>
      </c>
      <c r="I21">
        <v>16220360</v>
      </c>
      <c r="J21">
        <v>18171058</v>
      </c>
      <c r="K21" t="s">
        <v>306</v>
      </c>
      <c r="L21">
        <f t="shared" si="0"/>
        <v>1950698</v>
      </c>
    </row>
    <row r="22" spans="1:12" x14ac:dyDescent="0.2">
      <c r="A22" t="s">
        <v>154</v>
      </c>
      <c r="B22">
        <v>10149797</v>
      </c>
      <c r="C22">
        <v>12766096</v>
      </c>
      <c r="D22">
        <v>11457946</v>
      </c>
      <c r="F22" t="s">
        <v>326</v>
      </c>
      <c r="G22">
        <v>100</v>
      </c>
      <c r="H22" t="s">
        <v>305</v>
      </c>
      <c r="I22">
        <v>10149797</v>
      </c>
      <c r="J22">
        <v>12766096</v>
      </c>
      <c r="K22" t="s">
        <v>306</v>
      </c>
      <c r="L22">
        <f t="shared" si="0"/>
        <v>2616299</v>
      </c>
    </row>
    <row r="23" spans="1:12" x14ac:dyDescent="0.2">
      <c r="A23" t="s">
        <v>162</v>
      </c>
      <c r="B23">
        <v>17263916</v>
      </c>
      <c r="C23">
        <v>18279588</v>
      </c>
      <c r="D23">
        <v>17771752</v>
      </c>
      <c r="F23" t="s">
        <v>327</v>
      </c>
      <c r="G23">
        <v>100</v>
      </c>
      <c r="H23" t="s">
        <v>305</v>
      </c>
      <c r="I23">
        <v>17263916</v>
      </c>
      <c r="J23">
        <v>18279588</v>
      </c>
      <c r="K23" t="s">
        <v>306</v>
      </c>
      <c r="L23">
        <f t="shared" si="0"/>
        <v>1015672</v>
      </c>
    </row>
    <row r="24" spans="1:12" x14ac:dyDescent="0.2">
      <c r="A24" t="s">
        <v>172</v>
      </c>
      <c r="B24">
        <v>35848291</v>
      </c>
      <c r="C24">
        <v>37829526</v>
      </c>
      <c r="D24">
        <v>36838908</v>
      </c>
      <c r="F24" t="s">
        <v>328</v>
      </c>
      <c r="G24">
        <v>100</v>
      </c>
      <c r="H24" t="s">
        <v>305</v>
      </c>
      <c r="I24">
        <v>35848291</v>
      </c>
      <c r="J24">
        <v>37829526</v>
      </c>
      <c r="K24" t="s">
        <v>306</v>
      </c>
      <c r="L24">
        <f t="shared" si="0"/>
        <v>1981235</v>
      </c>
    </row>
    <row r="25" spans="1:12" x14ac:dyDescent="0.2">
      <c r="A25" t="s">
        <v>177</v>
      </c>
      <c r="B25">
        <v>23892710</v>
      </c>
      <c r="C25">
        <v>27487230</v>
      </c>
      <c r="D25">
        <v>25689970</v>
      </c>
      <c r="F25" t="s">
        <v>329</v>
      </c>
      <c r="G25">
        <v>100</v>
      </c>
      <c r="H25" t="s">
        <v>305</v>
      </c>
      <c r="I25">
        <v>23892710</v>
      </c>
      <c r="J25">
        <v>27487230</v>
      </c>
      <c r="K25" t="s">
        <v>306</v>
      </c>
      <c r="L25">
        <f t="shared" si="0"/>
        <v>3594520</v>
      </c>
    </row>
    <row r="26" spans="1:12" x14ac:dyDescent="0.2">
      <c r="A26" t="s">
        <v>178</v>
      </c>
      <c r="B26">
        <v>15965699</v>
      </c>
      <c r="C26">
        <v>20933550</v>
      </c>
      <c r="D26">
        <v>18449624</v>
      </c>
      <c r="F26" t="s">
        <v>330</v>
      </c>
      <c r="G26">
        <v>100</v>
      </c>
      <c r="H26" t="s">
        <v>305</v>
      </c>
      <c r="I26">
        <v>15965699</v>
      </c>
      <c r="J26">
        <v>20933550</v>
      </c>
      <c r="K26" t="s">
        <v>306</v>
      </c>
      <c r="L26">
        <f t="shared" si="0"/>
        <v>4967851</v>
      </c>
    </row>
    <row r="27" spans="1:12" x14ac:dyDescent="0.2">
      <c r="A27" t="s">
        <v>181</v>
      </c>
      <c r="B27">
        <v>25817673</v>
      </c>
      <c r="C27">
        <v>25831256</v>
      </c>
      <c r="D27">
        <v>25824464</v>
      </c>
      <c r="F27" t="s">
        <v>331</v>
      </c>
      <c r="G27">
        <v>100</v>
      </c>
      <c r="H27" t="s">
        <v>305</v>
      </c>
      <c r="I27">
        <v>25817673</v>
      </c>
      <c r="J27">
        <v>25831256</v>
      </c>
      <c r="K27" t="s">
        <v>306</v>
      </c>
      <c r="L27">
        <f t="shared" si="0"/>
        <v>13583</v>
      </c>
    </row>
    <row r="28" spans="1:12" x14ac:dyDescent="0.2">
      <c r="A28" t="s">
        <v>181</v>
      </c>
      <c r="B28">
        <v>25831256</v>
      </c>
      <c r="C28">
        <v>29768168</v>
      </c>
      <c r="D28">
        <v>27799712</v>
      </c>
      <c r="E28">
        <f>ROUNDDOWN((C28+B27)/2,0)</f>
        <v>27792920</v>
      </c>
      <c r="F28" t="s">
        <v>332</v>
      </c>
      <c r="G28">
        <v>100</v>
      </c>
      <c r="H28" t="s">
        <v>305</v>
      </c>
      <c r="I28">
        <v>25831256</v>
      </c>
      <c r="J28">
        <v>29768168</v>
      </c>
      <c r="K28" t="s">
        <v>306</v>
      </c>
      <c r="L28">
        <f t="shared" si="0"/>
        <v>3936912</v>
      </c>
    </row>
    <row r="29" spans="1:12" x14ac:dyDescent="0.2">
      <c r="A29" t="s">
        <v>211</v>
      </c>
      <c r="B29">
        <v>26925845</v>
      </c>
      <c r="C29">
        <v>29099648</v>
      </c>
      <c r="D29">
        <v>28012746</v>
      </c>
      <c r="F29" t="s">
        <v>333</v>
      </c>
      <c r="G29">
        <v>100</v>
      </c>
      <c r="H29" t="s">
        <v>305</v>
      </c>
      <c r="I29">
        <v>26925845</v>
      </c>
      <c r="J29">
        <v>29099648</v>
      </c>
      <c r="K29" t="s">
        <v>306</v>
      </c>
      <c r="L29">
        <f t="shared" si="0"/>
        <v>2173803</v>
      </c>
    </row>
    <row r="30" spans="1:12" x14ac:dyDescent="0.2">
      <c r="A30" t="s">
        <v>212</v>
      </c>
      <c r="B30">
        <v>11699866</v>
      </c>
      <c r="C30">
        <v>12043218</v>
      </c>
      <c r="D30">
        <v>11871542</v>
      </c>
      <c r="F30" t="s">
        <v>334</v>
      </c>
      <c r="G30">
        <v>100</v>
      </c>
      <c r="H30" t="s">
        <v>305</v>
      </c>
      <c r="I30">
        <v>11699866</v>
      </c>
      <c r="J30">
        <v>12043218</v>
      </c>
      <c r="K30" t="s">
        <v>306</v>
      </c>
      <c r="L30">
        <f t="shared" si="0"/>
        <v>343352</v>
      </c>
    </row>
    <row r="31" spans="1:12" x14ac:dyDescent="0.2">
      <c r="A31" t="s">
        <v>216</v>
      </c>
      <c r="B31">
        <v>12816948</v>
      </c>
      <c r="C31">
        <v>15739833</v>
      </c>
      <c r="D31">
        <v>14278390</v>
      </c>
      <c r="F31" t="s">
        <v>335</v>
      </c>
      <c r="G31">
        <v>100</v>
      </c>
      <c r="H31" t="s">
        <v>305</v>
      </c>
      <c r="I31">
        <v>12816948</v>
      </c>
      <c r="J31">
        <v>15739833</v>
      </c>
      <c r="K31" t="s">
        <v>306</v>
      </c>
      <c r="L31">
        <f t="shared" si="0"/>
        <v>2922885</v>
      </c>
    </row>
    <row r="32" spans="1:12" x14ac:dyDescent="0.2">
      <c r="A32" t="s">
        <v>278</v>
      </c>
      <c r="B32">
        <v>57820107</v>
      </c>
      <c r="C32">
        <v>60927026</v>
      </c>
      <c r="D32">
        <v>59373566</v>
      </c>
      <c r="F32" t="s">
        <v>336</v>
      </c>
      <c r="G32">
        <v>100</v>
      </c>
      <c r="H32" t="s">
        <v>305</v>
      </c>
      <c r="I32">
        <v>57820107</v>
      </c>
      <c r="J32">
        <v>60927026</v>
      </c>
      <c r="K32" t="s">
        <v>306</v>
      </c>
      <c r="L32">
        <f t="shared" si="0"/>
        <v>3106919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hg38_to_chm13v2.0_all</vt:lpstr>
      <vt:lpstr>HG002_chrY</vt:lpstr>
      <vt:lpstr>chm13 cytobands v1.0to1.1</vt:lpstr>
      <vt:lpstr>chm13 cytobands hg38to1.0</vt:lpstr>
      <vt:lpstr>ActiveHORboundaries_chm13v1.0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Altemose</dc:creator>
  <cp:lastModifiedBy>Nicolas Altemose</cp:lastModifiedBy>
  <dcterms:created xsi:type="dcterms:W3CDTF">2020-12-06T23:40:17Z</dcterms:created>
  <dcterms:modified xsi:type="dcterms:W3CDTF">2022-02-23T20:25:43Z</dcterms:modified>
</cp:coreProperties>
</file>