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Shahriar\Desktop\"/>
    </mc:Choice>
  </mc:AlternateContent>
  <xr:revisionPtr revIDLastSave="0" documentId="13_ncr:1_{4154C4A5-221D-47B2-8199-F89194A43552}" xr6:coauthVersionLast="45" xr6:coauthVersionMax="45" xr10:uidLastSave="{00000000-0000-0000-0000-000000000000}"/>
  <bookViews>
    <workbookView xWindow="-108" yWindow="-108" windowWidth="23256" windowHeight="12576" xr2:uid="{9B40F917-C641-4326-B3C6-384DB6DDE3D4}"/>
  </bookViews>
  <sheets>
    <sheet name="Dashboard" sheetId="7" r:id="rId1"/>
    <sheet name="Sales Data" sheetId="1" r:id="rId2"/>
    <sheet name="Sales Trend" sheetId="2" r:id="rId3"/>
    <sheet name="Sales by Region" sheetId="4" r:id="rId4"/>
    <sheet name="Sales by Employeee" sheetId="3" r:id="rId5"/>
    <sheet name="Item Share" sheetId="5" r:id="rId6"/>
    <sheet name="Customer Revenue" sheetId="6" r:id="rId7"/>
  </sheets>
  <definedNames>
    <definedName name="_xlchart.v5.0" hidden="1">'Sales by Region'!$A$5</definedName>
    <definedName name="_xlchart.v5.1" hidden="1">'Sales by Region'!$A$6</definedName>
    <definedName name="_xlchart.v5.2" hidden="1">'Sales by Region'!$B$5:$E$5</definedName>
    <definedName name="_xlchart.v5.3" hidden="1">'Sales by Region'!$B$6:$E$6</definedName>
    <definedName name="_xlchart.v5.4" hidden="1">'Sales by Region'!$A$5</definedName>
    <definedName name="_xlchart.v5.5" hidden="1">'Sales by Region'!$A$6</definedName>
    <definedName name="_xlchart.v5.6" hidden="1">'Sales by Region'!$B$5:$E$5</definedName>
    <definedName name="_xlchart.v5.7" hidden="1">'Sales by Region'!$B$6:$E$6</definedName>
    <definedName name="_xlcn.WorksheetConnection_SalesbyB5E61" hidden="1">'Sales by Region'!$B$5:$E$6</definedName>
    <definedName name="Slicer_Item">#N/A</definedName>
    <definedName name="Slicer_Region">#N/A</definedName>
    <definedName name="Slicer_Sales_Person">#N/A</definedName>
    <definedName name="Slicer_Years">#N/A</definedName>
  </definedNames>
  <calcPr calcId="191029"/>
  <pivotCaches>
    <pivotCache cacheId="1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ales by!$B$5:$E$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4" l="1"/>
  <c r="D6" i="4"/>
  <c r="C6" i="4"/>
  <c r="B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4A512B-F3DF-49C7-9099-C0C0AE9DD35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E1A8300-8779-45B3-94EC-AABC45C5871F}" name="WorksheetConnection_Sales by!$B$5:$E$6" type="102" refreshedVersion="6" minRefreshableVersion="5">
    <extLst>
      <ext xmlns:x15="http://schemas.microsoft.com/office/spreadsheetml/2010/11/main" uri="{DE250136-89BD-433C-8126-D09CA5730AF9}">
        <x15:connection id="Range">
          <x15:rangePr sourceName="_xlcn.WorksheetConnection_SalesbyB5E61"/>
        </x15:connection>
      </ext>
    </extLst>
  </connection>
</connections>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<sst xmlns="http://schemas.openxmlformats.org/spreadsheetml/2006/main" count="10095" uniqueCount="2065">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</sst>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cellStyleXfs>
  <cellXfs count="13">
    <xf numFmtId="0" fontId="0" fillId="0" borderId="0" xfId="0"/>
    <xf numFmtId="0" fontId="2" fillId="0" borderId="0" xfId="1"/>
    <xf numFmtId="49" fontId="3" fillId="0" borderId="0" xfId="1" applyNumberFormat="1" applyFont="1"/>
    <xf numFmtId="0" fontId="3" fillId="0" borderId="0" xfId="1" applyFont="1"/>
    <xf numFmtId="49" fontId="2" fillId="0" borderId="0" xfId="1" applyNumberFormat="1"/>
    <xf numFmtId="14" fontId="2" fillId="0" borderId="0" xfId="1"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2">
    <cellStyle name="Normal" xfId="0" builtinId="0"/>
    <cellStyle name="Normal 2" xfId="1" xr:uid="{32B56199-96F7-4651-812B-CB7C5D1302BC}"/>
  </cellStyles>
  <dxfs count="3">
    <dxf>
      <font>
        <u/>
        <sz val="12"/>
        <color theme="0"/>
      </font>
      <fill>
        <patternFill>
          <bgColor theme="0" tint="-0.24994659260841701"/>
        </patternFill>
      </fill>
      <border diagonalUp="0" diagonalDown="0">
        <left/>
        <right/>
        <top/>
        <bottom/>
        <vertical/>
        <horizontal/>
      </border>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3" defaultTableStyle="TableStyleMedium2" defaultPivotStyle="PivotStyleLight16">
    <tableStyle name="Slicer Style 1" pivot="0" table="0" count="1" xr9:uid="{8B4CAB5F-CEF6-4C00-A0F8-8349D355B6AD}">
      <tableStyleElement type="wholeTable" dxfId="0"/>
    </tableStyle>
    <tableStyle name="Slicer Style 2" pivot="0" table="0" count="1" xr9:uid="{25C2B582-4003-447A-B7A3-15290354B712}"/>
    <tableStyle name="SlicerStyleDark1 2" pivot="0" table="0" count="2" xr9:uid="{3B8681A0-6DEE-4361-AB60-962B82529A71}">
      <tableStyleElement type="wholeTable" dxfId="2"/>
      <tableStyleElement type="headerRow" dxfId="1"/>
    </tableStyle>
  </tableStyles>
  <extLst>
    <ext xmlns:x14="http://schemas.microsoft.com/office/spreadsheetml/2009/9/main" uri="{46F421CA-312F-682f-3DD2-61675219B42D}">
      <x14:dxfs count="1">
        <dxf>
          <fill>
            <patternFill>
              <fgColor theme="1" tint="0.49998474074526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Trend!PivotTable1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bg1"/>
              </a:solidFill>
              <a:round/>
            </a:ln>
            <a:effectLst/>
          </c:spPr>
          <c:marker>
            <c:symbol val="none"/>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D153-4911-BFFD-43B8CC930DD2}"/>
            </c:ext>
          </c:extLst>
        </c:ser>
        <c:dLbls>
          <c:showLegendKey val="0"/>
          <c:showVal val="0"/>
          <c:showCatName val="0"/>
          <c:showSerName val="0"/>
          <c:showPercent val="0"/>
          <c:showBubbleSize val="0"/>
        </c:dLbls>
        <c:smooth val="0"/>
        <c:axId val="1721406624"/>
        <c:axId val="1683532000"/>
      </c:lineChart>
      <c:catAx>
        <c:axId val="172140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83532000"/>
        <c:crosses val="autoZero"/>
        <c:auto val="1"/>
        <c:lblAlgn val="ctr"/>
        <c:lblOffset val="100"/>
        <c:noMultiLvlLbl val="0"/>
      </c:catAx>
      <c:valAx>
        <c:axId val="168353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140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by Employeee!PivotTable3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Employeee'!$B$1:$B$2</c:f>
              <c:strCache>
                <c:ptCount val="1"/>
                <c:pt idx="0">
                  <c:v>Andrew James</c:v>
                </c:pt>
              </c:strCache>
            </c:strRef>
          </c:tx>
          <c:spPr>
            <a:solidFill>
              <a:schemeClr val="accent1"/>
            </a:solidFill>
            <a:ln>
              <a:noFill/>
            </a:ln>
            <a:effectLst/>
          </c:spPr>
          <c:invertIfNegative val="0"/>
          <c:cat>
            <c:strRef>
              <c:f>'Sales by Employeee'!$A$3:$A$5</c:f>
              <c:strCache>
                <c:ptCount val="2"/>
                <c:pt idx="0">
                  <c:v>2018</c:v>
                </c:pt>
                <c:pt idx="1">
                  <c:v>2019</c:v>
                </c:pt>
              </c:strCache>
            </c:strRef>
          </c:cat>
          <c:val>
            <c:numRef>
              <c:f>'Sales by Employeee'!$B$3:$B$5</c:f>
              <c:numCache>
                <c:formatCode>General</c:formatCode>
                <c:ptCount val="2"/>
                <c:pt idx="0">
                  <c:v>138437</c:v>
                </c:pt>
                <c:pt idx="1">
                  <c:v>105244</c:v>
                </c:pt>
              </c:numCache>
            </c:numRef>
          </c:val>
          <c:extLst>
            <c:ext xmlns:c16="http://schemas.microsoft.com/office/drawing/2014/chart" uri="{C3380CC4-5D6E-409C-BE32-E72D297353CC}">
              <c16:uniqueId val="{00000000-4805-4764-A3C3-8F84D978A161}"/>
            </c:ext>
          </c:extLst>
        </c:ser>
        <c:ser>
          <c:idx val="1"/>
          <c:order val="1"/>
          <c:tx>
            <c:strRef>
              <c:f>'Sales by Employeee'!$C$1:$C$2</c:f>
              <c:strCache>
                <c:ptCount val="1"/>
                <c:pt idx="0">
                  <c:v>Anna Weber</c:v>
                </c:pt>
              </c:strCache>
            </c:strRef>
          </c:tx>
          <c:spPr>
            <a:solidFill>
              <a:schemeClr val="accent2"/>
            </a:solidFill>
            <a:ln>
              <a:noFill/>
            </a:ln>
            <a:effectLst/>
          </c:spPr>
          <c:invertIfNegative val="0"/>
          <c:cat>
            <c:strRef>
              <c:f>'Sales by Employeee'!$A$3:$A$5</c:f>
              <c:strCache>
                <c:ptCount val="2"/>
                <c:pt idx="0">
                  <c:v>2018</c:v>
                </c:pt>
                <c:pt idx="1">
                  <c:v>2019</c:v>
                </c:pt>
              </c:strCache>
            </c:strRef>
          </c:cat>
          <c:val>
            <c:numRef>
              <c:f>'Sales by Employeee'!$C$3:$C$5</c:f>
              <c:numCache>
                <c:formatCode>General</c:formatCode>
                <c:ptCount val="2"/>
                <c:pt idx="0">
                  <c:v>141614</c:v>
                </c:pt>
                <c:pt idx="1">
                  <c:v>134764</c:v>
                </c:pt>
              </c:numCache>
            </c:numRef>
          </c:val>
          <c:extLst>
            <c:ext xmlns:c16="http://schemas.microsoft.com/office/drawing/2014/chart" uri="{C3380CC4-5D6E-409C-BE32-E72D297353CC}">
              <c16:uniqueId val="{00000011-4805-4764-A3C3-8F84D978A161}"/>
            </c:ext>
          </c:extLst>
        </c:ser>
        <c:ser>
          <c:idx val="2"/>
          <c:order val="2"/>
          <c:tx>
            <c:strRef>
              <c:f>'Sales by Employeee'!$D$1:$D$2</c:f>
              <c:strCache>
                <c:ptCount val="1"/>
                <c:pt idx="0">
                  <c:v>Anne Lee</c:v>
                </c:pt>
              </c:strCache>
            </c:strRef>
          </c:tx>
          <c:spPr>
            <a:solidFill>
              <a:schemeClr val="accent3"/>
            </a:solidFill>
            <a:ln>
              <a:noFill/>
            </a:ln>
            <a:effectLst/>
          </c:spPr>
          <c:invertIfNegative val="0"/>
          <c:cat>
            <c:strRef>
              <c:f>'Sales by Employeee'!$A$3:$A$5</c:f>
              <c:strCache>
                <c:ptCount val="2"/>
                <c:pt idx="0">
                  <c:v>2018</c:v>
                </c:pt>
                <c:pt idx="1">
                  <c:v>2019</c:v>
                </c:pt>
              </c:strCache>
            </c:strRef>
          </c:cat>
          <c:val>
            <c:numRef>
              <c:f>'Sales by Employeee'!$D$3:$D$5</c:f>
              <c:numCache>
                <c:formatCode>General</c:formatCode>
                <c:ptCount val="2"/>
                <c:pt idx="0">
                  <c:v>127145</c:v>
                </c:pt>
                <c:pt idx="1">
                  <c:v>114049</c:v>
                </c:pt>
              </c:numCache>
            </c:numRef>
          </c:val>
          <c:extLst>
            <c:ext xmlns:c16="http://schemas.microsoft.com/office/drawing/2014/chart" uri="{C3380CC4-5D6E-409C-BE32-E72D297353CC}">
              <c16:uniqueId val="{0000001E-4805-4764-A3C3-8F84D978A161}"/>
            </c:ext>
          </c:extLst>
        </c:ser>
        <c:ser>
          <c:idx val="3"/>
          <c:order val="3"/>
          <c:tx>
            <c:strRef>
              <c:f>'Sales by Employeee'!$E$1:$E$2</c:f>
              <c:strCache>
                <c:ptCount val="1"/>
                <c:pt idx="0">
                  <c:v>Ben Wallace</c:v>
                </c:pt>
              </c:strCache>
            </c:strRef>
          </c:tx>
          <c:spPr>
            <a:solidFill>
              <a:schemeClr val="accent5">
                <a:lumMod val="50000"/>
              </a:schemeClr>
            </a:solidFill>
            <a:ln>
              <a:noFill/>
            </a:ln>
            <a:effectLst/>
          </c:spPr>
          <c:invertIfNegative val="0"/>
          <c:cat>
            <c:strRef>
              <c:f>'Sales by Employeee'!$A$3:$A$5</c:f>
              <c:strCache>
                <c:ptCount val="2"/>
                <c:pt idx="0">
                  <c:v>2018</c:v>
                </c:pt>
                <c:pt idx="1">
                  <c:v>2019</c:v>
                </c:pt>
              </c:strCache>
            </c:strRef>
          </c:cat>
          <c:val>
            <c:numRef>
              <c:f>'Sales by Employeee'!$E$3:$E$5</c:f>
              <c:numCache>
                <c:formatCode>General</c:formatCode>
                <c:ptCount val="2"/>
                <c:pt idx="0">
                  <c:v>135455</c:v>
                </c:pt>
                <c:pt idx="1">
                  <c:v>120302</c:v>
                </c:pt>
              </c:numCache>
            </c:numRef>
          </c:val>
          <c:extLst>
            <c:ext xmlns:c16="http://schemas.microsoft.com/office/drawing/2014/chart" uri="{C3380CC4-5D6E-409C-BE32-E72D297353CC}">
              <c16:uniqueId val="{0000001F-4805-4764-A3C3-8F84D978A161}"/>
            </c:ext>
          </c:extLst>
        </c:ser>
        <c:ser>
          <c:idx val="4"/>
          <c:order val="4"/>
          <c:tx>
            <c:strRef>
              <c:f>'Sales by Employeee'!$F$1:$F$2</c:f>
              <c:strCache>
                <c:ptCount val="1"/>
                <c:pt idx="0">
                  <c:v>Kim Fishman</c:v>
                </c:pt>
              </c:strCache>
            </c:strRef>
          </c:tx>
          <c:spPr>
            <a:solidFill>
              <a:schemeClr val="accent5"/>
            </a:solidFill>
            <a:ln>
              <a:noFill/>
            </a:ln>
            <a:effectLst/>
          </c:spPr>
          <c:invertIfNegative val="0"/>
          <c:cat>
            <c:strRef>
              <c:f>'Sales by Employeee'!$A$3:$A$5</c:f>
              <c:strCache>
                <c:ptCount val="2"/>
                <c:pt idx="0">
                  <c:v>2018</c:v>
                </c:pt>
                <c:pt idx="1">
                  <c:v>2019</c:v>
                </c:pt>
              </c:strCache>
            </c:strRef>
          </c:cat>
          <c:val>
            <c:numRef>
              <c:f>'Sales by Employeee'!$F$3:$F$5</c:f>
              <c:numCache>
                <c:formatCode>General</c:formatCode>
                <c:ptCount val="2"/>
                <c:pt idx="0">
                  <c:v>126344</c:v>
                </c:pt>
                <c:pt idx="1">
                  <c:v>105444</c:v>
                </c:pt>
              </c:numCache>
            </c:numRef>
          </c:val>
          <c:extLst>
            <c:ext xmlns:c16="http://schemas.microsoft.com/office/drawing/2014/chart" uri="{C3380CC4-5D6E-409C-BE32-E72D297353CC}">
              <c16:uniqueId val="{00000020-4805-4764-A3C3-8F84D978A161}"/>
            </c:ext>
          </c:extLst>
        </c:ser>
        <c:ser>
          <c:idx val="5"/>
          <c:order val="5"/>
          <c:tx>
            <c:strRef>
              <c:f>'Sales by Employeee'!$G$1:$G$2</c:f>
              <c:strCache>
                <c:ptCount val="1"/>
                <c:pt idx="0">
                  <c:v>Laura Larsen</c:v>
                </c:pt>
              </c:strCache>
            </c:strRef>
          </c:tx>
          <c:spPr>
            <a:solidFill>
              <a:schemeClr val="accent6"/>
            </a:solidFill>
            <a:ln>
              <a:noFill/>
            </a:ln>
            <a:effectLst/>
          </c:spPr>
          <c:invertIfNegative val="0"/>
          <c:cat>
            <c:strRef>
              <c:f>'Sales by Employeee'!$A$3:$A$5</c:f>
              <c:strCache>
                <c:ptCount val="2"/>
                <c:pt idx="0">
                  <c:v>2018</c:v>
                </c:pt>
                <c:pt idx="1">
                  <c:v>2019</c:v>
                </c:pt>
              </c:strCache>
            </c:strRef>
          </c:cat>
          <c:val>
            <c:numRef>
              <c:f>'Sales by Employeee'!$G$3:$G$5</c:f>
              <c:numCache>
                <c:formatCode>General</c:formatCode>
                <c:ptCount val="2"/>
                <c:pt idx="0">
                  <c:v>176838</c:v>
                </c:pt>
                <c:pt idx="1">
                  <c:v>99493</c:v>
                </c:pt>
              </c:numCache>
            </c:numRef>
          </c:val>
          <c:extLst>
            <c:ext xmlns:c16="http://schemas.microsoft.com/office/drawing/2014/chart" uri="{C3380CC4-5D6E-409C-BE32-E72D297353CC}">
              <c16:uniqueId val="{00000021-4805-4764-A3C3-8F84D978A161}"/>
            </c:ext>
          </c:extLst>
        </c:ser>
        <c:ser>
          <c:idx val="6"/>
          <c:order val="6"/>
          <c:tx>
            <c:strRef>
              <c:f>'Sales by Employeee'!$H$1:$H$2</c:f>
              <c:strCache>
                <c:ptCount val="1"/>
                <c:pt idx="0">
                  <c:v>Michael Fox</c:v>
                </c:pt>
              </c:strCache>
            </c:strRef>
          </c:tx>
          <c:spPr>
            <a:solidFill>
              <a:schemeClr val="accent1">
                <a:lumMod val="60000"/>
              </a:schemeClr>
            </a:solidFill>
            <a:ln>
              <a:noFill/>
            </a:ln>
            <a:effectLst/>
          </c:spPr>
          <c:invertIfNegative val="0"/>
          <c:cat>
            <c:strRef>
              <c:f>'Sales by Employeee'!$A$3:$A$5</c:f>
              <c:strCache>
                <c:ptCount val="2"/>
                <c:pt idx="0">
                  <c:v>2018</c:v>
                </c:pt>
                <c:pt idx="1">
                  <c:v>2019</c:v>
                </c:pt>
              </c:strCache>
            </c:strRef>
          </c:cat>
          <c:val>
            <c:numRef>
              <c:f>'Sales by Employeee'!$H$3:$H$5</c:f>
              <c:numCache>
                <c:formatCode>General</c:formatCode>
                <c:ptCount val="2"/>
                <c:pt idx="0">
                  <c:v>155111</c:v>
                </c:pt>
                <c:pt idx="1">
                  <c:v>96679</c:v>
                </c:pt>
              </c:numCache>
            </c:numRef>
          </c:val>
          <c:extLst>
            <c:ext xmlns:c16="http://schemas.microsoft.com/office/drawing/2014/chart" uri="{C3380CC4-5D6E-409C-BE32-E72D297353CC}">
              <c16:uniqueId val="{00000022-4805-4764-A3C3-8F84D978A161}"/>
            </c:ext>
          </c:extLst>
        </c:ser>
        <c:ser>
          <c:idx val="7"/>
          <c:order val="7"/>
          <c:tx>
            <c:strRef>
              <c:f>'Sales by Employeee'!$I$1:$I$2</c:f>
              <c:strCache>
                <c:ptCount val="1"/>
                <c:pt idx="0">
                  <c:v>Oscar Knox</c:v>
                </c:pt>
              </c:strCache>
            </c:strRef>
          </c:tx>
          <c:spPr>
            <a:solidFill>
              <a:schemeClr val="accent2">
                <a:lumMod val="60000"/>
              </a:schemeClr>
            </a:solidFill>
            <a:ln>
              <a:noFill/>
            </a:ln>
            <a:effectLst/>
          </c:spPr>
          <c:invertIfNegative val="0"/>
          <c:cat>
            <c:strRef>
              <c:f>'Sales by Employeee'!$A$3:$A$5</c:f>
              <c:strCache>
                <c:ptCount val="2"/>
                <c:pt idx="0">
                  <c:v>2018</c:v>
                </c:pt>
                <c:pt idx="1">
                  <c:v>2019</c:v>
                </c:pt>
              </c:strCache>
            </c:strRef>
          </c:cat>
          <c:val>
            <c:numRef>
              <c:f>'Sales by Employeee'!$I$3:$I$5</c:f>
              <c:numCache>
                <c:formatCode>General</c:formatCode>
                <c:ptCount val="2"/>
                <c:pt idx="0">
                  <c:v>157207</c:v>
                </c:pt>
                <c:pt idx="1">
                  <c:v>94465</c:v>
                </c:pt>
              </c:numCache>
            </c:numRef>
          </c:val>
          <c:extLst>
            <c:ext xmlns:c16="http://schemas.microsoft.com/office/drawing/2014/chart" uri="{C3380CC4-5D6E-409C-BE32-E72D297353CC}">
              <c16:uniqueId val="{00000023-4805-4764-A3C3-8F84D978A161}"/>
            </c:ext>
          </c:extLst>
        </c:ser>
        <c:dLbls>
          <c:showLegendKey val="0"/>
          <c:showVal val="0"/>
          <c:showCatName val="0"/>
          <c:showSerName val="0"/>
          <c:showPercent val="0"/>
          <c:showBubbleSize val="0"/>
        </c:dLbls>
        <c:gapWidth val="219"/>
        <c:overlap val="-27"/>
        <c:axId val="1723643472"/>
        <c:axId val="2093802096"/>
      </c:barChart>
      <c:catAx>
        <c:axId val="172364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3802096"/>
        <c:crosses val="autoZero"/>
        <c:auto val="1"/>
        <c:lblAlgn val="ctr"/>
        <c:lblOffset val="100"/>
        <c:noMultiLvlLbl val="0"/>
      </c:catAx>
      <c:valAx>
        <c:axId val="209380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364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Dashboard.xlsx]Item Share!PivotTable4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solidFill>
              <a:schemeClr val="lt1"/>
            </a:solidFill>
          </a:ln>
          <a:effectLst/>
        </c:spPr>
      </c:pivotFmt>
      <c:pivotFmt>
        <c:idx val="9"/>
        <c:spPr>
          <a:solidFill>
            <a:schemeClr val="accent6">
              <a:lumMod val="75000"/>
            </a:schemeClr>
          </a:solidFill>
          <a:ln w="19050">
            <a:solidFill>
              <a:schemeClr val="lt1"/>
            </a:solidFill>
          </a:ln>
          <a:effectLst/>
        </c:spPr>
      </c:pivotFmt>
      <c:pivotFmt>
        <c:idx val="10"/>
        <c:spPr>
          <a:solidFill>
            <a:schemeClr val="accent6">
              <a:lumMod val="60000"/>
              <a:lumOff val="40000"/>
            </a:schemeClr>
          </a:solidFill>
          <a:ln w="19050">
            <a:solidFill>
              <a:schemeClr val="lt1"/>
            </a:solidFill>
          </a:ln>
          <a:effectLst/>
        </c:spPr>
      </c:pivotFmt>
      <c:pivotFmt>
        <c:idx val="11"/>
        <c:spPr>
          <a:solidFill>
            <a:schemeClr val="accent5">
              <a:lumMod val="40000"/>
              <a:lumOff val="60000"/>
            </a:schemeClr>
          </a:solidFill>
          <a:ln w="19050">
            <a:solidFill>
              <a:schemeClr val="lt1"/>
            </a:solidFill>
          </a:ln>
          <a:effectLst/>
        </c:spPr>
      </c:pivotFmt>
      <c:pivotFmt>
        <c:idx val="12"/>
        <c:spPr>
          <a:solidFill>
            <a:schemeClr val="accent6">
              <a:lumMod val="20000"/>
              <a:lumOff val="80000"/>
            </a:schemeClr>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2701-4A71-A78E-37C5629974D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2701-4A71-A78E-37C5629974D3}"/>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2701-4A71-A78E-37C5629974D3}"/>
              </c:ext>
            </c:extLst>
          </c:dPt>
          <c:dPt>
            <c:idx val="3"/>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7-2701-4A71-A78E-37C5629974D3}"/>
              </c:ext>
            </c:extLst>
          </c:dPt>
          <c:dPt>
            <c:idx val="4"/>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9-2701-4A71-A78E-37C5629974D3}"/>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2701-4A71-A78E-37C5629974D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Dashboard.xlsx]Customer Revenue!PivotTable5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bg1">
                <a:lumMod val="85000"/>
              </a:schemeClr>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6A19-47BA-AEF3-9C495B0F589D}"/>
            </c:ext>
          </c:extLst>
        </c:ser>
        <c:dLbls>
          <c:showLegendKey val="0"/>
          <c:showVal val="0"/>
          <c:showCatName val="0"/>
          <c:showSerName val="0"/>
          <c:showPercent val="0"/>
          <c:showBubbleSize val="0"/>
        </c:dLbls>
        <c:gapWidth val="182"/>
        <c:axId val="1994022944"/>
        <c:axId val="1680983184"/>
      </c:barChart>
      <c:catAx>
        <c:axId val="199402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80983184"/>
        <c:crosses val="autoZero"/>
        <c:auto val="1"/>
        <c:lblAlgn val="ctr"/>
        <c:lblOffset val="100"/>
        <c:noMultiLvlLbl val="0"/>
      </c:catAx>
      <c:valAx>
        <c:axId val="1680983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402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none"/>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6CE-42B3-9E53-EA6FF7A4409A}"/>
            </c:ext>
          </c:extLst>
        </c:ser>
        <c:dLbls>
          <c:showLegendKey val="0"/>
          <c:showVal val="0"/>
          <c:showCatName val="0"/>
          <c:showSerName val="0"/>
          <c:showPercent val="0"/>
          <c:showBubbleSize val="0"/>
        </c:dLbls>
        <c:smooth val="0"/>
        <c:axId val="1721406624"/>
        <c:axId val="1683532000"/>
      </c:lineChart>
      <c:catAx>
        <c:axId val="172140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532000"/>
        <c:crosses val="autoZero"/>
        <c:auto val="1"/>
        <c:lblAlgn val="ctr"/>
        <c:lblOffset val="100"/>
        <c:noMultiLvlLbl val="0"/>
      </c:catAx>
      <c:valAx>
        <c:axId val="168353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40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by Employeee!PivotTable3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'Sales by Employeee'!$B$1:$B$2</c:f>
              <c:strCache>
                <c:ptCount val="1"/>
                <c:pt idx="0">
                  <c:v>Andrew James</c:v>
                </c:pt>
              </c:strCache>
            </c:strRef>
          </c:tx>
          <c:spPr>
            <a:solidFill>
              <a:schemeClr val="accent1"/>
            </a:solidFill>
            <a:ln>
              <a:noFill/>
            </a:ln>
            <a:effectLst/>
          </c:spPr>
          <c:invertIfNegative val="0"/>
          <c:cat>
            <c:strRef>
              <c:f>'Sales by Employeee'!$A$3:$A$5</c:f>
              <c:strCache>
                <c:ptCount val="2"/>
                <c:pt idx="0">
                  <c:v>2018</c:v>
                </c:pt>
                <c:pt idx="1">
                  <c:v>2019</c:v>
                </c:pt>
              </c:strCache>
            </c:strRef>
          </c:cat>
          <c:val>
            <c:numRef>
              <c:f>'Sales by Employeee'!$B$3:$B$5</c:f>
              <c:numCache>
                <c:formatCode>General</c:formatCode>
                <c:ptCount val="2"/>
                <c:pt idx="0">
                  <c:v>138437</c:v>
                </c:pt>
                <c:pt idx="1">
                  <c:v>105244</c:v>
                </c:pt>
              </c:numCache>
            </c:numRef>
          </c:val>
          <c:extLst>
            <c:ext xmlns:c16="http://schemas.microsoft.com/office/drawing/2014/chart" uri="{C3380CC4-5D6E-409C-BE32-E72D297353CC}">
              <c16:uniqueId val="{00000000-0BD3-41C2-9BB8-9C99C13C32BA}"/>
            </c:ext>
          </c:extLst>
        </c:ser>
        <c:ser>
          <c:idx val="1"/>
          <c:order val="1"/>
          <c:tx>
            <c:strRef>
              <c:f>'Sales by Employeee'!$C$1:$C$2</c:f>
              <c:strCache>
                <c:ptCount val="1"/>
                <c:pt idx="0">
                  <c:v>Anna Weber</c:v>
                </c:pt>
              </c:strCache>
            </c:strRef>
          </c:tx>
          <c:spPr>
            <a:solidFill>
              <a:schemeClr val="accent2"/>
            </a:solidFill>
            <a:ln>
              <a:noFill/>
            </a:ln>
            <a:effectLst/>
          </c:spPr>
          <c:invertIfNegative val="0"/>
          <c:cat>
            <c:strRef>
              <c:f>'Sales by Employeee'!$A$3:$A$5</c:f>
              <c:strCache>
                <c:ptCount val="2"/>
                <c:pt idx="0">
                  <c:v>2018</c:v>
                </c:pt>
                <c:pt idx="1">
                  <c:v>2019</c:v>
                </c:pt>
              </c:strCache>
            </c:strRef>
          </c:cat>
          <c:val>
            <c:numRef>
              <c:f>'Sales by Employeee'!$C$3:$C$5</c:f>
              <c:numCache>
                <c:formatCode>General</c:formatCode>
                <c:ptCount val="2"/>
                <c:pt idx="0">
                  <c:v>141614</c:v>
                </c:pt>
                <c:pt idx="1">
                  <c:v>134764</c:v>
                </c:pt>
              </c:numCache>
            </c:numRef>
          </c:val>
          <c:extLst>
            <c:ext xmlns:c16="http://schemas.microsoft.com/office/drawing/2014/chart" uri="{C3380CC4-5D6E-409C-BE32-E72D297353CC}">
              <c16:uniqueId val="{00000011-0BD3-41C2-9BB8-9C99C13C32BA}"/>
            </c:ext>
          </c:extLst>
        </c:ser>
        <c:ser>
          <c:idx val="2"/>
          <c:order val="2"/>
          <c:tx>
            <c:strRef>
              <c:f>'Sales by Employeee'!$D$1:$D$2</c:f>
              <c:strCache>
                <c:ptCount val="1"/>
                <c:pt idx="0">
                  <c:v>Anne Lee</c:v>
                </c:pt>
              </c:strCache>
            </c:strRef>
          </c:tx>
          <c:spPr>
            <a:solidFill>
              <a:schemeClr val="accent3"/>
            </a:solidFill>
            <a:ln>
              <a:noFill/>
            </a:ln>
            <a:effectLst/>
          </c:spPr>
          <c:invertIfNegative val="0"/>
          <c:cat>
            <c:strRef>
              <c:f>'Sales by Employeee'!$A$3:$A$5</c:f>
              <c:strCache>
                <c:ptCount val="2"/>
                <c:pt idx="0">
                  <c:v>2018</c:v>
                </c:pt>
                <c:pt idx="1">
                  <c:v>2019</c:v>
                </c:pt>
              </c:strCache>
            </c:strRef>
          </c:cat>
          <c:val>
            <c:numRef>
              <c:f>'Sales by Employeee'!$D$3:$D$5</c:f>
              <c:numCache>
                <c:formatCode>General</c:formatCode>
                <c:ptCount val="2"/>
                <c:pt idx="0">
                  <c:v>127145</c:v>
                </c:pt>
                <c:pt idx="1">
                  <c:v>114049</c:v>
                </c:pt>
              </c:numCache>
            </c:numRef>
          </c:val>
          <c:extLst>
            <c:ext xmlns:c16="http://schemas.microsoft.com/office/drawing/2014/chart" uri="{C3380CC4-5D6E-409C-BE32-E72D297353CC}">
              <c16:uniqueId val="{0000001E-0BD3-41C2-9BB8-9C99C13C32BA}"/>
            </c:ext>
          </c:extLst>
        </c:ser>
        <c:ser>
          <c:idx val="3"/>
          <c:order val="3"/>
          <c:tx>
            <c:strRef>
              <c:f>'Sales by Employeee'!$E$1:$E$2</c:f>
              <c:strCache>
                <c:ptCount val="1"/>
                <c:pt idx="0">
                  <c:v>Ben Wallace</c:v>
                </c:pt>
              </c:strCache>
            </c:strRef>
          </c:tx>
          <c:spPr>
            <a:solidFill>
              <a:schemeClr val="accent4"/>
            </a:solidFill>
            <a:ln>
              <a:noFill/>
            </a:ln>
            <a:effectLst/>
          </c:spPr>
          <c:invertIfNegative val="0"/>
          <c:cat>
            <c:strRef>
              <c:f>'Sales by Employeee'!$A$3:$A$5</c:f>
              <c:strCache>
                <c:ptCount val="2"/>
                <c:pt idx="0">
                  <c:v>2018</c:v>
                </c:pt>
                <c:pt idx="1">
                  <c:v>2019</c:v>
                </c:pt>
              </c:strCache>
            </c:strRef>
          </c:cat>
          <c:val>
            <c:numRef>
              <c:f>'Sales by Employeee'!$E$3:$E$5</c:f>
              <c:numCache>
                <c:formatCode>General</c:formatCode>
                <c:ptCount val="2"/>
                <c:pt idx="0">
                  <c:v>135455</c:v>
                </c:pt>
                <c:pt idx="1">
                  <c:v>120302</c:v>
                </c:pt>
              </c:numCache>
            </c:numRef>
          </c:val>
          <c:extLst>
            <c:ext xmlns:c16="http://schemas.microsoft.com/office/drawing/2014/chart" uri="{C3380CC4-5D6E-409C-BE32-E72D297353CC}">
              <c16:uniqueId val="{0000001F-0BD3-41C2-9BB8-9C99C13C32BA}"/>
            </c:ext>
          </c:extLst>
        </c:ser>
        <c:ser>
          <c:idx val="4"/>
          <c:order val="4"/>
          <c:tx>
            <c:strRef>
              <c:f>'Sales by Employeee'!$F$1:$F$2</c:f>
              <c:strCache>
                <c:ptCount val="1"/>
                <c:pt idx="0">
                  <c:v>Kim Fishman</c:v>
                </c:pt>
              </c:strCache>
            </c:strRef>
          </c:tx>
          <c:spPr>
            <a:solidFill>
              <a:schemeClr val="accent5"/>
            </a:solidFill>
            <a:ln>
              <a:noFill/>
            </a:ln>
            <a:effectLst/>
          </c:spPr>
          <c:invertIfNegative val="0"/>
          <c:cat>
            <c:strRef>
              <c:f>'Sales by Employeee'!$A$3:$A$5</c:f>
              <c:strCache>
                <c:ptCount val="2"/>
                <c:pt idx="0">
                  <c:v>2018</c:v>
                </c:pt>
                <c:pt idx="1">
                  <c:v>2019</c:v>
                </c:pt>
              </c:strCache>
            </c:strRef>
          </c:cat>
          <c:val>
            <c:numRef>
              <c:f>'Sales by Employeee'!$F$3:$F$5</c:f>
              <c:numCache>
                <c:formatCode>General</c:formatCode>
                <c:ptCount val="2"/>
                <c:pt idx="0">
                  <c:v>126344</c:v>
                </c:pt>
                <c:pt idx="1">
                  <c:v>105444</c:v>
                </c:pt>
              </c:numCache>
            </c:numRef>
          </c:val>
          <c:extLst>
            <c:ext xmlns:c16="http://schemas.microsoft.com/office/drawing/2014/chart" uri="{C3380CC4-5D6E-409C-BE32-E72D297353CC}">
              <c16:uniqueId val="{00000020-0BD3-41C2-9BB8-9C99C13C32BA}"/>
            </c:ext>
          </c:extLst>
        </c:ser>
        <c:ser>
          <c:idx val="5"/>
          <c:order val="5"/>
          <c:tx>
            <c:strRef>
              <c:f>'Sales by Employeee'!$G$1:$G$2</c:f>
              <c:strCache>
                <c:ptCount val="1"/>
                <c:pt idx="0">
                  <c:v>Laura Larsen</c:v>
                </c:pt>
              </c:strCache>
            </c:strRef>
          </c:tx>
          <c:spPr>
            <a:solidFill>
              <a:schemeClr val="accent6"/>
            </a:solidFill>
            <a:ln>
              <a:noFill/>
            </a:ln>
            <a:effectLst/>
          </c:spPr>
          <c:invertIfNegative val="0"/>
          <c:cat>
            <c:strRef>
              <c:f>'Sales by Employeee'!$A$3:$A$5</c:f>
              <c:strCache>
                <c:ptCount val="2"/>
                <c:pt idx="0">
                  <c:v>2018</c:v>
                </c:pt>
                <c:pt idx="1">
                  <c:v>2019</c:v>
                </c:pt>
              </c:strCache>
            </c:strRef>
          </c:cat>
          <c:val>
            <c:numRef>
              <c:f>'Sales by Employeee'!$G$3:$G$5</c:f>
              <c:numCache>
                <c:formatCode>General</c:formatCode>
                <c:ptCount val="2"/>
                <c:pt idx="0">
                  <c:v>176838</c:v>
                </c:pt>
                <c:pt idx="1">
                  <c:v>99493</c:v>
                </c:pt>
              </c:numCache>
            </c:numRef>
          </c:val>
          <c:extLst>
            <c:ext xmlns:c16="http://schemas.microsoft.com/office/drawing/2014/chart" uri="{C3380CC4-5D6E-409C-BE32-E72D297353CC}">
              <c16:uniqueId val="{00000021-0BD3-41C2-9BB8-9C99C13C32BA}"/>
            </c:ext>
          </c:extLst>
        </c:ser>
        <c:ser>
          <c:idx val="6"/>
          <c:order val="6"/>
          <c:tx>
            <c:strRef>
              <c:f>'Sales by Employeee'!$H$1:$H$2</c:f>
              <c:strCache>
                <c:ptCount val="1"/>
                <c:pt idx="0">
                  <c:v>Michael Fox</c:v>
                </c:pt>
              </c:strCache>
            </c:strRef>
          </c:tx>
          <c:spPr>
            <a:solidFill>
              <a:schemeClr val="accent1">
                <a:lumMod val="60000"/>
              </a:schemeClr>
            </a:solidFill>
            <a:ln>
              <a:noFill/>
            </a:ln>
            <a:effectLst/>
          </c:spPr>
          <c:invertIfNegative val="0"/>
          <c:cat>
            <c:strRef>
              <c:f>'Sales by Employeee'!$A$3:$A$5</c:f>
              <c:strCache>
                <c:ptCount val="2"/>
                <c:pt idx="0">
                  <c:v>2018</c:v>
                </c:pt>
                <c:pt idx="1">
                  <c:v>2019</c:v>
                </c:pt>
              </c:strCache>
            </c:strRef>
          </c:cat>
          <c:val>
            <c:numRef>
              <c:f>'Sales by Employeee'!$H$3:$H$5</c:f>
              <c:numCache>
                <c:formatCode>General</c:formatCode>
                <c:ptCount val="2"/>
                <c:pt idx="0">
                  <c:v>155111</c:v>
                </c:pt>
                <c:pt idx="1">
                  <c:v>96679</c:v>
                </c:pt>
              </c:numCache>
            </c:numRef>
          </c:val>
          <c:extLst>
            <c:ext xmlns:c16="http://schemas.microsoft.com/office/drawing/2014/chart" uri="{C3380CC4-5D6E-409C-BE32-E72D297353CC}">
              <c16:uniqueId val="{00000022-0BD3-41C2-9BB8-9C99C13C32BA}"/>
            </c:ext>
          </c:extLst>
        </c:ser>
        <c:ser>
          <c:idx val="7"/>
          <c:order val="7"/>
          <c:tx>
            <c:strRef>
              <c:f>'Sales by Employeee'!$I$1:$I$2</c:f>
              <c:strCache>
                <c:ptCount val="1"/>
                <c:pt idx="0">
                  <c:v>Oscar Knox</c:v>
                </c:pt>
              </c:strCache>
            </c:strRef>
          </c:tx>
          <c:spPr>
            <a:solidFill>
              <a:schemeClr val="accent2">
                <a:lumMod val="60000"/>
              </a:schemeClr>
            </a:solidFill>
            <a:ln>
              <a:noFill/>
            </a:ln>
            <a:effectLst/>
          </c:spPr>
          <c:invertIfNegative val="0"/>
          <c:cat>
            <c:strRef>
              <c:f>'Sales by Employeee'!$A$3:$A$5</c:f>
              <c:strCache>
                <c:ptCount val="2"/>
                <c:pt idx="0">
                  <c:v>2018</c:v>
                </c:pt>
                <c:pt idx="1">
                  <c:v>2019</c:v>
                </c:pt>
              </c:strCache>
            </c:strRef>
          </c:cat>
          <c:val>
            <c:numRef>
              <c:f>'Sales by Employeee'!$I$3:$I$5</c:f>
              <c:numCache>
                <c:formatCode>General</c:formatCode>
                <c:ptCount val="2"/>
                <c:pt idx="0">
                  <c:v>157207</c:v>
                </c:pt>
                <c:pt idx="1">
                  <c:v>94465</c:v>
                </c:pt>
              </c:numCache>
            </c:numRef>
          </c:val>
          <c:extLst>
            <c:ext xmlns:c16="http://schemas.microsoft.com/office/drawing/2014/chart" uri="{C3380CC4-5D6E-409C-BE32-E72D297353CC}">
              <c16:uniqueId val="{00000023-0BD3-41C2-9BB8-9C99C13C32BA}"/>
            </c:ext>
          </c:extLst>
        </c:ser>
        <c:dLbls>
          <c:showLegendKey val="0"/>
          <c:showVal val="0"/>
          <c:showCatName val="0"/>
          <c:showSerName val="0"/>
          <c:showPercent val="0"/>
          <c:showBubbleSize val="0"/>
        </c:dLbls>
        <c:gapWidth val="219"/>
        <c:overlap val="-27"/>
        <c:axId val="1723643472"/>
        <c:axId val="2093802096"/>
      </c:barChart>
      <c:catAx>
        <c:axId val="172364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802096"/>
        <c:crosses val="autoZero"/>
        <c:auto val="1"/>
        <c:lblAlgn val="ctr"/>
        <c:lblOffset val="100"/>
        <c:noMultiLvlLbl val="0"/>
      </c:catAx>
      <c:valAx>
        <c:axId val="209380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64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Dashboard.xlsx]Item Share!PivotTable4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1398-45E1-85FC-D4144567FDA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Dashboard.xlsx]Customer Revenue!PivotTable5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CDCF-463A-962C-2C02F1AB3BFA}"/>
            </c:ext>
          </c:extLst>
        </c:ser>
        <c:dLbls>
          <c:showLegendKey val="0"/>
          <c:showVal val="0"/>
          <c:showCatName val="0"/>
          <c:showSerName val="0"/>
          <c:showPercent val="0"/>
          <c:showBubbleSize val="0"/>
        </c:dLbls>
        <c:gapWidth val="182"/>
        <c:axId val="1994022944"/>
        <c:axId val="1680983184"/>
      </c:barChart>
      <c:catAx>
        <c:axId val="199402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983184"/>
        <c:crosses val="autoZero"/>
        <c:auto val="1"/>
        <c:lblAlgn val="ctr"/>
        <c:lblOffset val="100"/>
        <c:noMultiLvlLbl val="0"/>
      </c:catAx>
      <c:valAx>
        <c:axId val="1680983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02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plotSurface>
          <cx:spPr>
            <a:noFill/>
            <a:ln>
              <a:noFill/>
            </a:ln>
          </cx:spPr>
        </cx:plotSurface>
        <cx:series layoutId="regionMap" uniqueId="{7D1BC983-FC3B-47AD-8023-138C5050B37E}">
          <cx:tx>
            <cx:txData>
              <cx:f>_xlchart.v5.1</cx:f>
              <cx:v>Revenue</cx:v>
            </cx:txData>
          </cx:tx>
          <cx:dataId val="0"/>
          <cx:layoutPr>
            <cx:geography cultureLanguage="en-US" cultureRegion="CA" attribution="Powered by Bing">
              <cx:geoCache provider="{E9337A44-BEBE-4D9F-B70C-5C5E7DAFC167}">
                <cx:binary>1HpZj9w4su5fMfx85eYmLoOZAQ4l5VZZi3e7XoRyuUobJWqXyF9/I7PsLtvdMz0HOMC9B0goKS5i
kBGM7ePf79e/3ZuHu/7FWptm+Nv9+o+X+Ti2f/vtt+E+f6jvhld1cd/bwT6Or+5t/Zt9fCzuH377
2t8tRZP9RhBmv93nd/34sL7859/ha9mDPdr7u7GwzevpoXdvHobJjMO/afvTphd3X+uiiYth7Iv7
Ef/j5X/1hbfN3csXD81YjO6dax/+8fKnTi9f/Pbrp/4w7QsDlI3TVxhL2SuiKKEqVDREoQzVyxfG
Ntm35gBj/IpzxrFiLJQICfl97qu7Gsb/BwSdybn7+rV/GAZY0Pn/h4E/UQ/1ty9f3NupGU+blsH+
/ePl+6YYH76+eDvejQ/DyxfFYKOnDpE9LeH92/Oaf/t52//5918qYBd+qfmBM79u2V81/QWJP3Ln
p8X8d7mjXoWIhiFmkuKQESV+5o5SrxCWFBGFBZOIceDe09xP3Pll5/41WX/Oo1+G/7SS/z/Z8pMw
wXl597Degcj8uPCfuvx3+YFfMU6FInASFKKU/IEdFCqBFQxTBGeJfZ/6iR1/Sc2fs+HbsJ8Ih6V9
+l9xUH6iGjgS3Zni0fZN8T+pxMQrEjIuKEIMw4FR+Ge+YKxecSyIUCgkgjL6ixL7z2j6c+b8OPan
tcJS/+t/JYeuHpYXlw9rcW+/S+//iJlhBFMuOAsJh/9fTg5G/BVGkiokkcQoZKDoflRk/xlNf86h
H8f+wqGry/83HPrXhuh3Wx3fjXfJ2cj/YIv+fet5+eB5/DL032m/pz3ef/3HS4wQ/UEbnr7xEwf+
y9x9uat/P7TPQx7uhvEfLwPJXkklGeJKEmC1FOHLF8vDU5N8xQQmVGBJ4BhiCcevsf2Yg/sRvgKf
IhRKIso4FycDN9jp3IReEcKoUiHn/OlQf1/gjTUus83vu/Ht/UUz1Te2aMYBlgMqoH3qdiI1ZPAZ
SU9kIEIJoica2vu7N+C+nXr/nxK3hA2UBbuxHtWGyLWMqFcXQbHYXZttcN02u6HLkM6GutarEUXk
57SKf9iz/5QMocCEADVIEvILGR4PvZv9HOy61rbaGSIvxnT6Igb0VTVjnHUl0cXQBslUSRGNKCjj
nKx09xdkADN+3Q2FMaUMPL/TmQTW/7gbYL/KQc003aGetXFqmEkcDsg+SCM6i/2y2E8VT294oT4Z
1wc6t2PU4ppo3zTBdqDzfAWecZf8BVmM8T8QJqjioMTB5cFUoBMbf2DTWg1hh0Wf7sTsGl2jyW5Z
2V1jm8tjLUKl15Wtsc3z4NB7grRwK47XkrBWd8NU6XnmNgnBod2mU3aYW6uOeDX9UYhttabyOJDG
70JV3yyWsKP7/WFa0cd5uFRx66RLmsWG0aTy9dp3hTsUgfuYdnV7sab9qmkR2MvMBZXmFj0EneQH
9jrM3nRhNkVqXbaOj40O/BLsM9w8qlSuEaMDirq0TIZx2InOXKbYDAlHNI/mvhovUT18nVelQ7+0
ESy7uUSlfyttn24Cd59mY0SH0m7WMRHZIZ2XcSuFsXHl5ous2mOZ2GKeo5HXdNMF3ZUovypX3bBy
yS9MZdRWdaPXtDPuoiHLuzSby42cJp4M6gIFdVQS0hwNOJgbrMpJh2InuVyOtqjKfZ83MZ8Hoysn
2YaI2KZmL3O8MyWQVdWPrkP1Pmh5p2muHsYTQ5p8vVyKj3XI3XYdpzr22TxoXmZx5TsTLQM7KEnH
uBjldplxuu1c8dDUQaZXwZNadY+i8TdWZTcdpVHJUqLXuXtdvm1M92URdR8Nc9NHpVVxD+rkuhqc
9m2xQC8VD1noopC2YyT6+ZjVbDsEeaD55J0OGNvQntz4tN+Jpso0VuFbMFx8S3C5n6e83GZzv+g2
d3FYL+8lwV4HrpuSYM3MoV27LxyjTSpusBe3mfDBpg0p0UGeflRrYeIWrzYKKHo9ruOVqMwDZo7p
saal7msvooGui0bLnMeN+IzbtwWuV60aV1yX6Es2tzSqwlhIr1FeV3AAVrSl1fKw2ioK29HoYVB4
29Si0mVrzEbIKarTZr2cHB42MpvoDasbH5s+B6lw+Xbt+1aXNb93GQ4jV+Ixsm55NJywqMIu1WYK
pMacp/EwdfUWm2zc0CITccna8LJJ+2NYLWlcdEMIKoD0O2XowU40jHPOpkMQwoMFIjT6XETlMh2e
H/WYh3FXFq0+1wVh98UVxic1WUfYzfyaZ0O46bN2PJyr5qwnRp/fz49xat5jRcwPXc711Wn8ecTz
2HPd8+u51Ier35ZBuJuGojk0ZC58tKzsY5bmPDnXTc43h3OJES8S5sxHkjfYJ2PQNYelYHa4eO6I
l9Jo2wsen5vPD6tw7qNzEURGVact7aMmwE10HvhU+fQ89ypUJbVfKHsa1J8mev6c55Okiz4P/YES
h1C+Sx1OxgFlmnW4fKLwmTaZBbLST/Oca92Z+PPnxZmwc7E7kwsqpInKtNCMG6TDUj1MlIF4BSCe
QYa/LJWjmjA4PFk4uqjPuosxz+RmLtObIUXbZUFp4rI+7td+OeTr/K5gw9d6up5TV37gnBybmh+a
pZlfi85/YHR6HNfl0BpbRyoMjE7bfEyMm+od9YPXcC7QPgDFrnGWySvT97sUZW9YwEkSFnmpZ1G+
KWmqS06v0wqpnevG1ySTajs3060xKhFTTjUfehbnyjQ6zFq+xZJd5Y1Lj01zCw7o5drKKh5LZzXo
70Wnqn0YZ2F0w/tdQ4slSkm/RkVYmihH+K1qULG1c3sVrGl+8LnZs9n5d4TabRoM94NwiS8YSfpm
WaM6tBWo5+5140ep13RY4zZnky5oq3StyjBGwgW6cG0WO29iQfA+HYsS1AEakiFXKLGmnnS1DlFf
OJmIoiagfv11EOKHDs7v52665vlk4yKgfjN+rUTGj7zgbdzzpoxJvk7JNJ6MlrLRxJlPeplt5DBN
m07bFY2bWjmhVVu4uLLre8cxmLOG9JsZHDwNBm5Y8/BG+Gy3EJfGhIXhppi+9kv9wLz/MqP+fRj0
zZtgFt2OBGqnKjB12VK0141BtabZICI0lfaCPYK/p3Q6Om3HrtFz7kzUVfPdsPJSi37CERWFTTgH
O4p6cpFXEyhjdFgHOGF9WEXzmFk9ewyWtMa65mWnu5nMOp3iwdxIZBtNsLC6bfPHws6HusMXYd99
xbJdNi6TSdtdd2v+qVCExkSU+V5006EWUyKWgn7k010zF+QCy7DWhenWXWCDt3ii/XZm9ZbigusG
8y+k7h74upKoLboucZ41UaDMGNv2AvP10kjmI2b9lQ9orn046JAEjV7Wvo1QmWqFQAJIRzeDoHtc
hjsXkmNl3BZcjB3yiMUg2Nec5G6DMvA3Gc/aHbEbTMhFN81rkrlcxMNYBTcWvJn9vD54AeJVpZnf
lKnfZONyW1jkY5YZp7P8tSnqezji+znkr4tK1Ilow6Pv67gSzft0bErw5vp3PLyy8xvJwkSu45s6
nUod9OSun9sdzZs6CVqZ60Lmn2jRRhzJKkKNXxPVXpferMAJe0EJGKg1jSrVyWgOiDkWfXaDcgFn
z7+ZOX3j6vnTklIZCbmuF3laboI5ExHhN+D57aswGyK/2l1Q5EbzbH3TY1ZveDeByfX0UckKZItc
rJbOYC1rlcxtu5U1ul27oda5au9ZU416Ed2o60lmuivAilXF20WRTKt5pvG0bcQlp+31Wg4MLFSX
62lVCc6mQK97VI8HUssbKbqbgeNCrwHT4Dh9XtPlEjHxoa9ANaka5DA4dHJuQWu7m7XIYKOdfJ32
QxLi+Z2VcwbikTNQk2aNZKDeiFSCdslzGuXZlKwiBCPcuyEOLdm1Yv5YojmMZFbqkvY9HA6T66rb
jA2zuqPFkfP6ILI443Oxy1d35OOa6TBAx8bQePXzdNH7N8TnJJFkyXSWtrctrTo9MfyhHLNaL4y+
E/5CFhi4mOaXCJl3ruQPckV3bo2qIH0f5PxQsf4qBJc2L+3bTNW9Tkt3ZEp+bZb6o22p0ajYqQs3
2TnmtchjmilzJYxhSDdura9Mx2lSNA6iqVPLue6pGRsOvhR3SWXbdx0YmZ2Zyadzr7St+6Sd1jFy
YP6vAnBitgSB2IxEjrAYHGzKqm6ufKPckaxM+7x2V6QNk5EEdWI60+mKq9rHnhtd9C2cRuKzWHSK
atSlg2ZVH6USPYrdbDt3pFknkrxo3vQs3dftIC7pSMTlgsHTsx6vGzH1umgNibgHk5aidr3EwbtC
CFjhiRKGRp/wIa1BqwrYvhlViaKVXno/x+0UhrBPj9nom+uVWnisfanZPN8teT9HpFIGGO/auJJr
ejkJRy9n4LeHf2sFrHqsL1VLHoha8igI1tugpbEhqYYQKT2W4yr3NbI3Q1HwbdOwyyas4o746UrW
VZEg2j4GAb+uBF0PfsyuF0IpGL2RXuFs1iI15vILKgsNQ+weWb4ndp4OS9hfsgUPV9mKXoeGoL2o
h/rYujrOZTDAWDHo/MTEtq7LTWbyVCNibeQG7BLZzWnUhvPe9SLJ6sLqYOUXE+vUfuza6aoaluZq
zfXSpNXVUObdDrvuS2GzA2XpeKHKpTqo1b9Jp8VdsVWyAxbdIaurx5wDjara0mGGaWqQrMqH9moJ
q0s8u5MLHn7sGtD74YB2mHSxHcVnGQJXTL+2EPu5+Yr0aD9XaAd2yR1y2VybCqf7BnzhiIVNGnvf
hWD7g6TDzsX1YLsL5fJ9M8rlypweiiwPixzYpkYg6Nx/MMrVOtyVSwbB0AieCxOVi1CajleSFl9U
ti67IpXVUfQ2rg1q9ynxX6Vdb0L1hRcxiMVyOD/mUymwwuHoXBwm7HF0bqLZJMFIQUSXd4eWtbAh
p1KZc2v08/u5krV9a/S5mJ/bIZD/1v9PKwem4op6q5vJLtGYw27zwXWHc6kgZf+vX89d+tOIc+l5
7HnY8+u59PwpyRzoKtNZ8MlgovMHQH+HwSj3aYD6Q4BUfziXnh//sk42bAKn8U/GdaD4C26rOGW+
fepx7iZI2aHo+dN1Vw9P0z1963mqgqjvPVl+Uacz23dUj0iUT/1/aM/YpHBy/mgl+fyNomeypmm6
7aUjCbhKI4rsac6qC0FRn4tmHvYmI++NR+AVpOV1HjQGHE9qPvKw3o42w9dLMCg9Vm6ICIR4+zIb
xqip5lk3QqZxBzhjUmX1TV5mr4tVZLr3INWTmXTOaxv3zNaXbhK9ZmM9bDqZmktZD/0myIdBn1/n
DJvLIshriFrDdbO0CzvigX4oIS+79RRCaROmJGFmCduY82lXND3eSynpUZhee9S/FU4vOSt309yb
Y5kX5tjmfR4hCjYM5zzyyzDvZY+uS6HGEdwi1x8dkKczRPKNUzsxent08+E9BOL+ODeBP55Lsifg
JFgFlvbUgE+PhsrDAM7DfuiKb90yj/2RctdvKowz3dBt1wIlPvxc1Ly5LAtbae8gJhgq1OmWprEc
PU7QmEU95eQwmzQ7jqcHhtzFUGbhvuw6rPOF8dhcsSC4JBCpHLKmoxckuzFg2GCP4IMQzoN58XY9
gjZdj2FWv+tIKEAvQ48+C5ZjFSyLdlVGksFwyAOJtoYw3UCGYS0+CNK3l15KA75bWmnFmvtchWST
Tq0e1NDtZM4uao/Ci2Aed2kHkaE3vNJWlfWWr8Vd2q12M5bFp17xYptJi47ISHQ8l84Pujh0VCHy
ETENxEthsYHcT0CBBbOviI3PvVqnmg1kZozGUoUXXd3wi5DiXdNLETss7hWE80cR9v2hycYkOL1N
J0mB+ALylIzPYKm+1+UCUivroId5edM24PWWvmbHs2CdS3Jesk0ZEqsnTBw4juNxWia+C2tPj2oZ
6bYqy49eMdLGWbRWIT6KU9O5nS8tPcpx1+cGnD4CSymWJcmQ9fuwhYjS2fEiQGuvRRgIcLVkeiSo
Do7nksmkhACsaBJVt5dFfRRjMeyKKQy6mIZBkxjTffQTOfR88QnpFqfDaq6OnJjqSMX4uadbxVa8
OddmgetjTmvI8FhZHsXvPc/dzw8hL0o+vYN8dLWZXDUe6FyrmDmwxMWJWXnNxkie9nA8Cf35gafC
Rh7jFmxrC4FgWF74fPn2CIpstuABwftTMQhKd4raGz0F/sO5YToNseU0/dTx3HT+2rn9/CpQkWta
Ufw0zXPD86znuudXNXY0ZhO4vM91z5O2dKgPbvpISzla3edF9QPpbcYhBGBq8wN9zzM+k9edKTcz
ZM5SwAKic8sCwqVYibbP/Z6nfSblF2rPXX4h49z53G8ei3szdZd9mdbbjBkEdjeDqKCt3laTOMol
n+K6H8eYwbWMGwsJ5x1t6SdrWHBV9qSJMsj8JOClF1El8/BS5dVmEYO/Sq26oGi9R33QRr5ScBr6
cIqb0OCDNYQcIfl4k4We78Crz93or7Py4yDQ1kDOIiF9dU/Az00kVwqUFES6zMpUUzidLIN8bIso
OsWW+a1stoU1Qks/yGRZVn9gBUHbemxBggneskl+ThuHLvlkPuUQ12whuwHhKF2LCF7JHogYtRjA
HQxVKTcBvsm8yy592tzWyMmPc37Xjvmm7Vd8LQpd93O/C/r5dTODnh3HYoocBE+Rl3OfVE31OQ/A
LPvFL0fWQSJpmej9xIb7ajJsf8p0JHM5Fnpcy6uRzZ+HVN7UIeKbgEVZXg0XJf4IcVp4YZxJPPAo
AX2eJqnFkFKVi73o5BIFU67epiEikS0daKJaAgCwdnHqsgvw+1Od8Xbj0wFCJ8W+hK0aow4t+waO
4BtiqxAy6HkdjVlfbRWyYdwuw/XaQ1VjxwWywWuE2VBs/cSriAzoy9INtyMK8YY5CCw8o5ui/eTL
MHtbD9VWKsI3ICSXywLm37LyZu5IsRH9eh3M6dXsIKEDR5kdzM6vrIIQLNDTyPvXSI1JXxVtMs1B
s0tNulyE3uuluA5GPmxLlB6sYvy4Sudja0kOCeipvRpvy5TL4zK79t2oisMI6cu9nUumpyYdIkh+
hZs8wGWEW8uv2QThkq1Zo9ngN/Pchm9wmW2afuR6tvxyCRZ8maJ0W7Y1PZimWWOT5vKiK5YH0mRu
Cw+agJ/tduu4TAnkziotlPfbtCaBHtJp0HOYBXtwSGyS5kFSQUicoBqNUSkCvMnZ3GnIkQWvW5df
TXKZ9rypIcsx8SYKp5bsrCsfWS6ra8Ss0hIkCjJtFJJ8yxZgv2mjgnnZ5CYIk8ksXyDq0+XKfVLJ
kOy7Wu4rzMcnWO4bzPoNl3uCC+9t6/oiy79dxvr99Z/vbA2/8x2h58rTXa7nt8vvl8D+ba/tgz1d
9xh+7XSi5vdvATHfqDshrT+9/AH1/Q57/oLrPt0p+xeN/xnoSxCTgLj+fmPsD6jv5V3vzF3z9Tsa
f8JSvw36hvsKQHCZEIhzxABCVggQvW+4r1CvGNy4gLtlIdwbwwRAyO+wr3olCMVYSCIpV5gBzPcd
9hWvpBQUCx4KJpAAVPr7En/iI+Dcf4a3wmp+BjoR4nBZR8J1HQUHk8GNnB/xxAZykX2dV37X+mmJ
p9lDYp0NBydQVDkAvuxKqrgyaRh1nQqjeV3Sg6mE1LIDfef4V5XXRwaxtKai/Cu48w+YNGDfVMjT
pRRApBn/BQwejcrHwHO3C4bpANeKmKYzgAbhuFy7EWAQVvcfHBNbVs9bDNkX3XI66B/4+Sc7dOLC
rzskFXAD7vdxBllF9PMOjRBGzxCgrDs3dsUWzQ7prl2Mdi1sikjftYDs1Bm9Snv+8KW0DYTYM4BZ
wUdUAYmgxTRT+K2FZAEpRxYhWdRRi8ytGW9Z0KaRGoDmIJcm+ivCwz+SjjncfQNcH+4cAIPhUsmP
zJ0mJ4vZiXEXUhGnavoItq5NIPuxA88eQM0VfAlZFxciL1GcoR4S8KCbuP9cIFjlGJibZV3m6LzX
HnI6gFH1mvDRRDDfrgqtjOlSv58xereSvD8UivtoTj/DJtFdWY8XooFpxrx4Pap52bVzCBnErtpm
aOogIUlcRDpZ7ArZgF+2A1gbUuzrRCBjAx6csyXVran8RrZv4CIEiVKGqw33LE7zckmcCMZIZSam
yHeRZ5Fsqsu16JMU1Uus0sBEkA/ZDJKUUe/SOc7CZs+m9m2WBTcAVraJt9DH1Bw40wyJqULIwxZk
V/WweJOCX7ya9la0Fqxz2MVirrdljYwePaSXQrUc+JSfnOTTTp5697wGBPemVTWkrPxUAKyWjbpq
+zAaWOoiXGUXraAJhsA6zgcuE2o+ZY2ADGbeNZFJGSQ6SfaoMlvul3qu9STDfEvS6TZb2CcrPdGQ
TRx0SiQIVtEgHSg6R6psb5fCwt5VF4K39wBTVzH4m1XsgkzpPLyG4U7nLJyjDjz4WNQuWn3RRJD3
9Zui/ADeaxcXItilysGpshDHlpC7Hnx70/Fc6WCA9KssIbmmPET0qi2j4RYPMc3lNWOB7rrBbcel
RVotEmBYDFj4Kck6QM6OC4BPxyCF70ocuXRBT6c0mNFjUMIkEiaB45DJ8F3HAqulWD4OvLwNm/yq
bWQcqOq2R3NEOyqitFbvJoohUM8BbRVs0BDPa5chQLuANa7PLpaZb4qhXPVKy49rWN2eW2oMbJqX
ZbOG7K3rgOdqgmSlN200VJ6A9Zwgyzz34CsFvW6W4T1DwxK7kn0IsirpeGo2czPvKtbYGPLuEWTx
/Ea0cKw7nz+KNjuupXlPmNQ8CPMIQChI2Ut1AkOLTSVV4gkZtBivzRI43QtQHj3kGDQksK4goWui
ZpF6wbyLR5bRyDRoT8tm1YvFoJZbGZ9XkBWQ0LCNe8uWdY4yBZJa9iEczLm4qU589zN7XPi8Y/1y
pOXybvG1iQLc6SUD1tkKUg9Ds8UtqKU+GKo3Sxfl6RqvQS72zbJMccr7TUMnpCVtb4ZuJYkQMlZh
egnQMOywZE3Mqi6Z7EkwZpElyrNVi6yeo6q3kMhd/OdydksEN42aaM3na18oqQE4UzpLAE3utgTS
/Zu0k2usAnc9e/OhDHF4IAv9QjCBRKxz1Sar7fu+5xFojods6tukNQHdl8vyoXHhELWA+UW5DzVF
tk3KFDBKS0F6C9UscVPU78d6MVFhYGDduF0fjCbuBgUslR1k7U9q3CJAo4aaVBvEUhONiz3CtaRB
FzOIErBZ5BkkKk6GplMOwvmUXGfBB4bk/RQCFGyYPPbdHOU9jsRoNqGaPkwYNJssARc486adQD6s
MrfOozQO5NbSctsNpNXtBIdkKUqlId1lIDXVwlWLFl/CvZ8vfQ0mAiAwAC/g7EyuhYscKxzn8noW
C7iRI5hfVsHRPnNkGkExL0ue+DV4CNf8Tb+CjnANqHYGVK+mrKNiJ3E7RRDsD7pJfQQ4/wjaDb6e
L9W2rtM4b4BHlpSPtj2LKQc5HmFTWvCVAY2MV/veL/lXBt6uX6pbTLs2OU8EXgqc6PUQTpQkHQj7
1qDiwyC7a1qCeTmLCdgGkmRL9saToYgaD0djHkJAM+/g/s3Bdtmns4gA4j9HBmWPg5VRbXKkCw/o
LJ4BDy3e5AtQKNrmVpkeokpcPRIEBqgdwHhM5bpqTCo44thch2Fjo7kIkyGrsF5PDKS8BnoB01WA
jcNFIEZWC5dHYnWyFUHt4hGT+wzuz2pfQOBzkn2aAtzTMANAsYUNlXDTRPtxWgA6+jgYwIXHNd2f
BTN1YLyLrHoM0hzFQd4kjq7Vxvrhy1ikrVakj7t5enuWIqpArbDM39G8uu57ALHh8hIAB8DO7iTg
QxWaiPn66Aieo6nLT7eonJaTB4EFGD3uS9BkAbe3xCgTrVm16Wf++f8Sdm7LkeLa1n4iIkCcb4E8
p+10le0q+4aok0EICQmBBDz9P5S1dvTea8W/90V32+lMIEGHOcf45myBR5cTLCrcLdHDuFWcJ0Hh
r4A6VJzhGvA3yeWZNeqXaNO8VF2PRIzq+mwVfAQsxVtPSz/HPfUmdyCjZCHoGzJzH5uxZMXMnngo
PiS21QIUQ9GZ+sX4eCox92QBNwzec44lGWUUGRZ5zPfcQO/skcQ1DfadTnVV4G1PQSRkSbvud1Tj
PUaqV417W2fhWKYzkzsV49eJNNcBW1/SwryPWFj6CwgxmqfVfccOIix2AND+dK3eazAdVT/QrozB
d0V1/Grw7SuT8Y97HOAtGPeLj20Sz6TYOMF6Lx6BUM5lnVoEMcu3SWFT6Ri4klWzTybndxmlSMW9
Mh4mcHCm7AKsLlvHPsXyAptHlYuqP7wFg2tNpQudr2ZYhh22WmyDyYE3S13MEgsZ2fhJ+GvZImqp
3D0L/eaHoePx/kU8uWPKW8vewy60+Qik1Zj9GsqF5lAR3Mq5WdxTSsghxWpTSI2b+zcECSh4PsUr
JPIar2NYTNlYrTIB6tE9QdQ9JCTcAwXMQCCor2ba3vLkvGBCsyZ6DJnYUQlTMQKAWqZLjOg+V8co
aSutp6waRwykufbAXMArhLs0ho+r8n4jKTGYnZgqcz2xQ5+Ri4xyzMFo+db0I2akW1YhcmvEPrg7
4yA/cijq8G3xQfKYaGjPYbthPcO90LMPpJDXWHyCuiu91BYNR3wVxriEbgE4k5ryPmWJhZDRxaqc
GOay1+BgUbr+bjI4BUmEhXRCKgJTM4vLKfb+5BHjBZuXI4C6rDK1C3VLf2t6QBE9qIHIexts/5lm
2FrBO9pqoB5HsPGJfGMPjaStRmzBqyDfJ5Bw68YLP22edatZiUh5PWwujl8ivedT/yK9ftuHK76k
GJpjO68nTbAqezE4KOZDj16jI+xYhEUtFlBIIA3GWvM0JD4YDY4BIzT/BQrlC1EbgjSKaR6muK9d
/M1DuGHC7ZHM79ot7F0XXCCUpmW0zOthtm9sDhPgBp91j6mzRaopwmW+YAqC0CHT04RAr6j79jNz
5+eG5QVLi8SHRNwn/DaP/UfXiZv0fvYLVSWp8yeoSG4fHW5T0/rHNMMQSdhHP/dZJQbsQ94ItKxr
PeCFPtnxObqsFFRLtPj7BkoRUCXuF3pAiMiGj/vwy000VNqr+GB2yaZ+8K0BL5g9pG5Rvcdzw8Jv
9zCIkvfeBnV5X4y7IHu5xyD3RbwDgFcEnf9chxM+xgLEPWz8IE29c49ynvVrPnLscCCsQe1kL5LT
2yL0RyeR1RAofQss19dQBlWzIczInYPLfUGLWrNf99g3TSYC9wp7eOhduEEMLiM1HLEeSCgx/acv
Me5dwN1r9p4jvSkCgxAygTZFZ/pJA/bR1iPWy4Q/qzoqbafLAd7tOt6yrd4P84r9L0Om3XVaFgub
osKFqJtb/jfGjo2CCoT9CNFGNhZLGrzXBkvAOJpjq+MPxrGRRmvytc/Zs+hwrw3tP1Id2SIZyzB0
uXtQ+jZ7mWn+sogQa+SUXKY1/rjvjpuHxJUk8yO39KwQgiOhoFPVxbco6j+oRlQzpNtvBChV6qL4
ntcvpMFXdt99se01b8zNuLgh5xHiTyCP2dB9IkpEGoJ9L45YW6z4QoHbAnI2XKF8IAhQ11EnO0Aj
wMdp/IOIPzPFIrENyUX05MYO0mN/7mM/TSw90Jrmxf0dPa0ixMqlmRHFiFl/5Wp8SIXbX9iGoIV+
d/FCHOUvfYak21DEw2HCKu7uTWY32HhkKeLF/BymD6awYd4f89Y+s3lN8CQBCY1xe2uC7OhF/dW2
Dh2YxQfRuFZ4bQfAaelBYzbspf7l10Ww0gCLdffpUqQKmgoWtK92w2p3H8duH1ZRdPRXXBaYm4oz
fjMW+mTwvPoLRXCIEGkl8x+Emh9AwOa9NuGex/3nFJoafPa6W0eX59pWV7A22gIpHwDr5YttWXSy
01X6nD5IyS6exIOAEL5XyeYdPU+9hzR+nfzsR5vngFCGW59gfg2BtkWf9L9FnJpDh5G7f2I+lhgF
JnFLJBYlaw7RyXPJn++yFDoQGMMWLmVF4mm3bDktSCqA/tQlFHgG1xqPw2kAgUa6PsTLXEZB8zfp
HJp9wtscYR4CwkDSNxbX39Nhvc6hNFXmIbQgSf2aYIMs8tRbkH9hk4S+Dll2oAcVhXCFyXqQNICh
ls+VX0dtoQLAdG0TAqPLP00Nf5XZvuoYXKT8JxnUdKgNZs3c1PvF+LRcZnHFZg3bD5GY3voTaSw8
rnHDZI+ToaBiAXgXrD/8EQ/JjfM0NSdlurTwE+CIGZ++YjIO5zin8jylYIkRMA81hGcPQKLgAr9v
6VB1GaiyPO3NmYWABOxN9O3g7wzPAii1yWNC5XD+518SgefZFwuALkvA7slmoBWWBrxomzJyjgoq
ONp9pMxr6E59v4iaIFg5ju6z9xfnmrSYqQHdEXB0597QJ2WaZO+vswHUH5pzGsNWbsJ0BlC+wkid
HUN7/5cfkB3ts/b4z0t/35LdEVjSZ/96owdPGeghociAawBFavnvh7l/+p83/3MwaNvivNyhYXfO
+6/3v/7zWn4/8j8v/vOe/+9r/3ZUygWUKig1//p6/P4lTdwBlvznPPfL02laV9PEur9/uP+19vtz
C8gVqqE36sv94GzKI/7fb0r+e8jpcgoBSJ0DfyjaECimLn0edbtgDMVWjqbBAzG21heWheJ8/71J
k+dZZmpfB1yc81qTg+2Xg5oEuO/2Y57SaY97ac8owJDlomuAOcCIznMagdhMsik547rj8/3F+7+U
6h1Y1nlAdkPvDBUMjn7Ntp3WS3pu+g72v/sJy2l6ptIvwX4HxzjQt0nW0X5YG3L2RknOLQSZc72a
Z7LmZu8lyDD1qH4xhL6yRsJxakxe6mVG9gUsMgm42gU9oATrdwfMW3xBH6kI9ywv6kQch9wc6zbc
DolgrKSRFHBCotfeS/Lf87rr1vA8jquqmi7TZVObMiCSA0DiyS7q6IMZkMqf8njzy8yv2UGBXV3r
2sUgntyDVIum9jHWNcQU4YXYo2FCg/zGpKcIIDSyThO/dMw8SwNILNDi0ct6XYoxf6z9AXDwa+M3
Z9tPXhkC38SClvFKB1t9DDNvv3rtA0vslWrKqj5Nfuma3SSKsOD3B3M5mQ0pDWgOwhpg6vGGOLxu
nhafPodzc9s8qStvmI+wxr/OGWMX29MGG10m9mGY/SFr9CsTaVR6ykuhO/HfuZ5NodX0CzUEZgG3
uqjeAZfyMNDpFnfzo5YBomC+XJsWCMWSYOFVsQU9F2Un2AQPYrKV0QOS0tAulZ1/98Fqvmitwx2Y
MQ/ZXbpTLS45wYDI+vQ4oIbmtMQ2LKdOFGMfDk8LTxWWakSAa5Me+UiDYpIBO/IuP8BkA5iapQza
TioqMrZfFp4kCFpYdPHjMUM5FqcFCB+gNLoTpc2+xhMjiAXW76Q12KBNKOETADfKNGzePOxK20TQ
fEEnGu4Fx7QD4mlVsFdz15XRlOJ8zbtSJt9F2lzyfEJpuwnXk+nHSksUgkC9LerQfATRWEOBMZXN
vxIKGdoiPiYojYFua69yCrPdJDO/CIQ6yjDj4KGRZMp6+o0rQL4S1PmBhfISs6YSBlQkUNgNqVWb
oXrlEPntmaH2smraEfBd3u04ZacNXQBeupwMj2xLr2aqRA2kTLDhB/Q4H1U3GSimKT7lKq1CM9Wo
ZpC/kBoeG0k+ImyNB4ZITCjr7+aaSaQx0BC7EadSdAc5td23TXBp/Sx7NNCuMYAA94++wi2ke+Kb
Y5xsVWqHaB/rCexqHHxkcQ+gqYmefFvvhfYmjPuAF1No30Dd3SAjvCZ1dphDLBZJq25Dkj/wIH2p
a0giY1YjXqVP2rPriwcjF4krJJWku8ze8C1o57bM0/km9QItK7BlH0lTom4qg1Wsfva2OwY2B8O9
hnMBCfUxnXLAh9Zgtow2rprlhEzlJ6Shn+3WPZggvHh9gsEgHpPHqO3m/djAJwksxWYMTlnXVw8M
0S6hSyEW71lz9iOYJQRZ3WDYwt5PgkexAAyZEshVDQCUQvgWW7Mxx1Gl39Yl7Z9InO2dOgcIUZ/U
oP7wnO+My3k3sl6ZgIrAwWXXOVWgbpax2urkNoZyPKo53K+kfZkk6NJu6Yp1dtpjDsLMmIfV1emA
5D6EFKwshG9M1L5GIUh2ynSz22pJitludDfLFsVWUblBWzi1sT6g+MJxyF37QOx66haPnibObnZi
EmtnMO+GpB0vz6GJ4q8eRXbWJWZft/XNn1xVQtP3u2lN3uIofl1EmdXIXgZtdt4sy4nYt3XNb4jk
qtwkSUHjeC1Edtio/lFvDzHvXtQQHbDUvQACKs0G7W+ov6Uw98o0Jt8mA71XxccpCc+5GVyFEAoa
PdTVISBhQ8OqJlRfJUeBF6ygej2ig8cerAccDuSIHF5fS0lJpHmJsqTaSHrza6Q4DJtYFi/PvW5/
hZHZ0Xp4XDk8g3ktfF2geICXKugrFtBSZf3BKsQq0fyraxdoE2og5cTz66zin+CC4IZBYYS0DqfE
qyYG1L5+3DR5kAClpyT4EJw8wdtKCj2dasN/5nAIYzekg6bbX03mtddpCHeerivb1Nil+XWSA3bL
96DuAUB5NyrHpywKH1rFXlYPy0Y+DA+dqSJDfrYEYTBRKHfxgzfbkOc0USgiwKMPwfjIJAZ8EiAs
1y19XLS6MOADqZyPkZnO7p7zcTjSjXwPFnlDsdiVUPtEEugHcQqhfRvIeYhQ2Nfz59TvQcQhVgMZ
ZLuy6QCobwHqD1gLmSrqNtRxpF9C5Fwo7plv/bYUtF123Ti+eX544dAjRBS9uUfjDkVTewRHXmRQ
xsj40GXfI+aD4cgkEHDzXmfJr0WlL7qK8hlr8pK+9ngc8yLfV8whu227LHiN6/ZnrJNjnjUoe43h
eLW0CPr01GzJWXr8nAdzFbCeQHOxD9DgiygK9hkkcODqJ6DZy2qGKoR02mdqx9qmipbmB/SUL+uX
temRM/pdVEHxjOqoKXrTHNot/+JxOBRYlqYDcDOkqpfNQ42exY1fe6xsNH3WGf8htuY8DbcMok6v
x1PcqQ+vQy1E2Ho/NFayqYOyFGWAKcCKoZxw7R9CLz6MD9NCrtZDscTY+bIIFPuyxOsfaGLfEKpU
SspfI71kHYahwHZVQj84rUPAdhG/LJwfF9Qs+Lm+gIqu90nADDLb7HmFwJHauEWGbY/zGIU7wTpV
9kF6i1bhl4B1gCVKfq1T1UEdiS8J5LUASK+HyWyjy9Rl6U70j4irUe+U6K2Kaf2hFvVHosApmXRe
jkGTVH6wU9yLL8vqHzspsBqAw4bLJKspW35qhopLjV1fRBiEPoPFGkNUllceLDvUWhYZKjXbIb0u
2n62RvKDCEipY9DztZBIo+Lm3XoYa3YLYKwiPFhyu7OoQ6l4Fm+VP09jOaetLvA4Tl7avYYr8iPF
yYEvEdKLVsgKbDvk9LF/i2yYXpIAynHnfYHC/Zx4rj4VQFacLNBoCcpRotWegy74siJIcsoLq8A/
QFBGOtimKL6c7bHz/Eu3sOiA1e8XgKc3EDX0MEnzPouw2UNfWopxmT8GGKjtgkdKb8OwvfuLsMUk
sKfL1VwjywFTY8eOooM3DN8MwRixHf825xBOWZjEe0EtLRLIbdhcH8gaYszb+X1t2/3so4gnHVRb
bgAfSkG916aPcE969eqZ9SGh7SuYHtSopUuxbqhRAQ106Uh8sAkp+UqeWA3dJPUbCQuP7uCWoZRw
M595Dl2liuF1FUPWvqg4v1mevUbQ5EL2M9oQXyPWS1KoUkADUe3K6XO3qIOtoyPwz3czP6FENc6C
n2qD84p/VnARiNfL2RI4cHafxOarD/e9yFDnFUxxAY8XqpgSELviCDJshII6tnMfy7B3k3/9jaKE
K0J4P/aQ0Tv4ThkvNQaIj1MkOLw7Gh2QicvgAAhuNF71Xx8lrcRqBFjEvSWHd7Xw++mGOD+6Q8wC
Pmddlytqy0A+FYjk3a8kFFVIX7ft5o7bqLUg+K97c41zzMDxijpgWAlxVUso3jY2l5S9ZIC4Bwhz
0M5ywfYBNiTZJpXEz6HX7e4/u7/hH5mPRY6RE0owgu49CFID1CqPHQQLgGzHcfCKMGzv/5Wwd5FV
AMc5jB4GI4qtc3zevUUG6d797KZjjuN0In8YjT6Gwz7SFxI9YR0qAyh2ZvI/3YWJaWWwKCHzUvss
OwJtzuwnfCLoUNtBSsNzSDgCE+cgo7hw73Dnk608t4NAWWRSxVoB+eP1R0hRRoiTy3He3b8AjOuQ
LSd4yYsSlTucuy53WlToQfjkf787jqHiQ4Nsy326zfynEU52wKGY4K2jRX3Kv76eu4X/9VVzXBVZ
EM1BN1MbkgkAoBTG2gD8Euv3XgGs43hNwwFbU165n917Bvj9fvLTR9oSDVAz8FbN/r6dNv7Bp3VZ
43AsR9UOmcoAOhYUCtWme/dSgz8POju6t8iJVtuMDMUHox/0v9yhfBTE8gBXA9F9HcefdhA3d0j3
nnx47Lcn9w53TWL40z7+10U1eNFdcDPEJ3cqnOLBmg4r9bbrdHA/nTtcYucjDhOOYPm69Uu+HW3L
Eb10u0QMVz5+B0y9FZkQt4VAWByb7TyFcPVE16FeZFSVIXA6mpB+pgi2Q8yqznpBsXmJPLSN72G7
X293A19O3Se22xdvwXDlsdqjdOul6QjaDHD/OMMxJ5bADu58jCVo0b7AUMza6QE4/HIAjvApc31c
FrjZ2+DTvWB1kdhYHeMRSKjqrqr50UHQw2ZDnpEt/ORm4TDc06c7BhEBJcbgQ2EUkqLZmSKRekEF
9wIbItXVqNcBibwWJ3SBaAlvT2Ejvg5GvNRbBlpnCpA3WQu5oT/rwTy7f9CMgOykw8QcCqYBDZHO
oZX7INVwsLCJlLZtP/3aDHua/vLAS5djvH6bapR+TTEkap9C+d4QscUhcINwTF/DrXsPUc5RJmos
eyQMtsUOIT/WePrKGsRDWwyRPSFwm8IVe0ZkkMahQGsR8Wl1G9bYoa4PzUJ4mUjEnlnjv9zl7gy1
e5glNK28auT86jm/MnAODAS7vhzBhRIaHlcvQlnfOKDaTGL1CyEKr3y9TTPri65Hc4segW3iLDN/
AkGhBfsVjVTvhgbZI7G4fvFnyAaYtWH/Dn5i53sTIiaY+yc7Bkefw0Ai1EfNaL1Tk/wmZCCuNmJd
VUtajGG03wJXh53NA0pX/K8SJQ4VzLSPenA0sRIZ6nhQsdzU9KhC5Dp3cxKx81Gk0A4E6rtLAq6v
mOrwsNUTnNge23AOUWW16yFMBrEni7n4EhSyHP3LmEOMWFH2W1pnZqIS4XqX8PsTH3CZd/JqACpW
+Kgo6DGv6aKhlNbQsgNnQ9sA3FuPGskaQep9oGdpu1SzSHYjOkjsoqWe9xyZzJoaehAapp9AnSEi
LPjOsxvy0ksT5ONxt4/VNVnj8LR6eKqzyUrLEDd6WXYU8WofUkRLsFXiJz8954P3ttXLL5qheIXm
3f5+arWAv0iYR3cLEegfEjXi5CO+joUqgTMAIkE12eNvpIIur0zBMWKyAnNzOJhAccxGLXpkZBdO
MS6sn7z1SzaW0kI4nft4b3LELRt9qodhPdAVn0y7uAR+jZk4ty+hIzMs1ugOdSWLF9xJhoOI1QsX
kJpbm3oFasdR50f6yppTD6y6ot/iesgKBXUjWcZtL4JWHOzyCxHnsFu7lRzANFwmFNvWC/nuBzAn
WttfkQeiZ8WyoZTCilvYDr/gd7cFyJt810byPNfqNuv2GiTdZ9Y/5DlCI9WPUbl6UJ3dXKhnjG2P
L69gXeZSJlgDApYUxCCJCPzpmgenoIFOuLSgt7iIi8QhfX/tVGco3ikpPuB6EOSVeqMfiQ0fAsT7
aQ9EZLIIjyZU8QIhO3HINm3e+gVz7nGUWFhdBoFeT89z1pXOLrqbBmMPXw7hxwdDwISGA3AM3G/A
oW/xFn/hIAhh9sC4wQQGMP04zeFb3CGBQ+sdH5YjM8PVJGqH7WDvdwk8HzsztCSBI4C+icU07Fl9
W/wZAm5mUOsILk6EiMrcSSycaFEH33o5fOg+/spacECO8sLWgegRZtk2CahDmMA8wTDrUalUc/+P
88/uYM5msA7jpCgWAjcBrRidcGr4tMjRopZVGb0i94CK5PLcpYH+FhrQ5R37IAG/hRJjQeTtu2db
UWiY2mTu0n1vU8znZddOs1/FNTb8acvnq56QgfrLt7bR762TgWIDkoe28VhkjpEBhPISbNCIBL4h
aj8X5CQhK7u2wZbdAKzMG/obgFgIUzVAJTkkMq9B3RIi8KxKRnu0MyqKULaQX7mXoY8LuUbMfNlg
fUM6xABJDL4EdQ8pqoWHdXREFd+gd9kQfpU6V2eYbBUd5qVIApAeQxf3pzyJnsIh/ugS8kvOGoW3
8JDRaaqGtjOV1OAR5BHyi6YMUnRicPuU4u25Rd8JQHXGVmB6prJhY1OYzHFazmaaR2QPKO3Yp/Ck
OMy5sdFvbMkPXYw7N6bwtNPpU3TZy194yuofAkXB9pkOJ9RNXljvuFhn+fU0edhIcPYd1qkd6cnQ
XmCiAXQTaQDU6BHQSINiEDh2iTPZF5g3u3Wln84UTDL5pon9yoIcYg3yDbNi9EIIpiWVyTPGzReB
dlG+FyFwdd7ZDEoEbQu+j3b7bhcsQEMH71PlLRbhAH0wTN8d/ncuOPyPFlJ+kAToMAe0Os1CcOf/
kwoeCSYaGFhUz0kwFOt8N0Xh/GZZJ9CZKP66AQ49cg0ZMfJcqVpe3tmFbsZNQteWv2igP2HhW7Cx
O1ZJUYyGYRxuniMZ0wZhUZ2np/tvcb244d5/4J6oc9ugzq+dkoc1RIbjy3PXz8jfDOzI3Bl4alZn
JKBftgb37X//4vF/4uR/v3aYxmidhRZj//OLA+MauOzUdESaduyxcCxb8JCngEc9bM3FNj4w+Tms
S1aRABXrKgvCAkcCczF0mBDI5EAFIFwZwN+tDvNpQQLs4Cx9Igj5obQLwLb8Z6YMgJNsjxo62MXO
CIfAVjIABabHtkZa/tWMNSYCEOTao58ubGrdOGUORV5CPI+/rL0DHISAFFSr9YYo692OWLHdCscT
gpSoRQmpr+iRtRf5B6WfT6PXR//HTQvRIfXf8PcgwRclYZLFOczdf7tpWZqx1HihRhOKEACcrF82
eJSpC4nuXu4yfp0IbLE7THnHI+C6nIYIcpzbWpCwXNMhR6uQ2HtFGetjo8j+DsfcsaZtw+KRJiv6
edD+wiaNO5dgCLV++wyZ9P0vzRaFr4bAx92QIjm4obH0uLHxeTILNtX2NA77poUo7Wbg/z5m0v8c
M2GMRQNVGBlIxv8oQWhmxUhOG330fU326F/l1VlTpi22CXTjgr9lKMhtrBU+6aAJZvRyh/S8EI+S
cgeBO5q8XuunWKIiF20WsPgdtwRLHTcnLYFY3gOGRa3PC0iDwW0qTcQ/1gx3RuT5i+g5ThhAbgED
gfXHu9TcwiPKt7/oUNy1QOaQVvQSfY+41TubDuelQX+NpltAePTLMfXFsdvWO4fU2UidYy1PSabA
Frq9LWqD/BBTlE05ECtDl60y6GEDhZCPKFLwQz6C/mQffg32qFlfGdCELdUJ6gGwu8KukgjImQJP
jidOurwCxw0BDFXiILH+jw6B6GvxnwtYGhIUraBBYI5Wmf6/lYXEsxfKfrXjsRs4VkgEq4cp6xZ0
4wGzI+xjsiWoTp9SbKVoaJMkilSjaT+xJ8sZYDOZmtfVMXXScVZCiUub84csbhJUreJDHhXfRtcf
RcC/+rso6eAUJXOhjep2XkB++Hb7ndLmA+zZ3mr6QvL+M2NYOLj3FToLNtSRwEMBVcbGxC/1kD50
0fyxcSl3q0LzPj95V47jjGpoQ55p6Q7tf3Y89dCApt3QaGi2T3m67KYNtbtq8vfMkCobRXwRgY0v
MXBXxkJ+HGGTtDj01fDlXOeoRRxjga5JllSUqycNre4YLj1D4KWDGkGMD5oc7Cxq/CA3oiPRDksb
ijeGD8fgpyqB2IkFz5Fhd5wtnECgx+FvB8SOPWIkF6QlY//Z581+QpFlEUeIAu8k1f3vBIFcOHrP
vmk+BcozvS4sBNG/7wFlw+Ut8eBgjmJuinudhQO3xjR+QTX71eXFjaTf02485UP9ipXyw6WmyKLD
cnXaUNtP320ef6999ApBsdxuNDVKR/LxABnyqjZEXK46DqmxKZpteHdgECL+MvJahGkx+4zM8qw4
vxC/TZAkgqGnIaLwLf+9iuatGfvjnVSd2h9DM//0iDtWixwij8pUoCQi5nxBuuntDMNI2Vo4dmjB
uPMYMlGqxHVM0hfmgeB1VJeLOHWv0evA5ZaAyq9Z356yBq01/L982+zyDmEw6Xw+I48c1ZGCIc0g
IqQtpA4H0EUtbCfmQz0UuFyi+baH9wT2PpIvcwCeX2kDFgcXgEh2pwFG7vUcPmf18L12q1C64eT+
pN6oIt/vE7wdJWonxfLcdgYEgGxQAKPITXYLKixH5PgawkMDR49m47essbc49LDYIO8pYtsdYuTk
mTcilOMI/4IcaVGQ+l8WNXyRdLitrm5igpU8IT3ONTZ/v+5tRaP6xYN4XtVBgB4DKv+bdk9oi1SY
AFLAhvA+cPjj4OGD3XJqqb3OzQ8o/Z53H7ZtewmCEbsHPKM+zC4yAeHfTSG9jLjJaG4BSEKI75Zv
O5WhkI1ZGNdwxl9nNgSXGXha7A2ltYzeOmJP65rZ40ByCD0pTwqLdqZ7FKRBspjZl0EY7Cd+Hh+i
rb3FyC1PHkvQvrD2YQBm9mrX7WfMVvKVbdCSmbmiw+GL3FDEMqWvWauwHI3cR2EAFCcK3hPtCqsx
lRPkLQFBdqLRXrSalGhGY3bI0LOKobBinvtDMnkx7H80hRxydI8i4YRMNYJxNzmwB5CmOKY63t3B
oAllPStF/8JY75a4rc+gys4hk2rPPHRG2GhSjYsfom/T9kCgmh9ag2aloRAnPq3kvOXbQysihiJV
cvPmQOJwciv5xg5btPkAur7LVSls3qrZ21h/LgSvxh40hgHtjM9A0sJzmup//QTbMGA1P3vEf96C
hOyBrx1Rm03QCjF8SfJhO+fTm1U0gb4EFMWuCr3F7j9OMIPmCb3kWraAV1TehaTjBcjDclT15l1o
2qXoaPp5/0W7V+4/oaIOJuiIphQMPZZ22MdRDRtmDxvg9WMUpfmlnrfukInwG1U5uy4Neu6EG6/y
gMewplb/0ujhYUb+cxzs9tikaYe+nX2AypEZuHmv+KX3hFcOBm2+ICPGl9aQGyC6+HC/yvtVhCna
bYlQfw616782oPMmkDlYKhma2NRIQ8vBhvGBZ+ZA0K7slPQ9/B3Frn3d5WVMcTp/oBfh+9NR4n/A
gPpodOoJA3C8GoTgJeNvagZeR+LmxNIxuUgXhNQBmk79P/bOZLttJtvST4S70AcwZU+R6iVL1gTL
tmz0fY+nry9CTtN2ZuV/a14TGNEAokkg4jR77+NN7bSHbHZvh113GB1vLwxCKil2J4mW6ZOf6LsF
NbvJNN+tMUm3SW82J7vumtMUGd+QPMp3+VT2p6ia+hUImXBXSk2qaTCOwi5I5hAlPI2mLdZJSNqQ
tfgxCL1PaTzEkOx04CzIBQ25u+4LfEjLSk7jfI8i4k3R8rpEvnEHLdrziJiAH9Ta5DA9hsViXHkx
coHGt34JCwJDgbEH5DTsWyO7Cvu52+u5i5dc10t7hWpFSyTDQuuOJMo6mY27QqpbArBPjkkZgD2G
uUCM0EBNArcwhWRyhWgdP4mZiI26RwiU9zBCy1ibCFzg5UU3MQhxjBVCoDhj8arANCta40ohgFMU
fNclmr4Z+jPrpg0Jq4vooChcZdcRAU6HH6ELXgfA2lmtWoXkZgCvfs8i99nOl2dlXeTDjNzRZO9H
k3Re2LWvQwja0SPdB5I7e/NmlqkFsQtd8hnQRyRsZKNGEmwVNDqbpngfQaianXI3NunXOYTSL+HZ
hZm5a4EhTbqu4WWEtDa6Gnxya6c+pQJMyxDREuR3U7QB1HhlRMaNYaPwRlJlvfQ+6a/2SdlJzcz2
MYb5PkqAW2WB3yAqgHdGmMYg4L12iuVebp8KQw75BVR/w9rP/yIhSvGwBER/4f6/jRIarAM7x0xv
npY6f5N4WIk+dy0Q6BCbSCVOmxZKQAwJMijRW5JR8zGcN+z6mNIud6pGoDlldm4DrMsOEiLKbdG6
qtdpnV0lxBVXvdRk7YA+pzWgM62vca3oUSSZJaz01ZvC9iMi28UC7YGMGEGejnujH5+WLh6ORZ6m
yJ5E1002ljsdZVjJ2VIAYaV80Oj4ogM4+62oYZYBpPxhVSGYkpY4J1q1yaqeFoRTkKEzOpivSSk5
qL55mBAXbnT/CRkJcpXmHd4t3BB3fHJA7uZI/yPvy7tKCqrXntKJiIPrwh1o5rfBA6HS6fXWnOu7
WtiHYnYhmjgH5UALiTbuW3ELWuJ2zFtrN7SguDrRHDMVTZN8QF87NkFzp2fEb/JwhhKBMk5fXrV+
tVky6zGTAc1Ksmu0hHiMXvunMeoxWlCSMcFN4ekPLcwX/o1HYpWzQB+HROg60et0VwdE0czpygqs
lIQMLKow+D5EI3axfCKWyCIWiRm5Skz0QGVSVQVbEAattmLIXoTf7ZO4eYWadgzJr8ArTscNsrcw
ifjQ7THvgavYE9ZTEWIXuRAGrH5ZoOjmb62m7dpMe1F/IHSQwJBoZauYOgR82idJ2rFZH1ht6xdp
e6r4QWBjiaA6vZH2eVs3jympa0gy2L45QZskwa2PtBJZRlRJvFE8ZLN1U2vddSxAQQcNSOe28Z/0
MAZUS/7W9fnqfL2COJPcoOPvAZAnLtk7T6OTRetwetENYjqm4OvoRn6e0IlNcAhMNIg+r/VZvBPc
As8/ShJYjrxD56I5OPjldkBL/NxJKmosqUiBbvHRbPJ0ykXUuIUvomuEFN+18LqEc060+lm3gh+V
tqTgJlNkWP16M4kSm3xc7saCz4rUbEj2SHRreyhvM/KtrD5QXaZsG2vhV6PgO5RWKhv21p3F2zLW
b+hP+J/1PP9hmJAF5HuLYtW96+WHoau+p0F6NGQAJCfyC69XP6Zz8z4QObXkZ5ywfyvRJ5vER0al
1HyQQwXeR76UwdXSVMfcMoGLubaOo3EYNV4dP7CdjaaNm2iwIDf2tb13ItC61pT8UBERD6RDqCHl
IQgEblAa3KhuLZpXwWA8eqn3xZv8G2JQW2kvRUO/1QfUYcBa8Q1Itl8ZvhWODUOyTweCeie0QckJ
yfB1G/JDj2Xy5k/pFy+MvheRWxONrmBS98UmEEGxQ9xojvDkAYmzHLbwJmayodaIUW3tK5SeiW7J
W2lAGoda7CRpRfrj0iVxZtxrbDL+SBqta/AzcznjKkh+fWJ9idMZwqBkeCj/qIrYtcMIpauyy1Zi
8J8UcUoxMAz5UNWz9owa7aGATq0CcCpubUqrWbSQUroR9g2CCuBKQyi/GH65jDPbY5GuLV7UlEDk
oZ9Qi53S6CMBoPg5OjzHVQD6yxADUFrpddimt47b3agfG9fB7sWyHwzNhvt87/o3/dLt89IsVgbY
k2PcGoCxXI8sTpxdxXNUsLU897bLj+GcEjs8GrbpoNAukPWimtLaBvgPSVe7GRb3oauKYO1IVpnW
DUS9rW+zXGVTfNCxa4KV1gA8x1+DT+ZWvETFwZ52VQSkVY9dBKkRr+34FRUjVo9ndqLC30KnnTKj
XRsFjn4+4u2pj2AnrLhjUH+2I9R45cutTfZtOxXsrqxISY6zWNuw9gUBWr3FOEhHe1sH850xGwAw
YF30i18crUoXq3KGSARZ40oRRMfwYDs9rlG3geqpFbcqwamcXBNxusoS515LybMTfW/y8rPVabsQ
Xdx25EVVrNtAkK906qnfWV97f3ryNRSSOxuCWjwV9jHRR3iL7nsJDWLX5eJcFQBoZ0Egv5p161gG
X+0yIvaAEFAWBgcl0zH32nxt2p+y0NHX+ThALJERHye04fy1XnEmNn0lfLgHE0tog/J5mWrgP0XK
S1cm6yy7S2JQQh5WUykphoqzrJgn0VIfWdGefLv+rFJu88xe53Xz58U3zom+3A/5kqyAwhMY81OJ
Uig2tZ98Vow3mKLsqxGlHYLldgK3PZbiqaunT3ZWbEXqPo3BcN2Uzt6T/mtPqALUGJwtqesQhFq5
zSXLS6ab3RqyLB9epXE1Hb2GUUM4NipTQj4oKDtuvYJx4H/sfEnV3LU92WOymTvJQFRvV2rNO7tu
T15hAl1Kn+2Q/0qZ1Ee/B0MXdKtMmnfUCDC36pXLZUZGJTVkoqgfvgrXKImA6zUaPZ8yG9+94+Gy
krvY0d+LnvdS06Ld4LJy+jlqBzJy7AmwrroP7ENuyV4aftWSEqgy3/JHSlrKrwKJciUnql+0c6A5
jyrTq35DoBbk6hOCzg1JkqZqjr0gN9GKJxJN7CzSRkL3WOa1oMuBvz5OU56gSxj90HTt+2APr10w
3hMOI+GQhhTSOMQur0dFAEM9DVqDGJN6L1QMQSPBQsqHGxKf3M+6eJA2M6DNdKMyFyqB1TlfAq97
VFwiH2rzSgPU6CxJu5k81JMg4HyKJg1IQxDt0M2TsUc+q03QcJVlzppUI7dPCUHVGYoWehTAHuDL
IZCIjIEMZ0zLOZQPZNXjO0tburfQU8AHPaK7fUfxFd4RFl4jY/FtsZniUAPxANobQ2g6WHLH84B8
QuXO7qQ9ZpXTJke6RvIF0YaQsS9paRmYnupbTiL7ZcTu9CYCPoriZTyLBYnuMNXJS7Yau1i6CrF2
jKA/zXb4Q+b64gh8ylLfVEOyV/dyZFZ3qcikJk39hOP/o9CgRE+auPL45deKWJzLdZxVn7DdPkNx
S8WAJlAnKt48hQaAU3ISMusC/sxd61h7ZHCrXQL3sB67ZSdTmEDNyHl5/Cx5cwe9+bXFuUXx/Bnq
A4kLYhkg6s3rNIte1TtUG8a4E1MDYUWU27BEVbaDYSI1aiQlzp1KHn8vvFNEWk8S8CWbV2jvGUEK
WEz+Hm4JZoZ8M70heyNwpC/4wWql6EloG/O0TTGUKEMiv4xPKsWx5IgSVO7jHD333525dFeTzd4T
iBt4OW8FLvXKJ3SBPgPppSL7YYniLc7Hu9ifoVuGUooyO9tiV1tgjxV/UvPYVE1ZAyJvi/MsxQQo
A1HsqmlvwwcobfwG+bDOMbZ9J6NT0mwhRxZv5rbbKVahtOdiKYWAhuFdJzmKCjbiWPkusxNCxjVJ
beBTsDW1gyXKtQsraFvECJMT6eQl58Ui7XPlTDba++TLdG0edzZk57GyD1ZY/lCAASD25EypZzNa
Ybd5axrNAFGe38VLj4ESum9wYQ7yK2Ole9X9eSfdmVhya+0WZVOBdSyT33LVS6p+C9q/wDkKrdU4
Ze8yBjn22JCKwc3+8SlESwclB55rL4UarMP1kXZ6Rei3hye6BM5xdL14rf4L0UDpH79YVnUZueDC
H1UGo5DP5uQFT0rXIoVmzR4J+rcLDyWaAGml9xTmMN+QzycpznuFlLEL7mZ5mDQSZ7XJ160Eg3BD
KhO+athqLmBgOC02bHNciHoVGvXDnLk1Hi/OX8/P4lfwY3uHBBpEYh4LZazAhLorCg8ebfRDfqPy
r0VWg0cmGR2tSbUGGZPObXND9qxaOU56LoggL06R7VSYX8cxNTZFk7/3WXwtLaclxUTDtt1lSQyr
uODZIa3ySTcIw0gh+dxAs9RcXuoeAq4g0OFKQ8IxbQP9juWk1oxW8tKTBEBTCn9yBY/lFDTTjrD4
lo+Lo0cy/YMWj2Uz9QLX2SOWa6Cw1LiESctpmddYGymUCrzdMN9I5QvCRKR3JMMBTb3vOgkPDRmT
tTmwkOQ/gI4S3A3EsTd84il4YLYk3DrdsAFLlsABSRfQGMM3N0n28nFXa2KaxPy5PtmpfIirw/rP
BCklTDBlZuqRB5Tf+eaVUCD6/JzYUbT2vCK4Iqe5HmvN3cgYuJIs8GJnhx91o6QKDEmKj2aivKUD
WSrHhlTvT2QJCByEeVd5llvbZgnP0vayBfnQKlxupjEN1m3cgOITz3PdVsC4n1UwQcUxtHYOQQKZ
j0oco6HiEvq/LWhP+EBDyjLq+RE+tCWuoqy8tyKenIXNxjUp7tA+UZGAPEwKMyv3KP9Q/ZhtBJBS
dMTXteM8RmTAV0iNoufHM1AUbOy6Pxi7Mj30UuYlF+W11ttokLjzF2/8rljqQZ0CL/H5zntiNR5O
qlPF5wimroeW68pY4HX5o1mvJTCgwyMiDF+tMypbrcuAMGTEOmQFNdt13JFUuIqMnjxagSDm46IL
oo+D3OrG6lPHkiwjK3lJPMaoDjWekfAB/QEe/qEc6G5pHy2r/zSge7g2+X3SNIv3SgktIF1CqR3Q
SAhNj1OEew74dsTBEG76Pa3K45zpmIDusrKFhPrKQD3oss9znH8xI5YIsnPDelx01jogW6YAnKFB
0onrrV0B5Boz9xQH+gykzr7PJeIjG4ebujEX8jXxje2BwWoWcHC5BE9VIca7w1tJcHY7sLWEs2uv
soXoG5r0xkb3qU4gIRed6+F5OuHZxUhZ1z7rcbB8Fxi2YHNgvRSiKFDowk7Sl/w1r2FjOA0qQI3g
fhN1RHhDAXal7laBhyIXLN0c4p62AYuSnWWvk2N9CBwZw5eka9d9zEcWzZtlkpB1gOSu5U4uc2JK
eSd2SYDUDjfVbO2HZutbFUDhp66xSl6UuEqc1tdaOTzKfbMGg07gvj+hUAWNXLrwCdkhQaktXM7s
W9m/qCVUrWdF8ha7OAVWBZbSfsn8eB/ExAfcYapXSLJfC3KvO9z8N+SotxRiu4/q74PXf6lq8upe
wm+WmZhsMai69SQgYFrpubUlOImFRkmFYIxXK9T8iL++Se+uCP2DF48oXlqPVuES5An39XI2qbOA
PAAauwL88s6u/JOmBfvcSL8qUY5cY4XLZWgaDsGqkaCPMPCe/A4LLLCwwDyWcxn9EogCKEzHuERX
oxe/gjgkuDetVJizItWzhk+49wcRH5QwlEJ6jRTICtkHFHBAJv9SFxCtF6bfgTxhGQV9sLLr9LsS
FnJcdhS/tDbswC99Yn9P2uxZChjJbVMvE0gaZYPAfHsNiPJdpetA++3ntnpZPOwgVHcqtF2kbgNR
TokZGjrQli2Z3Ui+fE1XPkHRPKoEsCHI2BGgWdm+f4cW4K1UW91CymCpDcG8d8GjdJ+mCfOeclvg
UyXdbBBSwQrrMJcQv97Or93UN9dLoX1XwWHTlXTiaSA8hcYndVXXpcPvbrQg4ZGZBmMtxXWGEJwM
+TlIRf1uAPy2Vg8pidFh7QzuOm+NUibiH/oI9Kz89nm4wfWQgMy76kyY8CyxSrAXKK3Cf0H5bqV2
E+fBdvHIaWZu7MAZEfC/GoCPALMtBJqA6MZ79Fn3XeK+GCZLMmjTr5GE1EZGs/VbkxQpdojVeA8e
Pu1VPFQvneHVG9I7a9/tbsCaAYSXUmLSS5ukJBJ8P3tlx59lzHfIM6QDNIKfMrxetk+tDeZauTed
VBpTadS+N98duyg2vfOeOROMQiknIT0bGR2N2QGLFj0GaxLQEnHZMoaFpM9KKIgNNCQZvNu516+j
kvoXg4V/Zjv1FWqdLKOF+CJfiCQHmmbCq5FWtALApS2Wlljiz/Vt0uBQ5PI/GkkLoOtvtYPb5MU2
mDxUQoz2Xul3pQvbdeztwM17eIAm2n2kW7cu0PC2tCLe5UDbFTPEaZOU1brqIW6a7pOMji+leC80
KmmjaCV9RhIfz3BaDhTxuJOaImVMdRqCHgSRsRknm+yp/4hs6SssQniYrOQsd6wrd6iiPyntw0x+
fB+Bb13Tt3UKh7iVanQoieT7wAKm254IYn5RURZjYuWI2gVHtHkuifNDPI2BAcYU2OArnJe04iNT
CEeCecoysEigAILB1bKy4lNGpTfSAgpCKR1P9eYuUl1P+mAq9kSM4srCesns/Jsl46fyW/aq5Tqv
vCsq74Avc7/lYw1NBoiuTrU8qXkk7Hcznu7lz2M5brqLSG+y3JMMcHkO+TWQLC7I2dQC+5Df1K4f
oPCxoZPGk8MmJtoES2NVS8tKfs3KIpbhdOVfT4KXXqkVydlUcMQ8kWFX5QF2yCvAPE5Ps1wo5A4O
5yjtUN7rpwSQRJUgykYNIxi8LIXa1snxh/Ea3uAlf3ZaFl6tcTG40anhm1ikqe3J8D1al7fuBF9N
ojwXBKBXTe09qJ1kAOWD3JGOKU9+P6mwRHhEP7sIFuZLfmUHIZptLFH9dVr0n+Vao/Z+J1huLIBH
W3Ci9ryTUmw9cJyVGcY/AnQwVo4en4wKbcO4qF678nG2nCelICWNXtda3rLCP8HAk/KDVrxawvCl
u9Hb6HOlWe/Vvb1LbQShm4ofVFoVarPRPNig87wDEukF0lSV0QvzpkUsQdZ0OSbFeIQmdQtE/1M7
+tMKdv1TMT5EOZlkKBFPtWlaJBITlq70Tdm3WmFrlOlbxa3zXDb1+BGNMwyCAY4Ds9EMrQ8U5P9X
NP6oRYwFUfyqEP+HOLGNwu//Xc/4r4rm31WBXSVqLK/7KWnsuv/jC53CqOQqTMO7VLKlhDSKxmTV
XbjEvglc8JeisTD+x3JsYbkgtwypsftTztjw/scnb42pbJAWQWfX/X+RM7YMqVd8KWMLPo+76xRI
tUzh+hbyyX9iPDMjaUBIpc732iqvnUK3ntnETQhVi783EIF6Bv1mbvKlAfAmR3VPMz5GzaawPkaz
LP05+p+uVbdSk//TtWgaxmEZbcDQUadGHjworRXOz7/a/jTXJyEPf/WhRVT9a6LWnt2imw6hvTTn
yyGDsfVbM7Zz7YSf4lPX6SWsspySH36I5gTNGg4qAviR2Jtubb+Q9n5PgVPchixARhRtS9EkO6lN
/uaQWS06w38ZQgK/ftLBddYFMrtZsASnGbzaSZ25lR+cCixouL1yRLXTABjIgJ9KJiPc2iKYV11j
UceUJJtxIgQv6p2B8utJtSOX/bMM9K9VGicH2EzFOVmi8pzJAzqkAvnHCnbCnwOqqQ5u3JTnlAAl
y6M8rQ5+OKZnNUauXNvCBk22YTgPu8lavJukbYZdCFriJpJnywRurvGdcgO/sER3+ZOv19pdl5Xp
PtWicjUhJXIzyEOgpRwElphTSVJpN4Y9Xmnu5htcc39vdR0VoDoQI5VmPxol5B9zCMJdMzW4lESP
r8OqfQZqFmz0SHeGhzRN2itcMHS92wfYpd0D/4/hUMRx/NGnBuS7svLjJDyqpktg6+G/XaRulDnD
wWrK8jjCayHaGvfzafTS3w+qr4Kr+tuA6hvs6vnnb+6h75egHGuM2W1jxdFjQLx539ouFgeqgFi4
MySskZwE6KluX6edBR7L7K8qMQ4IjNbxjTMlRMO8pXwwJ89aO1oavaQZGoPj5A+nqqj1TWlOOENj
m3xSZ9mvs3bU4o++y5mwTPOQgKhAhwZ0gCEKZ+9HAUIVqk3xTElw9MPDYMz9hvwvzgP+7aOYUkKe
zVAfKN7lPVQtwr6Dlifv0TRuuxrXoqNS6Caytfja6czgHGKrboJulhJt8DHzKiDCiBwo1Ew/QPor
QwQkmqPyRhcN0gbyUEP+XgG+qHZqgKJGcNTUsBZ1Dvro1TfRT9d1kL2ZCRko2JY1RfJoFsUwRGuE
1rQrqy/feD35D/1qNoXd3LfL0QCmdFqczkJvILWNU1JkMJ+6tOy21ghNUnV+jENl/OqiznAQuSOp
xkTW+kFLPOjP37Qun65TEVg3+eSvvURky6chI7MLcjxE2s8LCZgaDt5/CJztzl+c6eNQ2ABX/Pj3
nnDCvakbah3YTJW0+MlGqSsTYXxfBqW5Mucm/xaTCZuSfnpx2uZGFPU+lauFOrDqBSfEAH42c7WY
XNr8gLfBAi9ANEZy7gYjv44aW2zYbpbXMNDPbmu671G8PNqLE7/kHkx1HT7MuVya/Dr2EQdVU4di
IWaVly+/bYV3H7vInzXSZdnv33cXHw11WHSu7VObk41G7j7fLkXShZHHfeRG3vfUjUl7+mmCvyxV
urQKqTC0cGir07/bf0/9rf1vp39f22KEkxqFf2tDKXrua1lJe55u8zhOnqlVFuQtupflHGwz+TOr
g4FMOmtYTuSTcliqKwdAa2GLMcWTV0xaE2zVvMtlv6649DsUDiRW8r/7G3XRXNfUtH2cPai0LQpP
97HZNOfAjZKN43bVlzAdAG5Z4accXvbR9oJ8FzZe9WU4dSjofmnzst2hOeId3CxtP1HLBNYYZQSX
7nEKl+JOczsIYFEPqUr0r7PjAMoioQwAtetfiSsR52/a6BY4ZHhoQgJpRgMvym/m6G0I2nlNubqJ
alre/Jin9Z2Q/a03RdTnWIJjHTvFywLsT/X3PsyruSNnEeRp9GZ0tyOCM6/BXGiHoW/sreoOqYXW
JRVaU77XnToZ6Q/GMCaQlGz+4enzJDHnj6dPQNmxTNvyZAn4f5PzXwA2tq7uxu+JAeIUJRXtLtHT
5c3WF3c9ziY2QxVYD/1ClRrSOG965gNpJ8l2XtrZeohC4DO8sDsDwMNmzohDNpZOdKBqfp6pPs3L
71KkNg5/9au5U+9O4L7ktZfhxK3vGqvhG/8Pt1N9ekuVxKi/F45dbqe+H896lztnUNMoLeGZv3Zu
cguazX13AueuBh7yoqaakf1z6rCYv00tRSbeS826o0qL8eIGc7k1KgPJ1qgLEQskSLdUxZ3Xj0de
yd2Y2MBg5JmegRJYhX308+zP0b/naVO8m9KSK/6cV3rgBM2mlyUHfP2sIe7928GvjGNiuaCW/+y/
zE0hXp1V03XKczflwQEgyNxDMP/326k+h5qZoHEQs5WXqhur/r8vy339QUtN8oolhMclm5/YPKl8
4xnNqzuTPqee/Pg1rLrrJQ0jKULbreJYA9eZxxWAbb95MOIc8J9TPBtIIt0SBDaff7UWP7Se47h+
Noc8uTVkS46pFkKRH63//XWL/Au/7nK5LuQvqNavscvfk2OX1q9PRmpHHNMq7gkgxcCkqtAGgk8t
t1zY4bXqU2eXAwgPBoiKkcaffs77T5OjKQgO//1NFn8WXUEg2bIoyYF/4hrU/sDp+XMbmaJYQxLd
0t7jRH/slsa790SSXLcpGnnqjcYk+IbSCVmYyI2v61/9Hv3tr/4BovJaamVKE+LbJGL/t/mq3wrF
tyz4Ejf+g48Od0/NqNw4B78es48z2acvbb1NYuLnftSiqKyeMTWsDuppU2dqIrujDTTMltkPebOP
m3tGUKyphgCkqcQorhEkXhWDX5xqaRTnpaXvI92KN6qpF1523xnJR6uUM8i0IVU05eUpdt7IzxNe
mKl8VXctJVtH1K/QofhGKRbCD+70lmMmby8zXOc9cK7awXOPwqLybGe4GFmXdmX9gzXg/ElDUr+i
dHZNk1gvNVb+/hWrfi4Fa5AHIC8zHMQZDSJ+yjEsjX3Wm9qTaqBtMDqV9lRRg/Mxnr8MuTgFVFS8
dt0Gq/BXE2YBHzgZg49RPxbNvQ8uFgWIg7PU5pny8yFyKrp5Ji0VHizZp85U32W0rAJtf5mnzsZ4
fDCKJT6PwscHsc1p19VNe0vc8udBDZTAjnAK/9Wnpixssms1QKWbySFmxXXwI3/eRs1WE/0UxOl/
f1Pcf39TBM4h5Wt82wG6oahgvxlcoTPEmj5F1ju5l5AModSE/XVw25gnVbW7zsY6pJqaRfnCq0tX
De0QtPdgUYbesUGlpjald4GoWlF7bc+9fWPKg+qPEzvb+sC81n8NqNHJB9PZmPG2632tO5ZLLLIb
nTpjm9jMX+spNo4O4XuwZH0rCc7trewvbbTJPuamiZ1Sfiw9kdMynxez9O+EgLoyVtazlc7enRyr
ETy8jLWyZdvjU1lm8xaQd31sx4pKhvIM3OzPs+zX2WX0chaOIjmBiW/2//23Mf4iEssXAPana7uO
R/Uoy7f/qowUgUrJEhRY3qlxv7Q2olP+rolmjZrvNYLi03BUrY8uYZCdh/c1ozDn+evsoy1nq3FE
PeerETTzXHjatZVHzrCf/fK326gBNTd2TXvTlWOHTlCToEK+aJ8ds3goqwYtBwIks4zVNqGFWktR
Q+kn8Zh1hf6oRygBFqUWXNeVnhzNuKiPHvmj65RNc2uMSfNo5UVClckofJN3jFIBp7I5E39NHzwr
avaUbIJbONb5N6p97ZFxnV/hrJNJQbn+ipLewZ2akTUulZIBGINSl8+sfDxRy9LPQj2zYw1lEj25
bHcZuUwszZ6qRuFQyKBse+/DwkRBL3q0oYU/mmMPt8/32p3q+zWjm2rgm1PwUEv/0YG1tjODIN60
sqn64kzku9rH9hPK4wx/tQs8tXs1UfVpfpIgoZa092rgcq9cOa6FaQOD1borqAQQT73ipg8n/GF5
Jsy8vKkceIpGTbGXP/vVDDUor1RTLxc58krIiw7klJ+3VTNUv5pGQuDjtqrrr8v/vG3rl/+wZ3v/
ttqD57Y9x/Fcx2XJt/7aszs31pM5LYJv6VxsqNyG4FkPweG0kII+wQTJAYbSrJ3AIBmNnlpJrgJu
ohz+a2ICIlusP6arSZOcpGZepqtbqqa6pVc5t5kJDClO4NbEtoX8JPVZ+pvqpHqonTLfpKpbVEmw
C0ck0jI2dXN1GSdqCxBBZLC7jHhGNUkO/7yLQRQJxFDuIGKzrRqPDNWg9c3ZSCjMvFGn6kAuLzjl
lK2Ug/poN+ffJl+mzXIEaVMyyGDNK5nwUl0fp0EfswEJK9gFLXI6bVHMMsENLoHY27XqUweHyMKE
RhxzgOejfD43RzfqYIBc5qizyO9+3kE1/crxr/77cif+JMLbwjAsstO67RjgmjDd/vL9e5RBgHcu
09epIcIJM38iBeTak3PN/nRfOnlQrUVn/7CGyD8tiT48Eq5qD6nIEVKXTXUYqie3WOoH1TDjut/Y
6FPvVDMyCuc6TJx71eqDYngc4uBHmtX9yRy06oaYkv3h388zdTnGUTsp3/3DR89AweyiIUvXl3mW
8t79HpkhH5R9dqU2nxwU7T6tMn2j9pvyz6Y/+/kGxXMEnEzn2kLVRwU11aFCzT4cmupGtYIZinJm
UfL1IwqaNO5lPuLq1hoNK/vKRm9no85ydwIbT6HlUfqnqp+KQjasQGAEnVf93W+NOtsApBEEhvQw
+KcdzP4rniN0x9dtPGpCOmw6lvfXDhb6VC31q077mrbptiMcRV6qIYVtoFkCDxxj4WIewNKYbrw3
1UE2janKTJhzq0aEfPk5X/WpK5d4mW6Gb2wO8q6Xe/15/48/GifiB5CLG4Tz2vtcHgbxEOl2ffdh
BkpbkKjKpSf0UJStkrMNCnbiVbtPO8Rq4D6Hm9ZGABYtF+exAKZ6gv2OdrscnYzJeZQX2Ei2flxA
EJ0L0NXNWqqCKXOVcmv9hmWwPKhmmPOImplRHnSZH0ER/ueoSqZcRlUyRY3qcvJf1xrUG3gu8zE/
LtX0IyA/fofCQ/Fx0MLhfalS46i61GDvZeQRzeZHjqz3Xaaby2byTYv/SV4W/S5BqHGQzkACugGk
0ezc1rMO2qZ1qL4IyOetFdq6CSLrdVlAEMOZ2gdTH6Gu1USPQ21Fj0Y6bf2w025V1wTrGt8EWjQC
VJgtSCmC8uwLCsfGoCwMykbV8HZuhTyrHMA6BMiy42VgSn37utYWyANMu/Srm/RdAYrp1wDhX3LA
IN2ymziwl9PQ1ASsUgz0pCrvdM391vFevaKjWuyE4YBjq6r5NejLW5dysQ9pFP3D3gb388/IEmub
K2zX0l3fsy2b+OafDqlXm203t275tZ2hjhVB0CBZ3N8k05yiM1JE03VYNtO1OivToj26TXuDP9c6
V2qybOZjkFAJwXrI9Exc+2WcHyoEp6465OKvBVn+rSjy6ZGdxQc6BMBM5NMp7albhOQkGf8hNd/F
PCOopzs30Nmra4L4BREubyavhEVSLyhlg6Kci7tCUBpeLPs+J1MPITeNv5sF2kzFDIkDYZHmfDm4
UdyePXm49A2gPXRjClfC9I2tj3nXPZQDrOSgOSCJbFGuG92nGRzY0aEo1wuAtHNg+tVDj+7EQ9IF
J96X9FMlboVY0jMfJT2rM3XwlgYESjJ0pxJm3EH1Nf5Ahgiuwf7DbSbx9JRVbbC/ONrKN780L373
r7mqS81A/XUbOEN3hL0/ny6HZajmExjLQ5535sGywgpd3V9TPtoiImHlBlSHT0b7dnHhJxZ5fW3J
lurqWKJOejddqxYP5M/+QQoOztBQ1pc+NYUczpvRz+1+JMbbfE0svdiO3eQewZbhflVz+JnCYZTw
cuP5VM558WI0yUd/GQSgEKME7jYRqc9W2RKLcg3/1s4L996wu2dX9gNPIlsJvWtfaGjTl+YcQfAP
6smYT8M0uo+FVcbPKHupgJXdGqqh4kd25EVyRDXQwCdUO/w2LYyRtPSjfyhda+l/1l6V5gI2Auls
Sviyzbh/166FH1ZUoKitr3nE+wIywzurg+Ytya6eM/CJv/rsqJsHQBvNzzkFlM4zb57za4aa+1dT
zXeo8AYLkf+SqP8PZee13DbStesrQhVyOGXOlChRwScoywE5Z1z9/6DpMT2a2fPVPkFhdaBsiWh0
r/WG+smXxmEXtg6J0ekywPnRdV5b9yYTlCDi7Wq6KdRMvw0Dwg4tSK4A605tWhcpC6NwihXws36O
GHGyVfrCeS5M8ESmhriACIHxlZuotn2OHfSGQ0o9MEPhQISNbSjnVtaPIkLROoMTe5soWhIT84gw
tB48J/gWykm6T0ySzg1KgTNRAhumA8inNnlqi/4+7t4mGVSub7W2T/MazR72RgfYDQmh9yZKopeq
baWlovpsrQbPPZqj3C5iI5Lf8QjbQuM0v/99aGSxC9OnoUbRtjCy+m5tl7Bz3Kz1T/Z0KWTSubKM
X0UQ+yeEwrHBEr0i7uwei3dZh6eiYgQv2pzW8E8gBOu55g/p8o95haRaeKuBAyh8Pz5rY/1ltBz5
BfpcuNfxHJuLsMw7fW0BtlqKsFLjYKnZnbu+Dca6fK7GbbkXoScVb5bhN2fTK5UX3OXnyCX8aNyG
YqKhGU+DUQTH3FTexG5ONFGb23O+Dc5oOIEQj/SLPmTUOcWBTAFxhjQuuaT7Se1+LBO9akFC6dN5
TcKdY9srgb1z0OKHodsM4Q725tbv4eSFqHtQjaz22nRBMaaiYMjdmEUZq52zuDeJOzFMjBChuMi1
Ve1dV6nWVN1Rx/AaGxtdrHezLAjeTHQbcZYcxmOEPPyLM5x9RCnfZNdw99gQpXMRoguiLyxTTrYi
zOp036aKewnL8N2tzK+RMlgLz3T7neNnybX2430ZtwMqZ7QHU7uqy//abpFTx9BJGzGkoRzam04E
G5dQlEhFNVR03Mum9zZ4l5t8lLdSJWvY1PvZipcfdM8pvF+c36ErI7BhFDqQvqnNI/cBWHu6LQs1
PI7B1s0L7Rg6YbH0ej1FiQ/1jJ5jOJaBHby+VB/nUI3cfUtm8po3Lg97AH0ykvR1qMY13kpy/l6o
+jHgzf5k675zmz5Owz5NTxppIdo5MugY2oeHoLClP+APWga2LkwsREUmmAQ7AeVcoUsuoiGFx2yM
nJbsxovOVnMNehfALadydpIUGxd9IJXLNqSAJdoMU6GCYV0d/Ez+HJYab1HHNnnm55LzqA+XkeRe
NlecVFpEqhasDK3xn2SncKfOYsI+uK15/u/zpGJ8KufxblBsIFJIywFhNDiC/H3TZSVSWmApnH/B
pAd2B/uvvdwGaTnTAoXr7d50kRxprcnUx4c4a4iu2wDRdbuU0A3CDlIHxc9i3WJOdUtE51No891c
iv25m6FHnCHFuRS7d7PNfvWGbZI9OjyqAr8g8Azirqmaa2k1wfbefodCdH91ivECE3Ef5sjdNRyr
SwZHeEyj4BqFPSoAyfiG/SLPVJBA7vfK4c3pRrS2yfGeIqe7DZNGqz0mvYTj91RcYHcxwUwVvNOm
ULTdd0KfKhr3wZ+2U5/C+yfznsIT7Pcni+0V2riHGgvts9PXJ1GXTNDxVqSoe9VLA/JDGCONKkXO
QULPZSlJYfJWaeUJM6HhayMSxJAbvYvLu3Sm5HVx1g32vp0q73hrD28ajqWbaoBLJEIxTAXKdMhB
zc8yd8DthULIw/277A34rOe9vLt9mTVkjTdawoFIDBEX/AQ4VpnZtekyeXdvv48Vn3l7aCQju31e
mGFJWI1+OedEE13IRCuLvjJgUDtGeBEXNQmQLtOHvYjcTrEf3OhNBGKOb7nqVqsd6HHTnH/7HNSu
5f+xxTIm1OCf9XAeIE11OMIDMtKmtNynU0vUR1Xi+miJ1L6a7MjL+cdYd7wjQCU06Dl8oKFupNVC
NP5bt+ioc+O9qvR8LxIutXNuTK+9iCAqy2qhura/FqHUN8pRdvvLLdkTRfKPIrO8QwvZcjMoRjB3
+x60dehMYj1Fni06tB82SG6/Bhx9llmAHUY9js7Z0DvFIn+ovdqpHu5EGwRi5xwOErU4t1iLaBx0
RKjcEWxT1+bVZciyCkg91OlH2x8xFSJDlKgcU+XIRN1gSjIhEO0/Usiem5nXPYkRpY42RZbG2VaE
hYVEVDdlBUSoaOCQiyjo1rE+podch3LObulk5sNwGouaPKPiy93Sa6R67tsoOi9EVyXJX5zchlTg
eOPc8zwf4Yi0xQWoVy6+VSGsSybg4kVDu+inu3Bqy1xbPUpi226hB8o7MqCUHqOw5auUTaYLOh3V
WbRz6MOBnGgM5CV1bGdvm5H1MErtu1g6qgxmXptLyRqitLdvYCps/dR9rOO+OgrIWq2m0dZ3EBEw
pyVdXKTEfYwiqzqK6D5CQN7ErN+fIUYEXj/MNJ742X1dFIudqlT+sXa/f2oWodWq/pG8hgjuS6ZY
H0Wf23y/L5birtCPbWWX5ml6WeV2GB00anW49CCLb4ZGd5SVDLCMHfckh6C49bIRvjS+3s6Susi+
Fkn9gIi3+9OsP1rIEaAgIC9mIAi/VzWeOaaTvnuRCY6cgscuVzlQq5JmHQc0ko6hVVtH2K6o4SrR
I/b2GuaaU5voSO0n02cP2MqIcCN77oVo1qne+p7H6WFW4gZ35FvwiIqG/u33TeyFt5bwr5upq1as
s+S30d6UY/so+RUuLh0SuDP4hSVHERodBQTnoqjdfJV2VvAYhIaxyycHTb+p5Xhe6ei6SHLkrMTm
gNWnfAyHMzJA6wIQ2+G+/ln8Nlbs97BCEvuFtrrUvi1B4wRm2QVR/Mz4N8XVm48GQR/U6Cj2oBxY
7Sw515ZFSQ3JwiRDjMgaJVjUZRkdk6axTqar5zBvLRXuU8ZL13aMfc7JdQ9FxNyL8H4pC3ndaUgA
3psgBnVrbSiD8UUpMQwj4b0kCe2f8DjTH3oq2Q+2FOJJh9ck/rWTHm9mh+3KL5CVFN36NDDo/ZCT
h0chs0DtLIidmdZqyB/H5bjDhjA9xFGtrBql5Muj6/q8MlzrtbCMbz2s2B95pEEqBMYHAWDYSEXZ
f6Ce3kAqwEJpIIOKUUhWPmVIizuqasINtYunDCLHUm4i1KymTi2orbMrOSvRKZo8BVHomuwVvmCM
kNAl2htI4qDHEUG+Grv4GiO7dBwRcVrkECeqVVEhSRlAedj7k/SarJvUUMStaBSXaOq+3cmqkc3y
lOLLfYwIWW7Nta33EkYjvgpJBHn+nR+Eb33WYwFfJM65ne4KNZDmcpQPS9HRRWgEuCV8JE4vFrZW
AcuK3Q9vqkrlrLde81Z1916fYzNIiqdA3nt8GdFt44urhhdx8dAbdAv3QSJDeamRWdzj/vvl3q+V
+MZ1GCbAaWKOKldf7awP2ShYAMwgD2H80nn519pIMBsxUeIPOtk6KcrQzfmmJN/+ZUTuycoKhvmb
xvHs4lEH0DhkXEUUGt4f0dTHToOS8zQyU6TlPZr6BhNmaEIxYx9DEEY8Ht9y8bwVMRninorAbbsu
gMcpnn0uFtg8pMlpqBXpxcDpEdp5++xKVXuRlRR1KjT69dToD4UWK7NuGhXmnbUOC9gzohertGrh
V/lk8QCEQHy0mqE8otTNH4eDtmuzdemitS+e+NDTknXtwYetMN889KN6aRJrhMkyBDFySpR6lc6u
LuJCvfTU55mxrN3qbAjgSllRIfMDpC6dafN3a4wRWlu3KqVU1wt5heH4uQzUKMUZskVdAv/kc+hv
Rcu9+T7UVwxI/NP4OFH6aahsSc66zeFGbILJLZta0SQIZMY/KsBlSub+sBIbhy2zrq9G7ADZV5rx
0OeKsrckuE1zNonS4gbmQSffMcf2KntWuWs9+492vdfCI2pqH4mXaBdePnM51pxnkWnJbHfuBF1+
EVHoWm9K67q3vIxKEhRz5SLbic7Wq50Fhbh4LcJAMyfJLktdiE8zh3LYWao0uTa61apVspCUpkOt
2C2Ng6yThi8tlIA6NGw/ePYeW5xKr7rGCyxXE20lB1lxHKZyCKfpdVVKwXeU2RLsZeLmyR09ad34
w7ABhdRe4hHSkhgSRmRbQIF8iTGlQmoQL5RRTdr/UQvS/2UzacmWpdiaztdHUz6dxjRwnZ7i5Lhg
Yw5ltkXzoGhSdYkQt97lFSImoJbqi2hDQEdh0Y+btQhFx6hh4PT3WXg/bIYMcuyTYbaoXM5RqUow
KGvuN2ArkkdN9pCIbSUgAZZWV3txcSdvmMyQv46SVO1Tz+rh4VlqtZenixgiQkQkmCdu75P/mCM+
px/K9/9xehXgjizGZjid6EDAnizeQ7B/wEHrINk+/76qEpZYl2jdu9qmSEh6GK5p035CmS7iLvdj
XuuBXF9K1Du3oi2YNhVdYdBBHaBaWxKu3aKxiQL7mKioJEUt0kouNtIoQyvnT3etGqu3tv733f//
uE4tV7XhjWtR1DIABM98ncSaOBaL0NPDaK9OJS8RRnof/hGK3vvg+9w6axHG+Pvge+hVJT8ollxY
v4p1sLMsO9sD7qsTukNcyNdr88TRtDUJWP8pHp30bFraXFfl4qOMBgnHx7R+hKehbvKIQ6Rv6xHn
Ak2bIWZsfkcYoOKv/d2MGgmthT7c5QpLspnD37X7OH3zBpZ8ye+VtQjT3npG9Dp9TFWK0qDzTpqj
JW8BHNGNLzVQDUQY4n5kdu5w7MJ2eNHSH7AUEdqN03Sv6fb0zeajYRoEi8yWq53oHaD0OX5aAhiV
e44T/AvEh+Fe7q3Ev+AWThLNdps+Nk5aXKrWOCUeNHfDCIMtXpgK+rWWQUkjdx+CcMLIYp76wcPx
jjgj5HU51LZmoPirygjLL7b1IdWW//Fpotsor//9/VfNqTT85/dfs0xTtcCCGLipoCv7ab0YMXkq
JMdMXsyevciLrtj6qvJDc1h58aJpG3cvmZqLWmzxiN8GDnRTJNqprFkl/Me/Ytg0ZN6BgW26Tk+2
g4lhVerrWTK31EaZoY9VbbXW6C9FYeY4uqIUgQTGRTSlWd+uWgklGRGKDl1Fc6dsAAxOkyzIOYfK
H68iEpfeVXLIXWRVWiC/y1CFt2SNFeLzjTsu+xCoJJtMf17KdXwwqFy/9gElbDsZriDpvG0RWiHK
bq1RT3Coca7qFhJl05N9e+TFoxzU2VrXy73XoNpg8FpaIwlYnXWKXrdLHunqTI+N+I8ORO2rs5hh
TTPE4DQ3PxTNNeHP5PDjWg+1T9mJin39+64UPSIG8GDbaJVY3/ocPyAxUOrlUy2bD5/yACK8tyEq
NYJiO4iWjNfR8Z4yqFWvoMrm6tiopf4OBoj04oXuF521/yyipj7HemZfE9VNHmXLP1N2kl5UOPl7
Wcb9o0S1/gWSUrA2SbVWHejUCwSc9MJaHT5W/EF89KSepJBL4XfZzMGpYi/aktxZZ3UyrHGCbfeS
KzV7KRvavROrNqoOv2Nxdx9jT6NFyLHv5JNkVlul39wOcT7JCzxV8quouYsqu7jT/QbNCXSnN0hl
ctjzSCXfxxko3kHmD0e2B4p+VnCfnZslOyhtCsVFrj3jjBXl44To3Q2lESBS2kbuEaV2JB3/Niws
ajRHBDtOHl19H1WlfxaXtC+jkz08iIBsIGlnMssvWaOO23TsEn0meqxgKj7pCmnbaarDl2lv1+GR
FSe8TAZVMbpJDyKCcp1Qvwim1Si8iEsSU+Ia4VexvfirTc999vI5BuhR6x/Tcvheua12RXjQFlEe
hNo1lMY/Imput6hKVPUaoetxH4k6vbog9Yp2XW6OO8MP5Z24q7t+vN2JNniYGpK5MQD9Ji52lmHn
Oy1TXMptVpOicyruFR2eYhLG2KxT897axTBs+6SJD6rtwseTBvfUTOLnEqXOC1YnwQIFhPqKeDe6
Wh11i74NfoScJ78ZqcLXuUd0OwxCSNsBh46qLJFM8RIPekdzSArJ/jD96qdr1vZb6iBVqudKcs1g
iS1cGzLSfy+o/2Du2hrwGw6PLKospnR/wuJEpuunXVFZV79GZ1O8erscUXx8p+OdSF/3EkxVNInj
nXj1it4kwIpO9MpK/Kv3Plf0qka/bdQsf/y3+eLjxARUiz1USUp12KcFjPa0RmHgEyPAbIDccxhu
1dktiWWHTnfQ1aCac17urjmCbHPPMburzqG9AewqSepZ14NJdCQYd6izThVZQjKF8tL2EHoToekh
EeQWdXEcayV7NYxsXgxFvG6M2ll6tW9u4P4Ua6NVzWszGhdxEBzq0Z8hzFg9hZ1hbCoPdQuvDi0M
SrVLAFVq4xk+qmM9ghdVlr4bEtD8gG3uUddSFdcL1Vg6mdm+JJX5IrLcv4eioPZrqNVi+iGG2k7/
mnW5tIAxaR11G1ryQonhToXIh9eOz56uGTz7qFKCPWp1Z3+oyXgxeSg/ZK34gW6z+a7lSYMAoju+
wlqDEmma7RUXb509j9o8xWE6LIqGJIWMFOgS4Uj9nKZSuwIY7J/cMpfXfaPXB7PTrY0q9c7OQbp/
p0lZv7W6Tt7bRZFtBvQ5jk6QoZnY59YpDw1padrD+KACC6YE2DWXNMziRRjY9XNVqpzl1bR7YeHS
Zk3SK2+BNXlJ5p30xRrHN/4n5Tc2AMjwFNYPo0tWepP5O4+izabo+O+0ehqfkXUtHtO8+OhDTXlX
PF3GQk7BAauCCKnEHWoUtCd9ba1LgFCr3rPkd98zNn6MC2zXnHse7u3oDOEmhyoNU6oK0OVoMRYs
mplfRM2PoUASpjGb/Bq4sbdC6knb10XqHW3PSJaxXHivUWe+dM7Y/JCicNUgX7Uys1DdDJxp5pkW
NZcEBY8VkiztHp/LiAXRy1dN6edPVRKyXPpa8mEU40rJy3ofZQFeTlFu7yn8W7eLCE1qc+xBsD4W
HUiGdaivTWPkJORWDLrdOtN0rR7TfRT88TFisB3UmJLLWbxVJQd9yE4uT64cqLvGTLEOAOL2DDoO
QVhJT39o/jtaQuO3lBfzvC9T+RHV23Qjhbq90SUP9wIfjz6vsIqPyivnYk5q2z8bVc6ueYKaa8NX
D1M2mNmSklpAePEnzNxS5rUYJjtWw6dA7D6mizbtUkR72YxPwAR/Nd3bqUo+iahzcUuFYlDdPuP/
2SY+RPyEvo3fEg2YgBnYSFXJmvfctEV1qhMbrfzQfxZNplHvKorJSKLRZDtlAoEykNeiMzRsREFC
igEidNSBfJy51i0ZM3aEgZbQ605aPNZns5bqp9oP9l4ckcZS2nhTKIa2bKesFtTpcNaqTnUuUBB7
Uhvvj2HNACwvcV61yBo2OWm6xOlA8aqFXU4Wdr8uIkyigb+fYaTYWJvaA8YEHqqxO6i55CtFk9QZ
XzTZqX+1jSYPOjCAYil62WXk+/9+n5Bn+PsG3YYwYgMJpLTKw6kon12CCnxwxyxM1Sv1T4oxK9ba
fNeN9tok7/ZYTC/y0XHW0DZ/RVPfPZr6xMh6eq33fxv5z3liZDV95u+f8HteEEnluitRVHRbnFsQ
7OworzgHuWrBDtvmcBIt4jIAllpLWIzOPnVgpsApQCSKbTuRF06Z7vzIgMkwldx4wLOTUbobEYmL
XgXGmoWinCuG30UgcW10UB17WPupMh/BLcEBbJyzNQRoYGnhY5CGzlk0iTspoFzTeCPetb87yG6V
qxRl+VPoTN6dmIZMKqhPQ1LkCww3C2AnKNj5Sijv2T8gS56oHyV53udAsX+MtepfS6XtVgMOizvF
jYyTriOOpMZetc2zzlmSjYK9VRsXK0/ypyhP10h9Z69m2oUHoyE3KEKUl1RWLaNelX2avw6jinSl
sjOzvDlJcZosyEmp4O8zk8e8M7KTVy5HpQI6jYr8ls1CvWwTSLDrYRy/GmrWzYaorZdkpu1rk6sX
jWLrt6SlhNJnUEKABpmbWKOS/i8jyG5mi9rFngsij4LCa01RQ02SI2dgtNJyOXnhXfYdooj7Q1Xf
m7qpHmKYxfrGtUqPoxMKSCgqGQ9dnCk7LBBwoaBq+Sbn0srvjeQbhnq/RvCvl3cT6WxpmZSvqhxj
Bj+J2IJP+FBS6s08xkppr+aAXMBeB5Ld7W8QOddvvEMw9EhCeQW6YlRRagn7SMwbDJQ7OvWnp+gn
0szRRwm3F104x3218wK17S6Onoc2wBue/8xDHDj1KgVnfDT8ZEAyESjLELT+3u2NbJPZmX0k3YjK
d4kkAH8xRBnwkUJ8D2u7FXvw8agVA9wINdO2Htqob1ggzK28d8iZu+Wxh38wE+26W40Lze8ZNi1c
fdH/MUyOCmNWTyuYNKR8Wo2MpBgWRVC8I+cnr/boVedXiIhC+e4hd7CMTds/1GFRnmI8auYeBL0P
BeURTza/BbKczcc6ckBGOequqsuAf6xavEZZckrMCIGqOP6RSnhaWAXahf+9VGnGJxg6S5WjaLqq
kE6TDR2629+RIHUfKVbcZMMVtI5zKfUXW2tYeJHL2BmTqH8UR8V7EoT5zJRQIGu7QnvsVQVpDdqj
MVq2A/L58DDmWt5HW3EQESF6Sn+GotfM6n0R5I8OutoHVwm6lY836AXD0HLek+1415LxMRC4XMfe
5oZV/KzM/Ks2xParBMUTFXEl2U4qXnVdyXtJrijeNPnwxbfSS4Vi0FM5tfsgtxeermFscShCF9MK
mdS7ONFn0SivujHz5uK8L/ICFLj6Y6DmBuY4ll6vjUxOZ4WhhWsrbtlZQhynVmmn5a9kutUpC1gD
7cEKU48Nktx3sFCJXS/DHa83GqoSPSrgf+8QQ8zcZIoYWKMxvEzs/oqP0INAEgrsISz3+DA1SSDM
H/3cipGYsLsF5Ev5aFt1sbTk6TAkyzkSIEH/vQ5grqqe8dOyi0vo2tIbggIo3oal8jBCVmf9V8jF
/Z4euGDGxHR+c7fp6F3qP8sAf1Vt8M6N7nYbK+jTcwUGHc0zM30ry6Be2ZaZrKWySt98y3xvsLh4
CIoxeHKgzYrmwUlttN8rJH6mSenA6U9XS/eA5H39GmQbXXOTNyfLzT1V4nIuwl4anuDfnMNJECgt
3ZMVGgU+i3W87xStXYh2L/XOgOqKZ60ecKkdFbxB8pVe12zB2ckfAI//ebm3yVbd4QpfajMx5N4h
QpCi3RLOkrVIu2pyKkriR6dAw5/thsyLMmjXQZgUB68Ysm3EtnCXgFzYazygGy1sGjRCEmUleyj9
GeGYLIck7C9x7OBvb6fVNaozd9YrSvMm+xVajOGgfVXdqQacZz9QNlsNkev6sxGleQMs6kwbkAqP
vMmyC9cwy7Xqb40XPGntmCLABphiKypmaLDtchxRHhFw164ZdkYu69uj6KOic+vTJlL87z5Rk/vn
PCcq/UXbpXiuTVpCjo5+ops5/kYgMOHGarss9yFnTRzp2rOkld7FOVBXvpHNk4PbJtt47ydMxa2P
neA7uRCFhaKPTjhzazsZaZtVEqrWk11SxQ6QZvkRYhtnI6FQKgWenmoqXWxlxEWRzQDOkcgleQX7
zUKNh/es8PaBE9dH1EW1tUUmDxVtyfsJ5DRJde2nlNfvGcXlV6vBMqDAguesWfmwGTU132pug4Sc
FPt7lFKCVexXyl4rleAo10W8BPQVvWpd/IIOQPMDlMuqiXT/6xCh25Gbg/8AQYiVBjHVjVe22qPl
Tx4ag2p8WN0XtszQDeJU646BoCmYfd7tp/pkN/EVRAeIoF93Ohrk6Btk40weDPOh7er3Mnf6t9ZG
yM5K0e/TJ1xWregLuZGc5yHuigMkmGAu13rw1mQhcDW+HhsROmN5bCqvu5RuXT92WfSkTqNQI403
+KohSjOFJO/IfEr+t9TomhP1BH4VOcyVO0gKYy6LSnNALv832Gpo2oWE5NRZNKFRGWzK2F9TK9D2
cdRDuPAsZ63nFSuDHEuLSmma58jsMeMs2+5L7eWPId8O9NulZRRFmCamYb4ftNb7qEcFYr8X6Fd5
PN02BlL0jYX6xa117TWvlXHT4KeKHR2h47TNHPnXdH/r5b/VpZ55+u+Xn/mPd5+paSSIVRD8iiP/
g+GtdCMUabOQnjsnVcA2aVg94mdylrsk2lVd6a6gS2bPLrLJLGOJ9T0HF+jVPMT3sQO8xu0QndgW
MDzI0+e8QMk2zzTzPjyRUaQSHx1DcN3dxk4fbUxsksqt1fmNqJ2OmITHcYzdeu7+wA9x1zcZQoVV
q8+DOkwf9KhUNxnnjo2XKeGDB2t0jq2l9yWBke2xKReT2s6KyIKC0xgnS/ZpJciNJHjGHXmmTtV5
H8Gr56ij+DutIKLvdzRE4+e+aR4oF+t/yMoAmft8UIJxoqFhIAOnk5FW+QSjI33j6sAJrWeN0u4C
y+4of43xFQViFq0BilV7W+7gZopbbKuqPdYS1f7Wk+qDMxeNXVxRiRwHe+4lBkhSE8fB33AYcfcJ
E/Mp7DpjQD2iNvUNpEG0gRpcU3rqaU+WorLptNtmr0iFhUmS2S4rpDWuSJV4s+kU9CPJD4gxGN/F
pEQKmGSFzUrWOPOLSVXk8Vj6tna1UOX3jPisqrn/vem6pa1WPCWFh5j/ABgGKthXqzbHN0dBGBou
i3GRhwhabIQ1eB3q0gayGrZHcuQfDeACqPt30s7x9Rc8yo1lDMjmQIrO2YMPDVdSMnbPKdxQ3pXd
gJDxLKx1viDg8cB7tOG1ixxjGTjlr0kkwoPbJI6txe9Jg0AKlEh1lbEa3CaF00+ajk23n+SqUvcs
uyYlEgBA61Z3EgztRj94GWvvK5ww5dBpUbgbczwHRZaxctnLVn2Pcc2Ukiw0OZsZxeDccpDIS82m
8+Y1j41FJ4PflCTFfMvbn9WEc6+bGm178ikb2witqbnQwuzB06O3xEpc5NHg6laV+oqMoXsSTeIi
QieJVyTew8Ondr1S1XmTdOUyHS5Row17fxJApAICmXi6u19EW+S1+SZKD6xQdsu5TX5KowlwHLvG
QZmKt5YJnla1UxNta1O9il7kgI0DGrpe2VdbNYm012h0VhTpzCe5t/zH0u+e4okElumVs1GSyFxI
o6otpQY9oCwv001H/n0hnlrFHtKNM9jNLRS9iZlvXWVYG3n905iOZj1A/RVpHJMmQilUjgX4z4ub
fcc4XDpUmCYcxQbXV1aBJRfH255XtU2sAPVWbRckp9nORKi7dXKIelrlg65mq8Yp08O9wvcPeYiv
OEYrf7aPnPowdE+epvFGkzjvunrA44xCew0hM2p8ZNynf1GQ5Fu2/ngAaq28MUeDP0Ay+RDX2JfW
kZ9dpdpbinPmkDa4eJEfnneR2jwNvZ+vc1sLV6JQ6EYJnlOR7hxwMtNe0/Ahl5XhBfTZ8w0EA9ZL
W4yahKNxWFq7xG0kTM1qjpdhXbwZdfTgTbnONsx3ZpIa713UhwDFneBcuAGm6VJVrQPP0S9xGqsz
G6zK91pd6VH1M4Xr8J5mF5LBGSTCv24k6XPLn10p6IUQa577mBT/1ncZcp8oKoB9mWpEFunW6euU
InG/UgPFW4neFppkkQ0faGenA2d1lz/nHCpBfYoDKzo0BubOsVVZ701SLqu4Vr4h44+DnBKNjzGb
JICApr2Kg865JnX7LEbgkciBNYivdR4X68ZOg60SN8WlmZJvYgTSxevcaIdjzpq2qCe9kXK6dDJk
GmxmlYWt+APnejOk0TK1eYzZxDXpA7SCEZUWL5+MiAn5g/gaT333qNa8P6Lf81yXL+J/v/0d2frn
+3+C21D5USjU/VMLSTOkybK4H55HZ4cNStdsgwRMkuPoeDtkobkXxAhx5zW4Jax0OE6LsHIlsGQ4
9jYpsj+QUyBtk5vYF3qPNrgvP0dW5CxNlqr1oNfhynQxZRVgYgEyDieNmzpDn6iAsBYgarQ3WVlf
LN15Se1IPYtI9vqZlobPUUDWRjHxv2DdLhdeahnv0HO/WwDlHnOnkk7R2PazBIbZaXCkghwE5sp1
W0H+a74bKNW+l2TWwC60w2uoNcE8KOOHaPC6UxZCWQ5sOzuV2CVtQqWrtiWnU4zYpeXQFO1Tr8rj
IQ6aL8qotk9Dkap4HrfeynSoKuS86747ZjXT+N1tIiWUsMutP4YSHThUqXN+H5626BSn/KrwtONu
Zb3qg+6uoQOna7PIm0ffzI8xUN73ONEWoq6EKQtWEV3mP1hh8YhJX4hzVGDu3RQuirjw+gShmBXI
rU08oYlX1f7sVN63VGiCwnnzMxehTU0u97Y11GdKYrxKm2BYakZfrMrI1c8lq9McKzZ7ZXcgCmao
F6Da1ETWxXblswYM7qsCYGaW5VmKLVCec+DBCEe2X30jbT9sO8hmRVdWy3BswrVZyljtykb36phm
MCt1v/3mwZ0uvaLzZ4323Ka689NopUcOxZua6jzuljAWBnzJ6lqpZ13i2+tIr519hqXuxrSlnTtm
6VIZUHOIq3Ymg65+HdOmX7Xg4laZ23ACT+uzmoPfqwAdfjRR92BTbP1ByYmcjYXhq+vbK+SC6l0M
LEaw/RjwFy0wHcYW2kKMK7EfPv4fbWe2HDeubO0nYgTn4bZYs1Sabdm+YXjo5jzPfPrzEVSL6trd
fXrH+f8bBIFMgGW5igQyc60lmrKUlRsppoRvHoolqXLD1DZ2hZErl94awR/0xZfBLh5KMyteKKt9
USonuYdESf6US8pn2M+tOzUq6stoVA8AASjpT6OII9xvkdxmt3LoPznguk++lYYQkIe5fisRgHZ2
U2CmX3uTqHHRytVedKXRvEfxSXoy1a6/a81m2PhSln3VpSjcVnIb3CBdcKFM06b+OX1jFgscrko4
m+Ii8A/p2L+NC4xNTBCTcM3sIvqwjX2TrDzbdt74icxIdl8m0SdyoPXdOET8kqZeOfd93X2W7VnP
Rk7SA0GSX7x3+8fU7rQLogtHI9GD0IVQi4CeTgn6bJRHxM26wbLOxRT/IMeIRw+c/uSE8JIt/RBG
3M0IanLjDVm3K4gsf2Ybg6KS5fBam7umZjqu7CjtKYOfeR86BSI9TS1B/2Jq2c1yaektxyR2XLbb
z6OxzwvKViVEA+6KPnDOWT0+lGNk3Ntpc+D0udMd7VfeK+zwouZHrxvdw9SkhavmdrWvwq9TRaFv
xElnbKP6915/7m2r/1THgXOL4jTY4TIBVhG3gEiiWSdAar2j3IfppuDn/JBKbfGAkmXxYOnKQ8pD
/0YMCWOX1+mhR3jKFV2Km9I7Sal+xKSE89oyXqpY7k59bVau6FqhPxF5i78jMoXkQjv2TylCGahi
my9FDmIz9FHcHORBQqaAhmqyt6sk1rpDF5jf16HVbfV1QBST2uDu7zMts76hihe1b0QChrKOTnbr
OUBCh/QY6oo/S6rXh6DS4jtSieNeK7TyfrIra+ek8ED0vf/g8GY+5mme3sBH3JwDfv7HNsztWw2m
1L06ytP9UDb5zqP446mdYqin9V5+KZJHpI2pOrCn9BFe6+jY6VV1inynuR+RYyDulVRfVS+7yIgP
/BYn1BYoWf0tqlrNpVIvfdBIux4ppJKPXdHGbpmrwO2Iop4UNJiggpPmVwa6MbalKd9NDhaqXKEB
W6TPCnsItyYq+NCjKgATRfG7Dqgs4Fn41UfBxEVuPX8wsrA9VmNzZ/NTOsSq3R8Gg1oZ2bKJLZiB
+iob9Q/VTKPfM/NClSYEC/yYH0xyz1+tQCvcslPqJ7hB2n2ZNPmtPVQ3TkROELGx+gGEUetmNZmA
Ej2FIK+S3+SAY5aTsScxbT3bAy/Mb6ZJMy4qdSRIfPfKF70fL8RAbBKVjsIje1/LZvk9DIxp19ty
eSZMiVxg3f8GtoIHJVl7TsS1iWZQG91ooQ+TH1LZd6kzH18M40ekFD6wjGY8KkHTHkyfLRKURY8t
Vbo/HcrkNkqWjk9jqvdUmFfyvsq69pXwBAkSPMJ542yXefqo9nVOHUB9lC0/OVmTY56UKcpv+b+M
0TBszHtHL51t2M90VUPkHNEtGpELoxx/CB3vxdD1+sGqhnMMMrXX+o1Wku71hya5hBDwHcggNztR
3OXzt9yi1FieROlXC7E5lSJ2A6kVpV91a29aOE1fZLnLnmQvJ2TaGDdG1SWupnf9qW0VHz0WJfsK
EOM3si7DA1qZ+gPqIb/C+ZlroJNYdAgVhypx2NGRzVMXduNh6OLsyVd79Jzztv5pIgcOS7Hym0TK
opRD61Mp69NOUeKv9lgV2zzTnId0bgDYo2gS8UX1TAmRdgJBynaqrGIXIH38IBwdx9RRfUDvbh2D
2Q18i8GDZV5FuCHNYj7Yy9rLYompHHyqGrp+eh0lP9jZeZFdJJ8AIPhA9s+dltw6kfPNijXnEmqc
r4P6edK00FUnFcJaB5R75Z0tx1YuBQAVd4Jfm9ITSPGdpFZPWZeM98XchChlp9mew3F4LDgpbHWz
VV+hO/2uVcPwO/m5iUplNiqctisJEba6QW+5J/bN4xL1trOU8KDWJeNx4DlylEcp2ialqXwyI986
ejHaenzl+b0qyRcKYZLtZNdsuORiRFyd6pFUMxD9NbUB8pg439toot7mZdt20O60z0ZupUcxtjZK
bf/hUtsqcTWL8i92IzAS1vWrXffokKHU+7mD1H3bpYb2EDsBR1RqIajnPkTaBEQAQAL1PRBBIjPW
b6awufSVxhGQCNVzSp5pAyh7OIkxJdXMTTc1gIol+yHSQus3clGoILiN59tPvsYuOVTl77IkjWcq
T6ezLoE02XhwJ4fjHJoopZ6NYPxFqsPka4/COwUEFAlSs2wTAA/OVKV30JxpphsPdrUzqaE3gpCE
pJ+Gt3IxZKdwyvg9FLK0La1JJbXneE+j1T/5pn8BG+0HkGRJBFji9uApVf5IPA1IslQi7640wMZN
dk1AaqtPZj5Gl4G4BqGQpvqEipl958T6C98f8wUFPXmGg/+BELdmtpgVClZyituWHQlgARAXhqis
vbum+Ck6ZhDIu9zq0dSxqukhhkdpoynNADJBmx6WMdg+DmpiU3sxuwgDpwU4UiQ4YBgp+ih2ZSNj
AzxzpA2OVd62bfJ2lWhFvIM20oATqq8b8rD4LJc8ifheJXK3hzIfXkQDyklJBtqdKo53EQ1fA+fU
grTS4Ba5GJXJCyCNHpsSlSk557HIDtZ6VKYBcpRZ382oDOtRjDV2flbjejrmka3CRgSyq01MsvAD
bHAyCkt5Od6RddIe5HFEq9kL/MeAT30YrTE5ShwtS9WfQKONcwjhngrWbWfIOq9pKjedQgWLE+lf
O0B9l6D7NWo5idZ2LPaOTeC2CGPrXHs1e7H5Somhz1kGRV80jXVHlnfcd23Y7AibkqIoQEL2UvLV
i4P4G2ICMyOK1Hzmea+4TeT5z9SihDs9qrx7U+ZLEcbfOVyRgG8rivdbg1fL3BVN76hU1RoO0QFw
bZjUwTLPKANKfaI+aPVTqNcAG2UT6hWPPzCUCDAny06VnDxT7cFvKFLoFhPxAD1GEDucJO1RNGUA
JJDdVrtXfPltrGraloSNWp6GpNIXv15R7kjombdxbjj7Au7hbWsp+rkJibQ4cFi/zOqQT33db2RI
cF90q9s5sSw9zht1r62VV42K1VsCBN7SNYoUyeqxj/apWkQVXLsoYBTQ/x+gYErIxeY/bS/KUQ7o
+zO/tZATsz48GjBpuKOTTAfD8eybuJI+B1EeP/UgJPW2ql/8caxecqqRCq1R7gpfql4crUcuFY5q
nrB0UWHxDgpCoWgmeHdGTlEV0C3vLovMX8o0Ra9+GlWnUA7ICDl+/GqCltnpfR0ehRVEBNydgV5Q
vYIVmQlYbmPpWbZ1+Yn3B2UsDA9WB24xQBnW5KB5Y0kTBYOdoR0NrUaCypNNEFNxDWET1WPgwM1P
KaEE9CtseUtcH+soKwi083qX0ColxBLA30mZ6E7MVZ3OPxQK8qnL3JaiM972xPlmZ3Z49T6fqIwX
1rgj9qePU7l0KdPihTUO8l44Z31CfnPQoTOc7yv7cbarWgJjy9xh8LYWCe2DcNa6Rt1Wge0t1sSs
W/gt0vK4zA17Em8dKSHxT4inQHLJsMYHxHiOhuV09x3U9/s0nIpbFKqoPglfpNrtFLl/kVBvf0mr
4TMoKueS69lwLDvAm5I29PdtA19Z2Dlgh6TQXMYa5Xs5wSu4DHWQFdzpJJs9uYDnNuLETKF5cLZ7
u78Xa2RVmMB5kiEElQ2I62Y9W7wQuhM5Sm58H+A3qLefGcGp70URIAeRa8Z96hnRMRzsc9NM6QMy
Yp9aOfZfwSOrZ3QtYLx2Bv+1iptmT6x93AsrxQO1S47QOQtrrlfPaZ13D35oa5/b73WZ+kc1yOVt
0RsVjCFmta3BrR7qiCQnmhbQIDkF6iC7yLD+uEzmS11JS9X94PDhUk+VYh+PhA9848kDhPkZlWUy
6zplvIPjf9b4tj16SX4WPcno9fvIH59EL5oyKFCz/qfoVfyjgW+jARgOZfB5quAOsgdydGLVqJm0
vUdlyjYyJe1+9OS3RpdOltT79+swG/7ijNLlJ+G0jid6q+yCkUzxlSH3I9SyPdACq7NwIR7BWQce
s/79dl7HgdGoFOUTePh92DfjV3syve3UUNQ8Kpl8kVXCXdROb9Evm/HvVeCGswqKaNBVertKNMPm
553xDrdQRhFW5f0qyVNnN3QASq4MwllY+1byP1gB+yC/YvY1UQlir8uqdW1vknqicK8FVEyAZZyy
M3Rhb03EVuGczI24Wg2r32q48vsXLuvyEwXx8Uasv84T3dVnvdO/cLlaap37t5/yb++2foLV5Wp5
xBb/+Ph/e6d1mdXlapnV5b/7e/ztMv98JzFN/D2Ubiz3bRA+iaH1Y6zdv73F37qshqs/+X+/1PrP
uFrqrz7plctf3e1q7P/hJ/3bpf75k0LvULE71HIXghC2duH8MxTNP/Q/mEhFMStL7LdZS7/V43xZ
ZekvEz5M+8s7iEGx1MdZf/+J1ruuPjJ552m3Wj6u9H+9P4cZjt69HrE7X++4rLrcZ73vx9H/632X
O378l4i7N2AgjLLv9utd1091NbZ2rz/o304Rhg8ffV1CWJL5v/xqTBj+xdi/cPnvl6Kmvt2OKPxs
9Gis79ohsHYVFfGu6AbdTBmgZzWVO1ip0TJcubS9rWTXuXpIakT96sphRzmbheMw+tTEUbxyC0i9
Oqs5mk1bYfa7na4nzoWaXxB0YqhDdPOmdNgFFmqhHtRRs7Y6SSUX3B8SwUTUhVzbIuYmdN2EpBuY
PSg9xaUxTDFq7O9Cb6r1NnEdWqXgPE+LoMStk+9oS0snHX5gN0vT+EBOiniUnOZPVGUe9TJr7iBb
yp4koi+3htM8CJvwKvnl7h2zGrbAwrMn4abGSIkFBFvOwkX1ZLZIGVtTVhUOSZFTw6VHFAvONxGG
f3l31e4eLEP1CKL+xZ2dEeYl1fvhZxoRuMzuLxOVWOPGhPvjIvpg2AN3SJw382rQ311MXcIlH3DJ
+7dpYq5ohJ/zvopRxsE+1wHvKgWIFq2KyAKIS9EQJYSkdO1/cIpt+0L15Xj4MIfK0z/cP4xCrpjY
7qDJPTR9cPij8mbedUpo3YmrBO2Krsvay9U4G6Jwy/6U79DVhKEJbrvYh63hjzWEh2gKjrewQJnd
YR0TV0FidUdgkL9djYtFitq+qYrJPAujGLKSfp/KY38qqbenZpI8IUJOBn8iy83MylnGhVGMi6u1
obzOvBHdSRDgiUubZIpXRW9zxbRaD71tqFUNmmfpsKcEoHPDaFIdxOKd+mFTKgRJEDWS+NZSQk3Y
zhz2kZM3D70vNw+VUlhnq7NfxNA6Dv3Wi5E2NmcNXEWTUo68N3UfbeB5phhb7iFWWgfFfWzLH5f7
CINcTF/SvKoPAqYrruCBenzD615BdyHhc4rNYluuBWZXoHehhaXaodk68HIG5HDPcqNpCKSnZVqf
pVIyufYkufrTdaNolYxGN+5eU3XDTYPS9Mavu3RbR9obdjqWWscmugGMem20ooask2i+GPrgco28
FnY/soFjf3DVJK8X0wUQG/qCTQjPP8JpxKx1DaB0ndjmTTAXRaAQKX9Lc9iBZiWN1SMwFQXS4D51
1dNV0U+cUny+F4PWrBYK/tUgALLN32uD4DS6yUyfzNEcAeSX8hSSRYW4Elo80cDenaIrhzy76BaC
T3r2a8iGLX6UWvQ7WE9qqOOK+nFmKEDdvYq2AbzggUulYEY5SBpte8+pHot+rB7FmDKPtYC6kRwi
RrsXfWG+WmeQo/u69fxTZ9b9bScb3a3TkyHeiH4EZfmNrd7lbT5k28VA8Il6gMFqfwSI25C4Vzv4
l/1iu67QZtHbWldjwbyep95dDZtyKB0kdXhs318eH94rbyqilTe5xBCUD2+Y5bVDCvBm8RH9DzOX
l0zvhbLrU/TkgvCDH1ciY5om4WsPLuyQzWJzokner0YhKrf2hbnr42XG1bjocoLuDlT+f6n71p42
BD5BTTmAmFM9lC5rk3n1W1f3m01LmcitMIrxZW4HGsf1p2rardOIqnvbrigVd2G71QEcAoPqIQPU
tTCkCFgpd5JVf9XGNvXPTWb1t1mUcTANa4R5pqQ8xVpiy0+9QexAHuzMFT7V7BgLRMLoUBndknUj
DnknhuxAzV02oz30ILUip66jmvAVD9Z05DWn3ANmVe/FVYoOqDqF7WUdV5Fuu01VA+4iXB2ZotqN
MhTGweJjA/FjcG0I6/Evoep7G0qQWC/mUHegqny/m/Cu51sOuURKhrutHyCosvq2q/Xlbh/Gs6Sk
OgZdvH5ST1MSlgfi1PKz06YQVUqeOYu6w9+W9j/sJuvdClD/g/fuG2rWdOXbW18qbpOU8Cn7CimA
toYcLXFqwkmZf9Tga+oXc2mGRCSpdHgbywFW5UOJws48Y5ks1umDOahXBvamni0VPGbKVqxoDsFR
uFxPmdcGWhvC+s4MYc2NcpuoljWY99SsZzu7hmiY/zrzlxmAE1Hi8ntgRvB6GHVyX1Yx2r+IGe4N
cC4vwlfQtfzZV+4mgzQNpQ+SWkkbS+GVJDADNeofgGFiunMZsazBqyasAm0grJZNoYOwirl5Sx5S
djTdqVyPdVydPPmmmvWkiNcTgS+pn1q7wlrOSlTCmuaoylQ6BU21Asuv0250L6nvISoBwTNfrYZ1
LJitVHAoBzMCrSD8RNPDxrwYwG78msjwTX1PEnWdIG5xtZK4xQjbCYzQLCyc13sn84ei+qq+lJQ1
aZZe7MyRcrzQHKKv4KCQg5G/+vwBSBaGUA33rfK1NBSKrIrxecx78HlSnJAJ95WvViZbJD9l7+In
k4wAIl/YebpYNWuy6jQQ7/13q3qDCjeGJKHvw+bxZPS2cVC8DmQ29Vkb+MM6xOxD/zUoppNfEu1v
7Gh6ycvcHWZiNPBz+Z3aIhvlz16AFtk7mwiSCKsTqyX/FJYUVrEkqLz+VlhDXf6wZDZmJIpZw27y
X6QUEjIMTk4FvdU+yRCOn1o7MPeIXZmfpSm8E+/h1SOh8PNUhJaxD2oD0mUddqp+U01GeRD75CkK
tRvdytyrvTKgSnbgkyxrN0b0Zn0bE5awrj5YxoHXz2bZqpPwOWp5/RzP8o1aksCio9fnRu6l/u69
S1LUv4hmyqwT4OjiYkro2bFQfqwVO3wSjUOBRxFTiyd6cFuol1JvbrRORy0kHdPhkLZ9x0OWCRO/
/ycrTRp31t865FDRoSjSyOeiaa2LcBlVr78z7emwTlDNKT7yBAVVLyYAZTbcBvr0xWe57xTfF3ke
LIto0DveByOJT/EpLMrwkW33jI3wFQ1V08mW2qZ+r8/LT5JduAOqCM9SspUjuF3ztu6fR79S3bBH
+FaMDVTc3lIV9cuZ+V7FUJnrUAWl8sWah3qq0/dxZbKLnLsFh74nzfgibMJdj8CROimQnUb29POY
el/hDulvHN/vb0ZvoApdXIqGx7skoWvx7nDtVb5bhI/oennjlxvRh+os3KnG1C1rrj5pHo2eu84W
6xrV+PY5liVEv0itF7mv/MOVi1nLvFF951NgVCgKtY5+tjsppHZwkrkUzdoXduEpzBZUWW+eom+u
notJuJKQGF3Fh2dEOIk1xNV6S7QJJM39y7sJT86oAayDVCbKaj3cWxAMbqNBiXei2zkBY5023Hf2
ZG16OCj2VwavT34F5FtO1+P5cA6KVLmpsioxkVNhkcF+Vseiv/NVv6E4KbX2DifLR0jtq41XTf1J
dEUTt/aTrHfRreiVUaQ8tsawzVCbuc/nnqP7/iPAzHVKCQvHpW2NozfWU+g6bQPLgJN+V4B/hy4c
LxM/ERWyPzF9vvGgB/2+DlPqlMrKpbynf6wsOXgGCEBdpfcsGi0yGyqIDO+czGN2TaHqNEmIu8xd
svXtfear51J33iaoHSUMBkKCYggoWrqzpg7a2Nmf2tvstsut31d/oIGUd5mo280OZVeOrt8F41F0
p6ZoKUYzQ1d0JTvRnrLicxonb3eDFakkfGlaJy1pYqpuco2gjT3rlsElGvEvi/wtFOsols1jYW5Q
RLz29ZMGUA6ufhy82UF4ia5otNCMqKPJ/e2VYe2i3aLvA8OkRvCzptjo5Iyaj1SKTbJpgMfeoPBx
2/T1tCcLD3W9HQaPcmhvorFI/8Mq5upI8gjfRLP9ZzEfcP/1fOERQE67eKx3eL+/MK5rUBQMly9F
6A5U/3sjgMMrrpDQ25iAdy621OxAZvgQCRj9z6qJ/HM011hvhHdrhpY7BtrwIJoG1tRL4dXQ2jfj
Q2YC8kgjLz2IzwTFNJIMRnW79GzSaLVkDJtY/DnereLTpX9hTQiJfZjbznP7+U+XybFxJFftg3BK
gN7ERXWmXBBuKQpgn4bATcI54T+P5HLknM0h+12YFqfKa3dJaYe7dY7f58lm7Py3dYQBMuP/j+us
9x7+98/TdpPsagYMZWViaLd5rR66SDVOjaex30q6TrsdS5Zh65Vot4mpRecBCDCykNqtGOqFdfER
7iWgnJ3SOGBJ5inCU6wtutKAesS29CF8auJy3IlBYV7uKNwHQEg7wFfVJrTD+O0pXYzU+WwKXRuP
aGLskEoLdZeghn4Oy9SgdJtnfuPzykNigr4jnu/CTixntHdF2TTHt32NN4QnonzSHT8Q/95uE3s/
5I0G1/EfY/JsQCwNZE6lLuMZzDuIJc8uKJh/6VSjOIn5YkhMUPj6bPmmQIsyzxeGvkvtW1MdpX2U
DuA5+uKWWonydlKM4vavusIgXEZYrc1qAlr7v/uKlZLQ/26ZMKJV5nMhaZIrrnSKVparbB4rEgml
uHfrP/uhBytRFUww0052V9xYoqtSxitlIQWz8z5ODImmCjr/gwx3QmlB4mnQtqX+RbF8wGfkl3U9
pcZ50DUKmKNnbR720jY+j5ylXdE1SqD3cCRJFDBP+auqEIQnCgTh6OzMjn5ZY2JP8xBZwbMPWOmV
JuZnq7OPQeHCTItEPuSF9VR7JmqSaxem+VPnQ2hykGpnsfqQlT1Gpm7cQhE+PEzQpBij1t5AgjY+
eDpNHUqwYJehurW6gofXEJnx7WS/TRCzRGNryTJV9MT8wYijnUUpzbawy4RYZzseciXUHguAVru2
IE6mGwbSkvOYJ+mNW+RmvbgIw8gCG5jZsnOhjr+1vqGcCQ1rj5CanuUokC9K29ihm7+OYMUem9k0
to10Uczh2GiWEyKknY7nWFJ/Xzx1wFpUp+u5K+65fpjEh+s7oiymoIb9RownjdO4JRIfh2Wp9cMI
s/iAkZUsH2RdLn9VnNg6ZZHqQ5jAwU6bz5N2KHVHSv3BbUkc6TfroDJO1N2K86Jwp+YbT0jrF591
idWwjq3LoPYTbSZ+p2jdD58Job0CqJRemnw0DnmrF8cmrZIXmPx+qBQ+/vyzwxAieFH5hGUEFdAo
g5PRIPISZIByYGpbs0w/dvW5K5yFVTivXWG9mpublKc31Fi7fWtolzSmHmjw7C/Utyre2VegSwfE
A8tXVUgjYZpIvxDb1S7Cux6abVxp/U3e/J7khn4OoHi6AUnKf1UpIWoIMjSvIBFjFB3z4YaQkLCO
s4u4Ek1VA5JaLNd9M2y0s9n9RNLMBBc9+4nlRJ8gUgsUujxHow9dux93KTBoGm1SAuk4lATsJ94j
bmeUmf17kujpDdXABaHPME1vaiqi3NjyFFdMqu3E2YVtG7K3yixJv6DVDGq9H0EAzgrpcxfWqPHe
CbwWEXLnzWrIXfU4IQ1wAYD3yqkz/9Km0bRR8tB7bVvKkZQuH1+9MjQ2TlNnr56F7GCe+w4qCrW0
kQwwu60Goom0gXNWUKddcNp6FHlLVxFUD7DVfOiuVoGr+7dzk8QPXavnSN7M6E+tpTxGq0KFvYJj
XcyZ7YT0GVXsIznDm94vd2JsoORy2i7meUra5cqumlfQAXTtHEWtdnYlFUfoU+xdDGz3qxpHn2sg
Bo9yV6r3fVomGzGepZ2+TWXKyJ25qBf4M1sz5Ys3lc2ZP0CNUkkafwXdVm9q3/HuqAWcngqpeRTj
vpqW+8TTDQJj3CSsm32rU07UwLP5Gn7Tgmj41U8+cgU81h67opmOqJ+UR1lP/SeOg9TQm5n5K/ym
NvCfCE/ozcZHM4IW5m1nDd8kyCc0HbdQWCRgoN7l58UgUINkN45WcqEaz7rPSklyJd/gbfZ+5WeE
SsVY+H61WperaMgvbQY5VuibjwG71xPfRe1ONIDY9Tsj8lBtRDlwc2UQ3THyHositU/Cd/WA551I
mEHNaZf4T5D7Zc9KlUQ7T6bsP68BjkVSUbhGZyU/myFyJ30cvvmoi+2mKv7oUc8pkn/0EDxRSRS6
aRigqutLAD4yqDYPsNuk/IokObj35gNHHTjW1pDhBFtElANxOLHmY4iwez74Bik0bhw4Q9utMxuE
1UlsfjRJdRmlogIUMp9pPkyb1yYHPNzU1aWZdVnVjoCvVjrF00hh4qm3JXU/TIX0mQjW4qEB+tmk
I8RDZgQkKiM/rMx866iAfyf1rNzArNs8waM43sF9ftQyPrYr52O+N0a13wpf0Why8h0KO+VG9Mo2
nMBUdkf43OsHDpduN1WkJT3E3ISqalMTh8s1oiNT3YyfLDXbCgg09Kgch5FT2QqUs61aysY2TfkC
QNFNAqWTnkNvHHew7ucmSBlocUUTmLJ8loy5odY85SnCJbW1ugqkoP2R8mwkUzBbhPuMaf+7y8xH
BLICDgvutRyHx3B+XkP2ZZDDSQyO9QAXst8mr8n2q6TnRN0t6n4lWoGjdRTj16qfwiWLtOEmGQN9
M8HCsRWOwrAuJa78uD5E70tducX2veQoaR0eoFxRo22TGtumMbMHo0g4aOpxdKjUJtnWashJU04A
zrcyOqN69aMvUmevdvKEFAFixkLoWIw1Tje5gzTUj8Lwt2PyPBeEH9DU1UdMSaq6d9txULYi8bgS
RC9pyw95zAD1or3X959E1nIxL9zR/3m9pDd1DUm6hXO6zVtz3+XtJzvcQn65MdQhufRj1wW7WALq
aWX/0Y1nlHHWE6FLuuYgeu+uDdvN+2pu3sfFiqInxoXHu78Y12eBpHd/cUvh6nwzSwiYipm1WjR5
4Zm7uqumzTomrmb+zIuaO9DYCh/DhpcQvP7bvMbuAQUJzz4ukdLqY2uXl/FHn3XFBuK1A9moXygf
mOeyNO6Wv4fownoFLJo/wPovIsu2uIkhO7PIArxPXbrCcjVGxPe751flRlF7eVc3PNkEu0BRa78o
qO/ufUqLqWFVNoKDoPbL9FbX4QkVXmKS5XewL8xU5v85qanjy1uqRAkVZKH1DLhbEY9oSCFTvokL
c7iIvo88zr4bSSWKMWn2+egI6nrH08paZgszMWGFzCLxN2qvNYiHot90Mm8nKRu1B9FMTWdtrb72
d+tYBbyOFKLsb9JM1jkWo+vdz8JhoiFaDd9qRcw7GzwYHGfhsMCMNUTZvwmHD8Ntp+yhs01dMbau
QUyOuqfaspY1hMHMFOei+mw151u17/ejCijZT5PeXxvYc/wk9dqd1sVLh59Bobd8+Rz1CIMSlDCz
aCukhtWjpubgrC39vs6QLEccsnqcHcSQcBBNZH0cEq7zRIqVjWXin9dal//zWmPefHHCSDnbarCx
TKN+Ek2k5MijK177pmvT5JAiqZOjn1o5aZ66LnUeujSYY1RoyfQ++qqejPfSJ3BFLj5T3rwt4DgP
OUeZa+/1fmKGPK8vxkZ9cB4G1he9tlBewzR4HeLQehx6tntlrAUn0RXQHWeybkCh1ReB4Ukjx3+M
lBvREU4BzPRgGfWXcMb9iHG8vUPcUTVVGYDB3BbpvK1S88sRM4QPCOS3W61LzbeyCOIiu82HUZo8
ePQqcH7zGjLIq9ue26TOnNmSvWzvz/rtCXX6D0Ha3VVTMt6IIdEUsDodEMVWIXPEjcgjXPIRfrJB
8UAsWeW5HPTIQkkY2e2jOErE4hUnLkUDh6O3bRRF2YhjihgTxxJxtY6tM67GxAI6Wb+NbOftLgAA
SskQfGEfSMMAi1qnSk5QZpjpxIC7vhGG5WO1MwwViswOccG9BH5yX80J0iku0j0wg3hfztnU1Tr6
6s9BoYKGlF7oglOydldl8qIrrAUpx8W6lsmLcnqytMEy98qwLDVb44lvMtqGRLdAEaFp9HkqYOry
FBj97U4xPnut+g1BpuxeGNtG3UCSp76UaeU8jWpwEMNBihCf1oPDHdTQ/Dzkcn3K5CLeCqvh19LO
dyLyaPMNPLSPlxssSw7W1Q1IJn64QWjX9h4qU6pegbk0t0YQu3QJu4guWvewuCmqm8TdGQJP+7b1
xnBbG2H4owTIManwnyIEp+97NTchtcjjT4NUPQoHCigtyC587X6diTxg8KNUOAQ7nv4lmVJjj7gL
XysD1vpkSOGHmWtWurnYZW3EWIbwCvS22WEdd8Kq35cUShLnQhzsaqroSqKYcp4LThe9qPeFx6co
5MtktH5VbNpZn0I0Zt4SqBKXVUQJVjM3q1mMjZMfbKeeQJAwXC+xrFNUJIqJQm81tTJv16Zvu/rc
FZQuvY/7VCPdagNEe9s/LoEcdlP9wSdvwuEQN86Pzh/yO7iS1Usl7UUHamhknk2248t4mR7EuBgR
V808p49r9cLeZh32EZSE044k658W/bDeOv6nRX0EsbqsDm3LVUFOzWcKcQAxPNs8DEP8bTmiiMTJ
3FydPwAKf0H0i3ra2Uh9mboPo4Fo8Z99rXm1Mgi/LScgYV3OM13Zbylosm8iLS0J6WTVc50A4JOl
CTBKWlrwCJfWy2iCTIew5nck7OxPCs9PYniKdztFVXWjahRCol+kPfM37zeB1Mi/pOZe6HzNc4xS
fZvjKZJ3W/sh0txxPu6UfnTHNOdUTET7W8PzedNB4nJf1R10HrLP6StIp2+1BfcDfJHj/7D2ZU1u
40qzv4gRJLi/at/Ve9v9wrBnPAT3BSRB8NffRLHdant8zokb8b0wiKoCJLclEajKylzmAlyOvlTV
ChWV9Aro8bj3AmVsmS+q+8AKG5x80Idlh6Bb1uRhKpF34yDYl98mWV1rgG3Vqe67FrwHgWL+3pGh
KqA6gQ0k+oNaf5O5pf2SteMlV0H+V2Zn6KTE7u0B/JotekwRwQ3TfmnlcKH82Z8iPtb4jxFoYguW
JbqAV0GfPYOXorgjoEO/NlHdenGVaNEAxp8IUFFx0zuM4NiaYQ5FbQPqCTWMjT2CvaoH3+62tsth
WVUO1LY1EiItk3lRmt+taFEFtCQtShgKNHb686K9pfp1CtESQIuxTTF9eRebTXmCtgFOIBAnm4ck
Uk+8sRZMyJ2AYUVvd8iuTW1qlida4mMdMkHQc+mnhoU/M+j7PYAe0XgFko/4NHksuwotpNdzXv7V
cyCmujB8U5MZrXIctOYItzOHBQdIJwTSbuOJFA1UH/lU0AGIa1XnFhyQkVOUP70ZXfBgQ+bSwNGF
ZqNo0ywYOB/0Azn2VtU4Ib2miuJa1OASJV3zvklHAKr+7Wg9A2cJ7YiRUZtnZEOIT7F2xGntnJgN
HuLziFRVUQlTPL7nd6TtF5sRBWrSu1tFgzK/ddkrlEKLv5DpM5dJqKaLBXzTCQ3soAh7DyiHZN3m
BvB8RhpsVddvXLPzj56KXH+FdEm2KUGkCJQRNObJnRjMPyb494B+CHqVOVrv9jlDEzv9ywCzXttA
/7/2I5g+bnZw46ydPOOvf4j3tJ0lYQVkowAXWQV6jzxr8S3VOUkam0HcLlA2diFoh9xFWFvjwvGK
DpKxjf0qUHlpOyQhkRy48LavF8SyCZ4VUFoZ4DukoeM5/31SYzkA55XqjCRVBfpbfTHAUwl4IfQz
uumnTTtSyJRBEUYC9mR6awV249oKmlMqlLrn+lKO7lrUFdjd9YguAPw7icCmU1vCojevPWrFNAKl
I/g4gOyDJHJ8vJnSsS2OcjC/kokuXh9W+8Bk3TxTJC3fl637AxI9/RHcn5Ax6sdsgDho1S9BhO6i
xiRr5Nu1kTwUSXdzOI2duPhR5qYJvEw2nnBkstbNNMgFYS0tie4b7MvhoTHF0B1dwJIG3oLsdDOD
vhcAzrrv3ye0AhLbzWReM+ZDysjoQh+/yQbDX65vo7Vq4mCVZrZ6EgNHHtUN75kJLBcfa7CHepZx
JOckTRMNlRBaJ28A+qcdRKujJXkDPGrOnvK/obNYPbnggn6EHEDVtm2/rFrj2khwi1Fk5aI7u1Gl
uad1WIuvjnClWpOXiV4eLPS7gg0T7wg4jvQuZfWBlqUIICFB2Gc0DzRKShBR4sjZnGg15Kx6kNg3
CjRaHvRGHejhudaAY9jE2XOEZlYUPBLQREGJdCfxQd7boNE9oysbP81tXD81IMdYmBLKbBX+aBES
PjHkgsTKjNNx18clABc6p4rjtLVMEt6AFQ/DglXcXgDNkJ3xUAJfS+2g2cZw/FXapdYyj4pfArkP
EYCoKTZm2UAFWJfgDF2Ci3RpLkcOKBzG7kImcnoCBDZm6MgNRZDD60HkRPPJdlvEcntgdIv+QnZT
GBKSNNDMQr++dWr7ptzVPLqPJsMB9RdRWsUFA5GVBY7UKUr/KvAsB7mK9nAR4hZaMNnGg3bwgozg
bkY43c6hoK4s132PshTkqVdh+MqrTl1vKQBlOGgLiBJjR4kDciTCGSGELdoVfmDtO3LkTKDmXVmv
IMjID35VlfjhC9nWKfrwUnfQNSjcBIIK0TQtzdZPXzsZVAt/KqJvTdBcpERCfjFObzUOfPirVh06
SIbmR+YUL67MyrfewH8t+pfVM84DxYqXubjvhwoJAce1zgEfp52K/f7QmKGEKi/71ytXo/P5lV39
ygavL7WqkGep8jcU7T+/8tBnL2ldmMu0dAZIf5cbkJiBjXtyjK1TKeObLfE5D/uMgQy7Ddag+A9P
6PkfDqijW1tbpuZdBkKzpS+a+osr+lcN2sb8f0BthErnlH0zLMN8jQc/WzF86e/iPDK26N9OD0mW
ivPYpdPaDafqyecRCKO5Y32HkMb727DwNowojr/3NpKAv70NNYX/ehuJE1S/vI0WG5uzjX3ysh/x
fW4k5CtQhCieQAVb3dsdflb0yAlNXIDlK31VXsiE3ZZYhcLutzSk6XwCVomGnT3O09HX7YulnorG
APSYgxTZn5xkNdjchUC8VdzjqAVgQuc+Qk/AfRxinYSBCNKRbG0ca9Sv5roCyfEjEEbFvRe9T4ck
GOqJiYtsgtObp75z3i9C32WAv3vGAHSpHnnJMCG3kttInGoPyHmg2mOZexMslSsSbHAsZBdQAplO
YIOFpp75F5mhLgqpGB1FOjUUVU5KnerGvMe+JVomdQ0+TCWd9jRoBhW6sG4YsD8GGXQC+sf9zQFp
BESbH9FqbNdVF+0g19kvbeTP9lS8yzNwX4FhIgAZKnDW5AXndbinwl/BJsjxBqCX9aJoPQMHJsn5
IopksK0Sq7VXpPduaSM0FYItCbuTWDzdkZeBxW3RaW/TATvTyw6q6yAJu07cfmLEUqtHyjOfiMKW
fHp08+lI8yPy13kQGJ4ja7u10UgGWFgkXbXOOnAo0RZw3g2ScUxq6ITozSKVyukyRzudjS5flOZv
l1AZaq1q7H4l93apY9gAKSTqDcCuVZ2H2atK2hqtfrATN22WhGCyaPLZHijNMBZE6k3bb/EWc35g
+ybxG4bcy6gZ2+nSZQzdIrJPkG6D7eaNdVzhdxPADnRaLPOCX2ILD66uk+i0UP74JQyjeDXaBTtQ
dcev7qZJidffoqSf6triIccJ/t7Af1pveyhcBInvrIKSo8CphVmlLcb7RuG/lMoaA8OZjcpro234
97lj2o9g2VkbeN5AM8XtT0aO8xop1bDcwnaOcTQRaR0byL6UgKZzcSRvl7sHBdqKhzjmDq1B5gHS
oideYA1a0kYeDHikrFgUvMqgYNXzx1o1Deh3AFRq7IQ/ViDuB1lLsJxGsM8uG3uApmEU+ZvG8d69
GY7VNJVMf5qvI8jpo8Fu7UKTBr0Drd/V+p8iZgJzv3KaE/4pYuYsN13ensg76co4eVEdRzAHv/nN
S98mGnKffZ77p2D6ruFXLTvJY5n447L0QuPJiNW/7tTI3m3y4+63OCOFlvso2nErysw+8jEA6Y7+
0AIH8aDqUT26Q2cf617lUDXEh7MF3beN08snO32Yo5/xMgUX6DRU0jPXtecjQQQSk+MkODsq1nkr
SMLbC7LdHH8aIpfAmgXNu7ntcvJWHYdC9m8OS6+f44m76gIbEl+Gxa90Kar8Cf2rPhCPP010B163
cAlO+XxdkV4mGetUgDbFC0CB9mt0wgF2z73vN7Ot4uT2CoVfvb+C7wK7pVnjwiWLeb6mGbdgzyge
Y1nsDQMsm+heShdNMaabDiqf0JIL2L6bzOZi6kqvwYvwaPaAGOhKL5604kEg5wSZhQa6rTqCHIVw
9hZ6yOZJaC/uVwLiZsqaogvkSLuFkYf1165GOdJlBT8W0VC/Qo9strcKKkUQJHLWTdY2X2vsVS2r
qh7sMgJbUaGANNb2QU9HB1R8m95AcvUx9voXiFxUK2jvZY/SRLqF7sgmtU1pG93938QZFdILpQmu
6XHk1jK0J9Dt6180dzsNqvviMK6OygRmmaxZXljLUeIXpeY29CvW/QQS7BAiPAYI8jatSK0tCV1M
vn1xrcp8yIoxu0sE+5vMFBUkgbktHUd90VFm6G/tAniYynAesdcsj5aLHwHU491HslWcr0Y0Od7b
ru0+phBqXvlAXW8pgiY4CulOLQD7SDY9YfDA3jrnAQIWJwDxZWuwdvNXwKXbfTS0bM116suH3e3c
z/YKx6I3Hf8nu5xyqM820YKPvL9kpQw2GRuqdVXy4hk0hvYOupThkkdd8Sx5i6ZlP/YXRohhOkVI
StSgx6Rgywafz1DICzmzOp0eMpCQxdg6SehsrYq4Yk+sl8m99Du5GzIvMJGG87pDjYdlvpBWHO0d
e2u5Qgx/k8OoQHd1LNjYHeZwyPZBbwYiVEBPNSCRmerx4iRV/9qtvNGRr6YhOghOjfmChnHda4ZJ
AzKw2gtV0hriCmhloWExQsEsduUjKtPhfdB7ZzLjrwuGohgg9zprsWQAFbQCQjA78vqWeosc1W2y
HOe72+MW2ZFcLRJkSKAF8OkxTE/b28M3Gte6qfdTAPk4KbDAOUHmZX5W00SGHHQCMqSTA3Z3nCEt
uRl0la3ox+4hmaJN1/P4SqbeDKB3zNu/yUem26Sb7ddJ3Tg1R6uXf1P8/++kpAdaDGwPeGu9CJAn
9cdrmMaAetRC2s131cZHI8Vu87GMuuqpzKJ/LL3ravw2WQTYTJ5BJ2jPQ+/XIXlvwchYifNtKDN0
nFl53KxCYx85urN4tIPpDqOY+oyHP45svywXMveaB0BC2NItOLsPmKU2kJVuTyCCGw5SQCwn9ANx
RX7ZXhkATDxPDYQ0VNW034OG74UFvO2iApwb/AQQCi3s71De4V885rNlhnLbvORgaNpHv3xfUk4A
LPXSfV8SLeWnGJ/dpBPyi1GxAdSMuFPowVtA50B+KQVek+6ktv0xrrIn0MSGICxdjl3BN6QNFiGt
cvZ8UFw0IE5e07DtWwiFQ5GTlMJIM6wumH/+sJO0mIcEBh7GWYq94DkoIRu8wI0T4fmzgFTHfPPZ
9V9iTAB+DsOU2Ju4t/sVn/xon4Sh+uJDzrqXVf0irCo952CIXozQ9fhCYUmSGXtwBENn0/EXNRvC
XZqxaMvRrLhCY7KzTmSN/+s6n/qVXeXQ/aCx6pwetCKOsx4hKgRdUG9a26a/BZbp78hV8Z546wG6
6q5092G/mcg+udYcTxT3ZHI1YGSEHU/VeE92MpHzf9p/Wx+f8U/v59f16X2GhOj4WFsydxOiq21j
GZ6DD+TPywAiW8X6a19m4H1vZIDSRZl+b20/ytbAtiP/0/YgGdET5hh7SiH0kvpQhUnxK/3vpW6W
j+Xm6Skofb2xgEK4VkNwKld/ikS9DK0g35CNtBN6MJ9eZG4u7IGBFxuPUtuJrT1Ko+aMG5NB7ixc
EfRnHyzzz0ljvz+A0/o9bIaR6bCwq/ozWEO85+xn2NSN/1rt1zCaXkUx/os9fPrtCQdjKDBdu9qF
Jr3d+PeJSJx7oD0l+ofxQa/MU96B2YIihWN3O8+zA3AlMhxKdHw7JaA65C24bilGGa63aAXQdAw1
ljlGvwLYl91Pr2Cu5vBcRtMJtBF3FE3LjiF+t+y5OGSK8TD6QK04kVHscuhgvpg1ShKRH8VnGoLq
b9sWXfJoQJHusVD2Suke1yy3GbqeRLWg4TRZ9g5kzObszUcOIMxYljvy0pIcghtnGuolVQ5OPlqy
BL1O3sfd2Y0j0KIYIZIVfMkob6Ivoi0AE4cc3IlyKX1cT9DES+INDa2MyyMzoVk0NLx8ilE3enTy
OZVCAW0DyufbdCEacxn6/drqbKgUxml4PzZoVWNaLbSWA2gn/A5A434A+8O/I2TQHdsRj/rfIoCc
Qlpclzz+sIaP8/tqTGzow2PPUrA1kDhIqXi2g+ukafeH1NgQkf5sm/0g1QfJftOCBdYtDWvrNg6q
EgyspqiDNSefhiiZzENC2BCmhkt3Nt0wNR+TCK1DUR8mGlHox0SGdoQTj9FKnbLq2ufZEfKD/iOg
wf6jz9gL2rjaM0hifUiWN8Ea+e1xTc7ON8KzQsqq004ylWV+qfycgZUWs7PETddoqW83ND0whYWT
aPt9nq0nQUpjC3h/ckcmMxiwqQLx85bewTgE/ZFDD3hBXlqDoQZXmmy4J5OsDXQQST/b0VuAunZz
cJlnAgDy8x2B9AeqX8YDWTqzgOrT9D1Kk2FPCTgBgtzt1PT1nMCTid1d8KC9Jyd9yFCNheh7yu/p
A8azDm0fv04XRV2vuMdA31xmwT7BcwDY3WDfhU3x5LK0fCqwT7LHbLzGjY3PuMucpcu42JETCOlp
Z4MoYUkTPqbj96oAiavy14FXpRfbfiTQBMNDaAVI7wT2HfDdZw2Kyq0ck++gwf3m9dD3AdFIuC84
1Bj9PLfeMJH8NFHVRrByU4BmypVhpmzvagi+ZTRqh7K4paEX4h51YXcR1W2+CcBaICGD9KXPEhts
pzkqGLlWktJSLtoOZC37ZP81HjXDMwtb3u/RujwCwpoBqaAzf7/lAGs/qZd2goLGzfEpWdhSJtCX
YNUsE/yGD0MFLg0Z3UPFK7r3LFRZsD0OtwNkbO/BEYCcv4fWLxmEJ4pgUWrdjf23SbluusxD7mn6
8B+RL7106Wp24FYvSbG0Bi3pNi00+/QrNAND8raHenc0oOlNn+zwu+RBxi/u9jRsmbniYIV9TnDy
wLbl32H0qBhcKGiHRffHsEavRkDmjzB9jplXIzu9qNE74vaitFo/gFF5yCSAExAm23ZTlh2hC5Yf
C8twtgoohCuXFWDslRU89hFS1w1zq68s4V8TLusfTQq9u8wf+cIeAYFuefWjD5uvyuDl16IpU0jj
ZP6jYvgy1wbPrxCoeH+Vxho/v4rnJOkadbAW9MdvjW2+s8ZAaVoegdkijphPZmhDzrQyf7LRJE3B
EcQWJDbCYJ0j9/YIkZjq4KJkA2Ee13kkWyy+dNIZHqSFx0HoQna4ncCFdYuH9BUgjcLELrW12vv5
8jp0E0RLK+fOVaN3sPVm1QN2Y2NlKkUZexJXFNtHoF1/Nc7i8WS0dWS6dg6jCIK/q8w8mWA5ud34
njVbwp83v8RUaahekq55oz0y7ZZpo6wGiM2LyNyTXYbBldsBsA/59LWPITtwS+9SGljbHQaxc8eL
N9R5oORLHUOpAlIR1ipBnRGSc+l0sSNhLinADV+yrnGWvESzeivifCkmM95MietcDCBu54sVMn4K
hbMeigjpLXJQiITc0rLEl2xDtgH9fyvTTWII0/XiOkjQhXRuNm6qUuDv11QGEpBCHbBpVF/AnutD
otI1Dr0eMrZpwtF/rUFec3QDqPdxrR1tFZO/7AUo/CffKMGEVf+olW286Zsgq99vLPDjZgKCIK6F
6mJp5dZLE3TdivfCuUoL2gJZmxQHFAzA6BBN4bpmUEVIrahc5jXId2ItT1fquz4A2htAHoxNC0W/
dDSt9X+OoUC6pCnYTriOvi1Gd7z4VpZdiOOWfaIj51Dx6Y4Z04lkyLKUqTvtoxMm+VqGT4s+nH74
/ts88KGA5X503lrIMixAfMQfuR0FGxUAYyNBY3hmaZis+0ZYL5XRfyuqEWrmCXjwsKv7C3TP9mLU
kwz2cxLAt+MZDT0pmDUN82Uax3kSZFXnSW2FhBbgJkY0ZMekcY1lPsl0iZxTdoyjESTt5OmiVL3f
kmvKTCRQ3GI62CMKaKVuq6wMNIInFoTXoQWWnMIIDBpGIdoHw0nrZVUL/qYKefVd9HotBvltEEH3
Ay1T//DADV783AYPczA618w3M+g+CX7AX7Y+Z8pma+EE/iNLxWsSxdtJ14/oIisVAlvD0TdO49xG
uThzx4NFFahPMR9uHnB1oFFnQnG+U+G0JUhQNUKnfGiR0ZsRQho+BEqWP9uEBwYKEqWmYIobP+YS
6ojWo7j/uJ7bYo8eZN0J/BtoTzF9Y3XLsAyO+QSWdGBudJKmdAAKrFwPVGUaHa0vNCmCttP6ZpvS
8GIZbw2O3YckCGuckk1jxN8wXs3DURbeVckiReduEiJdAOKkRF/IASa7aGG7Jd9+isZuedWqfDjf
gl1fE3tn9eOnMAi5J+vRLVpwgb+CICY8i6p27UWHfMA+tKPXmrHoogTOLSvA7zeeDQayOQQ9V9Mi
TSIDvy6qWAFPBFGD2+/TyPIaZNZr+mHqyO6o3rmUeVespA4mT5SjArcwBQCCqZiDf/vxo9ULZlsg
W0RbumY79DQ9YsxK9GXSrUnEhzcXGaWVOkD1AZuhp5AG3qc4PlgVX1Ggm1hoD7Jr394zR862eQVb
1bsWMm0OXxR1AbkJy3Lukmxqdm7S5fvSdtV1ghAkNOLS5usIuUffiI0fgWx2XsX8t84vxiVNKry0
2cncAvNI2KurjSXnSYXpnekXwSm7HXJE3jwpAq7tLkzVmkGhb1HoTgVPdyrQpR6bJZJW4dl2pAVc
jT7ag2uDg/4KrQcgZHyPw6kJzCWiboA3R8pn8THZrBK5hT4a5I1RzrkCMzxei0w2Z+ZBoV6wwoP4
DihQzKRVhyo072nkaRPdgbck3/Webk/QU2kRcpRGnG3MGvA7P2rL91XCPO9WrEcmNbGCKFmXDg6a
Y8ZASHh7KdSW8G6AoNnRaqNKd1GaiosAqcI6CGSypm9Upb9WZlI+QsmNnWjURmF3LpsevH/w0SVs
TLn2gLhYp1X4bkPn6n1UGcH8XURXbXmuJ/tK8fRVBHm8WMdcNuvbQjISdzZki8+0DpLDoN9Qfook
EyhVas1/ZWXJP0Km/p07QLxbRGCtJ7vwXH9ptRY7tnE5PrOUbzsVWF9zaUHJumzVlsIylNBzCwf7
dhrY4T8tOzGjXngSNFy0bBHJ8mATLLA1enuHrsFoXbhTtyEWMhqmyK1/GnI9JMoys22i9c0bSSQl
zPKfGI+F5wGaQgeR4V9JQ4cjW155ARoRtDd1NUckr4FL1EMzBfZQaJp+GqJkkJyzusvmYaykeY5r
48e8EioelzQuv9EoFq57GTrzxZ+m6bkrRXc1oCNGPm7Z/K7Nwwv5RiAX71plgzMArwhGjeYeG6xd
BIKV58SYDGCK1IZ8xcCsBw+EgTSvd/v2UXXJknz1FCdPXvFPjU/eVqbAuvdROTzKosxAy5UPR0+T
OwE2bO9S5tTQ0gFf1ByCbprGdt17GqVlzoABTKwNDQcLGO4yCy80okklNugLJAiGIw1pST/o7/0s
fVKa9iQf2uzB0FnbsubOFhuMAXI3vN6P6N2/UAiKMvwCDYr9bUJXCHOLRgAgKPQidOmLRMyLxEUz
7G1AlxdgmAhRyq69RdqEQDPXjmMsmOFyiGyJcOX0U3RX51V0h27JfJdA3mhhUkzD0GZX1v2FvHSh
YHUow9i7m4OyFj8uLT4D87pZCKYk083i3W3S7bVK/TJWCgrbMCvdFRqugCEJY5MdXfxxPvYChUyA
1qbxp6f/mKh83ftIgteduU37fNh56BZ6jLn7N0+n4q/SDFE58KvnAnRpfwrIWv85VFU9B+DBO+xq
hUOXXiHHYenBB4/MIvGgaV9acX32c8N+ZWIzRUXyWjdjcxmTGDhtbe5LybcZgOMbFKPs19uk9yF2
6ykyWdNUHecn48hCfEcSXqG9D/JIny59BMAbHxRUfuFo9bOV7iDz7l9w4EnsMVyRJWQM+5ysqrZR
XkINz3VCyLrmYu0Klj6LAlvBpIu7vyvkqgzmOP8IlLFqX6Vf3Q5JjRz4bJy0exwPsf0+WHWLZjs9
PYLYzTx9Csz2GSWPYZ3m2O23GgvhaXyEaB08Lv3+QiPfBJvC1GViaSkL+A7t7QP57o1jtMs3bgXE
lJ76MT8MxnJjhmAwTUBhjVwAGuEH3aOS26BVwRfkEXX7AFxROAsMPjPfevlE/gjcbitmh9ORJuZ6
YkfNLdP41OSJOvi6raLpgvLi6jsaxl6E72k0nKwJWttg4QA/Y1PJE4VRxGTE1bbrQRa7B/ioXwZu
0aDiqYy5NyDK02qRWKa8s4agvgD7YgDNitKpJ+sKn89ai5P+nGHHWXgPQkBwmOfOX74IxJEeTn2b
hBfIoG07jif9smXxsAGTXru6bfX0BE/m3ZFMEjR9GzOwAZJGelSk3vgW5fUexDvGD8u1ThAunb4K
MAssffT7X8GbZezc3hx2aC8FalNP8l30LaZms59GXl2nyCkXmSr5OdddqVkCeLSEJNA8+rC7wi3F
qpDFobTBpXgjmQEsFLo+Ru+DXdUsD+TI8fFaV7mDGj+LoOTam+rcgCHttf+nllb/GrMxBkcuWNHC
JrRfBfi/Nqklxw0FgbX1fQ7zGufV+suJ851syuS+b2z+yAobwPjcBH1VmyaPuajaE35xvpJz4rw+
g6L6XI5efrJVlq+gjAuBRT0MezwBF3RLl8hI8ROmPWrM4PEh3KmFerw1GQf3OyBx+b2j/OaSAz+6
6IbQ/MLb0VhVDSv3NMxQsYA6pnzOLH0EA852wcEM8yVKmxHYCjPY+zxIj+g69ZbYDi36TIiXqYj5
2TRUCAJdwAAgJNutjCqID5Ue6jChw8y44WfkK6GJFrcohgGFtQKVDT/Q8CPM0qsBLAZuNAIVTO13
dHaAYauuvoUecuo6Y56arQTSqg8uY1hWJ3TEeauPCJQk0AKQSrn0dETUgVKeIqBJVH2Lm/c1KMKA
4hy4iMCRjB8k86FDMW09NegBGavGekArvfWQi3DTIkt5pYgiSW0gDsJxgewUeHb91JsW+LVRewp2
bPRkC9UCc4WpNKPVayId2a6dSk7FsvaMzTi4Xxk0tfYZ6JgWnWaGcaeoPtIQIjX2s9uL92E8qmST
oFV5NTbC29UlBMPorO7hX70TlUxWdJAnLw3ptH4LdjoZHZHUSRdU1eqcDlTBaTlskjYwAFIu+oNw
7OBoArU1V8eyCJRcIyqsNIHsVDpr1ZhsFTBA80q3Cb+viUwRVAlXGce2h+UAuvFiyO7CDE+0cfLv
m6iECRiC48iCt5tpSD1IIjiFXMZd3qdLnxdilRpdtpnHdTxpzvLE3s9jK8LDt6nKCy1RFV52p8Ye
50M9GXi7ef0cLbYgqRsPeXIsYpmdsNt5v0xBCrDP72Ne1cOxaI9kpxldFNqgUTWJasa++BpsPg0R
BIN99FLakcEWZHO1A//91bIEKGp9owGhO6TRUUYF0o4nxePkKvdpFIDJqOTaC8N9IottTHvQR/R3
QpsG22wWad37R4ooUZFYtQJKaK3RethRoVVSNOCQoqkcUrIHNGOFCxqiJda6/I9X8u2mv0sAcWlR
hQ/73EWn9NQUx05fktHGuFe8AGZoKo50R+7K6UeQE9sjeBs/5sQUTn6KrKcafD6/35LfaIdmDSmt
ZOvkcbayFViT9oXuDqvxOVmx1pTnHgD8s5vn2So3mX0cveqHiLL+ZMn+/RKnTn8imxeAX8918iM5
Jx3Rg60BebSPEPKM6KADpTN41Qrj/lammgafH03VfBUfneUOygxkojIVXYwOFJU6ikYUShMn3s0T
54rWz7Vuy/+6Ftk/XvG2Fvv5irQyK0v7iF5s/Hzix6jJ0HlLCN7gY4jjDntOO/ys3LzYTnwekhcF
cZ6z9uy4hjyPTER7PNoOHUuB2CHbfBsAoLJPLetANrqUXo1+Zn1BmwFISl95hxMEeLuEr54NwO+D
1Hitu6b6XtrBa4APwndQQc83wJPON7+4zGj0XyCVcdDuUs/8H0v8n8dAAgxdXuDvXru9656a0XMW
RPRQ8JxvWujUzuwQtg9ll7o23UuHf/ILC56Sidmvf5oUBayd2SH+PWlMa/s1tp3kJEs0X/aFMd7R
pUv8HFqZy5tlQiLuzkv0hjzjWvTV1GyWZW1trQRnVE9a6tPUvF8aUVNF85KDBa4Oc9RJCf0KOqd3
10Tc2mYRiGDJ5qBCuWg7vwQ1aFmvB/TU7yNf5C/KmLZlwwBq1XbTzsKbXcbVu90HY9u+Ab7uxa1w
hvyw3+J/tVcN+teoejUXvnT1CpSX0GRWc7GsAW3tqQ/bp1v9LB9Ysx3cYFze6mcSJUxkYZNgcyuK
9U78NY+d8Uim2c6XVYSOMqq5TUaUnbhdP91euscPzrZpuFrelmmj4fPS5FBWPi9NC5mgcr7rPbac
LHQICm9CYjAHJOWS1563NFpRoA9gjC6zB79Qao++ludC2yiuZREUFIEg2dIK81xa4GMVCXYfNDTp
RT8u2J7OK91MtzWbJNvieeMfyQkc2EPq5v1pQBv/aix87Lj1RmbeeeDBVysHpVltCsAzvatyBaou
PaTtilvGqLXJKDuSzQtAcABQ+JWcc5he10MpfHOzleyf27KGCj4vS5NCA8msVIoM5yhsg2jZAYzW
5KRL97FsJHBUUDV2VWNnuPu6w86O9jNBDBwEDWk/Q0MvGCQakVCauA3Ji142fF+yUxDj1DOgg3gb
jdO3sMORKPbN4QRCcezxaOxrI93RJYlKSMRm7ZamRmBZx2NDT6HxbYWoAsG/PbQPv9nnlT+9iMrD
ZOEHpdwgxTHsRz9+ZM5gvvkQYg0jN/mr6NNh2Y5pcIHgb3cCjQfaCVUVfrOaMwW4UCVeVj445Zux
rs8ldERW5PC2NjSmvkPZuVl5jUzOIY+LC5+APUBpK/nLY09DbU3fbDSlr6BjW+ptc7RFiRi5BwHh
Tjxz1VthOmKRZHZ8V5aecyEHjgDordAOAy12s6M2wL8cMfRRjM3BtzioFV0NgRqFfCCb7Fyg7NSg
HhpkBjd2bMhrlHN2tVrzXuhNbYpSEo1kZ/CNAcZ8KAJD5DH2fXZAVmVPTS23RhcaQt3ZPYD8fHZS
PNnpolBaOriJt/vdrpcFO7RxqKxu9yle2+kFssngRzTkzM7fpqN7F/VjU85v79ZvQ2GARJbHqc63
t2UZMPXnNJDLxhDj2fNQ0BmByb8OER7XaDRLHkQWAvZbQbFhbMNyaTlW/eqLFm18ss3fguD/UfZl
y3HrSra/cuI8X8YFSYAgO273Q82zVBosyS8My7I5gyM4ff1dzNJ2ycPZO9rhYBCJBGpQkQQyc62F
KoCuU1+9BORJytHfNVeLJMkk9EPvkAyKsUtJ63nh2f53pM5Qxp0mr330Boxe+ci1HpYhbo2Hkql8
byK7uhpdjkUlyAdmQeY2X20rmBtjmn0HB/cnLQb+5Bk9gvuIvJ8cg7FtzgHdl9iTnWPltvOuYebn
gbfbzjHT70yOOz145WcUbUKgC+yHUtezsGvHe2apeO3zMtmVsk5uuBsGC9Nru8+opF8PRZJ+Y0P4
rNN4+NR2/YDdp6kOnqn5AVd2vpStzJ+kRjhwcrWbcRtJN9yXVSTmRRBrUGCLeh+55njf1OY9eDrE
Z2g0Q83J580B+mHFHWjaXsmOD4OoTFt2RwXaunNVhyikjtyF4QFcBwLM4GRkKjqWZojNvm23r5VY
OnGkvqK4BjJZk4NVO8MaGMpwGVuJugX4Rd3mPgBeCDgUiNeL7NaE9po7KzK84zG9IRMwXAYy051n
h7PeyDeB0cSrbir6wJ/aOFtuGs0QNu529vTcu3T4QAuMfn5LrdDx82NmhcfroDTHU38II5B4/phI
IWG8wMUUrwwqEcGC+n1i8pGhWc8yt/pKZG/jxMdZJHrYN9lMiYny7UL8djmSDx0+tIs+GPc1al21
6e4gYTMTDlg88tQ+XWoWRkhjIDgQr6jGIVBWfQRA4xN1kskJzaNlt+/+NSrckSYLxN6oXDEnOgqe
V895xM07C0Gzwx/sbak+2mOreRZp/e5fogBoTuwV+N08e35s3fUB0FSXSJby2/qd3xVJkIN0wA1K
NQkEVcvAv9BUDbgnfH6LLyZ/bCHJtGkA4V41g20+j7jxBlqGr3iEgT6lTozDoMV4A5VqF0QZACRP
I5HTzR/7aWSdIzAUOMVlJDkIHyAwGmmjouJGxxAdl3+NpNdkEiWKNFKELnuuUXxEDljpAXsRLLOg
4neoEI9X+GN4hy6JwDcM8eqNXdsF8gKhDbVwzaBHbYNe1baSr5AuWg2FHANgEsMlOLrMrzEHshAV
s/EnMbJu4VmddZN3gbFux7bZOWUzHJBnh/i4zMu7Erd5wPNa9YJlxIOfoLh3Ft6NugJjWCGLSVWE
v9QGU/M/vbdR27+9t6BgH95bZBgQ2Z2wXwTdCvs6m9d22Owu4Kypiar5Zkewr9oy7oAjqbdFlyTd
DJFVUMhRuM6tZLm0IzAGXIwO0rZLtw+NGdLYCrvWRq56iJnNw97Ht07GOo/wjA7EYZxUvPrpoDST
qzqA2Lks+rXdS7UzUBJy7BzdH+mMDjrOwVDmO87i2lGW/mtUM3+WVbJf2XFgb11ZhHfuMEHapk0r
Kk8OgHgWT+QxcNtCftN+BPqnm0OPPdj1uJXY17T+hxj/5ZScRjhRCkDGkVh1fYhtP9joBgR3hXSB
QfHTZTmVFdd23czMBpWBLcqCHhyBEmmejM/k5jPQnIqiQASuxV4jiprm1ExubQAs3zT8T249rvy1
QikiZKykfqyybA0oN/J6uPJWlgjHdTY1u7SYx9ANeUpUyXaJ5UB23BjZCxP9tyH23FskmvsbsGkD
sT7526bnzGstkbmaps20WpP/EMv3aXPEjTdjBmQ7qLXBsLtyUTM2R3Yx2tLWlpoFi+PtZeM79QKx
EX1oIpYZbeOSIRNdAl3qUuFqEIl2ZpqtWHrKYwdB1a54SLTOCvCM2/dXhDrNPmgQp0lHqzkAZAJ6
iQxE1QcIdPrWKigAKs9l362onw6GjL7ETmGte2VpYFhwiFTQHvO6zAHlTwUYZFynn5Exyut3H9vR
el7UNbK/kzd1aBn04L+E0kJSIHkLrXV91J2PYkLoS82bHBKNXYJqfqTucYqVV7MC41szcxGa7Gdk
rKYeOnNRKbPNS3lztRemBeqPS6+2F2aBQsMeKwOBx/i+pgsNl1B4bBKOa45OQ/e+sNMYCmeIm9MB
Oaq0Q0j3r3YDfiEFXn+yfBhJ7TGJTGiWz2mu6xgICSEUPx2sTNpL3qdOegI9WLNi4AI/FaZvH5l+
NKdyLzqQmc7GsLPnTjyoZYSVisQexHcPY5DNySUh2+CpCvo9IV9eZ6gi9ojdSQiaPlermQFVsp03
HegsSESjwKTgwIj9nLckazNWHOW7k5eQHErn9bAhHzJxkf81mqa8tsmHmnmeCT6/9jimzBemA0HJ
qkPCqFPR+yFGNLICXh7ttHdLEA4F3y62lHrIXVQyX7WZ8Z0ikB+ClEkUQeUnBHl6g2r2A/aOH6OZ
vwQ3abArgkcjMj6hCto+Wgb4ATs7HKAUP8THckgVuJe0cQYIzZqXTWghxpMGMzBGqrc+SJYoUlSo
/YggXCP88JuOy9c8cJrnakDe3nBCdocFjwvuyZrh75gnWzy0WrDgVEDzy2Tp4OGK60EofBdxNxwu
p4atjZ1ZYU2lkhJIoqmHDk6HyqwBtHg9doNNZAG0BzqMFxReniHWWd27Y+EdABas5mQ3NMgX8yos
bxLfHm890WP9Mg0IwRWAjFEu9hz44gc3h5xux9RjkI/VrAcj34EOQ2dkBzYdrjZq6k7Xc5Faq3xE
QXin6mPtBPmjhyrYu9r158yqQtS1LCpHpY+ib/JHRF5R3ljoO3IM8vSEKin3hlpVXL31qhwuk0Cv
DrSqaYjrcJoznza0uBF1W2qmoxgXqAXia2o2boH0IALcK2oOkV9jN1a5C3t6UXCFRltkN+w59SIT
b+zKHPQW1Os6bXRsGqxQqZf1VnWDkMGZOrF0jWaFGNgmMwx7BNtyUgGQUe0aLA4QSsoS/4jfln+k
M6MrnsGX3W0sMxfjzCr9FgH4AUzwZoaNYQZl5umMDgFUAXZ+hMO1+Se/6zAaQS407Nr83091fclf
pvrlHVxf4xc/6pB1p7etee+HEFk2oBKSz+j0egDxh1jkdtHPIJSQ7q8dMgIlfZlnfw2h9rXbnWa8
Nuns1xdIG2QkTQmWw7+fJix/vDF6FXonF+P1VcnoVCXPZw43z6OOsHeb3sR1CDUvLnRKQ4oifoLy
Zrk17Ci/bSANKZAKOqiJsZMOxSBQBWL4xXyw7HdbR2dxsjIganQcpisAtdG6XlU6AVbix1gakceo
luuldbzaRwbs9pjiTkSveu0YQK/TOV1yUm6IlbkOW2eZFJE3v7zij4kRpQJwGxzeHb12qhV2yaUZ
Ly5T0eBQv6SyC28uU6XaLJZhZJQXF8/wTjZIiNZgmNA7RzO9u5zJtH0/+4ONXHqXyxQXNsbRQf04
u9qcaZrrrNRxtZVgCZ3HHFc86N28u6KV4KYKwaROTV8k3p22IKHdJdZNOHmUkFfbhI1o59RZcte7
yxFvycqOHS+DOg2lQIB4EPlCiajStbpxbfsEmpTyrRjFyXBY8ca1PIUSJwoW14/rg4xScDN5zN/K
qn+kgnQqQw+mWnREAi72q4k8yJ6V4w1Q5jM2YEOQivgWBHr8HEexPOGGtKQWHYwRbM6p3by1Q5Ag
09egIq/wynruOj5YDGQW7KuUT/v50nlpfpwlsfluo7M25c5LGA7pjOWZfLn0BmtmeveJ1slZCJGc
wXvtHOpm3JMJ4hDJuUEh/o2PexlU8/pgTm5tew5BxnRLXnRoqnqT2Hl3pFYfxcm5UvlTLhWYNKaZ
ydTX4KxwDCvYXm1tbldzN2bJmlyoI9UZQBc5QDxkoznDEnKiQcOTxfVVA6ntddKDgfo6X2Cn1laa
Peq1TBdvOM5Hd8+d5kzD6COhLqKEUmnxYXazBA1vfHkL14+QYEfZgf3rdDUpv7rtPRkeru9MSz+a
maBJBCYVXxj51k7lzwzDkR8+VWn5KCO1QFdFLnTwRnCA1GZtXj4VTSpbD6J7Wabn15dljXI3Rom6
9esnbavW2DG3e75+cQiQgvdfp9vru+uV8G7y4IXmuvwNvb6Yoq7DzaU5FnwHho1uAtN0W2lBJMHI
s/5LXDcPVpolDzEkG3eSMVToTnbo2dlG3pxGrMNR/OnWqwZURls3K/ijBtEdOTHHMueNw6pjZAtj
YYg8m2kI8N23vfmpawZ17KaWU3jjCrUiYE4uPfO+cvrq1gXpVeMm5j2ZWhPUXkEWRHuy9W1QbLIo
Z/PLAGEF97258rU2wcSJEj2sq9t4S5ODEzfZISpizqhJAzz8WAzH7M9kakeEEtO+rdY0OdAm2SG2
1TfqpLdrROYeKdzg5vLqjd2h2ixyljSZK5PuxHhxIn86eHH8JU+keaBWj+Xh2pdWCzoRfKDR6IMz
KlUW1EmmHBKZM175/Y6ayVjYGxkhWEcu9BY6IOPYeE8GQ0LjxStHtqE3AFoPtgt0j60k9lRd9MQi
uz2PXOrbYuze/M7zniHtPiyhCDhsgh7NUBsLkG6hRjP2vENRZVDgA4L6GTyFHJS4WbMv2gila9b5
Ym6hwKfLEnwhiNHM33fcoFDbXOr0rrX5CVIf+1YVsw+FenZcQ0zctO8MvO0i8J8ofx0w9aprnT8U
SLJtdA2JH0RpvYfJgVLbWAO+8vqzgSDnayxQAJl0/HtipzdNOlgvOm4G6IFa6uzYUbt2S6vf+aWT
IE6RMLAG8v4hGaCMqyDQ+XUaDo1S/j3CcJkhGIyfqL/y7RQ/jZQBkjDhyCPXALOFmQB8lob9J2hU
gMsZ9qtbN6HPU08ijYiA2sXNAfae3ICOeJ9tmNyus0XxV5+IDiB5PIDmG/AOY5YNb5kMUV3qWU+Q
HS5RlGhmm7pvkk9lyw+yMMNX4HnSeYHy6JOWFjvm5oDUmj1Erz9GdinEKGhk7gQo27ZttjDiGAmi
QKWf6EwFTnI56/5g+5NfwEyG+2aRfsizGY497MEMtvmQ1bvk2MRwb4jR2VJ67dIrkSVbCqMEzORH
jo6caZa0rDdk7+N0pkYkdk9FWxRrB/QDT1ZWXPisnNQ1l4ntVltUIUGcN80vfFZYS8MeNyDQtjzj
0+TvIk4GlBrKFMSQg0fZKjprOdXOz0PHAw92GSb/od3NYz3zI+3vvQSyIyiVSfJTNgokXMxuQR3I
E+anCBqC9iIe+wVqqPz91c0fRLgaglTOew40Z4dCjb3O2vYh7Cy1BEtZv7o0RxCxcafCW7Jk+6A7
cwSBa3qgTjp0EoRhAHWdqUWz9Yn5Phs3u/fZAtsIVq1WDSJerpXMiDML8kOHzjWrE7Vqltab2Muq
OTXpgCAviDmD+sRLDwWbk0cNArE5n6REyPaHOS4e04Cf5/jTq9gltF+LFtyT4cCLeyMx98TN4EOd
dJMAa7Xsp4sCGn3RFIvubkqIdt/zbtwziL8ucXOU+7AOwnnjjvxQJ7n9iYEu/UJbp1W+AwtlsQhQ
NfdMbn5a8oPJgrVr5S1A9c4rXTF1DeGKEjGLc8NYs2+C1l2wIIledXbMS9v73CagXR2bMdqxLFX3
00Dqr5IcGjoWyoXsKHG2SYp5nNpy3gIEfMKw6V6RLe3mLffC28Q1TYi5jmAZtfMRIsrJu6+AIouG
HKNamEietmDoBfcHZ4uezmxsVTulXYQLcHbpnc7s8Itoeqi4u4AJTQeQYupgXaOgdy0ajqSsxp2o
wTIC/P5yXHu4z5xLidT6xJd2+WOEzbCoHQRd6W+Zhm18hrLcpMF1KzwmPqfg2oWYYvfZGns210nc
QUsv6DaN0xobhkznTQdI+Bx5ufGl7PsDcWh7CuydUd59ZmUKOUjgL4wuzh4UoPeAbuMsqArIhuKW
/GDE+t127aUzxVi97FQFZiCOGyUgGtmO3rLvpOnBKasvl3c8fRSnANkXeWSh3kCxIH70suKQ54b3
EIPwaYc7ynQVdsPnyZ4yPC2sMOQ7R4Iq5Wf7iETGLDfrcoPbX3/Egr8/jsLpoA/N83ViFdGsZD1E
CKhHhtE4a0oRrvNugK6ZAR0E15uCWlPzapNJOmxQ21ad2+lQg1gf2QvYqEkdV1tey3pV+lY7pyo3
qnfDHvgsueNvqb7tajdkPK4ZaodnKdG0XpWtPLs6I7dWL5XG3SMwTOtGJcJYRtNZ4AzvZ2T7Uy8K
S0Gfg1rJdYxfz85F6mBVj7J4rCr1ZiPK+BaV9QqBuO6zmfnJAvVTw0m7LiJ7Zl6vVCqduaVGY+a7
mXlwiRGBAsXUFojIYZ0T7MhEBzlFkekMaQpouRYjhGhRvLqKpQZaeQLcUREX2UAAAP0b2zkikJOf
vOn2q7T1Yo0N28Rc4JZcGH2y5czAU6JMoIHe1gGHmI4Zv/m4KlzLEV8KL4wXphDZyUuYuw/HvF72
WmlgvYEXh5rnG6+z70PeNg9uGDVr38+zbZAJKKVNk5HHaENxParFF4T244UvR7WQzB02oBCkGnU6
eEqVS18Ka0nNDuC9O+fdgdti7WQZysWH5n5UPqD9SZRtkdMAwBAKD2cog7zbSnk0/HirQmf5J80K
38ajduocp1S8VCFboGSxM+4RXcO30EVBsSDsf4LU1Qa5XguPMKg8gUixOocIxlxs1KQOVLc3G3tu
SBAgtLy1HgEDb3fcKiZuahfhwwrSENemAwJFfK/2MbYDVEi7jjdPJoZxSLV+cuoquJeiSQ/tkPhz
YvR2/rLr3E4PuT3JMyECvwSXbwpRwmKGy9Z8Bd+GRs2/ld5K7QzgesEfIhVRe8/cCoRD0612CN99
2xCMxralw7vQBHm19pHIwt5w/MwZlHl6PTxBLubdToUY4Mi82Ml/VLG/DIwRGIOmSTa8i8IVkhzI
67kj7ovIlYPdBqCQJE03ZpI1z+QRNhFfxxDnm2Gxlc0v1PONwfr1H9tEPI98GVAywvU2lgNquNCp
oX5GX6muPjapFxH/bkvffxl1v/X+Mvbq3E5Tla6h12Mw7roBSVdIoZf7HhGAlapM+16hJAwyx2p8
y/2bou/8b/ZYfreF6z7q1MTOMuj9A6rAq8sYnRXGUg1AKtH1xgZerWMjzBF7mtZAelrwdNMh9UZ7
ztiXK2b6iqsuQCaxzUqI+3AgrzsnqyFQPOh3JPbVD5oMWJu32SNnNcPvtKvATZPZq1SguDhKyuII
ELxaouyp/FRJ8ytBGw3nK25bydt1DIvGcGH44kU7+GMSag0VxuXq2vTqvlxBHjlcpTIIDmIA9Er0
T1T9nuctpOlCfzi53O0OlsZGJip980udXBzs/p715gzZghIVIrgkcqwwERbmxYFkaLKpKaYm9dot
sJ3Ui72i9Ui9fxqbOCEyF5kCgaqhTlgmYF0JAVqr7N19qRmWmpO9qxwQBgzNS6nd3P6uE+neQY92
AYbbIDuHwQRg0NEBTN2Cf1XAEC9Aq8FvjAKqf4Mhk8cgzasllKTGIyBf6c4pEmc9Frl9a8eFmLfC
CV9aS91lac6/A9iP+kZPv4XlX8NlqFG+0SYWiPzxrAA/godQjJcdRNP6qB7oP9HlT3aLK2cti+qi
PuQNVnYLbPdeKQgjXQWJsiJs1kKHIMMdIUh07TALDsEP4xYMNmCiKlC1j+DKrBRRt6dmM+TvTYIe
4unwsXf4uUm9MQM87D+OzUfU6JQqW4Da9iBqqbbetMBCNSIU2dwyC4/UpsPk4uej2saJjA4mFp/E
ZxDr7psv8vDW6Xp+x8bkRGQItursNcpG4xV5Ddn4DSi94BZr24sXma3Bhlefwmtauf6YC/wVFy9V
F85Ku7W9RIQSBcJ9xZ4iG9xwuK79swpr8HHj5n8ERgY5KL8NEXTp7OOIUnGII9b2XZPXzTw3Vf8c
e/aX1pPJN6tsMHzKQ4m0xFaJJW+OB6HVPhAMgmwBrumgBjdKNyBN0prR0TeNL6nh88uCsk3M7JDH
4RdaptEGwQXKdebabbKjxZrH8RsEGL5YEpsX8Xrp3k+PRoVHxcT8Rfam14B2THbeufOrK9kh05ni
weCVMxD2jmuAZrInCXlxZbrha+YDBi3BxXaK07A7uQBQo9SgCV9jSAMIBu4NS0b++ueRiRmNtyqz
nxRWNkdQMKkjVr3qiB1IvBG98cm1o2hvx9EqsLLyPk3j9tZJJApaOiiD9oi5zCufsQ31Gq1oDkHg
fr70ssF5qwH+2GNxhF2Lww1IXiJCRr50AHHdSnTKuKFWVHrO4t//+r//8/++9v8VfMtvUUYa5Opf
Sme3eaSa+r//7bB//6u4mLdv//1v7rm2KwQHh4XwwD7iOC76v365QxIc3ub/CRvwjUGNyLrndV7f
N9YCAgTZW6z8ANi0oETo1uMb25tYFYCkv2uSATBcreUbUudIn6uvrbG47GODLkz2QKysE1phdUK0
G5SaifTkjGG2dolXDnKpfBYOZbS+qAwmUfNTGzjiU4hCmOsyI05EvEA2JoNACJiJ6BAk/kcbOZdZ
umD4je8gT4zq2ekgVNYf7enQx021ynHTAyPTX71ppZ9Bpp9tRMuwYheZU6EeyW0vLjSWnGkCqCmw
2d9/9dz6/at3HO7glyUEctAO//mrBz1ebnS1dO6bLho2SAIHqJoyx2XGjfKlSpA0mZYT3QgcdOny
6pY8HGCeANVmKBP7s1elfGOXhe6HeTo20WzYvYZYsbETog5f0qiyFrGddEcJScx9WYAnY0Bu6tMI
0md8vc7b5Ar+adR4T67Mh9JIkA4HuszMarjRYWzvOLdwzwWkQf7D79Kzf/1yOEPUF98OR2mIIxzx
85fTuUnponRe3V8W6U4hgMvP+SdkKPIzFGXbM6D6j3Q7jGplrOiWR83JC+Va6jwU0Cq2Qu8LYsB6
6YhMgTUNN6ZQ1RBrEKJ5tnR1lNMaEQ/FOxWz/EkYBSSDig6uQ873tbwNjby6RaH9Cgl7cZ9PbPol
uG1Bd5D4e7KBMixZNwX4H6mXBlRRvxITLz+iZlCtrSIO3J6dzRGcirejVGDt9xUgj70Pzgy7S6p5
7QNFGDb30K4X97/4cvO2dqytC+WOX5b2pDBnaeHtpk6SnxvbAOikDkEPLH/ZweTRt6rzsodmOiBS
WFQiBgEYGlnktLMW0MNd5hXqwdJmtTLMMV9SL43uuvQyOgd5780l3sgLiy0t3iQfyOXbRk53ZbNZ
UUdpsfAffhHc++kXIRhzTfwXUMyWgCFLe7qcPtypcGexBlDJBPcCjyjIx7H+1JmgVyacYVR+Mr3a
+kKLMG60/SEQfn8yQg9LNKOCFGScHElV9qISS+KxF3lYOq28oihmzaT2FqEIENo7ZQxxmaTc0yDq
oOZ/tF0mC1jir+vaRZXNYLvpRnajuWfcNfd0xvvELmcqGlBthUQR23A33l67f/O5GHil1/9w7/n5
tj99mSCAcjhzXM8CEZ3n/PxlJmHFzDRj/p3s6wGp2MybmcAv3FqR4aHoOzOXbeqpl5yJJa11yaOq
QqD0Ot6B4RbEs0gjFi6wx22xqZFnmO6z1XR3/XAAyOjYami5wYHM0PhA0MkMEU4LRjWvEhP0rhbL
zqaXRDMKtlAHy4z3DmRnIkQJQOtucK3mcVGAy8b30rODOpe//1Y8+dtPzOaSCWlaoNxl3P7lW8GK
igeqSZ07Brncoz0JZoDaJEEJ26RyS5yogRPHi744R86YLj5QL+cQNCC6ZLKBPw/AWBdU8kSt7MsB
dXC90yzqKjbAxZ3VcyoFzAXoOSCFHOzFVDEYB2upC/l09aodVKdJBunGbgoNFX4MUozICDbU1JOt
c4FQCgf7Nxv5FVOo6eI8+ZFtqF0stbnxUk303jMZjPwet2HoilhBDKYup9xST1RCY8uvIMNFvR+8
PV7XEMjl3iHU1vQTGD7j51SsYqseN0qgUGWys7x3cI9AUBGsKdjxg7DfRTG+cGdt7fX31gQgKQBE
RuoWO6WpNfV1AxSU0gZhOUiEhYECvXNn+luIexcn3USgmR8bf+9m8jlVurkjU45H1yJFDmNFTeow
U0ComPnl738jlvjt0vGgt+GZEBfwBMcufOr/cB8aPIbH3WCXd2FoTlFn9RTXVfSqOhQd+r3DbpH5
iVCehwJg8OuFrwUYMZDf918KpJVW0E0FS4Z0ooefR3pVy7CBGQ5eZkTAuIKLxeniCjEp0NVS043G
ZVjo8b4NJVhFArWKJkW8IjfyI2hiUWo6NbHDaDaunFhupmZWgXy0dEW/oSaARu9TUhNSyMsIpWZL
18avnBBBkW/Vy2h0mg/Qa6DFsTKqqgtwCIGqcZtyQN0u0GuRgUgCSmDmBXoNtbn8xrfFB+h1EfT1
UneZvrwEvc4AYA7qvq1EvliW1GfH8oKbpAX+tQeI58XWFpTCGcsOqFCQD2ZQbv2wMF/AKtKscE/1
1+QWx+A/L5Dr6hoX9U4tdhBkd3jz5TqtHYyIAE/DadpC5wFC8cWh1nxE3SikG4eyDR/Auc5Rn4No
XSXr7VAjIwBYgZyD/SJ6w/JJzbKx9B+TdrQWvtGnNwq1oRudt9aWZhINMoDXmTqWBXde0QOcDJ2s
1u/nFkTjEJwGNtmdDmQXVTMsa2HruemM7zbqIL8eo2zG7MscbrSGiFV94waIoCius88ggN+RMmQT
N3vRj94LihideSyHEPgJyKfKpjI3fYSAvWnZNt6Bm312o3pX++oRYIbkhuF2eB6wMYLmBQSuRd4+
IM8VQM4uyB/ybKwhE1C0a2o6Zaq3dYvCcWpChNm+rWu2irWdnxFhNxc5S+WdVebpDSvl2hx6eUem
PvKbhW/548qebBYvayh3XNz9LlUnq1BbCtZCNAjshqmzpYBRSBmyydb0ErXRLQMgHIslF9RtL4Yy
z1ElENTL663tV+X31kq+2PHoAvNa+3Ns0/ltadr1mqe1gXqgEXQNQHGuikjnd3+aJ022fVaUawQs
2mXZQhJPRcVdMaFRUAYJleQJiKKMHKKNdapwScFGBwHhAPJ1Rtyl3KhETr4fnt08X4xDPjzGCQAa
bumYyLVgx47VLQdAI8eDdCI3FGmxALCo33VVUyED17VdcqzjvJzXJvPO4CcN17ZbRFCcyYdDYiE6
j5JEee9YSBQ4eei+AlO1TLOAfw+0t28bZGRoOMoBvDMPwmiNgqZx9fd3QvvXpyVWDZzZDA8GxzRN
3FN+vhEiDFU2Vm+0EIw3EWLtfKSXCDIAuqlbL9TmBlRhiIiQrYV2VNi0D2PjlBC8AUu+IwvzHLcK
64GuzL7m+FWiuIw/XT1Qwx8gUe1HGzlRrBDPigbJKvY/rbckUhU9CdjSGSQcIYw7D+o6u6wjbFQf
zzUfkpMOG+uWOhgyILd//zWYv65Lp69BMKwbpn+OQzvsD88D2feo83aZPr3XtEtvQpLikmdQPgaJ
F8IAtjWCL/N60aeBveC9Xf56M6ARRYoif7r6wwJ8dsiUxfO/f8vc/GWdI03XdF385VzcPPhvO08g
TU0IDUbx6bKgH31ZgQk9iD4jJpxOQXmw7STr0vPZ+i8zPeMrE6VUv5sD8DZezMzW0WdIbVy967iR
CxGVChxNSwpzZtKLHi0BLpc8XQ5hDeJgpDwWKjHDOyMo388ghMAXnQbMQwUmXwzT2dVPQSLvH7bj
tH+4RkIEnunYBnNsLGzH4wztn3/O3TD2UTWKZDP4gHqJuQ1RlnaE1LbEQhMBJHnXjR0EdSfASaeT
WxS9VZ+uHr7BR+SHrH7WBT5UGy1AGaK+h5RTCILpFM8coEDz8F6wrNx1Uy816RAgETw4fXAIOYNW
1Y/xqhMJcMKm+cq6/d//BqwpuvDzx8XF60qwhHBLSmCyfv64gFpkAzJZweaC4bKL+SUig9i+d7QC
hcQlOFSq6ZCMQQ0ecNjbQQHTBoLqWeKAxTHQLYj5mETYOrDs9QAu5xD7BUB3P7Sv/YQJc6t/+DXj
j2RP0YAPH0YwC5/E82wLER7uur9GsRhUfXMZhfU61QnfaciFz1EphAq2TgTPUeaBAg+F566sgJTk
fTQjOyqA5ApcjEhARyp89lieQuxIOCcTOYfHDHlRclO5UPsgRNiFmrkALXUddwykjhFWy31T7JAx
e0WxVfw9K05YNOKJpAIbGSnffZmohueIDOo77qfNKmNleWjSVu6QRO7WTcXHW2CzgwVu5dbTNE/b
+NH3cXyfxzLA9OggmVgUJzMI8QABg2R7QqH90Q2SfGfh6jan8JAGA1Wgj6PxWIF340ReZKbmoMtx
A/TzF7KTiTrpMLSlvzCx7J9fXoGM9TRlbfbtTCsVrMn24cVc2az1ENf7D7asVdmhYeVCdCX0JmkI
vZQA+GttpVX20UY+hqjySQOtRcDi93cNKWrsCV3mrbHSKrcBAwtiCuQYVBxN4DPdVC2A9rPEIS4s
hOsT0wdNnjbaPbVzNw/mTWBGWN0Oy9SvHaiqjckwB4EynihOk91LHcrjyP0bh4doTSad+uasbpiA
VojIkL8J+N7g2ferRyfYd5BgS9zaeYL1IkYiESe3jYTMMs3hTROBOB2kBVocyYOnZbJBbBwB6KmT
bHbClwhdhbeXV8q8YZUNw7i4zBFhxRuP8Y2s1lGdgCluGmfVrlqanimXlxlyvzzb0Le8TirNMVoA
6FmsaVY+Fv4pSoOdK5jI5/+fsvNachvZ0vUTIQLe3IKgd+WNbhCSWoL3Hk9/PiRrN3V6OnbM3CCQ
FiiyiEys9RvogDhSlP60S+XbddrA109Yt7yL7mKekbS+2yKkeRBFP7T1hbUDrnO5BXGoAvQ0UlM9
iVGBHUi7uuQ7EXcl6jQVOgK57ovoH+kR4hy+Enris5lG/5tWNNHJRhuOZ0y/UUNdf0LoUX/SZqSw
8JNw1q1phPlqlBIXx5bsUXQBY6BBYcONNFLVYq3Gert1etSEm/R7OqTpZpz1aK9LavmWzj4bECv9
DgKy8cy2UI+4jo5PUt//UCo/+Q4uiq1E3ioXO3CSK7tT0xUNuTn+7itLeoz8IjnNTZt64gJExo/2
Amcs+umCVB8y9iNfhbhI6r8UpaOhvjqm27QcnG2jS+UH1turSa79jZo2UEsd0jhSexziitxDRzBw
xdMl3iuJJcOx5iMj8ii75RjJ1crnIeYrQf4oWhUz6j2TN/+tKIaSA54J49XbVDX/wxUxmovtdPIz
hhjRxlcJ5IlildfyFUrj7ta3HeFnYxVQbPxG+ylms0pL2mKya6x4C1eeVWnUnzLtKNpuNTlMiAzE
2+1WbanND7yzYLWy3LmW8n6FiAi0oYZFk3js1z0vMdGYZN1W3EdXyPpJ0/Ovex5M+wqcOL/d8/Lv
sEHboFiLq6YGCPbZssikLxdYDuK+iTcPt/v6b/csBo2N9D/uOUhqBPvJu13bfNwMUmJsu9rZl+Tm
4KB1JcAOqWdrIU6ntKuBrZITKSPL2DmixZYK2Ip5iq3brWcLqSM27ADXtgUXsswxgKje+JH9nmgh
RtKiTkZeNDyJ01tt2auyC9TOz6XECyMWAC15jpsKPkeNyhtbkPQZ3mX6XGU4Ug7Oo+gAaEBby1Cp
1qJYyon6xGDRUQzBAcz2hnDIN6KusUkWd9EKK9RpX/Tp6msY8zZhCy6nq9DdVvv0WQ6M9jop5vbe
I6umjj+zK3Zirm5unTOfSN6vqrI8in5iaB2M2LHJY7MXdfkoD6dJjz/nau72tlalHpHdeKu3o3GQ
kzw7B2PNTn30/Lzc20mBvZWcZ24altOvcN6kudX8ntL5J2/Q6ptdkFyIaz8HE47w3dzovFiqbfA4
+ujI5L2afVMVm1wxgwDM8qbTqt9jQ0OIv52zJ3HlcSqMQxyP5h5pwG1pm8gLqbN1bOPwlzaoFWlS
CXFL0zbOEavGRi8DBTYdltlTUjkr2QfzIDXrSkeYIwVl8d0O5AsS2kv6k6iNPfIhxwAFwkgt/pK6
4GeFs+uHOcrJSh8m/7lBn9LDhkGG9jF/XRsWf3n4x3WjLrAf4UNAmwvD4Q2UMARnBUTB/3c9LLrh
8xVNuXGmEgVz1M83NRognp9ioZP3ChvuqVe+Q8xz/V5tPp0Gqn2IatxOJpbx5ujmocqWWWtHWdkz
Rkfa2CvXPErI5YiRxCL9sJqefUcpDxZm0msxIMu3sxrb36CWpBjkDM0emL79Mjvmg2ifzZiYrlIN
l7AkPA+7Eb/z5UqZEyD0pVsv/Oza/SiHyaZSa/+bX29uAzW7X6vdXBwUmQgXJn8ftxsBNetKOR9c
wgvBWSV/syqWCQEuHYqoy99mO5x2KlTwTdZ23WdSTq7oIGnw8/Duy46IL1VPjo35lLhUY0Debtg1
PARgIE4mCpieaJCMZuPw1HzvbE3f2kiVbsNklN4LnW9+uSYSd5U3h3ZKChfEDx7J1e3jKjBWd8G7
BE+mhEONv5gIixF1DOKHQNJnO5vBdpzLeocLyfQ2F/isLB90kqGrgABmdjZnyQGCF6vuzJL0SrLq
tZpw8IjAE+yKIME27Jb4JvttoJ1APMskdbkIwYgGJbCepRFzzmU1raXYeCqXg52yt6u0WFqL5TNy
ehrsn6E5NrcFtcyieVug+7MSg0SvHvTuxHbyLErm2Dm4bgwsw0WhbtnmKgcYVK4FKuY11SXpMQnK
o+L3wftoFXw4kD1vsci6VoA5ydm4Fq1mFqSeROpuL4KPIEl/p6UtX0RpmVEFRfGaLzMiT4ewOvFL
o+K6/yGLpyF+k5BCTmBP7VNn9OxO+2pUd4PVXdWlAa4bJLI/mqWx3PHQN/dzGeNhBy7LPvmG+p/T
KTRx2ZnHvwLl26AHiH13fUYQzNGSVWiF7cpmjdxWmqwnK+wYt2pva5cGvsnTXMvhWcvk61fnXCLh
N3aZdyurxAthaFYtTjfLZE2OD6kcP6aRkz6RGifgHzq/OjOlTe3sbK22Df9m4kKNXvzsylZZg0SX
1+CdNZS4zPg9DSRznUlOgbENxWpAkt0Pk/IkiqOm7sCgsYsqfOM5n8t1MeXJexDWZDIWUy820sk7
bgn2tpb9r9Y4HRMPxaZpL1p72fquF2F9FUOlYD1rMoyFtCofCL68iutkuV4dxE1ly/xQxv/9pkRr
RvRR3JSEwiebhaTa+tMsnwTK84b3XIo5CXDX503mJhYgutxkBP5AhgaST4B96WQJMYH7RLdOYs5o
6WRk2exVbbDmlX4FLCl+Bgcyv2qg3ZMWdrAoyUPBFg01dlGyFW2vzXJyK6XldNKCYngQbX7rXNHr
sq+ipAbyc4W05K0EqvK9Gy3lItryIPuhhEZ0Uw2XcZgnN6IP59sl5Dp1+W34J6ENjsBq7ebOBCBk
uTm/K9AsUFL7KFpz1nlXyXTyNKIV/3d+UylI2y6QX03LSVeZfG7NOtmTGiteZtOKt4kkK54oBqnc
nu3a/7BkM+K/GJ/SYEJtTDTKLZcqtMY55I1UvIxJX2zymBC9aB18LTs1E0+029gWnRQ7fRFdsxyp
cgL1bNyXi4bd0K9xfEjJvjORgwLDAfR/Wg/NJdWwFkiTTPHIrzcXo8LnF1AOp3EIxmLCsWFzq6xC
h6aqUR7irNf3hB4mLOGWOWSAIJmWfdRDuB9nMOqII+bPijNklyoKL7KkSAVg0ZkXNkXDTmhpNaKm
PfoTiDM/q4pnUYfR1TcjUwFiLVWRM2Aav7wITWKCSYG1oBYNT1/GjwrQKT/E3FEUxQi13IRJLz+J
GiVkrzcZabIRbeGUDA+EQW7dRY9hxPC6K4kkiaJN2BPh/v5ptsZvSOW0J1HdSsAa+QftD6IYNJUO
0wi6gCiKw1CrL1qbpmdxJWeGXhGxekFZ4kbFQTY8vDc8/lHSh0Ef5bUmd/2aJ021ydvC8sTAvlCk
p+HX7a9tKmf2JsjmwPKYZY419Zqk8VYNp/xZdDdyErOqPKtft28HOu9AxruT4De1gi8KHz9Y4eyE
srelaQ+JtSCzJftwrxJnyWhtQPKNZ1G6VWG4QdpwHLcQar+Go/OvAR2f+hVKB/uwHK11qsNzmEDB
PvSxnd0OfmMvhgv+wekKZGayBrm7ccy/+mlON2w6C2M/Jywjb0gC5Uw+uz2DBMy8ZEzDn/5ehJnv
7bLe/9d2MZ6lOePlLy02ZLksryJFdOxauPnCHf1eFCI69yLUIeRnls7QFOnM9vv13irGNsAyvdqR
x71NBuvaaMpvkRI27RCJtro2tyIlzK7tPGFE8NSyCxW9/Nh6nQb0ioNscDY3DyVVee27qH10dKd6
TLX0TSBhyjiwN1ZZOpuOpZOUrDuZ0CohGRfbu85WKtXZKeS1JUmisAQF9J8uQmMrGcPKQwpnXE9D
kUyu5eQP6B7GewGQutUJmJQ5to13M3fD8xuASDmigG7KNh8aQsrhrAPZzSHOoPunvYpWLMYwOMbX
IU2GYDMGxOlKaUBNU1EL+RwmzlohO/agLYcJ9YuHICt/TGqdHERJ1Nud+jVU1ImDbEqjN/HSdjU0
tI4jxKmPk9X0L0bSNeu2CpvNsBR1SbH2ZhxEK9Fa6LFzrWr9IBpFVdn3nqPJyqMo4ZeDPO+UFUc8
2P+cTVY2UVCbjzhlt09Scu7UfHhUFvvzISOF7vit7Io2UWcGEjZW0UBAaOkv6pzk3Nadeurj7HIf
aE6j7IriPwZquUFanEHwwQbCFPPXlcSAOMv9XaHadnrJ2ScguqAQwgqsnSTl6jH3B/N/nLHD3yiW
D/qrJXpEJI0oxcJCAB4wVL1xEqVulIwjxhjfRUkcgPxPqxin862WDQh193bw1BNPXQaLafyolZZf
d+T1TYLq9jJjGxrGaRik8MkMAUmlOR6Q85sq/qQYWWtPD00bCVQ+PnGI6/qYapp0FqVpgEc7Dsqb
KNXW0J/qwp63KZmzUxSEOEouh+TvMyNyum2bVJ+iR6pUXz1EcUrTlaGXMbaEeosELSSgGcta10Et
+zJUqXOVl4ZsaSh0wKwIwkLTLwbnCtn4awRs199zqULXMdJ9v0AUNGXWH3XUL2e1ecoWmILFo33X
lIRRRAdRNyxiQBJY2NugppD0R8vZ5NbZNMaVmagRYOlcv4jD4IzYsOGhu+kxVOKFnobQXoDO09Ki
w18cNUJqop9oBVz40uPKthPKWrljYoli2kchrOUoaOy7okGUl1bJD36C+YR/H+IllDuD+nw/C6Qp
9MqlTgpo1RPnz9Z7v7EwTpjd/AiHofokOEs6hK//Qt5VfarIRor6Gg96wmZNuZPHqPoMeU3KxtJ8
6zs2PEhw8sq91N+H57jUHGug2Q+timLNjI/TOy8SCKAvZ/VSJ85EnWgV/Ya+Dv/ZajvD19ii9uuV
M4TqVpo1SHJtiEgSSvwHAChrUXWvF2eF2QbnztabrWMk84ue+mcJk46/lhMgk4M4wRT+VmPVOPne
rMh9voku7sKDVCsPqc87RCS+OXHaODNmPfY0ECDhOzWXg2jQZjU8OP8ZYfOXXm5UIAvjFjAe2uyp
xdhuB7tSXvgqpe2QBrknimkD0tggbOOKYjMmvKaxUwjqSO1WmqRuhiGOwQ4x1AHh6Fb88o5Sqykv
YuI6rgisLsXQZGInJ9buE+FFJ3iyHxAYW5ehOl6chRyUjFiEykbg9bCeSGX7ra69oxiGpGGSlSvF
SfV3ycyJ1kp5Bc+t0t7rsvmcDC19CIh/vvzLIEmZZC8vVPOcY6stSXHCXskLAlCX/GK8SJwMs8eK
Ze5MzTQ2maTm2wmMN/FxFl9R1BqdN6tl8RXFFj/V1ZyF1eM0pfpBTR1phQzU9CEjmrTqOyM7EXLp
38Gk5TqeCaJXWOoSdDNn/HBsRHsRfMpOWi+JXmLwv/XSJLgguWKGREOS/l2XzmKGsu2+LiuK/7gs
vZp0KDaVNCge+cPscj/EGnpwpXy+12QK67gLJmtV10Z5Eg24i+QXyO/dSUbY9yPP+C2zzrziEmbu
sqkyNgmZz4++brx0wSzFFiYGQdnapxgl2OvYY3l+AzMx0q/j5DWt2q+Rip/dRooO6d8jKzXTbiMF
2gmLycepaHcRXhXfm3w7Ilj1u8aJ0q3K3nw1UOlYF/0QnetKSo61NKobxzCLZyIt5LasXv/ZzZ0r
RiXF9NmFc/TeEoz3QJWFl1AntaoYxO8gwSZPceOHqyBLqx/RYKPyQOYs8VlRpbL5mCOnQrOlCa/I
RfZ7uy4+2fRnXjXqxKIwXkLvabK/seEEU9tFvxejkwTW22eeKdbKL4zoQWl9dWfbibkrNIUkEfh7
bHqH8VM3C2xsWFsVyf/sWBA6xXAufqUULz0UglWJR8hOcYriRSZVBd3TmVelHpYvwzTI1xa3RH53
xYvoYYz2Lpin9EFUmbXTrGLbDvei/xz0xrbKlNQTrQTx2wvyaI/iUqLKDkcPq53uUZTaUHPgG+Fj
IuaOolramHgqIw3LzZiBVgCCLb+JvmOR1ZcsMmB8R5KGmU6UvRC6uvRpXnzTIjDSOpI+h9q2wdbO
kDoapfg2+RNqnp3OPwVeHh+l/EN0lxSwSaPNxl4U0WWwinb4LLSu2uGs12xENT6mXqvHGVyKTN0X
alitxaS9ZBwKfowvZt5CydP0PRiy5CkpdHx7dMDdjdXjT1X0PkthxVpNNPmpbEEZhVMPySsfkpUZ
1N0OFS+JBOlS/l8Ovk21XO1fJ1ACXEDjtkB9ZVFsaGH2o2fxGiuIkXVKabiiPlfG2SuDQbt1q/Px
j26tnf7ZzWSztJfZJ5+nSFiCk0T8K0pax20sBb+EdtbfZZx3c/Sg32TZCa+mWYXuvDxE2R/0Wwdu
xloUzcogD0+g4CSKvvbaB2b7Fmq1fhmzICGNyWS9aUAm7pA4jHvXJOf/Eza7J6s5wQmATcdYcZxv
uoabHNaJ8hNiLf1mTFrp6DtVd4TcbW+0qJQe4wnBtxCO9zej7y6qGD8nyEANUf1XmWNRMVrtgEIr
3sOl7+QXq5y6PTLW0y72m/aaTRKqwliRvJEg+pXFffg7kHeGqnEflaK+2qk94kbDb09aSGZxXClb
mAHdoQ1n3Fr73FhHaH++yMuDgrf38YdkNmhZExPDL7LfJZrs7yapDry2UbXXPGrtXVkRhBDFCUjZ
LpGS+FbE5FTbqU6T3IpDwK80w/rMk4tYf03lkWy5luesrxRbIx4pmsWts0W6eldhpHhrNeug3VlE
hG5jw8Jin5eGWA0uY0uT7EkzKdg/LncFvSfDNk7qb62ZAZG0s2VUKJdWxymjXaBI0601dXxpG/SK
fGud09jfkmKHjLHMXFskQrAE126thoLTs6EiOC6mCiNZ28otOqqiyNqmbOeuQbZgGZuPw7xVDR/T
lOW6Sq+OW+zboGpNzb6xy3bnT/kr3kPj6MKybM7iwNf7dRZrV6uZx9M/e4huIZRXl0ReuhXFpsRk
OA8NTJMW+8hMV+2zM7fgjEr/yuKrWYijmNGmChA/FZWinzgERfzDikCWipJoNCX0J7ts2MTL+HvX
OCUWlcbkwu514qxV5Rc1x9L0PneDM+vRDo1DE/mseKKbH8O5rdDK8cTESsbDx41gj2ewrI/3i/kF
9iOVVDwkvJD/cX0oHA0iR3m8Fn3vF7PUZG/YTXm613eBlB3Qrn4TV77PHeWqvSIwptzmsJ59S4Eq
utitiIMU4bQSOrhkTwur7D/VaRoarSvKKlYZf58apNLQb0FyQJMyTwZgcbqdiq5tmUpu2OLHJ1r+
y3RtGm1VPyC1sFxyWuYxg463IlHWJ8lGYsRR10psszdDB9cZFGdfBfyXi6JpJBbvTWFxlg0neKvx
cBP1ymhr+6qW2cYCvvpQGqhgZgPcGZSz/poRDRD1SeaM+zkcIQeKybHlIUcCrpAYCBtahVSAOJRt
7Jzq5SCKbWtUG9mHKC7qhqoiSU2Ov3RlVdaJTMXWObZa65ykjdc52nxkEdaJjS0Npm/1awJfrCtJ
zj5bdBQtSoRt49I7XMbe68WZ4ytfw0TxNrYOjINeoLn6o0qb7TSp0glIQ2rr2VkcJj1CsGo5iDNR
F5Ew8sBB16t/NCA1DgFxGSs6x1K/neSyOPyjXvQQQ0mT+5ua7fLtiv92MTFWqZ0fBBCXyByh33Tw
p4282CNOywFc19ehFAaKKbSSvRnI61oU730GLZBXsiMNW7WxYtdQjAhD6TrYW2WWbocwSN8iP3kU
lJK58WP+Ldo/eziA0f97D1+qWm+aW+RhHRREna4leNUG+UmVrbWu4bV7r7LSGHGEe/k+olaTbqcV
1Rl6THYS9bfO1iRbXp/haGd0XfuA1jzMFh3HjpHYiUO6r7Z22FIVbjUZ7cOtssybLYC+RciVumI5
NHUarXnHlj0xza1BsfCPSVDTnuXFxmnxdhqlSV6lqd+t7nWxHVrWrVwI76Z7k6Igp+qKkaLyj3ZR
bhq0MP4x3b92HJc7EC3iIGY0Ffur7l7kV8fCLvrYeYUjzCaBgOY5ZFxGtwym8jzixkhmp6jkYwU3
RdZCiqKl8xu184K2hlvJt7wRlWZtLqYgkxZ7SY32qTY0T1Uk8yxRI2tvOwnhkqFOHlX7Q7SJGhCn
8c4i8ri615kGPh5RDptOSYz6KQQr8FQ8ie7ikGoO23bZtm7XEHV6KMeIhoTNTi3sYadkMhiYLEvP
BOPSc0PsYxeiAlH5hTLwv2tzFC2iD1jOFjx2j47z0ls0wJ1UNkWvIRmWpeqhMJK+efEzDH+NCis8
xw6eMyMaP5UMzHptZC156ApTujQAIJE302GqINWzcQweENLEoFGCgZnw6uwOmT79BdF+BQllCNy0
G8AaaQ6YJR1BgTTqXiSfJF6v1Uh3WEhvy2kS76Vl3wV3qVhr4zS+lA1g8shEWV+xk/1tJoxOCa74
CD52/PzSLL/4c4aIalseNUMlj2tNaUl26D9lcSYOTdQUO73REHsKgrP594HQGtz3kcdaFtnqVrab
T9F4r/9H33mswgXb9q9z3IeGid0f8ORbi7nv9eLsXjeXdnSKkM1e7uAfV7rXiZtJZqSXbVwI/+5q
53q0rcwcoa3AaM4Iw2JUbwXaZrSzZl3HM/j97NGxIHJKRWu/lLn6UGK/dJVJpL40nTK7s9Wmx37I
nJfZ7xqPuIvFZ0Cr3gzmRmP7v1aXorN46c4SEBwxU9zXCr4x4XfRaCAV9OTzc2HPfaoTo8SGLeCn
jvc6R3+RsyUDBZZBlMUpMunDAUTrwvsYndfMx+c7HYeLKEHlfM5yebjeSqFOYMseH24l09plcyE/
ipKTECEx0Q3INesd/Dm04aGdr+KgAoRd574mA1GgLq/0r4YaRCWWK7a9bmWjM2H4Ly2IqrgBT6jd
fYYKnYBrHITbPI0wo/97ZsjxzjrXQF86mHBCd8r0Ndpj5kML6OZBL6x4N+kWzLK+BFqyHDSiIucM
63nV522EXSl1nRZstXoe2Z5SEn3jSFfd2oygq2Pv89BhmhRL40mOpsHLiGz9QIWnUswfNUp7npxk
6kmTSusy9aTVREMF2xzfTvmzHww4nHP7C0KWvZ2atjhkmDUgAng/jYFnH0jrNvMqDtTi0Com3l2j
5O+xdCDmDKHSNOryJeyBgbPC13uCe+VLxgZnW2OF7YnWDHLhuR6yN4LRabvqhtm1u6h5KpekKioz
s2tYuDj2gYMpAAwpbEW6XD40ij/fDkk+/Fn8Ic1mhtCvFByJCsFLWc78uQj/KIqGf9SlS7/SzrGg
FUOUuV3zbDF2NXCgMQzJeExZuLZCuYYVG8WPilHDhKma6kfTmy/OKGsvSTfqu8TS/U1a9v67BI1g
BErzo5qRHM37qb3EcqadR7Kdq6oe8+sYhXKzDQKYaDkoL/QwBn+vNAlekY3qP6jLgbem6jIsRLaY
cP8aDCyb9GbANYZG0Y0l+hfh6/gg5hCH0IwAgQcbaKng0kJ9xtscKUNdm75pZYnSJol0XKG6eBv1
IML93ggvMToOl6IK0XxtfJNIBMV7Q7gUM70F+qRhwnRvkEyjOksAN60qRzk3b6wPLfDRWg5r62hC
LH4fuh/mUu3jAbXvluAgWYLKBcEc7BS4rihgDRLuqKZ0gjysr4cgI/GzNIg60WoovOYi1k4f4LDV
Cg1CV8pm6+q0IMRtS49+yFP61FSV9FIC7do1s65u0iqXPnJDWokOEw7bXlcl+kmM9HOgOsJ6BZuR
p0yRye9+WUG0Rspql2jX2DTUKxHJYRNkEg4if9eJszoOq9USzthMztTDIeTNqJ9Gm39MxoqDUafq
xSleREEreEC4GaC//VhYf1n11CVr9t3pWofB591HVcv4QCt7t5l8aysaxK34YB+w8AkQmV9csS2o
+FLXhG8Tnu/XvlQCl4Q+Aed6nrZW1Vhr0c32SRGYusO6u7T+n0cZfVS9dpgvSZraPyBO1D/ARkDq
Q8MnmUzS6V7fRTmJ4nm2eR2km2hIUlk+EWLdi0Ginr8X0Yd2WEJclnYl202EfbDNd9mQP4SoTuxs
0R2wfklBg3y/YpdvViOZXu+Ar9OCsN03OEbtQGZpV6NsvkbziX6AHv6tBd0vpgvON50/oQBoLdI0
oYGLU+Rj6HmXBhQNbT9e8zSRPTVVAAM39nlSUFUTilRxr24DObLPoiTqlyrRy5lDf3tL/Kp5AeBP
N8PnclL9Ryl7AiQM5WU5zFgyeXE1RhtRBC662ChX07aKZ4Qt7e7UKO10NeYMIUuy7isoVfNeNEbW
OG1wYc7XohW/2/GY5fjwiNY6Q9FrAsclGkUVTAugtvp0FSXDJ8bgNyef15tc9Ra/6XSx0+gBlHop
gPSVKN79qm9GN6I8Ln2aSmpXwtNatuwRbrQyPds2sp2qhJEpW975WYLVw8vE+DotJVElq+obMrHp
WfRv+JfdYhPPqrP0sIERPfahTgCfyRzIFIhsgBRTsdFRowv2WGwBR54+Zfo4ySa7Rz06k5eSPW5o
eETWTmVj6/LcfBzrvgRcqSarKZvw25N6XAK6j6A1nIfkYPKwebTgdqfTRLY1zaytTnR9Y1uOudGL
9KOMSwmQvimtQtKTO9Kxe4SAo0fH5+GuwFH8ZhPo1lsUmhVV19C40MeLOJMM4EZViYCjavK1xtKQ
Yd9eLqLHzor4E6s0oVgiZyzJg+zjdtz4umcXKlHcZEGS76zxcXKWHZGDtG/A9ZHAmIqDptbz6lWN
YHkjn3Hg9z+6wNh+FkjsPZWyFuwDO/t0+uB7GAfO1o8UZ5f4ErEtXodZJSP+i+ZXI5rSrbmgGexm
3Md1yd+Kfo4dYVOsG+6EnNRDCRNxEyJ7kPigzyvlpdOUb46i2q4MIszTO59op2S5tUaCSJ4A/gxB
t+oHfj1ECXI8p1psu9AMkR8cR0b+nDyhq84hBCASEWtAzxbE03JsPDId62HoWJflND6OwBbdsGjP
HeH4gIj9X4mRIzFbae06KJRqU7ZS5g46AFM17VfoSgJ0ij4Vs5u/t1W3xb9w38zGVStr+eg0YFtZ
nPq1E9W5q0TTb7/7XueoL/Pu+wspbD6L5hOVwW3s5O99BphELTuouMWTClrNHWrM5VXpPciTlVFX
LCtVi/1YqH9P8w90vzYan0zuYJo3Ws0vmW2CZ+hvsAGqA5Bj3k4we3H1uCdkIEnDSp3zFICV8U2N
1BnAN3tKJyrCFR0+IZOuy5wFdsowm6rK5BKZIKvngLydkeBRMBbdFrTod2nI85fO/10hobuFhPYq
ER1lnzBfypEAUhYtglNjyuIxW56sqBfwmPwlc4UqE+EFIJLDrzQO6osyaZihpS9d3yuvmnXoQVCu
JD98UeCFeAXKBt7IM4CIp77HXvyiz+OhCGWcuJLsMrR4PilQZNZzwpdBorffRuBJD1Gwd6p2bamY
J/pFjUWOPjx2SlSz+WyrbWQiOtj33QPQD0+vpwEUsn5QClty5SjKQNp1z9ZckLCcitnr/Lw+hPGw
rzuwuUgtkZoFvi518m4Y4JgVeg7wFVwXsvVk+yMLC5WSNFHb4RbX48oQ+ebFtoA545oTdpW5bbsI
7cxIXpkgIEOkF3bzDI9BxwLIVfxcOfBabq+GTmLr7td7YtiuXrUTKA75EDsh/PCqitR1NVXNoUsQ
Tr+K0wreW+r+0TarMhV5YfbbRu72RUmgC3Qko8Qsimi+TRDgERT7qpuN87CF7JHDdtZrF6v3ER2N
uTmETqRujE6+ympZHQCSz/zCIhu7FN6PvWYCZNKp0y/WKhOazOw8NuGiJs/OwGX1Cw6mirhCHqz8
0sKDKrX/esLP6TO2eYGbrCpyc/WHalrPod+5Kjm9fQBXdW3F/c+y4esJnfmh1E0EfEu0m8nAF/ki
kt071zpNIvSDMV41w5c8mqt12gFErrtfmYVmCUBdC9nUslzPUmRf+9rfZ7MtPfsI/PpTdFS07jU3
2mKDcslnm6fS2vIbvjyEHVH/6c+yGfak8ElUK03x3ET9t6DWW5QMI3ObmCRUyqHb+H2dr7jf5Jhl
49aJ+ECyEs0WNTP6c1XwYSlp+JIN5PXVilcXP9wmcbaZCSjvzLA5ZVmBtE9SvA6lvAoXbxh8KrGJ
wjONjGayaQv/VJeoSiT8GGWlfyh95SNSLUI1TX2Ued9YdXPfr2EuGgdJlUJi9om+T0NELuq2+h0q
ReHiSa3J9W9UemJ31GOsyZsUw9Tgsc01ZYdCbx10hocCcmE1z3IavlW6HLmONvLqa2eXyDKDTa0N
6AsHYFNrJ9urCpuExE4+2tqZ3S6xp5XVnMo2dW1zMt3QyTF8z0p7U5DuuXRAFuugaS+50RHNRY4E
MTV4WG0oo0nZdK/E9GM37I0PrQhgZBFyuoaysxtSNE/s5lBI0y/HQv/KcD6NIcP+Uxv2OZknNwpJ
F7M4j6vJAM5XqI69Igw97njzSsmuoWaTZtUxHlqewfaobzDPUN1ucfrUUuUNQvcIdrU+6ZPteHHZ
452RQE4Nh/goDn1oxEeyo8c0q02ow2YGjLd/thMIFkSW3MyU3K6tf8ea8WYM089abcmBRfoJMPbx
/7F1Xs2tKl0a/kVUkcMtCGXLlmV7731uqJ0OTU5N/PXzgL8ZT03NTZe6QViWoHv1Wm+oYSE6M3lE
03abHToI3zrMRkOnzN+QFbduE8u9L9u8PdZxV7wUMzg8Jenvol98sy/ysCCo2+kQsxDFSnH40kaw
tIUd9BrOyo0uDASB3OzYFm58xZYmQu3HSC6LV1iniEjtLJJMO6ejAUMzKZdLlWbjsUQE+Qo03Dho
QsxPQ1LEBLPQWoHHNPthxBiRWpMW1mnmvBQyTsK4fWp6aD2msCmmYgCJdgYhcdngc5gg/husKMhA
Zip1cxNIvCWE9WYbHnaBi2jeu+44KDZ+A2XqvkuK9kHrWD1q+wkawz0wIGPGkgmJfPXb0rBz0pqh
+q401ES9TE6n2jKtHZTXzpdMl98nC6ZPAq/lO7RiCTgZ7AM4VVz/emF8ZwHDWRGq1vfJ7ns8fIWK
t6aFfwZ5ke8xgig+0/r4nXw6G7asGb5rXjT4BSip756FFJK1uO33uGKKQMew+Q6FbEJUG4m3WDHO
GA7qN/QnPRISTrTbuqlY9FupwCKaku+LzOoAXpIJpjuW+8acWGRN85zY7Imj2BxuEhHXW8f/epnc
dg/gjL0yC9Cu9gqolrljPRFrk1HyXpSlVd5kxlc2msFg8ymRGMqQ8p5GNJIRheljY82CouYDNArY
b4yDnj2ZWmADGd+rqtJhnNL9dIecEjPaIHD8qwc1nXk/oCeyAylkB7hhGf6gGflzY42OP4vMCDNS
wL5hDQe9yjw8ydNxv9S3IWvmY9+l0W3hf1FS+wpm8T1PIvFCIrX30aRiyWoV9RkpdBT9yuXFNmcW
7KqdAxIJoOtQ7qYwxU5WHdI+gMwg98ZqgtqXaQAjPnu2x746eQtOq0g74sFSL/9UfYXPSLUcGlz5
wrn2PgAH7/p2TCG+8PxHC4jfuXEF/4oNNgTDYbmA1nbsMMqS2I9yEq1diw6O4OU+TaEMiQiNL23M
X2wlu+nr1B3nJK7som93PdqhCjpsLNwC4gMJAbRYIyvovcLx1aKiEMnyINPIfh1rj6S6Vey73qj9
sSKpUXmxu8swgPM7Ksthl9T2bnbb4YxQh/2UCi3lplvALXSkyzSTCbUkhH52qvRaGg0gXeM6I00X
DtacXuB2NAcCf4tP9oxuWnPUUMwQShddJI8q4lD1b9NZeozYhHUckKJJkpQU8uxooZRRdahikQdm
+t7ZWvMSz5Puk1H7h9mbCvMo5nNp+cM81H7SxcqzXXf9bbInxS8p1z91YhQBms3846p3TrDeKCvS
PJlsX8h2A27oAf5ULQqUpYWBtqNpKNOjeekjSuuqWnaD3rjnlphusqPaiI2id44jF8fUwn1CyP0w
xEruD676bJLQCQ17nn1NKmfpVe9C2M61lMrfduKHmizNeDLrpgy7OfvTGeB3WkTFcc55qfo2vebD
OPlKOjv+hMuAZN1HFYJlRbWLM0beUThHuAeJAaZ0H0WYriHdIRzlrzmZ48WMgG9NdRIk/WQFneA+
6Wu9OCtigAJqkBidp+rkzgPOIG7VXNEcu6ktWyoDqIiBJaKO5QZgWSIyUdiXdvJwdJkInrR26A6Q
bMNkUqCsNWI5FlbeAa2s32RX3RUVwBsC293B6bofmsj1wGg1kycs5+HzzOeln2DJLfHJjXEtWnOi
/ZBkIXLQRPCxNu9Udh+1l4gzHCWV6tXyT9cZYOUIC3Y8FHAo8FkPlmnCfaj3fuRRafrSGch1INM0
5WhDd/YzpdLpNgEyRLOo2+du/OEgVhNOno6bqcjDZYptNsMDX9AwiL0dR2oonPwDQ6Bp15AyC5Fc
VcM8AU1YKTFCK3p9LSf0sLqIJaqwTcN3kITbK+ngBLJIZSCi5EAOLj9nSO/aqm5fiPGvmF1KZMzT
F0PTlEPNg+RH80sOgGMsUnHv2M/GFoVmw6VuIuCVyKZjx6q2OpE+O7vaiKdDUdvaLgVg4wsXOdn0
ORaTRXjTDUEBQnJnOdk98cTFttw2lEjkUrcu1P0AHe+4OKoH4xeRE+ZwqDRDVux7hN+X3q6Q80rx
YkBPfR/Natg5butDV873kWcxk0QiDlF5+qGhuxM2fTc+tIK0UAH7ptF1rL48D89SA+GvJkqnHeaP
D34qlxyL+5P0Z74XCk4Xs7FzcjAyMUk50PpOi6NJi6CdHhXAfCbxkZCfgecaKGADAbXLNhgIKfaN
hYJ5gxIE6PBKvjY5FC6DQqBHzb+dQNDnkzn7KpG02WMNxvzzC5mF8SLS/K5EzRIMqhY9ic74YZvU
4ZehPqd9Jk7lzHRtKsC5KqoZtXNx2GVCPb3gvbvTcKELmkZDEamKoM5F4JSy7iz1EpDXlKPpGDd+
hMDqQVXYswyN1X421gIKwqwKrJFs6x552bKHo4kZRgYhtV8UdupTkQIE8JoTlpf9eRrFcN5efTWx
bfbnIgU6BaeGldoh3Q6+/TCXuXvgx63PRq7WZ5t8114u1W1G7PeMJNJyTgs2bR68pGC7mispBvT5
dGgoMCJDcyF74fqk+m9C89pz1pQfrVuQQCnNsT0uScEW2YPV7OYzssT9fB6NHi1zp8ML19aKwrcs
1Fn00jwNymqIVx+meSnPrCIlm6ApCq2++rATUAFyiCuuT6qlw2e3MKtASaqEvZQbnbeG8JU4NMlu
Fmn3faSo7XnpW/SyRuvQMh2eWzUDu5gQlvpNW72lmfzdybL//K62V9vXlCwW2udztLgov/TiEK1u
lNs+Y3vlrt3Vmo/fe9fW5cSHprGnaDzb8TukppqJLtSQ+md3QVXWc9IPo4xLLejUJjtJuVBwX3ba
mN01xUtxs+cfo/hmIUOJEgQRfNdFUcAktX6A5nmoulumMF0goRsk2RwVfqJG0WHJm+PYNQgrlLgi
pslplPASFYI1YLCTcd4+AWIe1IWd5Z2yXY1fheEuwfay05Ka7W9k+IkERIlUCPTvt6r02FqNJvka
DKnOAB30s4BjHtQOPLbml7vkv8i7uHyzERpyg2657I7p44GFDWoiTttvVetTdW7XZutujYmYB7f5
+lP+f4cjjOj/19mj43X7eRQkF8uDVo8BZss/2Jz0QWeiChfaionASJkdh6bwKOpwQlzj/125KWLp
s996LfhM4TRA7mgGEH/7+Y/AU4IK4KQp8hrlfXLKlQI59+cem8B9nwz3MqqvGfPAGZVsHNLq4idy
cjGJ8g6aVo/H7KI/d2jDkw5X3NDJWsUHGE05IU6X16gpSubupdhrY3x3qIpFxQPf9fdWdY3DsKYJ
VMsqzlOMTGTb6pdZw9rmABHBefQtz7A3uOAli+rN22iQ2A+UMUTKYTwplZ3x6LjzTcwIslmO0hE1
kWf0EG9ohvwcqQJdbqkQVkHGuvDVnNCCUSx/oersKxMgLdfQ/cyLzQeKR2VdZ2evWv7wY+NPA2j1
ZI4l3pp6KncJJTJ9lN5tFItxIKlcwxoLUrYQO6vtqme1gNQ4sI0KRF6nfp/H1bOVUnFGyArR/vIA
0X7ZUYXxOAvBZ2NC2RaPG91dsu+g/ttLVKZmgCVyueuUpblmCGcYWqV81Eyze2dq3VOOL9Ed70xq
0tYif0+ZODiLxHtemg/HEdWBR6A8RuTRP6oyQjEhVX72kVkHyNMOIEZFflNU9j2dN4R1noifcZ28
k0kKcOA2fwyxuCOI6vwtBPk01gW9VOznPCJ8KeO08VsV2zazs3+RmXfJBTBHOarsjyRLXikNwnHp
G4hWZEt2VdxlJx3F+Z1TmMsRFdPlsFA62IHSNHaLIruQ8HFX1WN6UJs13+GRkSrJtErR2zeA/tgV
iuG1hE9ipFXyI1JqGyY4xQT9kdVqtZJXklA17OW1G9UfstO+l6NsUCeHMEm1nzoMXi2pm3roAI3l
Ds3l7C7SrIDcms1MUqGci/zSFPV4sdbs3QzUdzTa5ugNrfKO9XUoPIOUKoy9XdTn4RSn8TtIwV8C
o6kns9WVN0O1FOwz1DF0+wJko1Ul+7yd3B8t+evWc8HWd9F8IfEZ73ITOaWBCvIRRf6di5L7z84b
jcDJHO2ZHYBxauukO3Rwzx6JKWG9Uwn/2yIfbHnpnxZDYuJpzbh7VV6v3iPm0TMGcTeaiNSGIsrf
ef0XWYGEGmlS+0trew/QxtE+ThwIw82Cx9aSLc+kGP7Mujwts5CPsZPuvUfYIinBM2M03R5QAmc6
2urfOR/2vNW8M2ppuf/V/zy8nbkNbv2t2U7/evfX2P97ie2wvUTbPI9YmXKKyXzC/lhNjT9fViN2
x1t/e7WtN0OictLW/18vv45/nb6Nbc3/Gduus43Nmix3hlpPPnu7HO23sqxZVNeXqkMIQzr1v0eN
wSQgWI/nCpDdED+2//Q/3/rZipkyoGIp+zgTzXlr6nWZHc0K8bGtb3bzf/dRryaKHNJrNevxq6Wp
PA5uYQSAiOLXbawubGb31BwP29jWqHDT1WSMrp9DhZ29xExjX2+SODeeTNT8P8e2A2W3tNR3Vq3j
9eKfY6nS+Zo2qKevMXacAWL2xnNl5lqYuHV8sGqkxiulsW5qbaq3qPASlr5J/mxd7aMAiPzQVWU6
L5EoQhsDons1L2yf4tlH4q36kYC4OKQYQB4pjMBahp2Iyd5O071hN7Q5uZSofLKrobuaaX5wWWMv
OHkSIi1ZfoI5dsjY8l9KJFsPiLu8l23u3KAfqqHCtotpJbafRjmlRPjqUzbJM2IoxQX3XoGlDkBu
UFRLaHiajelJgX5ctfwUDrKTfNHeg4T+Uylb9Qd6a+VOjHYZqov2Qrm5Z4vZI9NYZVPQoW54MNuK
So+KIJOmQ5Qj9N5lw6C+N84IYFRmK5uCTFKOPxQWVLHxPa3/GF3fsVMG0NjH1scymvWugDv3mieI
FNRT9Ytc/nzZhtpY729eXpy23tZAFI73HdTv3Xb+NiZ7/d2zhva69YakWqgwTU9Szh44NSl2VZGN
r6WISmiwyRgq8Ti+bmNJRbALOOq29TxcOS9JU/xFhuY/JywTUtVkJcGgrNfYmkL/Nxktcd8u49VL
clKxLvS/Thh67B5Mpc1P21jDc3uVSnTzOmr4c7VDLzF+0ZZCxcQzm/eOG6/pCabtbSy2kntRUkHd
hqxqAHWbV7+3eX0bSsZlDtRa0w9bN5276nUmK/55hRILbB2g0oZ53UCuwEFf0jp1jmnH/Ipky3+D
bj9P6Rbicy369jX+f88jxV8ChzT0/Xa9rxMHLXlMVOPY2RRjgIJT9YRkoHkyplU/p0kmfxvbmqFS
qye5NnGqAOfU52XVfIKa8z8Hvk7WssU51rr68jW0vZrzqHr6GnPT4q/qtUQ/beL5btulT5VOyVhg
1vv56mvMViQggtY7b2coVJg+TyvjJj8qOmAYqaM6ntYmZihqId9jEkFhRMyw37qaqArcEHp4147V
vYsoWkE+a65wPTkZRXFMhQBUvXZH0dc4BoMzQaqJvZew3w0vB99WmWSY165JUf2odyD35djb71PZ
jkehELFtR/Opy46yreddbMKVH6TtnKOWoMTOyM6piiYQScvtN2co2YJ54mPrWYWWPdY6wdZL3Mh+
M0wLlSRZ3Lehqo+JJop6uW5dEFNmgIfjjwadh50+Nd6blQwKkmCJElqe575phEZHtSSo27oVUi/o
rxHkbCcbTBcvMBgu28EIRMfbN53begjG2eC5qusXdb1oJgl3peeV1+1EbImJ6eYeZySMC/1tbGTl
CUWHCpXH/t5L6gESDUvetC1s29rk6k5EunMt48gBukhg2PpydPJuL5whB/sZJ4cStZC3eLzXdVvs
PQVj6HxcdS9H+0GSwKL4q/VhBSrrXckGslO5+q2PM1b3uSzeLW2aifOZ5TCNyYnFDeeyJNCd0RHN
3wdlotjiRR/IQWPBMSH+7PXmYes19di+OcaJ2TEJbbwsHVBBZ0fXPehbGVLUZSTeu4lMVt5QkoJG
ox+1MnYCQU1gzfI5wQDSJUxys9+TxlpzYy7hfPGYe6MMTL2Ij56+Q3zUfbFXP5it0fOjYSrPRtl+
63UFKx63mZ/50MhwVBP56py9i2JAi0wpHgexXUM11NEQRDWr+inL4SWKGvUNJ8MNceO3phc9CvJa
WUOsrioN38+sgS5am+2VWGMMuzKf4jLOP4e0KUrOijG8pl3+u7Zd49hhY3ETFvpwMyHupWiK78Te
3W/XFLdhKrS/2GzsM6+z2Cw9d/PiE5CX1LClBC5hZb6HuPK3eMVfi7L1Y7wx3s20OyUAeX9rBcJw
ykuOjcmrblcXlHnLfaWRpy2VtAzdMa0peiffCPqaw+BCZBDSE+jTZ/LFHKqWRICd/G7FTzVe7IPX
aSs6v3R3s0qOsExFhXG2S9JWBRlrL/p9ScfybezTlV2Yi/PWzRv0RgFNXGHe2y9RP1OH6scGroYx
vSStufLL0m4PKjg9dg0aIZZSHrF7wsQht9sjSb82NFdaOTtz45XQnz+/UIOkQLEDBBWmCoV+ilq5
n+oyIXlj+6Z+x3XwNV6YgQym2n0c6RVu3yWoL0Wr33VHollblHeL3dr7sLjaXXb6fjuG9Kl36fHQ
9if7T8/k/G4Kx3sUNfL8WGS8D5Yx46KNCfN6bEIIjlwzrqZrT0Vv8bUZyNyvvYFi8WuJE+/WQw+4
fu28bC+i2nqXVYPZblkctmO9Z6l3J2qPn73abO5yXE6mmqnIWujHrMmXW7E2Uh0vSyp10jX06r4b
9oOr2GgZ6fZt0jWHPe9c+GR00AzYBo31SGqxxsxzcSn01r6po8bRaJZLaCbJgGDt2t8ObQ0FTGye
htvW+bxU0XQWRdWKNGoxiuM4FKQlO4Fhmmu1AsIQymFbt1r/AEUAm3evsGeqFsCJ6E5S5+zFVZdT
L+a3z+52RGvr4ZxY2a3Ih+9mlVangozXbRia/zQoYDohvnJN8H8OjKo3Pel8lK9zpeFoht9NWuMD
IEdaZL1KIkkGTXqKYIAZxc9G5k57MUCm1HI1fuZJgiRgD8t8XT2MtrHtPBdroOet6zbmC4w7sgzr
+7/Gl6ZDvqi1FXQZ45ZQLtJ2Yo4EjFOaMpUlAGMolmNeU0RexxKT2RMhoBg4hy3fCqt8r6NG3Lae
583RCq3EkXw9OMpUOSijnbKRLvs31S71JxvfDxAjEtALZzTAUtkcP7aOaKkxoVe/XLeuJoFyQMbL
D1u3nsv0FI0eyOH1nch4Fs/LmHz+4W3ItuYgafP4detZxUiKdUQTZesmeL+Htrkmote3C9uqz3Ax
bH/r5rpjvbRQcLfe9vlkrB9zu2hfts9erDivyUoV/DTXz70Ci2Zdq8OtW2Muz61Z4nazfTa7QAYp
RQhq7W1XS6LhJa9J8VJYprRmaaUaKE3Xnm2KBSSS54a52qy6o2pTGYox/3x3pmr20zh2fgIgvrS8
wpOO56mzln/JW3zMZEJ/1D10EYry4oHPN0s9oaGPR2d9A8GRH+vKjs7SWMQlipTkSB2yPFaIeD7r
RfqRI8/2R87Oqznj1+649Z+yqGwsl7PprNWYGrsp6BtyP8mfE4X4jgw+GwMtdtNbPpUpSJw4vlAi
PaTT8mYvpeEjxwl8o87tJ7n01eIXjcbtzZM65MXz1ii2nT+TDUUiO/rpoPAYDBkMdHdsqKfFzQDg
Cug5HDoVjc0eFosnpwtg+eXUds0vbDOVk6UV85vVN9x204uGH/wHvmu/y8UNKNCj3F1He2GLv01f
ZM9JmqBbmzvKHpq++lFbqUbQKveaq9vvwj5QEsu/Gcsy7g0lSUNXyS+x4v0mXFfPZpv8NZPqVz8J
k/JO4xw1EKNU2VyMsxAam9o0R4EJ8oMnjOyfkSJRPlsuUKSGYqXDg501k7fTBeWlBiDAa1UdyMin
lPwwPZdlivkL6sRUCbRvzRJ7R8uj8gnwPQ8bgTym6QBWGsHCd90QXa1/XFjft7HUXg21O0NEb3yq
UPFerciIWchdkniZyPeqxOatYzxP0z86jifGvZK2e5yLHvnDCYByG5BnVI6aQl0NTlOzhzuvIw8S
GeffQD3UW04GbIe+kr0r7XL1kV1OLI9IbNrxj6Zw28eis2gzpD87FO4BdzuCjCmNYk7iOnnp77nE
dHEa0c7FavHfBRpMLXUPN8C4C6xByDvFW+1gNZY4x1ZJVj6p3V1cqsYHyM9fo5XW/5qoYFIL+pv0
fQP5W5Csr2rEIUbZ+yoidSec+8ZXtdKSlwaUytbbmsaS2h7iPMmx9YytiWodpMvkXSLIKq/IqGjA
/tIj2IgwxYvhedBM9TFTWg09nVr31rUQUrwVKVrw68EBdOFjNCBjT/Zw3YYM2AcHJ7GbXedm2sMb
DAnKEwDR2tuGNMNC8E3m2Xl7w7r6nAxWZmKX5Fhp0ar2WfePOQLSaib1fevhSRWHuRthobMenNjZ
UK+W563n6Vr/SJQchICDJP02puMRchq80oZFwxu2hqBkz6OBvej6hthV5jBrMhU0AmcQVacvvU71
YT2orM00kvhTIA2ctjNIdY/nqEIF6uuSsZufEV/NPj9zkYxVkHjzY05Jd8yWpj+6CGu0shXnvBCs
dJVM/7Wlja40sdOrI+zXfPxT44n7Rk4zmA1rwpqkNN7qqf4tMoQmtmOkaNUAcUrvCGLUfLM1/AyV
wRvD7dzS0ONzg01NsB0dVSo92K9bh8h8Yb2vAcO0c3H2BBEEVLTkdWsQR6nCJouqMPufMX1OCj9u
PMS7bT15neMJlFfkof1tHnKRGA+36o1HtihM+mBaTls3Vbz+pC3AQ7ZTtNE2Hixgs1Mkn+eXHWXk
CZXWo72+vYnbPXD3CEF0uG2N0juvW5OlHbNdN04nJ06dV4k2+m1KFWjmOgC0yoxhR+NIc9hOJiMo
7mjJsaeJZBmA+u1CvqApBNj8n+u1/b9VoUQhzH6AUdimvMKl07G46/rP7jYmzXbXaqxnWw8T0+qw
NADsPrt6xLuW4hAB3HjehiZjoZzXpyq2Hk382MbmJTprJQ/G1mulMhyl1VacwR/dmsGen2vAIU+f
Q7AgcbQaPd9wyuTFcXnMJdpZ9qybPrVdKsXGGL9ujaeKg1oZy23rTZHb3ZLWPVR6nmTB0q1Z4LZx
/O1olbDK55ZO6qzL0v3XmOFlfz1VZdEb6u6uJbDK/jp4i06d+ro13EcoeAxUq7/GInN8bxN1uqLo
o74OcZReW83+/nVCxj4F5Y2uO3yNudiVyenzot0wIliBjFBgTfZ81ZP0RU5ecWMNLG6U0M8DJIjz
1sMo01b97aWXi1dNmvL0v8a2t1ld9auVUbzT6qYA5FM6961xW7KEDoQAGOqM1aoCSJdaTDvuMjiq
jzaN6keU1aTXvDQ5bGNFUpKrTIGYi7Kqg7mJVJ97PzptJ5sGHq0VKsWGCfynVrHDyplmw7hP2ke7
1K+SROETeq/to8oQuTWFEgUqdFC8HsaL05sDXwAHBfCpHYVUkFKa3T7UuU2fu9Q9bQe3IXzGNJL3
nXfS5rG+zeZ0sVsx8HuOxntnjvXZm9oeVNAcF09tXIdlHSrqWO+6zml3mhUvAI+ibm8qhvM0ZFA0
0iHKVvuxEB+3b50RVfDhh2tUD0/WEKPYLqhJwUv4FfXp3hIIHmQWO52KCMCrteY4JfafxS1BsLUn
dYhhTigCTLc66DtJDBJ0RB+lh7+QXvgLKOFgShSIpBGr+VbtAx8Du94Eg64q4xnExLvWOskhZkEg
wa0CSQekPAz6RV3QmpOaYlBcgJ3kKod80j/YdzHZgF7Y1YZ6K/r8hBm1cm36GnrsMLqnYoAAZxjv
aTembP9c9smgPYtBuI+lsLTzTEWbfIckmWhUflHOEs6Ur0446aJOTPl2xg3Aq4fMlwtrJJvhJ3W4
a6LzXlYRvhkSgz03JrzH2LiaXaruFYxR/Cr5WJbljYrQLpFava9s6V6GAjcYEgG8/GrmEQV422gu
iJZ9A2Ex4UInh33tCHxcdT26DeUfLiPOyK0YPrrPY+CYBpXbStGuBbFqYU3q3ci58tgUy8VCcDYW
gEQKBcvFTIeTN2fHThvbc9tHbYh95LjrHCe+5m677FSpf4sn/ANATPVhvEDRUJf6bgH/uDe6+a6k
SXMsUGu8IpMIroQ1Jcw7R17rqiJLoo/wt5YoiJt5uAIkOPYtgoyyzYKyrQ9eMXmn0pibXU7cwNbK
FL6Bm1bQDv3RalZEYNxroTna2R6A8C+kmn6uZqJHkyp5wLc1BMDh+gB1NjJ43Dd2pwDXy6S8aLTo
JADXQkuCHXtvsNobNmwb9VeT6TO8OrO9jAANTsqa8DC6+xZRa2tYTYjCbdRTB8kFwixlhmREMkr1
XS9+DrZyy3N4voijBHl6B7387+IazZn6m8pKmLVorqnnuWq0VxOGh8ltT7nXbscM/I3TBEYpkmtf
NvE5nogwCo3ndxb48uR9jdzeuN69dUHKyhnQpHCSd4x6CTAzcqh207YHYc+/XFN1r5ObyYBUoBSk
Qj/BDnirUVuynVM8CBwhYsg0WolpWdWumZJvEAHKYEyTP11R45KdmEfW8iEDsYK8VbvnC/23zbGI
mUjDU33AlEM21guJEd1PQZftorR7eG4Hx8ztcH9TjeokWubBVDGDZRy6oO7JCbTlC5qm6nVIEu0q
18YxMax0IGHmpS/0OArNHqSe0HR2KIrTM/daXRhnmRsAytonVfxHofKAEkOCohCpjN+DNdYfEllz
Fu1jX2Jj57hwmvSYGog6QU/1CI+f4g4gz3JnRyID6p5Nbd6wNS983ADe81QV/HnHWiHUuxly8fPk
kWBv9X6mKhy/IqzC8ikbEEqR2oPDN9PrBPLSxzaLqIJNYZ+pcHhMSfJ6yeO97a3qs83wJ3ajAoEy
A3ijq+eAGMwS4GF0EAtWjTqEeb/XoDLJvyOkwQTYb9h5wPla2yHr7PhmKdUAoekqVKsehHKvYMCi
qQrykejFxHFEYaF2H3Mzv07C7q6kGotg6WdE0Qr5DHv5lUxz51voyZ+8WQcFqkfWybHdsxIN3lnJ
IvdsrTidJu1/dq53rROmWbNTmMbypjkuKCxhofrPCBD10PT9P3gfGHCC7ThU6mx+GvEqujokj6uV
QBzn+iN33Av4h5koe4r4Bsd/JnbtZDdi4EtpGupGH/ldBYmiSBsSFTI2qbrV1rFxm8q3MlsegK5X
gOI8C9ANi8EeMvPZKSlK6RWaW0jHPmqrd8nyVNouS9NDPUvzMLSN9z333uAy9aqMfi92u4Pzzlrq
rRAZ5XdiDEFpFfFZn2L8ERu127FT944DwLODBQ4U3AklKSVi89ZDuHesiqSHau6IGZ+8yRpf8hGN
IoceYjJZKM34rSwU+/LVNGPlfHZtIv+T3UIRw+brZkXEjt5ogWN0C4CejeftozjyAuGhvqYx9QVs
mX1djXkUI9O4LG1K2ZTo409e6mEZZ/NZXZBvQijqrqXxX2t1iIKqc0W3eLsZ2Z2xEK/NKp5jlpN2
Vc1W3sdBzjeZrjM3Pa+O5b1NCHWbNj/UsaOKIHf4GcGEnRTJ/qMfciIPK/nIch2dQ7N6sYzJ3k9l
wv57bSL3afF6eGhSS8Ouv+dOl50F24NzHjnJzqggAMDGTi6Wbd712IC94U3cUdg9jiCuyO+l4ai0
9wWDShJ7bM76VeBMK44bBsxeK9JQhYElmtbqdQUC838apadeNKBtWnnYZRgCSa2oBqkxFZ4kzYJf
g4Ps+VoIUBY91CNsXTHcgiOBGagHxzoeQGPN8Tiz44x4L6mRK4LSJ27U6tKZ84sqlglqR2TvJlRp
gnntIlMwB4PJj2XmLkAzR+TwSnqkJxcNdJFnVhcQGcdxhpECXOnWm/1dkfg/lWaa7XRMNJdgw8yJ
lcBvgT8LnXEu4RQs7m3KNY1QsC+ePUpz57RrPhbgRu94bYA2rH6KMcnf1RKXGE/+cauIm3vLEjhr
qqBddHY6OTeU47na09bMLGEArDxlF21nowGOvVq9tQpgzwikwNyW5nm7DK6Vb0kbl6cirZmyp97Z
YdgNPISSAiC4agkqFNMSp7J5LuzAZMp7GjUovS1AAfzXxn3W8feQHImeUhKsx2wR/8XYeS1Jimzp
+okwQ4vb0JGRsjJL3mDV1V1orXn6+Vj03uTk6T42N26ugAhwHBe/+BIiBYf46GnCWu7gOCME9wVv
BED7kGg8XfR/U2Wf9vVv5jXtrR2ycz3WfCZBBSYOltZqAkmohcdZ11cn/F7kpfEVCXkUOcdPehJY
l3RQPs0sAiz0VvVcmYvxQPxD7YxL7I0hu/UHL569axhZjzFbaftUR1apVXOE/wwQ4/bNNfXpXkvj
t1FllhpWATKKIZThxaSp8tG1SRquBxToy6oAEWR1d7LZ8AbLVdqrcEQ6/e4GR3sFtusija1MTARM
+mltwdXnad8citT2nmEBOE/q9DaD4Hs2ACPYedCcqjj5WjIwQL4yAlpZspkqyTnVM8Z8ZQZAU1HO
SeeGjJ+MFPiLdciDzthXZdFfYEcUb51ZN5cRtsheknriNOCNawu/UKV5YLjM/2k7+6CXwZ+TrUzn
Ik7nG8Ifz/0M2Nt07eQpQMrlKWi0mp1hpDCd3kmPVm1X5xIauBHAzlASJOYyft7C1HAHpIKdkE3G
Itg585gdmUU/Gaxz0IsfsuypCwGL/cztN0zL2mu2YGbKBVcXgrC4ms5TtOBGa2NSrwAjwgVJKsGk
R18UxfCP8X+zJF+qZ8trV9+VAffVa6HT7bIiJRSgZ6ODnNbqKjj4pwlHyIsVvsUNSAH/dWyC9BRA
57VbA27RML4iVI66IZ53q66GYIQEN5SZTBjc2EHJexHckILOTyFJjn9MbhPcgcuy5iODVX6JROWN
tiq4ZBeJJjMrSLCw+HtDXYD2dVsdBaFSOU8LpJCxbHZX9MCtgwavB3+XKNqyjkBuABbryK7Kd0fJ
D4ka4JD7p9kPoJiXG9csZ5TYhk+0tUSdjwJVlMxxzqbsIjUjp+XOIIsY/H18u5xEammhOu1sJ0sP
8isTtKbZgEX4bHH1OweNehaFEcfbQ3IfrmA4f3XL8xvNyLnkqFHLHrAEidx/icZMkdnSwvhOkllW
ncNS0fGfWX5TDu4zwDvjIpeUn4HzchhVA+IkfXX0yvJPOS4dAzjmy2Ncn7BkCl4q99l1sRbS6JY3
lnp3RmoFTyZAHyv2V1oDtFt2qMcpHY+qXv8UPLAEAzDqroZfx3oqkiNZNdiYEVVOSh/vNkfZ9F5x
XqEa/OhhLh69JuSJ2kiIntqkeZVnbyfu08C6z2muDbp1a4jQ22PozvZWcZc6TP/aEM227aGBHdaB
UDfBQR6XPA2JlXh8JjuJSiuwQt1nX7nbeUWf3+Hr6IE+k+gSQESgbSjnCq93+pYhmQEiAHPGahgj
0HdROdrBkQIksmvkd2t0TnvQUHZ0keuNTcMadXOI2+TrPOp3cufWuwS1dFdY6XSQey13JWkL5v+t
hvjKggGQZyJHSEzy1uYgaQmMFMeQpguBaCL6OHSf5MGvTVNuzdYapKRm5XNXgWE/yK2QH6n3Nfen
DQp9zwo6o1yr+qNdbEOQu1zvr5k7/QzwyjhljAZoda9albcwbcNTPkN0bvXpk750HfLZzmLbOc/B
DBIYO76dCp0TJdwGPSEryYv/58LvfoNEsb2C7K6H+lpzfXqoyeBQ2hv6QboA+b53yI1fbABZ46cU
Lu96c1c4xbu35h2o4uMdNNjGKyJYk3NzMsJcm4+xG/5Qukw9bneYTvBOd1wo3VvnovbPGSaWJ/kt
vV89pfasntBo7Od9k4X37aArwDyWfmh5reVIif1rnteVM8IBYXKQltDH6YkhDFOXpSHoI9JOJhzr
rfksFexqpoKp7wck2C7SgsfOGi5TbjEtqY65M2B85C7gyn+9rl2kVz8EK+zlBnCFBZCytb05fnD1
BcBoFHa9yNvQvS3dsrQkSW55Bas/S49k6bNz9J1qALOSPjuBQh8p9SXY3tZ3TXSNSvlcecPFa8y9
tIT1EGwFzsqXtmGDQPpCJuzNGYXu6/aGb21Z8iQZLK1Q7ftTA0jvHDrRScpMaexSYzv+YxOUtDw1
ia3HSHqNfiiX5Ie8tdmWlW3/3fVgK8cGf2peA7hyuxR4TJECcuttEM7Lh0P3IJoGOhPVST/hQ8E+
PeMCeeKDrWMM6jzlc/viMDZgfnivs2IxqwUe28lLDihlqLubtWBV57F8yQe3O5nmzFCi0dWDGhSs
3fQIzOzY4D0J72DKF7tIcx7qQxCVTw7mxduDl6tKcn2dtrRkbs3kwyHFkLaXHvtBaYwS1Et3LTE9
gb5kxnCe5O7LSQrwjBOYFZpd70Or38tbAqudXIm+yx1c41tuIaIk85YJ1+AjpLrvtnApQm5YFyvp
lXVwqCHxgm8YE/1z1AN3R8bkKPdYAnns8TI8QSiXOfKU/pFP+p0XG9lJncdbYpYIlHndRToZjV67
hbNbop57CItg/QIY7Z+Q8rOrnFCevMTo6duFDWNHw5/z4D1jFueumGU/sV99PM9OubSIrTNQNdW5
ctz2+/R21A79BPF+u4tl5tCTJstnJnMz6+Bb0IWEVAIv4Bu4ZIORuIf8qFRhbw3KiYEuyqhZx1XH
TAZb4HWr8+Q61wlgDvu5Z+iRaBRH9j7DMWwdXa2zqEgLCvbcdG3thOFSP9ZGYpzk/PK7fDsar63+
NBt5e1JN40We6vZoJZZ33a/YmKLdWBQo/UMh/3uCtnUcinz7Jb0O7JieljjSMH0A43/UMjuHnd/m
wwOC7OYFaFp1J6ydIeqqO9rC7zLMsvX5ypPY+pjtwfCB/iuFnmlOXn2wIEgji+EYOJwUvAQuPfgB
hcBjyS2TJyPNOlBZe7SAB/sFviH/7cylwtajb09ybdBLf7/dhK1UYlLl/38qxmoj7KWHrauXHyPJ
dSy+pSW2Zs4Rth8MaBFmkIGu0tkXFY9FqSKXXYdcEsVhk1dtjbKv/Tesfv1Qyu98N8pYjy1zdw8s
4J4NQewx+NDL+JXNEZau5TWZC+Rg9sFk/kBrhfXksE8uRROG6lGqr1F/+YJGgEG6IF3HcdJSZUS3
BVveNGdsOWgoRWrAxJZBmPydLVhRkpJ+N5Zdf305jzBxHsYCXbeeeAM8/WSzSzXv0est2IT6w5Uf
YtZ3uqurVxmWyaBOYhKsp16GhZJkIwjN6wACyFZZqmxJiW3B9hi3vO0aH46N8s8dQh30YfSZ0nF2
AAHyi6TlzeOOJ0zjl/L1x8+lVuwiZVDfDSPlEa4tb/4ZQLS/SnONUNIFNL08g7DrkNyQlvLPUTl6
7aoA5TQXt0wPH6kgAUyRbQr3gRMiBA8p3Qq2OaAUSLDVk+Tg/xq0Or+uv35pySvZY3tn1vHM2pgl
19Pzjv2T/753EltrSfRjWg5az/qu1scLfDxK0djYaO03bUZqVvqVbfQgx/5T3lZFStdxtkS3QJ7H
lpSYHPevZ303nZHaUvHDpf4p78NZP1wpWDp8jObqLoTRt7zieDizV1HN61xVXngJWEqBnAmNiMn7
ssy2BVvenOEJCv2OOlVrEF0rSXcrJ9+qviuRqG8GIITYgl9btLws8p5sL8v2Uv1r3naYvHdS75/y
/q+n8ud8IfcXMWi/8eDi0MawdhkLy4drC9aZ7JZ+t1bxT9U/5K3zieW06xXkPB/qrFcYEu9eU4bf
aueFe+kaZA4qse0bLX3IlpTYNiDbKn/I+5CUen6PYED/S6uRREgKGyIfLyd77wxvpQmvUcmV9MxS
NtPqrMpOule8bt07YCpo41tamRcauaSl52csFLCiZGWWuy4d+YHVznvpHlj9R5K1QRn4b7ra2mnY
KmsI0rsU5QwJE/G3wz91t1tTcGTSv9XZmsGW96G5SFJKx6BJWbJwYXoN6mweOkdP573MfxMABiwX
JeNb0A7RaX3j5aZswdqtbmm5Xf+alILt1ZVkwELK3923pD+cQfLmLAE7oSW8Rltnvw6s13J5PtuR
DV4lTN6yq8XCiLGskLybOW7V5FgJZGCwJSX2oZ50olveuz8uJR8OGbxKOc7GA6jA5xoqBa4BUoOV
ckMDybF8uEoc8dpX6br8LMmyi9yZMunz7DKrzq7JHOsiL/v2RNd3/91i5ruhwlZVYvJ4o6JnRW+t
tC5y5Q6iJ0YcIZOio5U9zF7JdgxqLtr0KK/ouk4pLWCc9bj5Ji/y36tatRocsc5m66RhczDPs2uC
RDAscUhrEtQNu5W7Le1bgYL+WWjtykV32JktDMjokLeVD0vXgrOp+zfhbFtsAEQq2jVyV+W51BlU
Jr0q3soYnonwyfXlAc8tojvtup754fbLTX33iNap63rXZc4i0fU1j9icnD1zOspdlstugfyALSk3
9kPeOquTko9kzq2mFG9/SQ9DfW9jrbfDxhCruCD3v3RFPJ4NhACPOoxZklDPECAtrvhMUmrp7J0Z
DjI9S6nnAfPUkwTvpjp4jbTsrC3nUJM6eyiDut1JrbnLxosyl+ZB7TNAesNQ7JqIV10CL3PNve0B
8NTAFN2niXtSo9DKj0gGYbjMzP7IqiSo4cm5NnrQPMHJYq8Z0ViI55mDe1Gs3qf++LYg2j8FyMB+
gn9TH1CNG1HlICl5GYJHWcL2RD2iAhHbVfop9hyUBc3uYYrRQnCALZx09vbPnuXPz2nV/ILveOlN
rfwy5iauWqn/Iy8Zktf4wN/5gQpSPGveem+2fnqs1rOz6wdsOGgt6jjDsAuauv5az2B6mZKXn3U1
tfco6gCvipDtUovFFsBkKXnOrQr9JlU9VEgEowxVguPGiLF6HJcSlpIwExhwFAgT7dwUdvk4T0n1
KDEJsqJw0D3Lc4SFWYS3ijg4lBXyQ/40fDfZPDu36iLll6mVgR0JShyHZQF45/rM3OIiRvVahfBp
+BiJqigYHtqsABPktQPz4aZw70BqsL3msdjeovo19VP0PCwBRJfo2VeTH8hqKlfJKjNMutFdRJWr
QPjMsNitcYLnBjXsZ5Wd0OdU0bT9NI4BMwgKYtsDWpXa3MscS1E8ZHfTMHSPWtJ5T/MS1BmwPZu2
BbuaGltBqGfpXisdXNEGdmfMCbO5cdTRhfH/mpJoflxToDlQ/nVoc9vxVWR5T6jMRPsqbHfonhpH
R7PMwzQ1ORpvgOkLQzPvbAeoM7BW7aDbetLusIJHBgMH8NILy/sKqt19swRbkvZ5TgrWUAekjWy4
aaV+l89mauw109DuJCim4D+ZRV8p+8mD5e6FKYvNiBq89T6AUdce++/JkH8z2EoHFw7dn3fLhM8M
MhG0QlGhEtPPf7Hd+TXME/371CSgFRDEeQvGDNg1OlhPs8ZesjUl1q1y8/5O7+P2kqZx8cgj0KD8
t+qnZlRoXFlqPqhG/1ajGvTgRsnTYFcN1Fel/hT3bBw5iD0eJSkFbIV+Rn49P9bjrse4Yzct1WMt
xZQvBsu1HMcONlmOAu2WPuPw7mAr/+Gks3mTU9WNqT06XniBHIZTZ4Ys2okPTnXYfkEbJL/DcE7W
89bG3D41XXvMVWRt9j4Wy32QvWJUOLNoXzTMlW3zBtGi+QT3vH9k6fgqKYx220+Y1kGGykbEmpYa
kucY5ceDEvdNddHjwjUQoDa0H1YslqgCg+4e/bT+vh5YVi5T1E6kwEHJ4ooMZgKajVuhm0p7RmxT
20tSbk+WqsunygETttwfexwBulTLQC8+2+Pv9e+kSe6f7aKGc7bcP1SnQeRlk4c/PW1mHEyUUyQq
QRXMMNy3tLS2sUVC8l2mFEtJB7njMDwBnAGBFww7cF1YKpQVnZJef6vrILz09hCg8R5WP8ryJOXx
ENanVEe1qZoVhwVrxcUtnPXAaxNEwX23BEOC7olr+Od3BX2fYifzJfDt+AiFIb6VY4aH4RJITPJM
ZtlYNtgoqsVa1OA3+C8V5ZC19nZ0N2IO+H85JHUH8BWqdv54mrYrELl9GR9LldXA/YdfJ7XlIlNR
6s192i48CrYdTauFAYsi5UO0BDkCEw+SnHwfxcLIHyCvqzGL60txqaJcvtsqSQwHvRsfvo59ZA6O
XVZVwrLy8MSYFOXO+WIBxUdZSko/HCpJuXCL6ujFQQh8PVSu9u6ITDePXQlA42PB8qumMobs+DIX
9rcUe1KQS7Ob3tqpSm/uGAE40VDe7DL2GVV2K45JEWqvahkO965e/5GHmvo62IX6qof1Y0cH+8je
NEwXRAf5+vUG+l9O3eo3G2jJFzfjVGzmlA8pagZfokr5Ch85eJJCswwe/CK2n6UMpPAxhVD3KV9q
jvWXZNDMN82Pis9acpUqfHOyV7VpoF8+hnU63feBlj6MS4C4nz7szKQmajfzjj4bNN6SlDoQTdnI
8d2/1GTAvdRl7RLmUvol82p0tDWj3UvS6JvhYuCaeihNC0X8nW11/SdsrJAuskb9GEGo/NL02CKo
8PXOC7/yC1Cw8mBnvnkZscx8Lu3xDQhN990qf85u4361FLe9y8oI6SRb7743M0AK1bHyZ0R00NIN
+9+BY7ffgWzphznGRdxu/DcN8Bkatu0A3pNYHLbHGWtY+ML/yYIW+XfhhzzdckDFZvN9OXj1Eb+2
EoU5p3jLFMu+a9JuQnO7L950GNOfsH7fSaECjO0NBMZXmLzqg2TZfsP+gjuUZ0mOqElcNW9K9pKs
Y9d8ntmlk5ScsRvUBxWtNx1G9C2YZnAJhRUatxqtGGjRtY8Km50/sOgedweweMh6Ii17rPzBuZOS
vvW9o6kNFu0Ot5PZp+dBMCb60qtVv4fjE91J0olUG5hC1N8kaWNEhA+k7t9Lclamny7f/EdJTX32
TH+dPxsx+B5/DC5hNCgvadaqD5EPjTj0sasa8uoZoM8R2Yn+pfTaz0ncqjfACsOLrre8KjGq8lXi
3ksFyUcX8VQqdfYoWRKYqBxFNgSGutMxXC1wj83s4EWqx9DRnnPzpWmKk9u5FYaF9REZ8/JmT05x
izrIcotYcHlTVIKmq1xkZtXpEHs9ouN21DyFmoMV+GS9oRCWfletyjuim1leJAlHB0i9XnwpzRFJ
SqMHS7BU0/rJ36HpB6omH3FXVluA4lX6HRR1doaO75x09j6+25Zxy13FejXDzHkoEwuAxVKtndS/
JtCSVz5t2gPDOg03ImLuEsxa6u9ZwWvA7/4nb6siMUtp/6p6XTv/0/F6CwCms+Onepybx1GpgEsX
LtJ3oLpMvkR/5ar/2RwH+0vjjOgD5Xpxn4WGjbJxlYKIG+avfeW+SNXRSO/ryPC+1U2uHtw6th7S
0sOApa5RS0EX9jN0pF8K4lfHuNi7wIbu1ZKXyh3jn50GQMwy3ObJM7vgTrGd5BylofqKqkq9k9M7
8ze19JpfHftGwIjMGB3GybiwZluiultaL56N5jivu4OwpZbvkqwuUMZFo+q+pE+9t8vw0Pt6fFcj
Tv53wVpHisstFx4J4Gdk/A/qHKjxQcpDcI/3crbYccm0K+iElWNe16QU656WjCde7WitGWj6i2Um
1lm1B7jb2yksx7zZwMvvnNBSjqlW6NhSDc7FAu97xeumudcM0znZSTY9T/i4HPpWbT7zNqpAf1zn
B2PnF7R5lN+N9+YOCUPSsbBOL692W5i/4CQiFmnSz9P6eGmzxIGkEszHuqrqx1hv64tpVMNd5LYW
7r5+iS1B56CPBViVjg9mpl4ii+X3/vc4GD8nkan8pYC0XC+U5RpScYX155QOP0NFcb5pdpOhdqzN
r6GNNjhDlOAJCrV7zhZRcVXx01ufxtaZ5YD0yYUKBMa5sVg/oyOz/Tn8Tgf8A/Kh8qce4IMMOokR
NoPwJHDNvzKUkfWufwuw5mjaT30HZhmd4ubNa5kTdn2lPYHb6IDn4LAE78o5sLjm+xddN/CgGp1F
0kBNcYvTuuwmMcep2QJEAuGhS5B1wb/mk+YM3lueet+0KVYezN7zuAfI99ZhWt9JsjNQnsuduLvq
cY8wlca47NqVQN2KxvU+BxDSd9UQqg99Vfqfo3r+rluB/iipeUGAO7r1JFU9zblFmuU/Syrsg3Ob
lukns9D9z/7MXmJhNa+l4Tif/fPoZ873mE/luR3V9uy0Q/Cj0M/1UNs/ShBZWOZU9WUIhuIbNnf7
3orcT8wj7zF5KB5rX0E8P4C80fWhtlvzloKoYMcZZ92FyTKeETuaeIkQXjMi4y+xO7QQUwudoPu8
VWiM2jhUdmedBiwFH7sloGFMhwZv5IMkpYAN2+KxmXHbwrL6BtiJKwddBboBw9Eda3fFo7EENlK8
N1cxHnKnmj+xCvCtK6PpxxQtQI8WPgc6UEjupfq3eB6mH2MdWftxyY+W/P9d30Vyaavvuz7nAZ62
bwIXwbf/nH/L/7fz/+/6cl29GmBue+bRzK14PzBhfymHqX7RHVM/20sechn1ixTkTH7XPKmCUGTz
Ui55H47ly4mcleKdY51vogTWwrb0qkY90TKyv/NU7KO93Dxt1aRwjD1vV9fwDYLySclaC8IknK9R
q4fg6PCuH3p0bA7ZqBVPEowmz6vov+g7ramOepio90EFEY9OShIotKv37RJI0jYUSPdrOqsOPdM1
tB7/Uyr5W1KOkDy07W55BKBty1rPtKVTOr15dJ9KbtfPHvsPFMm87wl8JhpVmV89Hy6pPjqfJrv3
fhoI0LFa6A1PlutiOJqgt1KkasTuK2xiiMfXplROhu7NX1FkGM4dZxXB0y/Qsq5yjTADztdXrfWA
E7b36HcaG13LuTGveNK5a5/BjVi4DhjGSW/a8U6vQzS7F8MdcdRZzXWssICcy+RLCiTo0eo+uoCs
YKL3ztVMzRJxndZ/yZxEeUEgujvoFw8bsWSe0XQx0I5BhNwxdwxB4MXEY31Wqqw/M/lDFt/4XZnt
DyRGhq9RjBN80rX9U9T02kWN2+zqj6n5GAY6nhhKOX9Jw/Q3oMPsNweH2MHfKaaJOhbWvy/4yZyN
sQseq6JpXoolMFSGh2GBXOJSwdAXKlIDZMNqy0cthRePZLJ6HLyie5T6Ug2DpyOmkRMGaIjTJIsn
O5B5vGT75CVArANftSZ9RnQIgwgLYzSjU8cTPmj1oxV0ybmCWvOQZJAqjNGc7x0XZDHsePvmZEN0
LZAyvnlmZF1Z9ijuvGke7rJqHK+KGpW3zCgw9vH76D5pfCSeBse9T8oJr9eaRZKoS/xT3LYqDgxq
fXK9YoToiugyAlD9M/sT5TGNne7FR+0J3WCwg/Q4oIGqvn+dO6x+MHce3yILeeTO3PVdyKJUUKif
G/ag9+GoGl9G10XLG93Tr3jP9LsqmsYHHx8qJKjz9FBNYYQSFvpxfJsgfPjp/EfSuEcfP7Jv7F43
6NpEC9d+jl7Bkv6ObHX+Q0mMP1j4hV5uBSyUB65+ylo+zv5gnvvlDG6Mfwc4sBKLh5EJlT0h0gnE
5I8CXKLemT89sAZMAbPhhjbq+FxjpL6o8c+IrtUPnjV1SCHzBjAzKi9ZoyEkg3jf+Bij1sKgfLzk
phK9+YrnPDoabFoxgg/NHsqd5Q+XPh2mb6bN3EnTgje34E3RprxANkAdv0UAAI9BOfQXOUqPk2tt
DNpd7mjDgbXE4g5GUMxUdUEGWx6GHH67W7PMCUFEqSKxd5n2UiKZH0u26mMm+oRcYDuP5FWVCw+N
Dbx9hmPgo1W2WDm2Svelw8DybvTVDPkKbkmG3jbrlgNMjyWJop13nNoCn8slqZsTpCXTKq6S9NNa
28FOjHeYPECSsx0mBUug5yF+T6U5lbfRSyocLIhJsNWRmOThNE7tRgeiNOSgsf4Px80IRpUQ1P/X
uSX57tIOPgJXRkK7d3nbIXL9MSrnuyz91kxh+Eaf6++K2LGuug+3os+NV9Vz/LMxhMp+znnMjlfE
z3ZVXCQlB5mG99p2mfdgWcoF6aL50esaKIVt3n7tR6faGYMT/GwD5Q1CkfenqWmn3KU7QAd8H2i5
HlEBUd4ui3+zmPGEOkj8RxXVMZ+dpv222N3vE6srH1jnvqmIuD9AFKgecq0KT8iZzrvEVKuHrUBK
GWD9Xc/Ekqdonb3afQEig3PzcgY5RCpuyd4enZ0z1OxZ/vciH06tjAl8Id3/koJRRTBzuch2Akmm
g3ph8yu+O7iD4tx3Y4ABEdahOL4ofQiFRHeeTZQcn1N76X21AoSBGbprHkxfLJVS9+KwVPDgqBiX
xCpS/2tyycOpe3iIlkDygGBqR3zR2AVZSrcCqSd5Va1mJ3PAFUCSrW3kxwhZmEMXTyzvV/UfEcQF
r1Dr71owQX/ry+mLUzJpr6fGf83nvD8AFetf9C5GDdMZsyfXQFQlRsTtYbL64VKAqkXBMQKzj23V
1Uo9NEGWXnxw1OgxT9XqlDHXfVbR2mXFgNXr1KoVFtaL7DO/Ltyz5u1+TWwUUKzZNH/gKfrNb1L7
V2n5dyoLmQFKOPCakjphKP25KFsb+T4WGdjQ6H6Pk3fv53nxy2jin4rJKjW9JQB6UEOW1eOGZSK1
YCHpmc3Z8NmvhwZNcyYQUjo6YXkLM6iAUppj4Xnv93Ozk9I4DTM8L9GUk9KptdPHWjF/JMuZ2PHI
n9K6epWy2HRZc0JoiTF59FS2qvIY4yREPLDm6EliEqhZ8H3W1eq6ZUkMN9TwEOPjsx61lapO5pxj
NqJ2kuc0IXKTbgPvFHHQ/VZvu446ZA+NWdh3/qxTd45xpYKJ9DomXskWkc/miZZqN8/ttJsKjwrO
eqSd0xmpGCmQYHRRDdorS51aUabqtB2j+cqvci5Rtvvvad5VsZwYDpmcfDtbj03Hvnem8rCeV4r9
NOYS72rOtqLsscMyD4btQQRbTq8MNRRBGKzvDpSC9ZLyA8NM9U+eaX5Z8wz5BdvFJy+hCfpOp16b
sD3843/aav99Xu3PLEC3Yf0Ny12Q2Lsfu/y49TdJyXrRrsyeYoRdoYqfrdZVb8VSTSr4Zs0yj0Sl
RIJJbr9ETbdDumH4w2NH6EHphhOjDezUxuahSaJqX2NgEURQzYIm/2kVzYSGHpjGXr3aoT+fHa/7
C1judEgRVlSjX72eYB1p2vhReOiDeUN3DdP2zzrzvRNjppuLhGlU6dFBs6dFytb7ZStYZMfdTqnp
yBGaNZHDdz3WGBvcrdw6+cI88wIJ77PZ9N6u57VD12N6q/0KcHH3WQtGTgbND0Xs5LFXm3snhn9Z
gXpiQeeYsrpVmPrPsBjuFXY9pwJLxAkJhnLZ8CsUNh0S+L4XeMRMU73kFinaS90myrMaM+Ut8TN6
rvybyVgEe7klaxh7aFJp8rDmaZi47OZiyK7bUQEreYesRnIJ31TlWQrgoP1sZxhXVdtD5Zxfm+q1
Sc3heWAg1Do1Wug5U/JhBjKCeFnMDwk+KyUmKzjkYHtQdQ7KDu24G6Gamh54Qyt97LURB7AlmFL/
pR7g8WfFzQkGC9Q/QcFq8R6O2XjSC7TGJC9HgeE847LGgul/8rqZgQSSpvq5wkWvcC3/KVsC5Ci8
0qmeWxu5prRFF2dkDPM8L0GUGuXFnZxpJ0l6EOM5Ro0CwlCzZm35jW1+jazWuJMsV6l0dMnGGbvQ
pjhKngSG7utsE6HZKFXeFaCYZ0zNemHJtvSC/d2pyK9yYcnzw2Fne61xaKeaHevlR0phlKj5zbIR
IFyyLJbVHx1HOQxBGL8U5bGAEPzcalr0wp757zGq/OugGQ8Ikaf3I2ZVzxK4M1r/yFpZpy0vnfoc
EzeU+RNViRUojb6B53V3l1iJ9cxiv7Ue20X2cS583I/CtsFFy2XS5qd4DM1W6Z7XNA5J1akuUnMP
zpfysLT02zJ4jhv3afYYHfRzxV5R1ZnPnpcoT1Z0C5aEEcV/B6NVf+9YtbybzHSZFsL3wf0PYMZW
b0xQOUpnul45kaMWNt4V0TOGd91jWUyHtUXNZRSANW53qCI3T0WdBS8mi2Qvely8ln4w3qSaBAzJ
9B22QOVFklJXQ2X9YFUgx+UoyYNRkUJJSB6Yw417Tw285zQ3vGd0uec7w+h+BH6NSsiSrztZj5NU
vPNjF+a/VEMB88rOffggNRj5PauRZtyimfZXTFF7UQLPfoYs6jzjIFYdtdDFy2CcnWcp0FrEPdWS
zRlJSgGCKeZjlTJgxHlDQTk2bNlKNox9H9H/Jr11v9UNWTvFzKxxzqlexSd3AjGBnGX4UsKGOGDP
khwNB2W0vdNW/snwDJTD0W95Qeo5ejHbBm6okbB+MLIe6hoppkKLl4kEjF1m3LJw89TnkdFGGWCH
p2AW4i9KfT7Cw3/HliT6el/zFi8/vDU88HeLtYqPOfSdxLBrzti/vmsXllC3QBglJsEgQMklYFIL
cFIyka7tzp7OjvcYI/hSTG/hCrxacN4qw+76m6rPLLO0zGIX4sMWMEaG6iDpTFgPvZl9NRfiUbcw
aerlJ+BNBPPIFv6RVSHshhokiwLo7t5JoFftOGNwVC/6G/+N6qn3K0p0NDCaHNlHKe77GYaoRGNk
Z5D8T2K2ORDOZ9MOlb31jrkTFiQJOiOxa7OFKHdxLUbs5basypzRPsHuAIYZ9AXzqEyGAsWu+2vq
zD991CLSojqP2H8dLO01wNfxruj6bw639RZhB3ZqNfNHOJnecVxQtQmnKbwbPU52lP+73W2JyRNg
Dys8mgH3SsEl7aZ2+qFOAvPSYtR2ZxtFebWZJCRVXO8UtTsPpv055V9b1ghDH1KHyhOmCWg1Y3IX
QfpZsQ5xDYl5IaXlC+LaWR6WxDJEG44VsiB8d3vtrkHZIqhsNrqMEiW+JB3v390YKMrcN9trkFB0
tL2iZD7r/Sy4VaH1y8xC5WhY98VQj3dNaA9rYJjReOfry53Lph+Zpld3UH6rOy+vEB2XaO56vXaU
qFivSkyCxPEr0E4eahgLdr5Y7FhKo4Kgw6DjHxtW6Tn5NcoQAlg4osvflED+8JbsMgNlGQ3fTH/h
MM0LRlFuRyGcU4m2MwteeeZMh+3JSDvdkhLztAF7Kwi8dN4FOoEExgL72wKrM8NzZ1q3ZMHeSzuQ
IFqSA1scpzlq7iWr9C3MHQKX0YjYGvTiaGArPc+3L4pPqdbUuI8aORywhTW2Rp1OH64JIl+Q5Lmn
iz5EZWJjIIEk4wgVYi1SftcMKYcbxpDtbm6cHlcUJR5vjlscDGy62mKcdkGGtW6IP/VBdStmMbrq
n1n7+dNLxzetXIR1GY/gG1tgOAeVfmLr/KhnPbzR5CErqnCHRhkbpXMZ3ttgYR4Cv9uz397shil7
zDQ+EblXWQcPldWbWrX/w9WZLTcKbFn0i4hgSBJ4FWiyJc/zC+HywDwnkPD1veTbHTeiXyrKtizb
EmSe3GeftUOWjJYWOspi241HcAOXo+1q3jN9bx/WmQQh6ZNJ672qXtU7QRMGF/s4kcUyJLtMEUQp
6o0xVfRHsAlGbLgsGvmtsC0ZLtZibGNDEQsz2TvY/+Dp1mdHlMe6bdHviCTKBvHezR2ZhUu5A7+U
bV0G/Ro1ntKkNzdsjkwmp00TDQxkpOMJ8Ct+kpyWrmHSek1yRBVmqUKgbNlu7i4Z0crBhYtEQXM6
XFt7Jt/YH6IWRMXgozVO+nfweGH8KSAqhe9fp+CULEUeZgRsxXVuwjUlojSzkKsnE/Ctk0PHJzSz
m37zmIlsEydVqFfX38ewboxWHZSd8iLAocuE5JUWKbPiwyzwxcwvgX+RLgmCpB4bvj227svaYlmw
Yzx5rIu9YywMAhv4/cfZ2FNRrCH9xw+K53TrL8zvt4YsYBNh0/FXak/BbI4PHg37Jn94UgfLofDv
NQikAx1P84SZlvQMnwQGs+aNbpnSZWZ+TAAG+4lvkrU1CphTTD2lxq+KyZbp9flyBdm5VOcyXX9c
vhjWAxtlxyHb8OKbxh6/ugo6ks0tGlrzRFjTMtNvTD0Sc8xcRAiip6YYSMCVzIkxwR2VyAmOYCh8
LcwylOqCFIG1vNG2eo3ZLyIorxtymckHrWjh+Pws2QUZTIh1CnHlLBC93PPYGbsqGeL7BeL62vn/
2pJUvcRMPpfJ2Cmfg+BsTdGlAJykk17jldu5QfptwGHdNJpsYkuvb0GHYIEAaRk/HhGJcI2c7OhY
KHlBbt5DXPBDZymjOJ2eFsvfEYSLfSTFimUIk24rJySj+Co6a9ytnR6jJS3bneG/pEZdb9y8ird9
WaPPTPXOlUZzWlOecFYog5ll3SY6V6Apl+NofnLyT8Ng8abt2D8OBVGtPXld6PlbGbTvlprAswBI
8h1Cj9X0giPXAXaUpyEpntWGatAKV/irm4DA1I1adLXJvfTgCsPcTCC7ZC5eAIl1ApMkmK+S+qgz
ozonfcWHGGpa48FyEpevLa9JMH3GSdcDdWq+8/VttQvga2X6hTm3igb7mQjF5wm/JF0XaKnzdQAy
9dLbUHr0I7Q2vYwekhkmYBnbv8g3IEzkez67N42maV8GJ2HzsMqaz45J9c+anm8nUodVO5zidSRA
tl72xPNK0mXr9LD8IzkbvfqpqMcPayRQ3lTLncip/Mf1guttEAKJRqfRJ1ihayCTI55hwIYJ10TY
NyNAsPxz4kXa9C2hwIZjHFtNkZUKqwvVntfejEoPwZ9IgWun3fWVG9+Tbai2tHbyUHfes9RV5NQj
C4EBhrYs38i4LyMroOE99CrbDEP1il+UIUfFGVoXGXlJuDdlT5DwJScWZ7TeDkb5Asz/HnSavxle
JwmBrssK5u7no5/Z341RfFeZ/TV0DmGBPWR+kzMUCve+nsdl51c0CzILL7tf4iNKl+TNQgXVFbC/
eWkezby76S5CVb1cGrE/zuARvTDzC6dYZYdJbODe9VttyMu4c3s7pfkmayRqycWo2yX62FhsChUe
IQm8D9YLq6ZMwtw69lV262HE2LRlc1MVzW/leMeuk59DxsFLi7vUL6tImOUBowp6UKzIa5lj5ur9
+UqRZpaAqo46HOjb0ckh8sxTEUmDNHrbUMvGcGsdxY7x5UM2SuMJI3rmbAWhUrby5H7R/RMxb7Sh
K7FHBdi7K0pmWj/X2twJUr13firxD+NZyVwuM6N5C8wmv5rCJPUvDLGHyUmhjZcvy6rKCP7MU9qv
X42Wr3az3E8ytCvZ7WSizytozkJCnhvIn7SkPDdgrP1mgDPY2HTUxHAs4hibttzPmRH5GVn370vW
fgRJ+STb8aQlnkZzfklVeRjw4BSaayJXww4kG2ia6ZQCDsTQBhitL92oaDmBG33k9NyfUOXd8tAN
zYyIu8CMgw8NNIDsisT9WJT+IJu62nil8Tz4gGxUZr8PVfE1g9NzOv3OfNkPtl18sc5+nbLjKKqn
hTHysDSbh3YEXp7BYZoKHNW8Ho+CELF9QxsAz5+DdjSsexqQwNSGYzKO92QakSHoo4/PyvsZxACa
gh2WjG2i3msB8heA8sYQM5GXZg22qTzZqr4vQPNsrHV2tyII9loGx/dqANAHbejYaFfB2y8wyy/Y
I1JyNEljvyYUo7lhbhgLnwc23eaObGOUHVRh5X6ZlToV5vw28ktx9HvNMGFA+ixfgt64ZuV7xFzW
bsbR46VPbiyS6RvX3qt8Pugm3g2HYa53Ay8LiwQnf3qHekNvL6P+n0EBe+1Nhkp1UOSpmQPBYjo4
FQ2sz9Ep6KfUuznj7p39+KcsiVAu8KfVun+VozrZgbob/TIkz+G+VcmHW3FuZISM6Ia5fPeYqYdP
2kwhrRlSHgTRnyvXBh0BsPE1ZUNvzVQ0eus7JgbjcS84ZxwDTstNdUP0aE8dkJloVdwu46tUiMpr
6esNHJ7bMtfDpvMgApoCw5FTJU+NLH9apftNpco56oKRxEiGDvvUPE5m8OA5FJFLCjm7TqZrZ6DK
bsf4Y1Tcd+to7yQwb2+Yzg7qHeSUIgJxJ42SbmgXgxLFOwVy9xUGIUanBAnNQTvsJ4cX2eNlJPJk
ZUG3qmi0vYCBf9/fTPlcRdXjUMGImgrD3NkOzIahzx4IgFcxbHs2OCrJ++Db1ON4sgCRcRpzD36s
ngyxgN0Mxg+hII0vRobvZfzoh2CXTCBFh4yM4qAIohKJoKfBUWKMj2rT4OahCOtEHnYJisBomhWK
dXGo1sk/EjL56mXAe9jBx6n9thS18TJzezbwdfLsJIyGhLkZhmLO5dJlDxbLT8R0Eq4m8nvWrDsl
WfNLyGi6EdZIW8l5jgefoJL6nwW5zl97piQsEsHizCefsz6PSXctKRYTVd9MAU1D8kVAXZ0ZIHqh
1n7xaVqEbnLJirD11+JyAij8Sd/4AVuNXKLCHy8Jg+zmkgCpfICj2r0WdsfdMYeyX81bd6o0xXhZ
bIRPDSZLfBtJ9juhZ6trt7kQslwN703Pz24zby3b1RRWhGZkHmwHOd4Zs26PmVHcOQkFOZm0te3W
ewdlquvWmYI2nfYMaTuDrCIEoWeZJv/gW8FOLfDspVbHHcBFY/wi+n1mTXGMpaNJBlZ0K2+qFowZ
iHuxKXHbHlY36aMBImYw52G+uud+DPCmjj+ucUXU8ikjmLVGhAb4iPeuaLeMMt7lkxA7s+7egSxc
jfUK8bm5IJo/OkFwtQ4shvWb9LkVHpUQHigfkWDTmQl1Z5OBmcSCXvt7TEsu0ZDeHOaS4R65MBXi
fuYjCMhpXshsl/ZOOMuTbcpTl3MHprzChSBUgq7kj+vFU1QqiMPVNrXkPpP6Y9VXOGeeSxypG3JB
um1l8ToRJX7DJAa2kZXzumRWSS0XCd59NSDzXbxtIfSQN3u4NqydJPBoE7jGo2jEbgJwe1mkmg0c
VEahFgzU+wtdjvSPgoXNcK5BB75PqfPPlsayi+0JWDIjpBANOZ6WJXg7KkI34OpvDGYHKEyITUyZ
X6HGV1kKI6lwfh2p6o3UyP0u1CTWTSREF7ygbd5nvmlDlfOigpTTjRFwlXiu/Yng8kOGcns9FXSt
bRr3C1FFhW09AOyrIqwyDFA6VmQWjXv5hm2GRhzZNo19v9gLFy6tpfXBsyafOiBvQ1BzA/QU9ZZb
HThqdW1kXG1NLzZD2T7nZc04krwCjBmtDfXzrAJSfREpNrJM9zOJ41A71xuJhb0V34sVfLXVmkcY
2Vou0/Heq+d3b5i/IIke1mUJpW19NDpzoSXPIHoZvoh178InmeuQPojZisep8O7HwWcsI6/Okz/S
QOlMGtnBe+4qEu0r5ylWD6MwQXXDECVBjMQd04sjndbn0hUnYUlu3USR50Qfoze925ZTx9TUc5Rm
5h2BI8/2RCpmMNa7JF0e0tid8AJ69zRUCHDJY5jN65sfPPjSwCRiX1h8ldKhUjkFNgUm+Lokyu0m
WqDYEnO+mfqRfkO6N9r6XJfPYPMCmp3xgWsy7NvU2erc4iQ2WTzUzuqtYUsn9K+GBGAnoh/eBbLB
gxHPSe1t5858M8qSVsto72MNc0/HhOGVYNA6bwyTSX2lHdZ71zlSXwx1SYExexuXqpLT13xrFkcq
aRfqcElKVRaEVjNJfgx5CGVghDHe3LpzrND38+/FS99S+pTLMlahMcEGzAN7OXrLayOychvb+1LQ
kK6ZQ2UGNdlKcmAaMb4VdXJRqDn5xznvWiD7kA2BXklvobSSV2fsc4ZIF1k8a83u7ZLqvWtnSo5J
KtqEA+3hlJDowAtgKH+3MRkZRdreqCTdOQSJ7IJFX7eF/a80GNhNc8jvF95Qp75wJD3TEG92Bh6V
Tccdvw0Mj7NhwK00z8NNvewCKMDLgtyOn6uL4iKBztYwFtgxiVDS1coHZv/KGC0ky76buDyZngHU
PG9JFopdWk/ZcEgBbGwwLXmbvrG/ZwfsVPlsSa/eJ4314VnGwVs1+kmAm8dpv5sG1Cm87m94M59U
1POus9ObFeQwZN+iCEmDhUKw3vYpEa53mt2UW5GBw/oTSwzW7+mXfMubOCBiOWONsgg6rybvJbD0
9dIDI4EzR5a8099OvfisebNAotxnRWDvjUvkctoup9I1ob5n9bjLMs5pJrV/284v3KPYQDDVX5ZD
ue2TZc/30QUfE8C36ZFYoefCso2IBKz9C4Ok8WbuYtxD34F+7XznFW37yatGqk2Mqe6K44zoakYn
rssi4JjKEhU7FLzcm5hs0Xq7HnvNuyntj87CS1XhmUCwfWh48Tb17NwbZYFkKJy3ib6llcxTRPrP
hacSJKfUFU/JKg9WSYEuEkL5WJ2oACDtcYb1bdit3ehgNIYkjGB1F6TJffvDwhvT+ZmZrNTpdF8K
TmqyZ54mn4lFEeZb2hPUsNgNeVDzEwDScoeH6y73phNtBQb9jPJGlImKOASe5gu5dXEerc+k9j+9
cXgZTC7Mwn0h++LRlnUkEnIKiQCGAk6Q7HI19NwtjHXhED8Mjvk2Kvef4U3oyjjdBofsutxEjMnZ
/701c5iYmI7deFN0cMBZALDBXeDN1nt8Obz6RnJaIRWC1D4VtlwR7oavttO7zjNeSiKJN17qzOHc
UHibLm6GmKuFKmasm4BRcWFuXFFeNbH6VwtGKNJxBUqJ/akfH71SXDuVHELbGKmpauz3JoBqnRtG
JC75vGNgbRkFJ4o+b77SKj0Arrjqs3RnFu536vfoVD1dQJJUiVLM9vbS3hSSQNG+K4/tRGTqaLZb
XOGfhTVgF7VJ6HazbV7QeM4V/re4BhzsbvkVrsf01stqTMLzqTYs+E7SSjcMPcaz8xArRiji+Het
jSebKCEtm/TJKD5gJtbuaodGYuLGmu2bBfZY5CjryxvV0Q6yx2ams84E4LeKLy92Wn4s1vRa1MxV
k7YA/arhb87mm6WYz02OPS9OPikhPglWTTdeM+3cdvkY28tcnslGblQBjsC1gT1u47ajNr8olXpP
Fy+NnAVp1sxsAuBt1IT0I3BJpCiG+lSVxCk17kPlz4IOuvG+JvPJ7EBIB/XZZgkXnr9XTeOH1Qzk
rlbbbM7esrIX4W/ntl+uU/6L2xavpd3cV9AalVexuMietCVXgce7Xut5G5Mfj8uJWW2rvWbO6NE2
JszpTP4yZXFYZrCEKdmgeW4i6o31xNWI53wVTmTSU4XBlTALUs+hGapV5yQlZsVuTbxrJig/peg+
ynW9neB80VaTZ+6QV1lAazPGKKgbPJh+srf7PPTmEcOxQVpUvt4wvHQFtXbdd66zdcEbsP9Y5FGW
oW9zd02rOR3IdICijw1c+yOQdf6o1gketId446GnbBwqOq7i+uyUL6MoIgJU7/pUvaUTLfDLJbgu
RExhLDF3ieRCYX7iZi3jPYr4W+ypG5Tb2xhQPqcE5tDKztqSQnRdiupRpfZ7paXgoJdS1jJP5QdQ
noRiY6yzxz+rQGIiyiAetwdOY4+Ear+1Kv/i9PvEFKg6gs0nU3mNI+Ze3tz21LfxO+UBfoyUEiVG
qD8ZNHJ6i7CVcXGLrV/ZB1xGyHr54lAydAn5kMap8VrjhrPmq67QdtfR25GXXUeNK2fO9DrYVSso
mlWUxaHuz3Vj0CDgCbZ+YXxx7t0szEKILPYPejWYm6xAVhKSlWg/uZqymUMj5AR6+0bY5i6xxYu7
X4bKujJKOlgdkwh0IjwOan5qMp5h7Zcl6I6Mx2WbfiGDSVtO9WAsA9B4rxj2fx/+53Ng6HPuy6GM
I48RDkD8rc1epQgb96qGLINL+pN+80UGjJsAC+npJeyC5dh4jKQz5PQh0ZEtgf/Uc0bjwN+zWy0K
1VHEKH1A7DnavKxlP+wnKvR+Zg+begTITD2SL/w5qvIy2cXusxrzUVhTsPfiX4/MznAprU98ZOw1
A3a33BQJOcfluzECVG0cSns5Wz9x7XPTUGFXcfzPycUYIhH5EdgAEThAnM2av0myLPndVTZfSrbU
uE49PHyx95UG9tc0YN9eWITjMT5CYgaQjmKlAvs1KIB+u7t2Mc7d5cdllw6MI7FPzZDvA/8Ffh7Y
w5pkibUOpyU/raZ8qNrbNhfTJi/nxzqh+1z6/rFvBZKmd1vYTJN7/nevXSD+SXe3uOV9fmkdBEaF
bKj7a2Emczj0DndEQAo8U2VX5GPUUZd0mh6+iiiuZ25r51hPgkAdl9PbwUlSAWwCZ4cpIRJYXgsT
tXA8CI1Jv83d9rbPpzddXYIWdT7tY6f6nbN1OCtIGwnytulyUnaSgA12cegPOM42SM23bPHOQfJr
Dw492Z48NJ8DZ5v5Nctj/ljNL7GTQRfyOaOliZNsGLHeaAXLQTc69IOcs7Pnzht6qvs8M63XImC1
hh3L6RaJRVfkQ1nZtRhRX+QkbjhjP0mzeh0qv9wavcgwWiRvMEYYYfftPdNMZojRg2XwYjr0iB1C
OUSkGsOL7LmdbIbVbd5j+9JtXQ2CId2i2BNkynfZ1w69sJ3py8+VSf5qRqqMJ5orIFQYcafjPivN
Gc4gd8mvSz8spLSYaJqerBIgoOmAfJmaFlsVgpXbfhd5B/ulng/lgs5slW5wtMVRVWrcLAmNqWFF
fPK84nNE5GO3aYxNjelhKJv0mOTTpYC2311GXDaolQm4E93fmVVFY8V2/zWX1lP80aGwhFZhULuq
04BmiU22v0oYDRwpRu5jyVVZN4ido8ncyXQzMV8X4lFpt0HtQklfaHvIS2LN2KH4Zes40y/jgoGM
UOz7FEoF5d1G98V435GZHg3EG12A/Nfo8ufE7cJyRLfREDWsGVmTWqo95lMH8YMdIe1EHHZjZp7V
bO4qasrN4jE5na0klgvzNmiFsxfm2O0gRB7XLvc2sqi3qU1gy5qwOSSJGK5n9PbCx+CeF/pF1phM
TfVM14z3v16x/qDIxtmQX5UNsjrnVji1uSR6ZdrBYoAi0dXZSXn0T7se0b51tMFQLDzIMqi2q3LY
jOfhDUTPtnYv9WfDaNw6Hd2ClbTMmpdars7BsxvczKJZrsRw6Qn12GmI38DD5xU9dW1JnjizG1uR
clkYs2AAe0AI5EbjmCXdl6rsq9Cz6jgEuVLj5WTqtc1DIttqAFCXW/K21PyIYuEWdsreDYUQlzyF
7uSK/FVJXtvYUvKQZwUGJm57xnxeeslf3Ln8SOaJUGISybJGS0b606sbuBiLi+oE6lNfJ829iYTC
FVVvYt6VbVoM4L6HnuMeP9tqlx1BIxNdZ6osj17PVvptE+bJdBAc3IkXrohYHUW9p1nswIjZBdO5
SQlvYVb205RCPVR2vJ3y5dWZmbqcvOl5iJn1xAbU72uCaFii1a3OVh5k/ApSgpB1kn+tI8fI88er
hB4qwmFgA0ZJFmRz2X7Db+YlWvK7yRwNwqd9JmAmn9iNmsGErsVPa6PQ2YSNjCRs1lzJbgxujRuJ
qf/2LBbFcqNr+wiopFkpK1yuOdFa3zpxP037d9LrN+gZwi0Ahbvd3TpIEzJOjA4dfwLf4ruFLXdm
yQQFLUPoNQNDJugexjzdzPSYJSk+eTpth9R4D3rhb0erJ3AtK5oznT9vW64+6XiCng5tr9C0qHQ4
5zDcS8XKuXYP2EeEMDGKiG37mDvxciVjk94GRx9RY8nxkkbvDFjw+JAflVGau96/g3FBYWguL5O2
Dutgogrr/llNdETkrEI7qYdQz4FFoViu/PbJOR3UeylpkTm/9pTd+Zz2OQSzK06TxmrEcWDUNKDT
wKBmP/TMjd8m5JEYDWHWhDtF82B898307iTkepXxuRjxVorxe/YR9NscCR535ZNCFCDvLYD7W0vE
D+d5ijke5tAbtgzofBqX6bXUW661R3RBlef3hmih57sLl9zaNpsGK0pkTZz5vAsTf2jrH9OZ/6nJ
pGKR88Fi7dlfoNtzU/7Du0F6JfRT+r2cjG2vf+Avyrmq0hz5xS33KQhczIZRYeSHyiTQuY+du24I
8qtm4Np2uijhRd4sbYA9kCa41QXuNlXzfNP6Wwf3bORrQdrG+LkszS07bE4V7GxEy/hc39T4QNrd
kl8GdhXnDkLbMMiv7XfOkBVHhfzRNoM4TDuk17RxM/6HcFImzXhbSyZzjS+09vnDSA50X03QTuJm
Gmizrbr+8rwLm0VwNOoHjHUT74plrvskWIfb7PKPi/pW4aS9+vuULDuijFAe2kLy1w6XCJpYHyrs
j3hybdZSgtV9I4Di309L1Hasw3FrPeVjlnMdmK8DeInIsm0vTJyDL6UbiTV4TbJUMOWGpt0M1bzt
Yw4y1cwcRL7pddMdOz08TV677u3cybZTX95oLGP0junOOX3Z7bl5CDb2xwKOsKZXSyeOEo41lil9
MBWow1unH8abqfUfypoXtF7LTdVa/Y0KVEuG985n0/dbmCyK9gbUsds+XhD5kRlVqv/NowVF3KMt
n4/WiyNxFrbDR9tBcmGii1Ko2ga9d1vREYvaVQwhRes2ZnRwosUKM+cStDH/5P0SxXJSxBdeFf2o
d4C/cS7GN8GanBPJWYVj2a6w2zScjQI9xpqvLPIHKHL0D0su8CjPv7Oc/r4bC2QYmbyUC/1Pwb6U
QJDujeVXkx+cx451k7nOFKm6SnZGSTJCZ/m/notHs1IvWk3xRoBBDr3FDL1hYX121m+h/UPvEJOd
/3qSC3Styq9OM1treorazyDEqF6S69lpn/sCM4Xi4rKHJ+Y4roMeh08Sp9s466F4jPbGC8TXZeKE
Qhw6yRDYThjb3snGeV3Sf9lOiTwGWH6uGFR8ti4x40lr0G1veAE88T2UDFsyR9Qgvu507AO1ycun
QNKntj0yimCBXMlmuZ0cugeuiN/TOxworCphPK/b0ca6P/XnZSzKPbaM4zLFt8SFMPqCFlFYGquO
x3Mmy/Ja1e5Pv+qzEOMtVSrY4vS6iHkEV6eBIWjYFWLk6r5UZ/RRbmWeCsrZoUI5cQ6dq46WJge9
0o/GslrnES+QjQ9412SHqqfEVYHzYxfOuKnl8Go0akXnKtgMeN1sJjM7TE+9n14remlobp+2UOpk
ERabp/6yM5QKomFtwkCkXC3ZfQmZIUxY65t+D1bpiGeSrbwwbeb7249SEicWa4fEaeMnccfPQhT/
VJ+uXP32fu54X0RGeCF56zu5Dh+JgwiZ55dx+pwOmkPGk934SShAlKEw0LF1eZmnftphfGKFvcpV
/sz7/+D969s+iBL0AmRaRP8hMDfGzLHKTX70oB8G2/tpS/XqL8MjXYg4tHMDTr5HcFYAUaqLOQ4I
6+LeoY9qkBosBZZsIg/8zVitHUd+k66zFzvXgNL+WfHsh12NT+zSzaoV4/mc1MqI2J3jpCXwh6vF
WfYed1CdNPuKhTuWxpszZr/AzWqU507vGxNbG+Pvaf9Te8MrOVOo0XVz24mdFbNzsqZDVw4OlZig
H9f/7MLHm663o59hqTNFSy4Dc6ftJX7GWDDYxda3Z//Q0PS36RqcNZa0qLZAI2C9zjoTT2+QXml3
tTZ5lp7bxiC10qlOkmm1ou6qvVpcc4ttzqW6mMOxlntr1gm0sbYjgqV7sHliCGvc/oW46jmUJkx0
ku6YMngddIoVfr+0+U/adBfolDo6tcHfTSqnkKg4lLccwi4ZaMv8Yq1pcI2yEeqB7HHfzayt9uqn
tO3vnJEgCDDV/BpZNFd4XX3Ucua93bMsOAp1tMvDbDEJrnKKE0y9e+zfQP90S8dK08TQhDvhnNp3
ymi3c3urVtO6rqtpN9dGEnUFRVk7HJraom5FE87qjHdP11s/Xc9ZxQIUp129NVt1lfgEtycmsQs4
jqzAGLZBaTCuPL2Vut/200AJoJI7w6Lon+vmO6Gh1+WEUQaJkUXGYn9K1d0KUx2qoFy2yqLeLVUh
0YMchoVKiCzxfKcS518rrhOHVZOcQI922G+Ax6ERLmPuU/BDRson4pfo/Bc6KHtNDBwzLdcOh9I0
oYzQiX3LwMptOpu32Tzi9rCObVJWOwt5QFbyTtvBxcpDOdp2BCkueF3b3n4ddPaEw5JyFA6VqyYG
NWp5U6/OY+zkD4I1Zed7477o133QWlcxOznDouHY0CAjmnKb56iRJHbmWb+xO+1E2Cj5yE8odlp8
MUOFas4sd9ak+2Wydp5SVCWIjQGZBZvWKE9C999xPn0XA72KfN1Y3UPZjSM3DSN/cfNmp/I70+7P
ODXw+u3IMct2D/yeftkCWKHj1C7Tf0iyNOzbukc8M26dZn1KXe8l9/TBtJ1jl1KqGso+gd9h3EPg
0RnZEN3BHzenX0sY285s2TBAQ0yB2LkdO6w5/+trsIHFP+EIctiKI6LuvfRQ4krVvK5xEPXLKvap
sp4Dcli7LnhPx4sjPktPxoyRAqMdKRCVPrkVuaeNjcBd+c8mFLcxbm4BHk04r6bHbkKLUQnDsI0n
zwyOEWgXtw8VgwybYF1O9RhE2eqSosRD6JicHDgptFn9nev3D45bffYDWWWG6cHax5BmTk+BQF52
AsYKXP9xVhYFmxux5NKBhpGADVc8FwR0Mm4CXsx1+s/aHCMDl2pHaqjO7FtpeWSGwg3M0dzHNj5c
tjz6Aq9rXbgbkdbMpjPqE3fufecMN26v/ZBeI8duQus2RufclaMctjWentnH+ajVtT3SDU5op/TG
FyQHoh7RVjdzD0ESX6rt8dbO9MvL0uJc6h2R4FkbM6tlX1v3ozW+VCYSGFSky0T63mCwewgkRQmF
4sy0yqUNCE8qAzthJgviANVvPHx0vrUbe3EaPQ8eSksyZMGaDdDCaxA0R3WeW6HOVpONZwSIlbbe
bBywj8ybwWj1sRpE+5ALo3jgWH35/98nmoH5RzhFbJsyhgUZp4kV9q457P/3yzzQ0NOWWMPu9u9T
2AHoQ7ji/b9Pks9Jzjru6627Du0DOkz3gF3ssTWBd/x9yiHe9aYLzMN/HnB5VEmA6Y7fNo3++0QI
6Uzpz7Zx/HscZmt9rzvi6y/P+vcPsyWHlIFK2tb8Zn+fG+SgQhx2LhiX//tcmfmhBdTn9u8RsLsW
3C45grZbzLdCT//7D2e7e1/U89X/+7ygNgClM9PQ+r/HW52EYiFO9Entm/9+uiRa7SbBYfT3pH+f
L5uF6KnUveMssmvtLr7LyfR86mKMU007q6u/D2XQFJcMuHWb6Xx8CvqkvLY7tMQ6mUd2DuXfk4EQ
lozfqLD29Hk2WXz/vnXpgyFMMOsd/z7MyyDfM9ggov88cRLPJ7IKEc0uP7Yvoc4V1n8e+vej/KB9
pesizn8/ac6IbFxjP0GQ4OHz2FUHjtNG+PdhxuTpeQ7s56oz+D1M89bprOHx73ksvhMpo+9Of0/k
1pj6ujqId39fVbkbLnh6maopm/u/f9yy63dFz60FKitNw1E2sC7magj/voyjubnnB2aHngxmVvHL
Y6psTXFd0dT67/MUw6I5D9R7RAp7p5ST3SKxp7tm1uXd/zB2Xs1tK+m6/itT6/pgNnLYtddcMFMU
JZJKlm9QsiQj59AAfv150PKylj1zdp0qF4wOAEkIaHR/3xtIwc/IgbI8I1HnrIog6i8JkpqrBlWF
u7Gu7KUP++aeuVe9DISdPrZE33juLPEUTujZOanlfMkHK1+kSld8NevyHVNZ6JJ1/uT2cfY6lDm0
wdh4yyeA7KlbfG8HZhQZORUyHMWyV0sGjkk9+QMzmkV9TbQKSG6GCo1px8APsCZmutPTeyq2IbmQ
dxIRB6Odqre0ds4OCP9vkYif3TysX1TWBMzeGu9ZJ3e7SOJ03ERlgDWKp1VnzOTR1UwdhqDZcFnW
BUkJpXJSmPz0VXWWDVqgOQwSfrmWRdlQRwSH4iBVmO5wqo9+ZTCsbSBmK1ls5xMUju6u+8FFUe/n
Z+D1XACfJo9miaoIl1PtqBvF0FAhnvvI83vkBLdDZfUfX1U25I3fbfOGnJbsIs8/KCo4/z4k319U
4NlgpO+mPsEukhToLW5B2a6rrBhL0DI88pgp61YZ4jtEDKJlrVnt1yxVbnSrFAE54vPk+uH3KrNe
AHh7T8LWXSyQW2izwkmJqnjVQckL4+Dowt2weO15/jOdvLjRfxF+/8UqkHIJrTXsAf5AUzKdc6e0
nwdbL5ZBIKaLp0XFxrMz5Haypr8C3e9ucW32b7E1bVZGlaiPIApjBJPCU6Uml3zS9RujzBBaMGxB
aoJcYJeE1Q03DomioEhuEpZOWwOthWOSmOm2q1BJSXMSXFkixmNiGe3WyEEV5CbJ/87UsqPWjfoW
ZZvgqHm6veVBca6TBCJAwYDLU3aVAzrZllD7d4YVh2dmI0zpNMd+DdIrdCXst5Z1+KJpg/Eiu0bW
pBCV+avr0De/dTWgOV9UPL63fWsx+nbJHeip+Brvs63w0TZFbZlwhqwj4Lntq1KEa4Fd6KqsVbJ+
vjhneoOzcuxPaz2axFlusJd1lgZyEhtZ1OZ+Wg8TNzBKa1sytGHcHRPLRtUn2OtRNXwcF8YElV3d
r69Igr9NuPkhVEWkH6z/qS09ZG/gKbEadHcFLipgLAVkYHgJZwNV4RWgnWEt60Th+mdm92D0Udwk
J0Q/WecIYyVG5JlkSYR+doNE2U6W5Ingp3m7GPc84MycQ24s0/IxbuYZ+qwDz1mTyrX1ffezH/mP
lY603a2sKj03R9Kt3hU1FupDmrYrVRegKwigtBslNvnbYQcZrmEjwsdUpoRYlt7cOrwWAALMlcQm
k+VHualqBPiI4370lEWE8wk1zZvPU8iGwgraW5uUOprTLjIwornV/FHdycB9rqR8CW7M/0dlYNnq
TtEI8csDZUe5kQ3wUEkHzwdPUwl8PPHsfTAvQKuwNm564j+3QVYBa0E18CtRw4Ykj1Wc9BKhCmuC
j1N0JBwNJ3/P9cI7RwHEG68ini7rM8e7Q+5DvfPm6W5VQYtRwo7+eXEoSlShrBG3aX/Mq7Ws70JW
RKIrn8jiOIgTDdirxqQuMwvLWS0UyqFxuJsWcrcdcS7Nhx4pc0s5yKo6TmiV5Y9dWfvZ3nsQ19JM
+f5bvSz+VmfprrbPqmQtXGKo+F6Nh1Aff2xUtTlHHb91MsGLZ6FjfdFiyAdqmZRfSdq9WWZpvyhO
/thqWrs3bcPculocrr3MQPUDDfhHs9BIn8HwyHWX8TTQ0GWq0+gJx0tMjRkwQWUo68YYDy4qW/4Y
GytQ4Yx/+XAzVlX2PpaIenaN/iWwGhUEaeGyYhfKlXja6VqPrKhK6n6hCiPY+VnO0rqF2uXq2Uvp
ac/4kysXBLOLQ64jMxg5E4CEodtUWZk+9SpJtFFJtY0Cheur7S85Qbbunvo6KK+0qk43KgSxfdEF
2aM7jnuCkfmLJowC1pPvH7Kwjy++GXyXHzfpLn/BaihunSLrb/yALMMwHzB/DxCU5LRisIG5HZhb
5CS/xUiSHuXGyIfuWJkd8FrLReJAYZVeAZA8GnpkDgvZBy7nvAtMGw6cefhR/HkK2T0ry6csS4vd
56lTA1iwqfTtuqugBgzDtEe3xbuRpTyBgOb0yN7LYlyDYgGeuhduc+OQEGz3DREQ0GFqtCwqpX4a
e/KqcW5Wz85E3joa0ualSLMnYB7iFYvmY8d89L3pbShZeYCDfTEtCheawEJhIT+Ho70Afks2gJBx
A3Om22fwxFt4yrO4XOFUKMzpWrmIsJbeyuJnQ5IqGT7I4Cx7wt230aPSYyNuIEh97dph5W2aEoiv
GOxmHxrdlSzJjexizf1ksZrZRaYIiJe1zjkaVGWfu/C6MljqrNJ7RBR0yFeraG6WfWrFV5dpSky0
tiz68Fp9ZUmvXH0comvpstYD6/ajM3+nGw1nCau2nDOEIU7y8zM+jhd+VnNn8RkNkILDULZis2zB
YV+CJMsv/rzkiNQarM7POrfp2lVCCAzoDpJwMFf0U6267nWlx/U1XJYn1sTWvQqtCr0x+1Q2DpKy
MXhyhxvxWjZaqNqvwIGUO7UEJ9j2RrnNHfCuaWsED5FfOOuyRxxBjwd4VNA7Mc/poboNmX0/paBs
vCJQ3jfk1/z3vGdKatStdZ9xrjUA2eR6sIxwVcYpBCKQAndEM9cD5zoZlmHdTbVP4NTRWWFCsmNt
jqi7YbbxQrY6BpnOsXX8a9LzCIxGUXpTNnZ944BYI4VeR98qJ7uq89h6rI3SgVMRIAcyZdFTqRBA
mDs4vx5JLrUhqO6G38CLfBxpM2Ity7HRT+SWiLg7VXovUhhKCHhG59j30Y3S2oIUSepsxWjrh5h3
BHCYrCOjHRfXjG/tdsxU58bk+qydJDHORYr9XaQqzv0wSxahx7uoKtPdNp0/jYts9mDonFE7kupM
CVyiujVX5SD4j+W8+ejX1maBt4Xy4wjZ0o4jDsnC9LEghNxOjnsNIrG72EYX3pU2mhURQm9rWZQb
OpiO3V2Y2c8sIISHPjvIOjpoJuFAIiBi73udiTNtHxzsPK2PIhTZOsnS9lGP4lf5p9aM75ElwreY
e5Vg+ojRxXyMi1TRwZyPSR1iCnVsNo+TMacPhP9u5h/H5F6qLXQ3+3FMZYNLSdL8AKXKO2jt6B1I
eZLfEjoJiSrOg03Cu6HGDZumXDb9vssk2FgpXbRJhyrrMCkw4fHhqrto+PWoPOOjPgaIMCws1WWb
zxWfmzaNMAAG9Xo/QaRddwOO6000GNdFrifryIqVJ0jyt4K78M2K+pPZCOMJ3kJOWrz5t65+1t3K
qasZDqfSi350/e2s5qTisV5UCWHEF73OjQfVr8v7oP9bIepftN7WP1o0728tvx9TeqXYNrUPCGWq
epzFG3XgHQvjn4Soaq7lbqIhCBDNm9KLUZh0b1V0uw51Mq/X5G6OBq2Cp+qvtbKMMnx9NRmErL1R
ucqt4ABlxNympIqvyMorV7Ie4jvBU1mpZYOLLvLcm6Sfly9kr87WOmsnOzSyVu7KTeVa5MqcLl6U
KGf86C9bRi342nl1eBgZ508Bj8YuHQjMaVmVn/xcy09yj1noY0sy9eqzfvADbecaJO7lob/2BW36
o2+Ldu8CjYMO2WE3OMqNhdAn91Fmrp0qQ7uk7eB+y93PPs1IuuP3PrLZVi3EWnqMZSJghsG9gvj7
Ic9blfj0vKsrIL7kntw0Ae8u4Enh4rOu192xOn6WE3tKNnGGjpk8GIojSk2/nYdwJUmaprEZrlxy
ZH87BxMnZ5mPgwq+poSrhVxf70UnhAzyU6CG+alKRweOuG+svFHP/t6wa3sE/D5rS8NwVmRajZU8
UG6QVs5Pza6ee8qKRoAPs5lybOFpZDjNPE2kG4+YIVQLWYTKVGwbA6UlWdRNKKMKXM1rWYzsaMUL
Ur8vPV0/JZl5L6tFhHZra+IhF4/5+NRopHpZQjh72apY6i1OmtMZo2zzrsmnj1N7qdkdRNyV6Clx
EBmPcY2uEOvR+WtpKWqChaUYNwJfpSfdx5nk37+tOX9bpmHhhkzS8PT5beUpE75t1iDQXMHS30ol
9IzXxaYtAnDRs1j6hzr6rKf+WayaECaaB4RGtsqGaUgZ2WU5VfPnVEvznSyNWXVgqITik2prL2au
Cy0wik5ouw2rhnj2emicEShTmC19hApuCqZCWCf5FumHGvks2fvjQMcIwU5X7uzrEZ0spYlO4M0C
lhbinOB/cY2A/KFTBvdJ1fn40RtgHXneqeqTh2auzj14NnVCOr3tEvdpaI14SSA+upatrR3jiTEm
j4EGero1sdgZhOI+1ZDGNnkdDxt5lK4LwpFdHN94Suo9TvG1/EhX6dVrlF7JAM4f5ccxidw6V7ay
OCbj84TvLBpWTXnfBP5afqTXkhvTJpyvuz7VH01YY0nkHtvUIOOhqpCLMbI64pTtHEVlkXuJNdsH
F2rejWNqIjf0s3lQwDB8HjJN08ggisS+xavVsGCdhP1dEHb9HUZLhA5TwKF+QBHJGwxkxPjy2UPr
/AcRG+lR9sf1pNkaPURLWaznE85Z3Plc8hhRZ9YSTRFv6xnWtu3G+nbI4dszAQBqXys8rSoimZ1h
B2/huQv74g0PpwycYDB7DZiwbafWhegv4gfLbr55hpK/Jb4O/MWuvhi6Va1blAmviUbax3LSKjyQ
POdrrFQr2bVyyfPpQnUvU4o33KhGvEmsWlym0usX8vNsSIppb1cvfglUUakGJmNKYh0aSJXrIrLd
J4ADR9m1jfXn3lXhIOq2xpcioiN/Q+GLaumwjvrrNySsoT5+Q5Exp5K/oYY19BDl1Tfgu/3GrxJz
k6rJtAMckK10hD0eZLGvk3ylh6r+YLbNj9bJC4y/FdVEr3YkjbINbGfyJIYSP6r4pK/UUa1vAMOL
faUlzQ7ZZHRElShdOejmfRnH/gkItPndbQ5NqkzvbcUwgQh5DKGcoyfPr28a4plFh+CCMPIXkVXh
Fr2sDPm7VJTXROawjJr3fit2iDxjM2y2S9YB9K4qMcKOwAbabzP7JtWMtT8o0TVpI3eZEnddy/rK
1cECQXTOrw2rWBetwDIi6DjC8CKMX7zB/TiB2BuOiauWNtvrOY56bZpgQedSFQegeIp6/Gjs61Bb
13WPIsHcILvIVq/XiwMJBFT0YxJUKIFt0jqwjibxzaM9b2QxTIV9mDCXlCVZL3toGfkjkj4OytR5
DPV9PlYUeByFVrYJcb1ZSgF2mK4PJUL/d1EAYLLRwFlIIXRnah5sz03uSKeHH/Vl6iw7TW++orYB
27x/Q22cdxjwl3NQmv4uQDpo64ZpfpcIkhytovZvhlCXCEB3LyqqTStkHLUbpFNxQOvSaDNUSvNY
q9pDUCcCSR2Mssbce7JiPFRizUmuu7ISeIAYI6r9Y3BijQEZOw/O0MrFtaG39tmaN6YObtEqzmMc
2bOiWHcEgnmA/wfWsjaTeq9PTCs++3dNE23UliWbrJOH9SEo/DHqsq0sygY1qt+RrbeuPrs5IKmc
pshuIW/a57Tym1u3V5afHVCWYWoWj6+fp2kMp9q2E6Q+eZBs6LpoWCVp6EO54ESyTmvzAbPrKNvL
Yl/49iaPStAQKt44XmA9uSzpDsIDBCCLzTiGa5Rq1J0sOknx0JLuOkGm8u9gqG+atrOeyjGAwOZd
tCE2j6QukOAP1O/AsNRtXJcsaWSd3ERR3lzDuYK2TF91KoyNP9Xlvu3zZ7DAUM89X19pqhtfxJhb
J1P/1hFbgDiDXcUeGTMor3NjURfJRTUjdaWSHVrLuo8Gv3w2Rl07yBJSitbJy7/J7rImsjR1z6T1
7+eJ00IFFdEq69rpe4ikbfMcwKH6OAeLC+Da1fQM+cVd1h6Z6ZjUvzYPQBF6r3efJd//KMmxakDl
4rOt/6X08zg5yP3sKY8j5yTudEGueh4Af/b8+Ly5bRbc+Q/HeUMA+jEQ+0CMyRFmY3K0Ev/SZWO/
Q44lOX7Wy72PumogYSZANtD9szqvGekXstxM/WsaAMzHn+HoZ1ZxlHty01Qjmip62mEg9leDr6nR
8Ley6US7Qg2yq1jgQ/lxms8z9I0yrrV41u6bzy838lxMCvrFH//4r3/9z+vw38F7cSrSMSjyf8BW
PBXoaTV//mFrf/yj/Kjev/35hwO60bM909UNVYVEamk27a8vlygP6K39n1xtQz8eSu9VjXXL/jr4
A3yFeenVr+qqVR8scN0PIwQ09uVijbiYN9zqdgJTHOjFsz9PmcN5Gp3NE2poZvceob+rRM61c73v
ecEAr5Vd5MbNKneZ1+B9q4USCY+JCiYB6SaIE/OmnizjY5NN2o3J0HpFbphrjVqSeQMqv9wqWtAt
PvvJBnJuGGgWEZLJZURQ1Mp3Ve6Ko5Vnw1HuGT/35h4op+RM48CdhixNjr6u7duoK85lBJTWN8e/
lbxc3VuhN27+9ytveb9fecc0bNt0PctwHd1w3V+vfGSN4PiCyHmrsXE92npW3IhOTW9wt5j3YW83
5DfmmmptjTiTAdsYkA6ZNz+q49pDNrBq/KNCcnOVmaqF4M3QnL3IqZFQoG7wbQs4qdqHsPr+Kpdd
/VqldYf7TPhYAde/jciGP6r6Y5q03YMBaeqSgOWWtW7XxkfNh2Ioi6lGUmUwFMTz52MsuAfrIG1q
yPud9QjWIl1OTp4eZGteJH87/1D+7fyKoe5FV0O09DVcT32/Rayj6Y9En//3C+0Z/3ahbU3lPndM
V4PyZZq/XujOzV0mrEH+TkREoBfD9ZNXOMg8LqqFlAXEPtTy5DX+bBYFsqhNnl999AubDqYwOqJX
oTnV14R14MMm3HCZPXaYZs6VvTvjh+Wu75vzrqP/6FVa9ntfMe+qgtLbo1llrHu3nV7adjE2xMMn
DGI2aqZ3+y4z3XvL106yPWOVQ8RcL2Fy+vZNjbzxsund6cVvkvuBGPM9Y8BvJ0yBH1xUzwBouBxS
dEsnazj1jhNed6I8yhIigePpR31/wucZBb6+zP1Fb6D8CMzFWPnmZxcObc3841BdMevVxPxkV8Sg
PEKkQ5Cwj4aL6lf346BpGLz1xJLcdv4tgfLFcdZjZ6nPKur/O8BC9kfRHqObHA7rneFiEhQVVoZh
Kkf/p7POh9cGWgjy1vivX4a/Rg6Hr0U51lEQtr8V/7V9L25esvfmf+ajfvb69Zh/3RcZ//7XLsfo
tS4akAS/9/rlvHz6j2+3emlffims8zZqx3P3Xo+X96ZL27+G8bnn/2/jP97lWe7H8v3PP17QzyLM
ijlr9Nr+8aNpHvZ1w9Z5Cn6+KOZP+NE8X4s//7hBsCz8x+olKdqX/3Dg+0vT/vmH4tn/tGzDsxxd
Mw3LMm2GOPEumzTV/Kdq2q6nYuLh8B/vlXw+6Z9/mN4/edfYHs2qrlqqw8DXQNiZm6x/Ip2hGg6H
uYauGtoff12EH++yj7/ef363Yc/r/PLoM7Zyozq2AXdYQxmVBMOvj77puQTMB0e/NsCyqeWV3KQt
ieQlov7bSHX0LbTm8kopkcDvEx2Pjc+yrGx5Ty96JbcJNSAAOtbQU1m+XPUZ4OOC2VeySGvAkgAB
UPwxuwFvPVxGkgVhYBRlk2jYDKFyK3U75UYIYsW7yOi9fYLY1SzUGdRNle+keqcsWxh0Q3FEsjPI
gn3lwVldZpe814PlFGaPWMch6GRc1HkSmvc3Q6lNV8i/rO1Rs/Z+f5soxO+JF6MzW5UPTTDdZ6ro
rgV634rQ114SIQQ4JuUGiLW2cgI0hQLTPYsoPvBG6GCIGMUiKYsDzNJ25fPXWw8+6q8anJFgrAqs
nlEsDPPq1UCHeqHbzgly0ZfKTS4oq51HtX1KLWQLWHdDY0wRvAOFiS+D1myVKNLxmvSvK8hYyzby
vuPEnKETuxhQJqLCRSeibI9eF6/cTBxN8rtrZbKeqmy8Jbh11ozoq1Xa6SoV2TkvMazWcbCZ1Iut
KrPh4NceAxgUqHQBRF4ssiGegN+2xzZsnpDBuzJhSI5DHi5ALyGjLlCKagLe7hkx+K1jDdOiKnpQ
fvkFZTVt6UtRoRjCvnEdtvnXMuCqDg7r9sRO/YWhTSx56mfiivf+WN2RHz25jfPAm+WxcWdxOBFj
UWQfPc3nusfQAqqzriCbSzA+MeGMD+VBiDpeMY6+VS3ZTohAb66J0xzWTSkUrtQm7ifEK8y5V+xn
YW10LfTibUiaA6Lwld9YVxjUbgYF9QDmmSvP9wnp2nsQ2whoaSHB0Nzy14VZfdd15smjOkEXnAXa
grPn6Ldpq71bKX+ttLzPegEEPCexEobWdyIX6EXZh7gNAGY67QDHF4L2xI9WkDwgm8G1dDpuvDr8
GokKaJZTjMx+WwOpDqR2WLsK4X2DIZSualHf5vkXAQKciW1ULzXuB8TEizuIqDqXCkYS6jAmJLDe
x+Pa28z3U6kWTJXdc6CNqOioTbiEVUoIbJ8L5TaZzFWf2VeKY9/qqDQuEeqCLBUpW1FgBtkk4xtC
kTcpct9Ax+PbzoXd1CYGwDZssHstO9foNyKflDzWMPmJP920HWvxTh3XAVr1C5F1w0Ip9TezVU9k
AZ1Wg6WFB98SQOrOMvQEgDJ8u8HRNm5ZPljCfuvQz1slGbbtvS8WYZ3ewdKdNlYS771puGUiiKQm
WM2VbkRXSi+WVYVuR9eYJ4xCSwRXfEQ0ql0WJE8VUIhll8BJIbynjsZW06Nj7YIBTFj+zZxKM+dO
trGXhFyRPoKiIja6zGw09tIiFsu2hGJ2J3qXP7IzU5wxoRqtozXhB9IltgJ1Nji3g3GYUvUQdpBN
lVsVuV1YwfB+0nL8zgc8Z5F5UpDcXSRkFIlA79U+W/tNfYft8Tf2EYQU9g4VUo9gDt93X0Z9sjH8
+DrCky/0V/g7iH5Oe8+/p8Eii6U7oFeEURFTNaEAWZaxykY0m5I8vm00t8dM6nvcKrvAu8m9+r6t
1YsXlMmyRc4EsTXj1IVEYpx0QTD0bBvRI/CbjdIgL1Qx7RCKwDa1EEANxwuA8pS3BLdX/LWf/QUJ
V39vXPLrU5uUaFANBzsFpRJzM+sWTDWnFe+qhVTMuBsC97ZJo3cfwTPUIMWlZXrEl2zvtQJCiznq
ycpDthMLdHsNqXJ+rnxgV/1rYxQXtey/DrAlwDblN6YOh76FF8wvX0GkOqFVsRf4/K6dLntRBlhD
4Jl63Xwo0uqqIVO5RPqv0rCI6lP14vMSIAzyXdPzeyHge0Xx9yHID/EwbRQdf88u4G3Stqa9xEXV
iTz0A5iWakgDxRUyuUR5qsjmByLR1+UPKqfXXSdeq76WLhJD3WHgyjqh21bTEnuLmLECeFzsWq/T
aA7kWF1OEkVHz4VXYOWMf9NEoLqdzJuoh0tAsD6JTTRt1XfH15EyBuYeTmaH/INz7esotA3iQMoX
HmQ2nSIiRYNar02zr/hO5VLNYH7r6UsoEA8PmEri1oIUomHsMRE6mZlfcM0U3oMlq5nOu4qQDNFb
fFjS/Eyy6R2w53GyAfh4/QCukFyPOxSnviKMMz9dAzYFBLqhFYfh+4TXey+QbfBbH8okJFiB7K2h
fLWb2F0kjberXGAGAbo5CSqsS+YrN27uv/a4+ywbDUpFPn1r9eBxGKILtifLoo8RdgUusots+AiN
o37JfcLRpP7bheKO+6EyCmQD+71esXJAfW4MmU7MKFuHQT5XQKTZYqta00XLupHMb78rkB2v0WFd
EN4/qvngruI22YrY3pVC21SW8zQMNVpd3O2eXmrbxiV9FcSAqAf9ORBIMwWN8S0z6nMP6jKI4q2X
fclDdeeMw7s3tGihO8dUGA+lZt3lg4Y4yNA9xw7LMFTYrprJWHYd4veF0lyqYITuK5Q93CANGfrl
AAzYKPSLOYUH14N3CmPa0CE+erV90vQashOd3PzekwiU5MUUOjJsUfxYTtyIaozol50dGrTjV45V
Mt6BklOAHmwLVowoJ6mQii3um74AQOq3SCFPuJW6afXFIti8gBOEDYvKnZv7o3/NlAK5HpW3G3cI
ZNJtkKc7uzSvbNW86m2+cBlND96QHWqBojo6Z5GGYmg82W9hwnIbyMMqFso3D9mYZWndArL09iIx
SKIgy9tU6VfIFeq2KOOt2xjbPoGLpaoJln9BlULnQkU8svRVh5rMApURlFF5xNGYfDHM+D4fGXLq
unpHLgRmaPVgJJDaY7CXizxNMfhlPuQXiHsSZyl6HtewdB/hC1il+xD1cA6waHhKEjtcW2H9rLvp
7WgX5Soo4gtW3O95XqtrBV2LAYXDVT2inele+RFaABEApVaZKeTZ8I1EMFoMgXpTGt8mlExNkd5D
rIQZ+pzdoMXHXEBDz7pOGREzs7l3TXT10kx9UhQUTo2eO8FXA8TQOEQtyHuVLP0MeBtqD3uUEfPK
NIcWgT3Ro9qYLTOjv9NclHa8k+GpX4XlvjVhwePTCCwHXR1NJtzZkVjWi+LB98KBJIt6apwSufMp
wW0inKF8iLWowlwpyaAvkF651cNdh3B6p2LSMyTBc2ok3+IqeKmS6Qao66XV4xsNIIkz2pgQZirS
n0RNmmxFChMolK4hjBMOj4S7W26y6m5yja85gIjCsjxIquldl9rXKHkZi2bwi2WE6nYsTqIInixk
6dd4zR2symDcRRmW4W+l5Oa9QoByodho0nhxs8qj4YsVI3qbteXJZ2LNT4E7Odp1C3+Tl1AY3JLI
EIhtbD19Z6XJW65pLVR1wgwOLy13fI3tfKnOsqM1cZSNO05ECKwDM3LFzBBnsQoiZeOmEv591Djt
kuBGufDD6Kh6xMWm0DLIMZ0LIzDBCDHAodN98RUETrwWCS/VyklQ9P5LYIb3NvTehZIjr22NsLPN
pnhKtAKkevWaN+aF9Bj0ozR8GVyBn0T/RqDjXZ/sFTPtbxFgtkWpcq0IIF46wIKLtANT5CFfDYRp
p/kdiqIE9kkaaLV/sHXLR7ix/toFjcu8o95EEMyLZdnEMcQG54seZwe/qr6H0DXRFU2/Cp30sObu
2oEJ/aQnZ60rPWTK4H62aKSCUzxqanLrab2DEpX9rU0hDuROhxLD/MJDTlC8Fx3x6UDUGFHb2R65
QX2LPgiv/w4VSheFGjyPMKDbMuAOgDl1zQHnQQiJ8DzCdKM7vDLgXBBhWHgAiEt9mSAHA5hy7Reo
qhdRnKCgXJ1FDGPAgJi1CzWgv/HDYOb3YxDw+gc+iTyTl6FCkMxCAaFK1gzE8IEJwabuLGtRWcM+
cpHzLjr9dgqdW+GrtzoCCKuxavZtBTMXzBvwzWzT6901utJ3ei2I5/XFrptgK6reK7jzSwNebFd3
qNgI7VEtCc2W8bUS24wvKg+Y27srG8nVtEHHYxIZDGt93xOm20EQfBsb7Yzn9bYeyFkn6O6Es7FT
5T3qmk+qr3HjtREhf0Kg7RaK9DJptcfECecU0BbezICuKNJFTnYY/PtYQCa003lWa3azLxQvwEgs
LCzwuqYONxHuqUujGHYGidal58Gc9p99AVaWeBGCdQCBkSNTbW0FU4Sc4uj6V3Z2bYjMIYjuYJ4Q
Prp+vyyEczMrRwRlh15d+t7p6haK3nWuI7TQv0eh/xZM4ovnWN+60H4MTObbnnvF+vtkls73KinP
PpSolRPBcQxLHz0j4lleYS016zXW872mDVit3w4a70t8y7fwAfoFUlia0e3AGLo8xQghdsiRryM7
h1FQkJivyqs2tq1lkrOo9dSqJh6avmQV8J4pHDCGHMLnsL41E6jRyFPiSIzjeRslF30y4HuO4Xvs
mpsuuAdNudTt9Wsn8EsZzMjZ5dDY8TjNruQmkWEGuRu3PhQUW4vWsgirfhuW3OvDlI3ZLkfcNZj9
QbrZ3wY9YSxJgtswqsS+zfsKjeDyTR6XQuxclHUVrLxWJ4QhK5Exx5oECZq1ZSOb91k3lHq3jZUh
xP23Kz++kzsHPXo0yUaU8dMBllX94s91ciN40gA0NDPgNy7ABQtkBxFexNwsdJGQnJ1QAmLXfLIa
fO1Fqa69JkSewjbjbNMmzV0/ewHZiYtfF2J100cwRkTJ3hLwmOYATQp5FcWCqAVH+tevzeffZVkN
NhoWPivtfAXkXqm5fJjc9bIhuwKA7+8MblpPmrdYJgxLRe7Om0IJcjQftpWGZFyeimRayp+VNoo5
QRflZ37syqOd0Y0mnloMiD52p7Rf27kd7eTnDRAcln4zT+ueoChcySv3cZUiBXamlY4rea3lVUGk
qVw1rUbUZf77y7+JPELuybqP20GW5cZICcU3Hfg+01u1mPTKPzxAEP6w8tJ83g2ypR4Eq08vncjQ
cynkl9T7muvTBoXObJtwx2hV39oBMasmDT+ur5k7JAAU09hknm9x1xECgYkdGCEwygIVdX28MMDm
V+a8yWLb2U4BRi1BxZ8VtntOArtBSY/QzgwN+PWD//Yd5K6TGpBw9VD/6Pnx14O6yRy6N/TVMN8c
EPyKq65WCuiu8LovaZpEHxd3INyHDuLnU+Pqjj+i+/brA/Vx8arwpoi2eE83GyPMtQl3pvCr0mX/
l7nz2pGbSbb1E3FAby5PeV/t1a0bQu7Qe8+n3x+zNGKrf40GG+fmAEIiIzLJatEmI1asJa/nI8wt
clCtSZ9puqrEH5/J7R0VLu1G/C3QvF9jc5Q3uWy04xKVq1MNjnlzmzrdV2JLscf/6EM8dYTVxI9W
4kpow5hYAkhw8XervWntdBdqjl832TTBLEYm6CyLc2/YiSu4p3xuR/p4OTbFOrUIS7n2dKf9x981
s3jv+npOjTZUYuK352tvDM9w9WcsDTOz3N+upOnoiytJmLMvs/T19EQyVHS2XKvoNr4VU58ncSGK
+aKZ79Z3l+itK8aBnnQ7Z4qDTAf7tkntG1vppa7Sze2spoVXbVWv3M93uPjviU2ET5jedBXKLXDB
OuIwWcFGjEHW8e/jMW//8RIUtjhronfbRti37odxYX7w3S5bQIwT4e70n4Fkk9BxrO+9vGoWsbpT
yOACRjXN2/FRnam0WwWhRDFlSP22bcBoLM441XPW2rSu6VjfW1SQuZl9mnLPI0RidRfdp7a268rm
aLRINRFrvE+TY1ZNOV4HhhCY1ORyp1FLmBdSs5OGvj6IJnOy+lAqpSkvhW3FNqR4OVx4Kyuz0KBR
XeiNU5KKkVlMGjPT/D93IQTMN52tPkZxPu5j8wmOcv/YTY1LCSV10qKrmhlcv1O3UctyF5TyttP6
zts4hukdxYAHO8gSihvo+3lCJ9PtIxpnem3M5uzrtZ5DLIZvXTFki8t+nv+X8XnPQW9lOwhjQurr
+xJ05a9ff7e7W9ea/px33ttPv3PMf+C8lz/55l8XoxApfk7dElpQrTLWHwbn7W8/p06Pgw+7H2EY
2ORB/Xzb3XxwPsx796fOu4HvFSkJlW+p+adCLi7Ijd/8NEYCPWqIW73r9gG5ezUZnF3jQmr2K/0C
WQx1RFMjfKIn8jLCrPpo07iytJUb6h0IFJOXKSbRNdEMwulFGiFHSnfXBM15jfi/RP7e2VGSm0sC
VSxCxXNfKKqJxhEXgJCicyBx2WSaci8yM0byS2NQ5gW3Nio+aoRGXjsC5iLNoRGnZe0A6X546G85
HWiFpldk1Ho7PbLhkZHJCKWV78vg53kVkWnNDnCqLUBomFBao8keU73A8Zq014Qtp4iwC3Nwys9T
VnqtkI09qNNNK3qsJLadP5ZEKuHon4Tv0T0EGrAoUxmOKCqVV6gxV1RaFtUh/9X74CtL2eIrtINp
vCCDVSvdz6bzgLjffCGI0SjJlvKoL8SEVnegnShYS07nMyDMcxA9hQNz6wlf0KlcAwb868MQom9a
Vqx+DcPOD/3o0BVnWNhmqb64WeauRXpNZNsCMiPxQpzhOfs25GW05OuaiPG0riumRvS47NJbb/Zp
0/qRb59voXi93zJwt7440W1KTK22HfggWBQK1bw5I3fTerzZYn05svRK62InknEBegu856bly5CQ
EeGZPMkoBsWPNsjztTiDFJMhjzefUeGEWofYLGtVcJIcgRGO7C2KFXsp9IuDPp3bm3aesL0BLcsi
iZ8R3y4OwAiy7phnFDkO5puQ0xS6kHPzJx8RmJ0UVMrWV7TqMEyikaKpU8IAFeQ169k3FB40B1BU
84ni6ihZwT4zBl8pBsr3xCCNdVdRaq1M1OfiPHniFIluwyPEVeGRp0aXa30+O+LEzGfHLxU+Ui00
CcQpmBtrejjN5u2mrM1sHQ3RD3EaxAn606kS6pSIE+U7j3CXOCm56Wz0PDG34k67nSJx59kAFsH9
d6REfKs4tFNEfbAQinOR6VqG1IgdptU5vLwUXLEKJZkQ5d9cMgnrbjp2noKEZSxEOYV96zqe1ULT
xPezOITydBxvx3vqCVNBA21PEToFy9wtQUhxPjIgn8QDUtw7cO87kLJON9TtXsrMYG/CRNXkNqlp
M7H7pcbZh2maJ4MvKepSjmGUBO4b7XqoqclfEmgWo+P0pHDTXpooFdA949oqdJQXs6mZTdETPkOS
SDywgBBXmj8dBrjU88P/Hlrx/4Ka+A2M8Z8wGv8fQisAPsh/Q1b8n/hLFf2Gqbht8RNSoajOv8i5
2oB8LaBK5oQKu0EqFEv9l67LiuyohuqooPZ+ISos5V+aPiGbQDhRNqgYgC1+IioMhgwZgJ9GZYoO
+5D+v0FUaBb/l3dwwenvUYBSgNFRSFrKtvYBLmiTgqLwT9Z/wDD6f0meIigwGsGlbUjwOqUyfglC
cxEhXPy9SOFaM7kz7suwCvcK6Q8w4hkCzV1/7/l8NDZQxq0dgwQwSOzqvpkC4ZQgPorGg+N/2cQJ
n5QeNXZQkOrnxrDvLEtBU6VuieBWkdwebpNJshwanSrDESrbpZ2DldaC1juPREah+D3PjTVBKm04
I/vFEEjOsuqKBITDP+cIX9ta0slF4WiaIDYFbfBSWkmzQR23A1pdKK+xpVyMomx+QLp4HJSmeRvK
Pl2hewek3YviQ0TKm6dTHTzqcgu+wFJbXhspPG5yVp7hci2I8Ln5zs3c59kl/KKZfQVEzLynnYPw
S4FZnbrmXuIjDKx5kffHdGqqyOuPwuRKi3dOmfzDb6skF7ssjwsOI7NFc7OzHnIgyJHZUWB3+zLu
mp0l5hu3rdK036cG6U+rRBAFUFR173UenHmDBBsMRPBHdE4MFM+iNjlGgwcX+ceuGyTJUYeQa0/Y
1IrW5YTVNCeEpuihJBYNC7uqwuM0KgbqAlrm1CCtJofoeYHdLN5guFVhjW49lJk9+5X8sJegIOm4
ubftAW9YTtNf/D4BbT1YKEsqaLWkJTTHdtjoLwqEIVaXI7WE5sQOsjIEqqdpaGXck7/UHqwQOpB5
88Jr9SV81P42txoD4ImkEFmwi7ubKXCopktoKIHicmsi0AXZoH01TdXlBslbrohCWhGNsa+WkjlX
Y2qgYCHxTvH67IcIwT1YqncvXKIh/eVcIatvV0HS/dyH71BhlXnQJFRp2J3Qae5OLXGG05i00DX3
XF8fBsSU2VcFRLwRWcrWuRVax4qw6hYlwE/CakYdxg3R/Wj7UswQADakDGJCsmkDWnCeCU5ahXSm
Va3j7AT5tnbRaVm0gOAeRCPHNbQsknVJ0qZ+aHKlhlc4mJivw++tUl0G2U++aHmggENwvGf49bVV
ANMNoXF/3Jq9Qrog7PKjFXg9hWdOc4RPWeqe/bpxS4R1EuniQ2OzkIpB2aGkGtzdmjiNTmmsHN65
pkHJLgx40D3qs3/NDaY6we9q3/s/t51GErIq6zBF855SNLS36sKmbsJ5avkPPYgGYLO0akxYMmdf
4I4nJ5S0M4iSmmLkuDnJtnTbyA1Cb28hOrUYMlU/Oc0I4xmZk8kIQjQLb/5b1x8q/TQ40OZ6pfZz
hAWRfgqpiAT84rv9epgyc2Ul+xd78BKZOpZzCKPdmS80/1JPflTY8Ls2HLLpEMFPIeY1gFBv40kl
f9cS5TC0fr2Val1+gL4aLAW8dvRvTafmW68aLAAskXLzjRZPR2g4TpT3Kg+9l6SwgUev80a1Dz3I
h51CWz7Nzrz2WniKxmkETG7H9XqU1eYsyitvrqipNmHH8kuYon5TlGb+mjv7yWdVm0SS2qXGPX1I
RsSSR50qzC5EzcvvjeQbgtOSFI9f5RquUSJ70RkldiYYP98K/32CEa6ynNzUu/XATxjje0i+In98
yaJ0q6kKammKaegaYM3fUYtZZSoZRV3GD9Oxmh2YDvSMtRKYsuHAIgH7lbktkvpZUhWZOIieR+s6
oEYzn45iY0uroVeNq9dwoqACyfbygFhwOQ0KH/RxkD6zgjygnmMgIxHuE72M7H0ahl/j0WDNLlM4
OcIFoXKFxi2EPvlAiG2yRNO1xHGa5KeRo9Hgj8FdDUULOQsDqTDHaZDWYXpO7cWSFHW5F6YM9UJl
Zs7CCu30GscGQngj8th5LIefxri48/wk/E6xxGsUNcozq2KNWpzI2qBHfIJYxFzmXSjfBaFubcsY
+JRbtcoZFhZIs1w5fVZS6p19QgjbIQ6aVQhdw0FF/gVhsFZ/kBoayyaGzlPLBYMdTmYbX8jNnYQl
phHbLlZwgMMhW1n6w23avlHADfqqRqWFXelIfSLA5dSB9WxY8pW8SPvV9SJ4TlVnvBuhEzs2jueC
YOyzr+6ls5RmrSSVtRrjnOUPCbfL3y8aVf29nADsrWU5imHpBkwWmu18LOSwQrVPQJ553ztLVlYx
9YEPLVKL91BvAjukgqdonR7IU3Fn2qitDm5Vr7WwT57kHKCNlTbeAo7A/qgVMVfAr0pt1qIOSTdJ
gXyldW+F23PptfDNpths9s3bfhiYS7vnybOPFaa6aHvq9AM1XecQaJ5zPZL2QHzdbdTqRNglKkh8
XdJfB6t5dDSKFUtQLnmled8aP1EA1Xiacer8SDsYVqUdOmhBkA2ebJ8lArKyk/fWFV6zNogc+8Hp
Nn2aKPyO2vWQYzewhYRmSNJPrva5i6iIQ3Erxd1IvdlZfR2UzP0RSOlWgVVrn0A+huxfJ19itRnX
XQhdR9UmmHVCwl10+xiqwNyMDmKecA0un8BGAtcPl3zCq8H42heRc6o17rWRCtF1BUBk7YZyBAMt
DYyxMj5WBdTJRvdaK0VwpfkJai4W6KHJJ+bpUiHtEpt6BGGKBjp56AnC4XV2QdyWnIH+7jUO+YoU
s7rjV6j9z1H+jMoc9nzTPIpG1wr0kWKoKdJp6TAPiJ7wVUGD+sifhpsyAs6h+rDa/dqh6IGpAhVL
2uYLZXvlyXS8H3rcKxeEjIwXK3ZgHPOCJwVC10eflGsSGhL4UKTGc0fzlkrtK19NS98Bu1A/WSMs
bn7rxfvO8+VHXi7fxAQ1QjmWVOAjwlnFXh+QNs+pjP1UNvZWB1r11XG9EHii011JM+aomKfjSgzE
wIqirTeqCYLAmrnMXDjLoyH1z5CiZNWK3CGf1ap3YWnsPxZufQcNrQyFEbwjSibBRGYRLxeDomml
8m4oFfksrHlGoQVsPm31ax9iBl/77m0fdegBUFATdV1QgwfEJHLtw60bQu5ykDQb77tufzd2A6xG
jeavqQGXXuDyG1d8xhk7AmfSi6yRV9Nt3gZi1Cz7Fezg0qMfpdIDGNitMc0C/1Zs/9tj6/fvSUvm
RUcW1bFlQ3FMvmt/f9W5ftSjxhqnPyLVae8yFe3ALnSrrzlQmzYqwSgjBhokIEJarz2FtaU+202m
k2GXTsh/jMkSMIEM5zPUxuLtZkexdqjAvByCFsG2TVh3w2a0iM5BB92t//7nixqtuXpO58/X4FGl
hA4cCg9de3qTv6ueG+KkcEazd79LXXgGrZu99IgbNLGtvVZa3gBS9gBdaJr+Gsp8sbZtwQcFH8xP
RZbsRzfXXzVbC3ZBptlrYbpN9j1GKuROA057T33Y423rPLU2eu37W7HvwsnuK/msBxAXd5+Dnsiv
l+TVUS5RjIMEmO7Nrq2fvQgkfjKJr1XHmrrtdTak7SrLsrC9+hS2VwZAt7CB8d7Vm31kGy0g9zay
jwFK8bcGykRIC4TdhTBNjrmqLNqERL94++mutw7q2n7VFb/a9MBvILfPy0fuoe9iQsndPWm1UWI/
wobkZmW0qXqneosNe6kTAf6CTGe0ga8IZbOxVp9HR5Y3FAloazJh7019QJM01KTHxNK9c6hALS56
ovFJGCxsmyzRh4FgpN7y76ffnCrHPpx+vnk1mTcPZSYw9v1++hXNG2SnD83vbWWX5sUISNO1Znnu
E/laoRH5gGYmDUoA6KKqPgRgmGIglup1qJrDbZoHFnTve+TtTOD3DtW4RF1BYNyHUuTeRyXU5XKT
vLQTO6E+8R8OSh5tDQ84URtnVrgEC6WRigsD8BhsISaOnveJ56txFFsIvwkGjL0KR+rpttirsMQW
Yq+J4qvLeS8+BS/L0CiCrZiH3MqBJOtG0wrjoESAU6GGnLpTI3qi6ah3P3Qm6/+F6DYEa+VSM3YN
iNrN388CnG7/OA0EvnSFgjbiGRrhs99PgxqkwBZBYH6Pczi1AzgTrkkZP5DniQ9W7kVX0bSDEk3s
vOgF56iJCJ+YK3plbWnrTnHa5YeBHqbnfesPrx/8Q19Gl7x7/OCOpl9XvfBUZ4N/nPcvpqHSNRUi
adLt14Xv1mhttIbNTLr9+jxQIbu0U2tgUbNP9NLKoziZ75vZP/+YpCC9lyrSUQwKP8RtwIbsMkYb
oGhZ+vs0dQRw9GZ/7IoJrqkw4WP33WY+PE7K8h87m3YOF760MnPJWTVlb51NObbPomchIEOZ1NkI
G1iKvUfNK2FsyypY+Tsoaw2/HtqFmvn2SYyYhCFPwhyIT23qLpgodoEOAJvqnitV+TQ6lfdABKq/
kJueOLlG+Q0BbiRI2kg5jYAwn/JYPQo/H9PhpqvtfJf4gfKmmg8DGJdXkyjVHhYlaSVm/WGvCrm0
1d8vXKrZPjw+DA14nGJoFvWpvEc+vD2oY5YQtLW0b54mHc2SzBXw4ajdRYmdIx8z2U7g+3dVoaPO
FtZAWoTTLuz83I/l2qqHyKZSR/PvRhlcJtrxykpsUkcg7UuEmJas48JroSdgrng7AHM3w6vwicaM
HXNbwdmwEAPGNGrB27elYsul3P3v/2PVnIqaf39iOlThoepmqFPhufj0fffCDLMMTvVWTb4T5uGa
Nl3qrcBN2+eoKze1i8iAsLJQ9eWVrybxmhhzDRSdKe9GQK/0blzcXDUoQnmlq2T3FKSnJxz2z8n9
6Dm3OVWOOhfEtiDDqHGQO57UatRsA5B9F2Xs7Hu4iFjxWRYsN6lzL1xpnVYHnbqdhZ7a9r06Nflo
loCCoWIRPjEvqm2KBJAH2wpfB51Qwgpkb5epcUyVzjiK3twIn+n76YaX0sRIzTyL9Gl56/5pu3fD
8J0D6UFYYwxc/eP+/+PPzb9eVCwCBhOhjn/+ZU5dW4eYY3Qc5X5S0UwlVBTpBUH10kaGtP3gR/rn
5wwxVytZ8zsZtH1eQ+R83v7DvE73csQnET/6MJBlgElBr7BXZAaalc1fC5XJL6fYo0lQcIcm9cVv
DP3owlVzJCgXHkfn6FXIOCEag18M2nBNohelBcZt3rwF8cZ715UHKnb+vZN5M7FPX98G7iPxbPlk
87esZanuXmrVeNOmYH/Um6uayMoXsw0p4zP8YusSq73rvXhdmnbx2R5sNLCHkm+qprBOPuSTK0l3
zTeH0JQIdJgxFU+SL8ePvdpFO6sI6x3SsqsOhpOr6o673LZI6VWVd83j+o0imOIlhDv81BSwoAuz
CfyJAaxUKUib5qJesi2bMVxH0+Su3EvWKQmyYumnTXen9WG5H2Rz3OaAcR+pcEeewYqt7zLS73Zf
kUNQSMJIwfhgF6O9b0MbpoVIm9YwzfiQ69SQmSGU1cJnhNV4NwSAd6cNhIv0RrNJ/aJZeeRngZ0z
4Hoaqm+ZfxYz2j7jP0hQD0Bt0S1NJyQuPpReSSUAj/yhN/oWek7iXoNSELzg3SAaMTq/C+aBiLep
oRKJn12d2Mn8Cpl/afaJ2cjJ/ty9u1NgeGXRgmYEK5faQTtGrGRu9jRCbS1ZHMU9z655wfOn9Y+Y
Ny+HPuxu3pZDAIpY2LrS+f9leSRqnH975Bp8XJnTP7h2ySxOj+R3j1zUwSpKE6Lqm15Cz20G+SnO
XXXTFOGPHuYWGQGSKj/dup7zqc4l68CTUv7mSe5TxlP8RfE1GWImwzlWjlWdWdLrlOxm6qqMCv9o
NQp1ZZXZnsdec57MRN0AybRfYSdMd62FInpv+c4rZGhfcrcy7+LMi+89h+qN3Ln/+/tlyoH+/nox
bMWYynRYDsqK+TFyqjgRCuaqnFLAhpwcfGvmg4vc+hj55p2wZBnh0pTIBVSNQ5FSKplRWsrrVIwm
nUnGH9rvhUtl+Qb+cABu7uge+6Fw0cSil2vdtZVBVwqLjCdUhKIrGmOoVuY4yIfOM1ySEqZ7KKS2
PKLrKm/brK5BXfcsMohCPNl+gfITspwLINH+0q9syoKRvPFOnklDJFU6ip7wjboa7hvL3c6ueZqY
i06gVy2EUyqnfQVBe/GGoHhm2YmIoR2kmzEswEtC1roEg1QdhKlrClU+jnEVlqyuin6sXxzqke6a
YrxnBRru/n6alI9pZAsOSC5Ilgcyq3lV+RisdCVF7vPSkL5SZJtvm1T6rMVtei8a1+hjEjThHX+m
Q1gnSKC6ltNdM5jpPZSkSJxTFn+N4ItwpML1lmDfzTvURNqgDVBpa74YneRexb6Uaa82VYjotpeX
+TeMgHNq87wR+xN+KSgROk1XdaSO9yiUN5x+1zmCXVOO4HBG1EZM9SEOE38ZdG33pauVHRyP0KQh
1JbGpv1F7Siu9gzHexzCsd60iPMd5Qiti7Ys7ZVuZpc5HaSPBX+qpkTvU0Sl+eDAFnMSKaLBges6
Voo/bhQ0tRwvAzawpg3EfiW7b87Tr9Q+3InLfIje/4IhFXfw1nbLvMjqB+C4zbkMyksQyfWDcHFT
DOvCByQkTKV1sg1hFNhSVsVgmeiVoBoGJ8BdpwXOfa8h9cNd9Vqa1bhpet5+qdtAAeA357Z1wsc+
8eNr2VEAhRCF+domfbDWB5u6bRelJVhvg6mKKDvqqL+ZdSed5wZZ2Z9mWffPbtQSY3/01VY7Esf+
2aiurh3jxnCKhetV+j424pXwiSlDnWhHv/KVbSQTKyjDrPmkfoPISvuERMtwTgqZxPVkSujubEpt
MDdmGWifSl6Qi65NvcvPbTKv0B+oSDG3focihK0V+jLmv/GtMs+jnMufgyRbdKYE/2HZZI/mQHhD
DtPPxWAMKyOQ9IPV1cMz4IddQs7ls0b2ZS1pUQJ/ehC8hsAQxHwoVy3uzlxngcXmjrGYNn5LNZ6h
BHKb5d/vwH+sw7nlbFlzHA04iWUoHz89KI61O9eJu6+xolZAivz+LBrDTi6OKlV7EIH9WTI01tNK
pvSIFoWXygHZP88VfliznxEn8hat7RZrxSjkTWj0Flo6Sbzr1YrKyslsFEM9lrGJhMBkVhCOXqcC
cWF1lWs9PQxSaT7dRjUOpw8poRjIVAoL7YJ0fmE7qDaS3G5qLX/17MDe2yNSDMJExgDVUTsJT72e
568oTDla8kqtf3qKR+4HMUmO2nYFv56+19PgGYbzixB6VnTQF46H+LOiZY1DlgT157SgGir13ZOw
qs4u70rqWtZp5USsS5PyLrNakD6/WFb+lPtTVPnjVyGnxoIVhe9Bx1btW3bw3fva8Lq8TJoy+2pX
fFtruW0iGUxTUD20rBM53AgfSgmoWZWyuitt3t/zPCq1uyNSJaei0+qjTVAO6oZe2XpD43xqvW4d
Isz9JXSSatWhz3DSM6RwtSHde5LK/9owWSik5t7yg+pOuGo9RM3aoJRy9okBNCB4sMbt2XXZsigd
5O2TTNkYMiogLLqBw5DG6ZBnsHUAAeB7hOl5eYhafDl0x1tXeE2zgoD23QTRzXNycWHY74VVT3u7
zZ62dsoSOlM3Qv5QlwhgS27+qPd+sANtx1f0kMoPHsxilGtTJmmE1gB4PvNPonGZeBrytKA2WE9X
s0/07Gn0P/o02BeOrkmR7L9niankLoelLbfOys8RZcjyxgIOXMjoKsfQW6Depe6N6SPSnT4xzRz5
D1cBOjS5BivOrhLyv9pkCVfVpvGBhBGwRNUN71SkG58yPpcnnZc3ZBjAG3tasWlyc3jzA/+ossx9
cuNIJx2rFdTXMY0TYyxSOwouHVWeD22pPwg/KCVEZgfL2wtT5cszHJM3g5I2gGULJ8yiY2hU1aId
fP+pnpoWwURQV483j59oCK72gBPNEo7/NMmPvoHsWt+UnAIaSKLGRex34WFUzPKx8j35UIYQfohR
ZJxAnchDvpdY0K2G0AsuwIcAIUNpta3TqKEaTnYWBBLcr11RL4Nad3+YZvEJqED5qauQiJanjQpf
qpamZ4ab2ENQY6GWER+womulfMveGgl8BNor2JrsoroTIsBJbqHQYKjRKQgsnZ2H5p68zdFzXthS
shM5txQWa9I6SPqIhJycpN0eYNLBBi1FRbAZL8E2x2fXt8dHQuuXdAopeW5qrKNa6tH1tcMDhDLW
na/Xzkkx0EybrCLPrDvRs2V0TeXMvNhxQLbI7jeRPExa19ML0Q4gKazV4E28Dw0q8H4OCDsZ+9U4
5Orxw3szMLSHrqGcPgmDnLVDgvy4k3VIVoXZyivV4Dl2SMDXUeK/6Zn53Yrk/FuPCm1rJ9QQOt29
FI3U20dTQSG01RfR2AX1l6FrrmWrNbTbgCQZ7iVLldcAtqD9bUBqkF7Li3brpI58ouSQxk6UkzDt
Oh5hRZzsEkW4XWHl8FBO8ybXbVTY3B4IyUyNmMcldid21VfxNSjjbKX4ob6EC7l9FI1C0As43oOZ
kRl0Q6r5OxPRTTHmZX52zpX2WViNm7aPRRl+NWJfXkKOkW5y20AZd2qcggJuG3jQevY1KG1Rj+sg
HlaZp9lvRdb0bd3+4JekqyoXfBnzLJ8ozAxlI5xispy24b4M00uEZtgegE78OmjOrjYScpIE+6Fe
C78KdxjoEcj7utkIE1mvSQDED65m6tpPTi2hnsPWtW1BQhUH0UpV7Pg16n1lOURBt7EVj89xM1M+
ZxJl0hmSqae0H5y7PIUxgcg2hZjRRAcPFd49mDTgJBoMFANKext9aAOYAqWa6l2aSDW1fDHbvQTx
hddRFtpOw4kY9sK8OUZQzxwVKE72TayiaxlKCK85SJJUcDZ/hx/X6uv+G7n3fqm7QXPNwsok493w
Doti66VP+nsxM1DR5Ooc+9lQBjR/Yzc+OJT1/b4vz0ZBKTLzO6sblWMXK1axEV29j7QCaVu8lMlu
87zx9jJkgEez/QYNMATgjtnuLc8sngvIyVdm3AU7FPRK9AUC5BJ4g2z4nCifs8HmQPqVshajTtKx
HnMNeSVGLbuM9pWJoKMw4XWWD7rSSwth+gjnnBrUV24mzKkwsOjmgzcWPgHE1v/hOKDm3I76LaQj
TuSoIKB2U28ZKHb6OIKlX8P653LNt9kBKm5v1ylLtVkqcWRdIBWFls/J1CcdXuxFbeUDHG3ysSnh
LYlUfU+q0nsyEXi+G7UBxQs5ROhDit5cs0rOKujvp0wO2rXR6B7amXq6JzU+QHzAG2ZIEEqjUcjD
3nrCbBQrOaFI9nNU+CQXOWDFSAnRIUyG3CsEMsBuj6IhI1EfdR+S/UVtmyQaE1vaSqXe7DTCGlfR
ZE4S7Nu0/jK7RG+USmWjB+gbSNBIIzOjDZ8T1bkCkIqeaitAE27ye5M/lKWrFA2PfVtq8PJS+Fl6
Eervg59dCPRnF9GTrTK7xO3wc3SYTOETo04MRKlzy/FVnwgW1QHCH83sq3NJKnIp5VXxtS2p1Yam
5G3wmnJTqUm7N/JCfcw1ZCtYEz4D4935Tl1esiEsL6KnEpVcEfwwl0T0OE+SzbAYsZFIW1aeUfI4
xjcPiI0heCgWGiT2WzEgfLc9GGrwaLFE2+qIpzq8xkBOB9ewy8ESFDZymZM5VB58AJPpkkJZmFJ+
6srePWRjORzrvCuIW1nR3Zi3HXFymT+dMMbCbPrmrqqtED3wACmzifo0tY2CyGkC6fDvJovzbuPC
GXdKvrh2xkVcJNqTrGbBW6vp/TJJQXrrUDDAL13rxwyqrqPTDME2Rv3tHhiNthwL9Nv1wM+23Lnx
Fe3blzSAXBWi5vgqXLDSxtcYIYyl2YTlBk5pqpvEcOJHxdpWpgNbFmc7N/0HpWvHbW2iagjUvHnz
UZJJRrN5UoLWOuVyjJJ3UrRvtRVLix5+ynOgmuNjrepnJ7GbNzXNkk0fqIB6ps3BVUHYlYb3BYpG
AlBB4Mg+CBCFaCw/dW6mGICfB4zFPEePYZJI4ZlXpEZ/VPUQQaYWGjzuz2MCDG7p6n79KdQ6iiF9
WMXFKOcOZfiig+lmGpXTaplqif2kowPJ9wd4y3CQz5nshkDkMveOdHl4zkxwBZMlXKKBo2voTe2q
A+C8GyVKeKLYuZMj5LgLNcn2blFVL2piUNKVlBYsG5ix2n+phw6eq8lKXXUnywXKXZNlS2sPOqBH
Gc2NZVgUKy03EYoaOthRcjtvF8XUFbZogq53F4jaxet5ohj4YDZWpoHZQ8T51/7mnXzw/WmfdUFu
GiZDn3VIbFwb1Qt2WhnATEvAK1ojOmQvA6gC1nL0aTAbNBShl9J0jZo5gpzXIoilt8pBVXTUNO+h
m67WtpMReItz8gOUYW+UQY52bk80vlcolTVyYBIlT5HPnhFeS0/Kn4Q/8IOf/lSJrxA1uA9q+6VO
AhQle8Khed6XX2ujuFhh770YbsViHZKlLVQWw0tJXEhMkMx4evrr/TUYQuVkjk3O/eFVX1MjWEAp
13xGrQdimdDODgqU8w9mH6IRM+3bDsPvnoqQUA/N015vrHhTcY2/jVm7FBM09LmWfT3mJIl1aDI0
wO7ptGUX6zs/g46DlDMSZCEYfYHOF43A5QsIv+jNAx/mfTDF5CJAE9I2e28170r0Puxv/g2VBT2I
yTFfBaaMbnM29Dvos+s3m6LMtok+QzMONDnmNIWKHX0m+LZsXWsgRq2NYGuKYi2mJVl9cghuPbmU
Rx5S6pkXQT2Ux76zymMgR9VxNtvJF9lSwwJn6gr7NvHXJrMvz/pukUWlCxX+PyfDVIMSrhEA9sso
9oo0rgLVUZ6aKvzm50Z61ierHGzIQDpj3NWSq/2b8TqrkUAXgT4Oj7EyzMB9Fwq0++AIXZt/C/7Z
DhHRsAo+3SJ78wY3O5S8I8wl/kUec7QAO0guERJZkoeEeShQx5+9ySfpELvpyLgDTnFOmmnxWTI1
wpybzKMgAVbI2fNh1qj3EAnUcQf8sIExBIWDaMIsDmC8gFnWzUGYSi3pLC4jZ+V0KbxYpZ2Ch5Pe
QohAFoU2Ossgi5WzpETySoIc8G0SRhUKUkNvvSD20b2kHvzVelkhO/Y/fJ3HkuQ4kG2/iGbUYhta
q8xIURtaSWqt+fXvEFFd0V1vZjYwwuFApGCQgPv1exML1bCgkBcVlMcziCgl2BfgR7Vcqk6RbpXO
pt7+bno0QWYdp5a1qcTeRQxMZFhnmfLxyWsIdRfaoKHsVgRTd5UTQuvjIW3tydFPpd7lvhP/agP/
ZyDb5NWkiFOBP45Hn5ThroQ+Z6JJy29ARpHW5QX9Le5jPJjEHmnSNzU/5EoPF05qDOfGBOCv9fpS
CcqV7zrVwkfv51vRrgQSPShsa94n8CibE9pSoVxqyMbsqktxN0OXS/1Wj9LZh6zgrtSBvjYg+d+A
bSjvuu3eqtTMv/SWcR/lJLtZUZveZMtmo1Bo8Vp0xYBUVpuEWpmTMElWAqqCdGWtvXNaBo+i5D8Q
A3kvE5ciJKuqV5rj9TsZfd0zR8Mesek+/a5ne3uMih9JW5BKd5ToGrtSgVJmUK0d0vqvfo18snCp
BnONhnX3SYmNCZ0jMnajo9qHjtfdomnH+tNok434XBIV3KjsUW+5UZrLKnW7U2+Ov5sM2N0+8WBr
+GN37D4kmBRSeYGodjR/Oj99ho40Tgbh4KyJDESr5XAdQqn7xlYPuoPeh61IdO1qkhrhlxDdUQnT
eejG4050DZgRqfeVnT3BNP/NmLhT0Ewpj2I0qN0PEgXWiUdp8MYx+JT3VnN5LAQcAPLe6CYmKpo5
c7s6uTZDP3+8txPgHF0kQcU2vbSFrelCcrulidrIPyZhB7zYFUT5a9PbcuAL65teNv4aGO1XpW6B
9RZDXGyzePwOoHvcNHKVnLOCLwrKbsVbM0B7FkFr+GMgFa4OGWCiQqtODRH+L0FqQDY2Fs3NdaeD
oAQE2nS7dO8QvFjnSlpfyXZA+wQQeBGj3Lww3QGMVQEGPneM8CYap4m3Mgi106MXVMTPTWlrjjEE
rpOXLRnjWgvbZm7VULE26k4yoim+TOPCLDPMxOXgfFBpvxoRN3rLXAuaiIpiPz0anbdAHZyVmlr+
Sp26TuciSlwrzlaMllr8I091+ySmGjGaPTLhMgIf+Q1WrIeTaaPvlGsItIg5mWfGmzRJvaVce0tX
Z2sydnp56LLBUVZDbhXLnqfTTAsrG3ZXwqEHOcyoFhRDMF4oM+GviX9BMuTKwosRqq7YCJ2Vxm53
oZZcRU9o+P7XLqsQsbL3w1eN4074Cg1gYQJL/K81ntrAfTB0B0JV90xOluIwRHZRXbYNmX5LRfix
H+OHPZF79FmQroMeEvt//YW9LbPstfQ4cpiau2/aBnT/dKUmCLSpMTVUyBuhATNI4yYrRh5Mfzad
iChrh7Er9sJkw/99Ebds6e5qMq/bAjqRkrRX9/6/bu/EAOK8P3MYitkX/Wc/+dwKNlGnEHuGk6wy
PwiadJ9EwNuNi1rN0pq6ftAhXuCyEYpD9ehVpOCEXYscbuxy5N0mm+lryz6/5Lzhqdpd8pOA4kOd
qp9Elj4jVfpSuq1x1RwtOgVOyUFgsps2GzmO5jkBLaeFUK41d53suDtuPQLdf+ppKgVakjga6o03
ldyw35AuLtIWoidqcvJQLldjp/aIFuGRWIa6HMOmWkJWtgQyg2ppXxoviITmC8MpIXedxEEJmsvo
nsEI6eWIgwqXPxN6YLYclUOgs46cvJJoWY6qFVzVqRchvwNFd/gaSh0S4pUFCSayGrO07t1TYiUQ
DHvJpTfgnwCNsYOGst63EzfgmNfHYYJJigZO5pg0q/Xhdm21FaZwOqD5U2MS1JqDxI1InJFalUZX
mo2SNziLNGuUneb2x0dXxA/1KD8GuanuRK8cVR6oNiSr5G/XbILcF9EAtX2HlaSg3MNxX0Zolpds
3q1lOXUblx2Lnktf9Ki2SpjT8hW7q+EifLPAcVBQaqTHahrEMrvRCpFPDQrpRVNb9WX83neyWcJn
k0F+rgftrq87A8ZSRK/18A3ZX/0XwsZ3xTHqD8/PvYWVmj/MoEIHPEw4XgdRTRJDN0+yElbXMtXL
q+I3D1OatpzHJ4+6r62TGBRuk8l2lR01N/mGMx7QRsq07YNlZn65CBS0hUsYrtnQjIAeJziKGH54
Fso4LnpNq+b/mimcDM/7EXWNNO8Jq93KSrsmuj58jDJHfcJH7Up0qeP4EvPwulTB+PBC7Ohi2TXl
AAEHxalhT8PNOLYAuv/YUi/1t2SuC8pLax0Z6XictTKY6z5kW9pVwd7tTR/qYbqiGTMvJa0UZ3Cn
52yFhVGJJR8xxskpAilkzsWlmFmvyDvnG1gNi03st9XNK3zqonWr/eFVvGFh7/sGGwwgjVKrzshK
dZAx8HpyOxPIZyt9ITXR/lBDdedGyjWJZXmXeEnjrZvWANoQgMKwUfSkolhnQ9U24wVFrG4p9Gta
KkuS2JAvQtmmpxdNPTHWUQklxuQSWdJpLC8j5TH2/88TY0Ir58883UEmpfUjf15FOSzXfUpGbXCb
Lej/bs1rIH/JNKeaZRPoypS8GRIds9CEvRmO7W8d6K3Z0CTqRRrLbN9FRbZUwIZ+Kdib5aP2rfGm
fzkc7+TYg+gE/FediwEFSnP0RaMvZceXpqx8bRcYNTdoYfEqnNaOw+7ce1Lw5iuETdROyTZKHUkH
oFYRm17d2IVFYuyquP191ZvZxpU6f6NlE8mhcHmOiqvnNGjCZOr83PDEdn3WF4gBeJY6rPMo6te9
E7sffQKlfKonX3lN1UtVSSLYecvxlT/TxeTBN0M9CwqYcGxfXbRYlwhfySskVNtXKYxQR/fJ7orR
Vq6oEyUcoUGXXhP0quZdo0U3g7JnCE15qFjQre+fK1UWdQTZtDD+MNxq5b50o+aQkB2fe20ozXPR
rSz++VPT2igawxLO5cNxuooQz1O4k9bC/myKEQJ1daJAyMs3HvvVr3KKOVBx8oMtbztrAyd+zU3k
8gy/QRAPEro93N3hPJf6U1Ra/bW1kuHax7BwGAA4hEk0Rl9Ao1w1Z9Ejgt1fH6Nigl+yQ2jlev5c
o3R4fMdFv3uuEej2sHf88k2YEh4lJyXvAG9NJdoUDlj7dirjrqfm2U0k7z2Q62DtiUpvMUC9hVyv
9KmqW/RFU0VuRBFZMRcL/L3qv/ph4N0KFYkJrzMS6M18e6FYkvymq8BjTGgNEZKEULRVCkQend7Y
FaTst8MUXPdUEGRIAWarOPWTu2854zpGTBfK7DS+h2mhbk2YdeZDJ8f31oj8g5lq5ezR9akeU53s
LnqFBMbYKcp6PjpRsS9DrdiLq2cjBTYpEtEPyWXZD080ags0ENDlDvJGWZpS8+o6RjJLvLq7B1VY
7crejuaiC/NnvE/VFFpXOM3vmQ9FhqtPfGWTs4XG5qHt4W6JTaO7d4FtHKH6+J5OvZRwxykMhzcx
VhexdnaC/CImRp6rXQbP34uxWA+Ma2FBTzwtmuW5BcoSBohpFSfljVenP8VQr/vRHRaeyguDYR5G
m9RK9FfhlyJ8EJZERMVnW9Ask2a3F35TwZ3RmOnd7YZtZJCqpIoju48+8cnMqU5izA4BK6thHx3E
IF9zKJ+dMtyJUckKsoXOjnojullLnCDte3mlhwp5/9zep24eHPP/NsOwaOVOOQjz2JQ5EWp9/O0W
KtS1Qa2xQOlCrRbCBx4IfMZ6HDexWl5/d8VEMS5mh00or6AxTODVhjcjNzt5x3aAmBOvbKBWRqwd
NOSPUMeC+r92NYd/1WTsCtjw4ZWcnOwAvPdEmQ/L1YiM3D/N2HvyUQ31eAfycqtMPTEo7NFA/JvK
fadcdyNEYsKYKrALzJ5OxM+DZVU204ZG+tXmoA5J+YIn7pRokfVmfBCN7wFfbx91AKJFlCt5DCVF
egsGa+JJ+eMjLiUpTA4Wf+wMyvdzZCE/oAZeDjtQWL0FBW/3HqUU4jF0S7W4jZEcXkQP2drFqLXD
C7sXjhrZIfKQ9ujKIlu4KgnyYJS06YmlX/0iGlZDkHiL0An9cM5WJ11obZatIp17bp5YZNo9mbzZ
o6+UztlP7PGQ6Kp+FevYOS/wVLuM03pZGNQnY3ABxvMRwkQh3LgbovqXMD3sYwyXjK9Xc/FDCFtr
Z5Rbtx6CA62SrRSn09k18YyMRq86eyNVvLoLo/t04CqnRtglqEF8RdaOwlUvus5AOuW37ekmZv3x
FfYEieqDonLfC0FP14VoQsnkjx7Kyk3fOPUqpObyy2T3XHP8sMux3hhy0awcvQhmbFT8g15MEh1F
oa+bpG1vg5V0N1/Z+HatX4UllTV1Q5xTQpHHceN5mMpwR8P+uJVgobrpgCsvCuf/xyiAIIrCAt+Z
i8l+Ev1EzdRfmA2CxE1fAN1K1KvWxBEFnyYFRTwolCSw7/5XYawCWLFLtLLFhLQnXJGhhizGTPb7
Z0eCXn5azCNce1TVCu5j6Otvdmu8IYvzQ3Wz9jUsPPMlN1eVVDv1nOXukuNKR30aM+PKQlokqzfC
tYXsag2JTMXDgtFkdJ3Dn3XUoRLrhBH71S6gpLtS1LM2nYyK6bSUp9qLEnbaUfQ8uSYWVPfdUso4
LMGOiEYt/mIwm/zlyvjbn/gt0r3ToKuN5cka9LOV+ICWYheuZru3d2ZuRLO8y/UbLyn9Bo2EMQsH
J9vCUW7cUkX1zkMebMSgcPOVXl9UHuH45yyje8koIryKOWquNesxGoz5c1KvlDfbVcOjmONKmb2z
pw/Wp8/864NF1wvDA1osd9NslXNplNVCjnz3DRqbX06pjT997TWTtJiKeCrCFVsdP+vAa0CraICP
eM2sitIY95DIEliTOARlIFevAcTJ886yjTc3TzZe2kLL0Scv1dSUXkdljARCJs3i5MWx2UiogXEQ
PeFhFfClO45eb8UspwWIVw7ON0u3jIxlM47MUdGA1LK6LVXa+UyN/OjU2r26Taz2DCKil2elaAPX
8aB2/xQeDxMlsdFJ9AuyTCDj5L0ymYQdhl1oTMKiX8hZ054zreIIEkfF51hp5aKQlWFXVZr73pWv
dqLmn2Mnu5uurZulEUQFMciY0p1orHiESvK8cPL8lk2N7tbyzB/9fCtsmqIQ8OUY1NjejTLL7OYS
hAXdAW5QjAmvHAIOykeKo9G12lmbGiNFdaUz6nAlbJUSaWdIPrSz5VtXDi7q7mkqtAZFFeWqVuwL
ZmJ6DoSfL3wy5xtN4c+PEe3Ng2gk2yHUJS6ztuAygwd+kXA6mj+dYHv97U6+12AH+k/X95ptT2Z2
Cx3ld54bP3tIlIh7juNBQU+Ab3DWvlCIbZHOl92vKaS5iqpJv4zWWUmeXHwbTFObJXVivAx+5CxH
yTIPoVYpuwCeqwnu7l2hwtiFhgdOy1hofWV9+nFirxRgnmtl6kok72CvmkR2XWsbtoq3zCKS7JkP
VQjqVxoSCZL27njpndJP46L2afg6kl0V5iryw73kp/1cdD3NdRZJm+j/5yQtj9K5MZagtwhO54r/
zfRR78jrWuPbMHhnD2EDOvkH58pPXQZV0+qGcSsK9yDMpUKN3oBq57IJUCRJI7Of5X1nkmDug7eJ
Q1649apKGNFKmktsw99OMuaTUAzMKuCEVkgreWjy+he3A5Mn8Rg9E8YvJskl7xMWIgX9GnUKbnr+
ZzGuutDIP6ChNtlojGiFZb3L0UVHwzrJDrJLAKXlxHhs0YeaS1N2G6GTCJ4dLTyCaI5eeb3sRZq7
DPx2Ndq1sRbJcarw5h1ZnreaagTULUtvIdw0apSozivTsw7DynUYjA+xbJFFyRJqKqBM06c0S7tx
i88qhifMMlFFEJn1dnQ/yWx3xD6riifqiIzRlGIfcylYGKADttXwzWjlcABuO7yEka9tcnKT2dpX
bR+2eqU+jAZ5hKipnTUCtTrlJnVbn+qW0pI+7PYEVxWFO0/YsuBYw8qZTT1Dh9WZ/XC0lcxB2pd5
Br9ZlzivQTFIZ8OJD6IXafr4OnHRTEN22zX7LEOOnAAFNU8UEh6ykjx90FBX6oKd5u7K/I/Edr7n
rSH9cN1qTrIi8Gc1Gx27K4fv8L9A/xl0xhucPsEEMCqA5vYQSQZ9+TJKiIeUFJA+ui0V4xdH9hcD
yh+EtzXQmjCMc8rRXPeUq3b74gGt4kF+C/qOTpcUi0iDfEKMSX7eH329oHiWQb+K8IiUH5EzREir
SOGKzyWpFWn1PG85X4xFop/zRlYeIDC1L36l8pDA60BSzWKDuxDgMAU+/ZRD/7tSVjkc+AaYt14z
P8uMkGtVfeVb3C+RzkZwNo5+qa4/UCMK5SscG6W2qLSBJ3CEyrzSWzvRUFYDIFNc4shlNpjWrpia
v8f/5fqcr9VN+3u+MIrpj+ESzRmvSNWr3RA36vOo/WrJwEIsqFpn0cku4PwAQO+fA0fyv6peqs4K
eGxfy4JKfJAw8pnwuLJ2qGSGGa+sULODD1OTzXhXJoZ7hQqsXfuOz465r92rsHVNKs25l7VVm8oE
huOW+zCGFynNx2LdAHn+GErzqw3z1aWktOQlTbS1zwOC02ozzqPRBInMc89cNj1BIlAMDbpYwMqP
Qw6MwfG7hYE8CkHawr3VgCQ2sq9mG3A30s3v+A7l7JvuWoT4u6JVCbk1t3wf876fqaaBrPXUlRxp
VthZcIeKCYhpa92EGYVztCbzxF+47BXeece7FEto7UaMIlD8i3Jp5yQGhUl0JwZaHSaGe99348bp
IDfWu0ZBklw5Nq1rvKip4h0tv3qNetuawXwfTiAHPhydnVWT9c5Snbpg7MpN6aYRJbN0KRiRdpJL
JhziseCuBbl3Unzi+pLxmWb+u2wMxmtVpeoKrFi2rKaqAM2dkLQWeldtJRmvNsmJk56H97irkP2u
u34lldqhMazmpZ0QninEQQB8w2g/TCBRWL68LQp3EegBRoVfWKMsxQbwKnrdgNaMmQC5tAvnCkg4
34GzMy8+UADu26r/rjQFx4s0+eLCUb5kb8/2RrXlU5Mb6lx45LD9SVn4vSZqNa9s8vHuCKrDKi11
MTrQaVWNNeuk8WQWwcEtq/TDChUftFjU7AzNTT463YavnxNXY5ntqct9cgj8IT7aGPVGdqLqWisH
hLQ94iOQsaGJowBxyVp/GRfc5gFKLXNL16RTCLJzhyiovOL7b7yqHupeWpHnVz32w02iSdLR6ZTf
jRwXNwOulO3TXoO8jCET3g5pp1KB0Pef0pidGzDOv9wkWkALH39PAyJ6ZgnYidrQaNU2nBPlXu72
5sgHy2pi3upcRbEdQp1vVg5xvWoMvzTP3Q1EY75UalbOZaSLD4YRIi8QoUYtUwT+FmhpuIMyCQL8
qVv6prkGs0KWbuqqEUwpfuIaK/Bp5RuJ22xhKZa9GaZRUyVgZOoFwZ1plM0Q1dU1/wmJ4MTbqCrw
0uXRVayUN9QgZFX3CkxneB2QVxJzVE1NNy7qVuem778C6Gp+ufZWl+vqJ8ngBNkpJb+blDktq0FP
j4lCcN/wEzQgiPNeZeCS88E3sq+RXW6onax/JYWBzF9pfgl9r5ynQTleIzWg9FxK6l2a+8NRl6MM
4pVGvWtTqtampPan2czZ/9W/eAT8SMxIfqtjFDrBRGfccXAVxJQIr3sYNS4GdOFzNbRWRsXfERh/
u5PSV0CjSrAtrLrcwyJUEdMarJAUiR6Ve9GIoWfXVANAVTZ8cv+ak8ZUVSiFI214fWSncmoqMCcL
pUQbDwbR7ER8CQibGEYZLvrXCBJkGTt2fMQoVS2TAttL3W8zm3fxozEyj91RV6+KLgavOg10hQsw
I63UT4jM3G0jumUY2rBDAlidXBDK06EtdVuSL0qwJyNeZjNxOXjKdDmm1Tpz29NjpGjdYN+ixeGv
xOW//H37PBBguTp6tQqIjryPspYeySlOYud0g9qrNprGw0FxW+9dblRtQdBk3IhR3tTFbMyaDnl0
Rkmqw6gmyS/GUBQv05J9rUhvYsmgGeuZ6IolO7JfC9H12N48lhRdWDvWhl5YG76D8q6qiVZ5lMlB
HicHs6dNXHWWO+6MrpxEAifvZyPmPbvi6mljw7KpnPpIhkeH8uBe5wll61prXxrPsi82NXaxmY2H
p13vEWBLYjATwoPzrX2JJ1RiTSSWDNU/U9WSP41qtug0Ti79TtdIyvJ8RrnQb+xjOV0pdvj7Stg4
Kv0e/cvvfxoFlGA/1sti7+jCshshHbure+o8YYiictl2dF2fi0tdH9l1iMuHg/AlmafOfLutHlOF
rRTzxeW/JpEusXa5YtSLwbcSCgUkdClagLpJXHqXMfE8ajYUtpUlMJ0idUg+/hkYIss7UeQ/F25P
uxPB/cvzArg9oWp7JoZrXT2CKu72Tz8pVINdFQwfvWFY29p15JVVyf1OjZx+1xp6CoXd1B+R49zB
UO/qy+e4nqeMC1dhfPg/+qruqeACAYHCxjUL5TNFcONXLzPLpRynUJkHQfeiKvWHsLtlPjOGoa9U
CATY5sWq512TSpEuqQ2zHTd7vSgrU2Lb4WvVhtSjDIsgygyAfWtzD8ry4S2msLl0zlH+Kjrk/pgF
2ebKIcV1FDbRaDHYYiC8PFVkHz16u5qCp1P18qyrUp0gT+TwzUqlXdshBw0F093Vkvqay2pxjfPo
jeq/4QNmB1gjV4Wfy/f6XrpWe6/cVuNapQTwLrDOv69NDULQxBvPlM/b89DM1FWnofTmtRB4AVn6
WWqNdVCDuH8NShCavszpKQjd/pWtrrdp2IEvxKhUZfGxGp1vYjAuNIUt0h5cQtzMg7FcKZp31oYW
RKNeOEfRJA1J7pnhDvW6lRykaUX/OS6urKLZyHqs7pomkps12nfuIk+Jrjph3qLsQqxi5rpSsxd9
azKKq79sdqxCK0Nkko2YBtGJqoP3sbXgULeWhzRy97sxLGicUc0uVn8NUDAA/1hhywht/TOD+J53
TvQ0PHK/zP+yizVdP3sZYBTZil5vqh1ZNQLJU22QqPEZlS7bGjpaGH/KfoTd4JBGKZooEBKFRPhs
NfyepseVTfXQczlhE2v+8RWmv1ZXfW+vmEW10fsxkqgyh1LEcJuNEyVhTiVCM5Cm67Js29rRdElf
XKUw2CIGERxUP+fpY7naCWo1HXnf0YPbaVgorZSfzMGFIFoJUmURSmEK6H4a1dk/dK0zq0ZuFLDK
/HblELwPKrdRqqOpLLqpa2QLKGaKLbjh8F1Twp/qBG0Sg5Fx41ti3fFxLyQYL2iRBe9gGZ2d2UIz
KZy8vih5XBUq6AbW52sdz8FDVnvh3PvusSQdfbVNk3wa94QwV4lRQhdsBo8fStU5y0lfHtCHPP0s
IjO6CEgDe5TqioUKnvjyRDqAQf/LkimfYdRGF8DC1QMv8b+v8/icyvh4rtGhUuRSRr5r0gFMAYFm
f1/K7mDOAdADDZsaKhvrRTqiTNameUO5otSEh4SC1YO4qoVxHE0O52rtc3KbnMR4UKn1b/+Hl5gQ
JWTUoaADmvvXImL4MSm0/OjQoMEGP17kNNW6bZxXArzS3td7ozyKy6BLPSqsMA58IXloUNQA2s9q
wdhR6Mh9ELhEQ0JX2gdER2ZZeuqdH7XthospjJgjSk/SUWQi/+ekpBgCEFDshaeE4FrdleisOT00
LhSoFuqEJi05nz/o8R79P8OV3End6U+3D+APnwnOPAWWpmoRo83dFUa075Ww9tZPhr1aGx4fEBpk
WU5/uo8V4FnqIfVJOoo6x+6qfJqGoV1FU5pqcwx1H7i9z9Or9StpG1hlwv+u0a5pFevXqPCoGJFc
ef60OTyDF1VkkXidlhIDmVUiRqeSYXzaZNn8cKKx3ouVhJ3n6qICP04ZETM1atgvklU+Pk+YSltP
Sc82NzEntCi4bWt1G3DGglQh7w9azfOqdZ2WHWoRzlKIVBo+uAtp5dIg2TU5DK63kPKw33nTxFw4
iUvXI/GohGjTPHdj5X/3an9tzp5+zw3b/+1SRVU9A9DVrPqWg88IvsFrvPLsAmeGBXpqzO7iDUa/
a3jNGwDTsBWZ9UYEFs2xqWdFZXlONaU4W07xozcKUNV/TMJjULUYJMmYbwYDiuiozaUj7LcByrPt
8B6PlFP2jVvf+g4d8TiX3KNTt8pGV6p4p0KsfajsEeWqrC4vkm50izAJkvs4IjCrt4b9Fjd9u5ca
GXwUCRIbmCaNl/TJIS/2Sho4B9X1GITC+feg8FDVITzoqj+TORjLsRFesimxGAYhkt1muxQ90Ug8
BXaxVv9oBy8K51YddOvcKSoqFly0uNHl2VUexeZe4EtrfRjt11YqObSi7VwjDmyR0r44wckyjAha
TpqIt/G1hlI5sa36LHoPu+fsOAtKBxIQ41RrV31xzcDYCQ85juOrDSk2ojqdsdEtT0aoW9KBJCCM
un6uLicQtHZoTC6ftqyKpeWoxclCLCMWbIpmWJNW5zeafihjavo0qre572ezx4/gyBp7A1N51atx
8OYmjCFHv27Xz5+5MbX0khE+/e9v1/UDxD4JoPnpxxbu8OM/frun6c9v+PwJQt0mJRJ65ubxkVAm
TEAVtg/PzwwtCza6lAzc81PbQHKXlML9/g3FgmWQ/v4NH3+tAKWnx2/3WFs1PPY7/HbCW6wvfsMK
erfnD9lNv2FSP/5/jz9Ll1MEHvW/fzsxW7aMneTZoKKmP4SYnSXpl1Atjd1zeYu046wvpXABDK94
AXc01bvK+TE3G/tGquylUi3nk+IbuA+RXtqlilu8Z0o6z00pOWWqoy+dEYmH2srOPJiMl1QlIueP
Lk+ZICLrGevqQVK0r2JQNAVgDM1whod/2VI0XxMAXYl8aBf6zcHOox9Pf0chfsg7nw2nLS8aTWKv
V0z0+UnfL5C5V24+op43+LkOdl9Lx3DqDYXVIePKjSMGhZvpIiXAbtuHnxQXt/aho7Chop7WEI1a
5/0yaa38XzY3qlaOaVXnx6cMYUXM31Vn4mPErFoPUGsx82Qnur0yVCfAzY+emNXX0EwVJqrywkPY
fJSzg1GxL8IUQviwgUwim4tBYYPL/Vcmx9Ve9OI69I+WWj1+UmGCc584aB/5ZPv4hYRN+4y8tnn8
SQD752s5TIDxa19656i5aXqqJIUC1sELzuLKiBNKp7oy34iuZcQw7BcqCIRAr0OEUf/j7URyvy2p
dnwuIDxEwye46fD7E55mM8pDivH/+YTnQFw0vz8lowgFXn/2Q3ILd7XsJ0ugzIS22XSsVEPSKKn3
oi3beUjGR6ffk3W2SbeXxclxkLDoZb++aqALFuRzzFfJt715q6X9h1Gh/Kz02vAtzOpjabfuL2ck
VwNJDHvClqwyWzNvhiQk+xPZ/27pys8aOc8PP3FseMya9K5S17NI4L29UrrE0VTT5BM/rrI2/dba
W1Jrb53ULre9xJ2rZZaQx2Hnpbjf+XINB6BaeYNK7dQqbPlrrU22YqRHZZuKo5Rc8kxtk+HwsFqa
M+t5ESxBVCDPvaj5L6fzoKqJ90tKvGoUtifzIp3S2co1jVA3L+CFWgdVvg1KJSBmiiSy7IAHAV8s
QQzaxvNITerjWJnyLZSru7DbaA8uwrFE7RKIGjWV2iLNLekTPKuyclTXJJHM9L47ZmoDGXKn+1u+
GspSmDkh7ruil1/DqzGiWuijkl1DyutQZ7lim0gQkoxvvO96Pd5XVV5TozxdIrfprm1D2XWKlxFf
9BeB3ebLcUiTu2OSPmt6RCtsy4zvuYTchZmB7xDdtqHkKszkX6I3SrUNc71zFDPhfDFusNfP4azm
XTw1droBWVK/ik4X5WsY9eurmJuE4133AvkkevwmMES7fngQrnEHCLAhVL8lfCC9Jpw/t3wVcnmm
51VArJ5G65UA+fBUW45B8Ns2JtRzwTxeARQ2CPsJx7BX/xmeHM1mROBsyIAa/7HnxhRoaOWIB+n4
FqGCA6y6iN9baVCRZeDNL7paTsxTC3UPtTk9fmcP8CYbRXihXH18a4yFcFJSJz5rect9zAq2GlLP
ZCrsBKYpsW2QzpdcUALT6KDwcOys0T6K0ZH8Nzgk746sXHs1tPpU1nHyrit2sB/roCQcz6SsHbOV
CcZiJSYZuSyB8g04PKB8s0dVwV15EWWYogmFXpIToI8UT1JKwqiBJSQ6ChXM6JXlS0hYa4ga9dpE
WgkLdoASPX/hlRjsUEs/k3Z89ISpbDpvnsYDX6FpukNKe6/UBhmvPicBCV3rXWq8kGMCKxEIdrYh
xQUgmH8pRvUNZgdgP8FUJq5b+SXSC2NtuuNUM9fDnijxynYas3qpVd2ZQbmef60syqeUKY2uNIh4
AV36brpFPkNXUr7nvkmqRVdVAtm6s+lg7to6yCyDJ8mDJRy/2b2KOZpxU3bfia8tHisVabTNu1b/
GulUKpgUhr80NVGvOg6SoyZnZO6i3tsEsuWefUvLFrby/1g7ryXHdaRbPxEj6M2tvDdlu/qG0aaa
3ns+/f8R6t2qqbP3/DPnnBsEkUhALJUkApkr14qS18CUfiaWZbzH/fW2DmJkVwkJnLfG6GrAV610
dWB9WLjjiHpWHz+PyI09Beh0PLUVCl2RlT4IU1jp44yqDZDV02DRJMUqI5y+FKP8NkaHVu+AiE6j
OTzXT/X+vhb5uCmqFdUHMW45SbJsLD5k0lvqNO3T0CaLAmLt18awFeAXgTYTXS03rJXpNwWU6nX1
ykkMia2op3xictYSd0Xio31U3KR8oLTqZu7NxN+n2YSOnrzijO8c5SP9epAbY99JdTzTDak7TvwU
C7lCYVM3x/4obKIBitAf46kZw9pcILWFyzSjg1J5ALvKiOirMkSy92FhE6PQ9IGeSs29XMXhvOlG
91SZnnWsM6ufD9pofyMEt/N6d3zJR4Q1Mrcq1tRkBl88pNTzILa/SRQ0L1J1RAOpVcJLSvqGsl7V
+paGw6uCKAjaryi7uGkHrrELLvfGqt1jxUZnTzFjYc8i24m2o2T6M+ESB9ZvZy+ADVuX02NkUto0
MwnVzQqjrvj+iz6ni1WR8PYERjpcKojmdmMHlEdUB7RD/KMcYVYSlQM1PSA9PmxOsvY8OMEP2WyC
k6gOmMbqyfP/Yp5YRTf6ra2UwVkeKRWQKhLxrhE5D77ROQ92BXzENq/CMsgEfaDJqRdiTNhMu171
Tj2eRS82omhTdTDK+YjzpXPTrS6QCffHcFosc1V7NaLuFaiG+eCjfQOddMLBRKvNBzUb7WtsAXNh
TFgq05CWLvXsKElXsGmGUbhEtzI7KqCy7bIM52EYlS9Klv6+EjbKrJrHoc/nYCiCr073SzOz8ouV
m+nWosBtKcyuF+wdq9FJ9vJrhaQPVAZJF3wNR/kHJfvt1Y+a7DRogzUT/lWqQRWRWd0Jzrvk6qr6
u7AbTu6yDyhMaGv4njl2cRB2fltrOE2TZhsaifcl1EnOT7cjdVK8jqFgW4sud2f8ubuus/tlNt0F
DDP7orF+313LVmreqe6qgkUlLLrsvbCUMxHZ7MsYZsbCjHr56NZOsS8QAV51XRA9jy0QBeI02btD
7UZU9/q50dRk0eiaCwWphzjLdHVvkkYa1mYbHRyz+WgXvrqsv3i67T+3rb5XYlP94vYFPGRp5B8L
paE8XnazpZq41muvxmc3sJWfoZY9gIpLXjWPP6srM2kfamN3hJ2CylHdr97Aym899vk/FTf/imSa
/iyXUrqyc4LvWlDLp84bg4nM1P0aSd5SuEKHhNKWk1dPGdXfq1ZvPERRA/MMe1Q/V5WBL/Ggt5DC
Dy6otlG3tlrobDhgRIIs6HVMy3rWjUP81ciD73lSud+JJJwyCDreC3Vcyvzs+zOnPUJ6koWzxoT+
hoqRGaUfKz1LynfHly+I3DXftTZ4H1vf2Eim061kFGEeXcB7Wf4IXUT22JYFB9DBVVbC1o56eaZw
bJNmXXbzgEbSmzuxThgD5b8hCx78NHTOeWCAYp6uqMSvFk2cBcvahk5k6cMwxn/A2ZcqSWker5wb
jSJ6uI3WLnVJoV0Hy8iCvIh0d8M6f0252XhXb1PE+j4Ui8uwD+pVbLfSLJRi6ezanbqPB4ByERyN
39rwJQf+/T0uG3cOJbpy5B9mHnXooOflNNAMP1Atjr6FZhcuvZJzgDkAUcnlDnq1KLS+j3pORUbj
f8m7qF0FdihvpdyQH+wQ2WPh0bfmk0YN5nOQ6t4G3lYb8J5ZPjeJ8igcoCRKZpD6ATmrqnKtSgFk
jyr5IqCYwOuqLxaY7I0UJ/mqRKDHaiL/BSUGdRvrTre0e9n4ag7NIrDS4dUte32D2jzIqsleyt/r
PojfGmT21g3wo7XiBObXOEmMr5pNRKGPZWtdNF38NsTfxVhEjfOKY7W2QUpnfB20aiHsisFBNawS
lZhX778QUN6IlyC+Yy0CKVhrZizNS8NHgo6zxF5c5VP3bhMDul/+Hy4dMtnUUzT64tPcHqT9Dn0B
lEah+BNNGYJTLoJc+2BLky47cxPhmkwBGlF/nONpAN0IGzZw4+cnu1pTcut79fGT3fWy9NiA+G8j
c5hXVC3Pu657TY2qvBZT5aINh8/+j4mq9+qKaNDNRJatJIhEVazEsdbXB2WRo3R49TJDW9Z6D+FJ
6zirXNPzo8NJb0NVbL+Xa/6fpMXdrWc6+T7J/HZTwb56NFwYdeooJ4Mhoa4YwVF98cMKTgC39B4T
pYW5N2QzGqryCRhAdi5NTV6ZSuvO0tRwOVjf3gt52MCRwMnUNNOzsIkrN3aMHZVBJ9HTnNCDyijx
i2NFQiqIu/R8s4VlgrRjIscLfxjkR4rBvV09lgBYXX0oOOv5cwDQ3VWMGnFdLKwA2VbR1SK7O+RD
9j0rE/mx0svmBNniIfZc2JTVMCCja0Qb0dV1pZuleejeRoNuXOtO5D6QPfWearVZCC97ZP9S6uzj
ZaoVAX7BNTMYI3nCDlJUv9Trl0AvkavWoMm2iBSOetsgj023qaOf1MYPFztpo2vK2dOoY0Cijq4t
c7Oo4b3EK0FFLCNjspEhKV1bplE9lDZRYD0OjujG1w9RbQTHloe/GBON19XlslH9cmmayhgDhG4u
umHKaw8EyTYN3OQsGkUvooVcmAgNall6swX1mFCthCi4HJrAGSdnYRNXVHCWG7khwXm3uZLvLmB7
UWYgD/Nx2cY9uZGJgydxmmQXUtS0julfmAedXds0/EA5z46qub+CeMcDw34PC/eX2vTyS1JKI7Ck
yj/XWWVv4K0P4Fo09VOnUL+ba3nxooR5QH6jaN/B8hqa5vzSyvApfEpLWecJNZi3pk4sGOra5FpE
GVKz/2pvp8FPNmIbyN80s9jwfxWGV6knBzwzJRnyuNQBFhyzUVPARobviH0MsLoMw15c3RsIepO1
EjVUUesuzAs0PvsQqh6ny1Arn1qVDLHQyhMm0agSdfrCdnP+4ydG7859qRTLWNbdjUQ12hoR3AG0
kRm8qookwR0oG9uw8oJXP0q+BaZTnXlwB6/6lAWPqxfPtXpCw8mjmDIWlbojZdjNhVPMCRbkF9Ue
RGF5pgw8NsaOyiI4frVnM9SVRRIN1RmS4XijyEUCfkEzD0UYxyu/7JUHiyKxeUc5yVs3Wg8E2Scg
P9svklYzl0r2wGUb4utaOafcsX7QK54gSaHIBwWu2l1qS95mLOTxnPvpsBgQmH3pOk7J+Rd+c5KD
buSkAMKqmxHgkqMF8Nb44E1lUk5DKeRM9EUDJC8E4dCMaGdGf42INYS78LnNEX1VgrG1a9+GSk+u
/kRJrvRddujTAio2TOFkAoFgHMOuXguTaDpdbc7ECmZizt0urtSJq/xmw+Pm+md9qMHWtwXlhDhd
ElVn20+zg/CXx0BaucZYAcTSnLVBYGs/FmGxq7POIQTf+Ee70rQVmLjogkaMveDgMjxmg1GTMNaK
6ZmbI5qleQu7oe5Mj3RlD2MLJAbJxBailHW0EsZQSe3idml7MGe7RNOGvTyoQNAUztOZ11SPbReD
BNddgtWJnKzlpoMYsc/17ZCUxTadIpMhjIyr0SnjSy6JULbqPelylsxNuSq+oO/swxNKaLGFmJRq
zpSt8rB2p0PUDGDhsu0KqMbczFpb9jAzJsBHW0jBjgM4OnxT1/Ibd0a9hHQI46R9+ePWWKAL7Z6K
mczXfru5lekiJoebw2rCLlYzJzdwLR/d2IWY4ATG+BDVdbmWYpvkfjSoj4FpllefX3Cz9o1i7qoU
BbQwEuxKJ1YfLTNVN5lnUMk/OduIDj2mlPZMrnqeZHMFrNtGuCpyHe8aCbi26OpWjRCpU6ibziIl
BG2Q/Jj4MGsajhG95B6nnmZUzS91yGaYf7/yLRqhkvBr5aeUtuy5YgjQiVXMbMJc4cwr1xwzEMMF
T7OsoqS4SlKlz6uGUvMybOFoahJChyQBvlFEfsz8hrhFaG+8MrN/kZ97dvuweMsTI59bUqE/aKDk
VjU8qkczjLRtMyTaBjmi9iRWhOonhZTLhc287f1vZcbulGfXFDu+rVgkoHemFfXWyefDRFKoA4va
ijPO352CPtnIiBU7PyG0PRobnyLFMNP7FB2gIVkm8A/Bni5peXIN6jx7LpriOes09TS4bfrMXWaA
Gw0iMtPgKGVQ3dlauROjVlOF8Hca7UaMkvUoYHdyTXRTmUsY1lhVxLr7qjmBoSnAv2vxmx3IB2PS
hjEtjiee63xJdXOiGw2akxNWADNbxeV4XlMQFhXtrNKs+n1cuZ6Uv5dx3AMQgRJLzrs3SjucgyuV
v5u6qYZlnMXa7NPAp65ZVpy2KI4U9jHI4A5xkHZMRt05+DVhaEjxObSGBif8Iuh/siODkLnvfsF8
+ILQu//FSeAJpq6oO4dxb2wq6nKodbHzc0JCeAHNtrk29cGZ83jjbZ+ahgKDvanY8Mj1GrLvwpih
Vovg9xCRmTZcnl9jMAt0Tz90VeU+uV43fVHUGsFMuknrlMuyMZAimZxRbzDXo6ZDtzF1/caBxxmR
6ttSVu40J19qnsXUkVPxA4RHc2tyNeumm7P1CVYx5wnqIr0xWuQxB89Mk3rttUn4+akWnBt6fwYk
uUeRI4B0wFjk0dC9y7nymJJl/Oa2ENWrlum8oCw3zNFCTh7lRg6WEE/vncSCJ9Af4GwNx2zbg8SB
+USRsnldtju2GjZ4dkYVS4/XkmHHiyxy08dkagYyC2QarsIiu97BscatzNDR903nqCqZMaKnTvm0
bLrJAohQJy/EeDkQEc5a+Iqrxj2GxOXnhd7bs9SXnyKL6isTSob1QPppZbppORc0QoI4KJwKYOss
n6VFDqxVHiu0xmL1xdL58+xIPYueTAgd5PUTWrfVRYFzeFdmabnwUst4G9rsp5UYyTV3KukEPTRJ
b6Pje4T+xhSNvJJNrr4nfvPT4D174+HSoEkKLCDUmmAOY/MlGrzulFHEtAxsGySxYyFlqnTVtvQo
t3bhmxzQNEIGSR4PfFu+KiM/kOizoERYt97KRKmATT2Uwg7/GK2UlE2khNKGAOD3oYTYPNEhIC/g
Q/9dywJDZKrm1qs+6O4aCZp0bRZ5c/XN/Bi7g4o8nMbRv0x+yDXMLgSd/YsVFtdO8sNt3wfmHhJv
GCGnxojPXv4tK/zam3kd9aJZ0P7q1JWsyes+KJwvfuZ2y1qTy73NAeLscYvzsGGTpcHgsEINXT+X
Y+PNO2KRVAsVIUzRjh/N6iayKPuUz5rSjN+USfoW8hQ4Ra085xM1rDLZfvXh2v1u2wHMKh0FZzxQ
wrVZwoziykb36pjAtUrdb394xrAuvYLEXaM9tanuUKUnXT0z3dQ6ZAuDBenIEKnzukb8u0t8ex3B
Sb7P+qrfmLa0c8csXSqDsx/jqp3JBD0IxDT9qg00c5W5zRffSuuzmtvBrEqH4Du8TBfbKKz3nC8P
VM5o80KDvnKkut5B/bpzqG8+4TCJzFOhcEoHcOkRMJDe88OraCAoU/ZSBCv9ZIokCVqxxDaW5HaU
Y2cNylHu8i+9nV8KMyUan5VPlI/HZ4id5edMUl5gKbROaphXx8EoL10IlCdPwnAfOO+h3KQHGdIJ
J+yHrWfBgAK8P9MP0sltqFT0zeStA5WxBpsONdPUlQbzPEW2Hky17U6NWVO4LgFq06UwWJRy4+9V
pzkqdWPDWT8hDidgou9wxRbhZ5T7YKQG6AuEXTQUY4GnFy6i7/jVVzb9KSzaw3OP5tO5iMPnWsmq
E4FWvkljR4avq9oX2U7DGUUWyboM2p82mZAr8s3ase8tSht1P5iz28gOXF3FIKTx3RVdBODKY/Sd
sD4enWIMWyeI8tmtH6hWPxsqNQZUl7bLvLeLl0ILmyXypPladE3N5PHjKPDLeiP1b04+zLuaMlCi
bFq6v11anFr3rk6l33wCVewjT38gFSzN/Q45TN/ZpdVwKYbQONsJqNauXuqO9pNzXTGTw/p7pxvt
ZawT0k4ZNJ9l8DaWfA9DSZ0PTVj96vTHzrZg+Yl851CQZprBQtUu+ojimSZEIj6QGneDgB8BJ77O
lwQmz0s6XZGGviRqXFDEiUkMthmFUl3Hb6XoyqqenCSl/B6B6snQY3sqI7nlGQQtlOhagTceB5tg
Gc+5JzCf3UPSZHPKIMynPJOTWQBMgMR5/1Hzbpy6caTx1PXNb38neSc8xIDD42GrDbz6H2U9C6bs
IYh/FW5u7/oC7ke7QXeIqptkE+hUWFGfSWVyCTcZR+5hpeVacR7t0qLYUm6I4XgXpy6yTcZWfZ/a
5OV8vv4bniEk5zKoFCA8HM+QMmdLNwjkh2aMLNSfOvkpj69lyQZ0klG+tm0Yblq9LLeh59TnIZiS
L05cvqluepQLvulR3G8bBTgTUS5tblpactEaQ9807ihvwEqjMJ+p8VIxrGKrmKwGuHt6ZHQFmWn2
pVQtL1W5NN/tPHlUBuSbqkyWkROSlp0R5r845Z18fgvfvJY77Pwog6IpaDblUJ9svkrrSLW7dW/Y
wwV+S28BB7T6KpOgVM0k/JWaRzJZQMf5Ml/MvrbeLB+e06JVqgcSTM2qiOsMrEsJNpowFnuu6pJV
ejNPKyv6XmT93M/K+F32S0QQ0iB+NoEGrlqoT/bjqMHSYoDl9Z1OIac/HNVat59sx1H4yV4R5Sq+
Bb5BeactFztX7yzwhN274kX8UNoWUHyjMgHCN+EeKuJwSeRmOCWOmc9aw/geKrn3RCnisFEgTl1D
euo8c0aHKjL1fjjdBCBMk+FhSPSOsp9SXpVp27zCi7oTHoFZj5M8TnJVuypbN321kS0v3sIJYW4V
8g8H/pcRqb/aPEM94SwCiPyXTU/QfVCD4ZAS9p31geM+GbpOOKjsdxP2pNNgCC560IJ9HR8DgHpU
1JT1sjSQD/d4LxcmSqxbHi7SSxOO/sxubdLf02jV2CjOGPqTLE9cpG7GpqjmQVoCqdD0tts2DdHr
0VbSNye23juQppfCCfVLpvk/g+k3l+TWLAdHPaeOD4YFRza3iHsN676N0gdPnSLXWVP9MCHPSoJG
eeeU817IgfVcQP20VJTozR7KfEHe07kkUwNmGSZVckcb15RUCc6PSlmMJZgl3y2di3B0HBNofkgS
+27Lpd4k+ssPy7SKcIuJK13s29q3xWITcZ3m3LcdwWbJ85d2lqdHyasQIBhjiJ9aLT6AuvhqAZg8
BpqxzPzqEQrqYK6O6mGsnL2eEMe1HFs55nkEU/rgKwujrvuNE1fqFh2S4ZxPTbBJB0IuoAyCTe45
wUI3G/XVHODTL/v+F8Vwo99xYofW6rkk3j6raidbdhAk8XMZe+OODMLc1yUDAa9c28gDILa4MBVi
NZ61cSMpnfOR5/uqxF98R4UGxkYERpPz4TBSrDpPNNLRoan1i86IiNDLg0VJXdO0s6huHiELSjbC
dm+oCvvLpbLVbtlZnTZjN3LUSRW82lVHGMbSg5eJjXLRJoZ2iRzfWfkUZ7uJsSYjNR4oMEo3noHi
TacWMP4E9bErteQRRgX21bYM15Kq91thUxKgL7DLAgeV7AtHAetdUQlDjZNMnP3gaeySUZv4JkvS
sPP1bNyBx+bdcclgBBT1HxqwR2wEoy9SRdqhowh32ULAvEmK3r7KyK7Kltpy6NFMgOI2sdKAM44f
NPPYS4IDmOF0G4wELGxgHovCGtWF5jsu5C7dg0c03DFMUvhjKJnHGoSiS73aVcq87Mpeeqp2RjZi
NNk1eaB3n02EABD69dnkxXX5jPoaQfRIf+LzY4LRmcPwnl7sZlK4bp4tipEvRD6TW1OQl14UMIQt
h8lLDIRF5Z7q/IfoIEArL0mYRgvLKscLDFPOTFPqniyLNl5uNtkw12ps6+BfcREDnBb0swFEcrLk
XRjNZSNlAyw15aF3rOLQNPHvqxiqBRi6oWGUgg6QsvC5XfJLxOcqlttVzJPwWBroTEuyka8TxXGp
qqThY+Bsm9oifp+OR6M0eQAk4bUupIivPz+L7GAtlHph6EbYhBKS0rCuwlbbGYHGCtrS0FY5JlUu
STqiuqD+1qOcpousGE4NdEAXGWaDueb63tXnrteE5mKyhR2s+d54sQETHfjSVZ2ygFdQ5zHt6nsn
V5N1Hepvrd9GR7/9SRC8PMXNkK8c24UtJkCBqHIh3RRXcCpDkyMu701tnfqiHwidIj/Sm7KJ0IQF
X7UUv7mwonw1kLeYGbpUv/B7r8zr0PUeC7tEQS8s3bMp86EIIkh7gmhvNmgmq43Bo2XqiqaD1IMq
SCfrs5kYUnvi1mm3kLpYvWjVQyDImWQzRnuHN/jG3SQTjttSFUb6YqSohFOvOoX6ENYTBEuiKXyF
bYFvNivFk7UbgVNZN4jE9ir8QhOFk/Dr0LWCL9o8RBk8AnnoxYvGUvRdHVCv7wDmelJ8s3rgOD2T
+yR7gvlxCUxSuk4bdbeplFctdopDmQTurWvkSTIPhy5cQeCCxkra9tISUVlpHQPTfaj07AelE2DE
0q7b8V0LZh2ZqquRReDlnHhcG44L4KqUXny0rR66IZnrTVk9ecNQPmWJfckhEz7lnlQ+OVpnzNth
aPiFpWvbirsmRREu3No9GVneHdt8cE9paP6EnzN89ZKw3Aayn1O44UWvZkRskjhksBGjEXXUYORJ
lYlRV0K4Ko2kR9nW5QeeHxth7q0WmTo/A9nEQROA5OhD3kAG09BQ0KMewnw24ggCbxXucCqqzOek
IvYN0Exe2FPXGGRlnWc83qXIMp4TqpSAhCrxUsxVndZbw/DdLG9zG5DDPO01GH5xZodXrbLR9eBJ
Y6mo7QNI26n/El0V8dAlzPzySjinHZh0HdrR26jsRSmhGz9f3+b2vbuA8EdeC2eNYopF6dvubRT5
v2ZhUWa/Ec5y0AF6aqc0rHjd0Zfmel1Ha3CjG8Ny2nPrDdYqCcb8YEf7jAjdE2pfrSJ3T1MlzVNS
9i/k55xjBrPABoYH2PW1vjs3dbylpN3ZW5oEG4uw1cq3YqQy62ZqtS466SAVXDlXA6hLU31PdmRn
d6iAC/+0DOIF5+dgbUMvk1hpxxYvIE8shzGydeQuEqX/keZG+y3PfRXBes04U5cebgJ4o2rSYZfG
iJ4bGakw00nVHTH1dh46vfdaEjpeafAcrMSoUiH7URcx6iLTaKYD6auy9uIFtvbSfKuKxNuofgZp
eUfYLkzMclFJRbkGucxzy/bGYecgU2EsQ8P66zKeLnUlKdT5B4cPl3qi5KtoqvbyjAeE3r0Xkz+P
ouVhIUED9KLxabu6MUJEU08yOv0cesOD6IVjmp0K0HmiB8bKOGgo9MyCiU99LCF5svsevvNpVYRT
tdXErrUITUk7D678u9GlrSV13vluZsOf72IXMOXkdLfHOpyL/hCY808DmRfKM3Qmh/XdWbgQj+Cs
Y8I1/+fl3JYDo1EqyjPCBCvqu4c3ezTdxVg73WFQUvkoq4S7GhXgYMgZ2R8gmwgmRSHRFJOskLiK
NWPiwUCwd7RQFBI25c9VnE1J5hbZ4E8DwlmMwtqL6Me0spiGFrMHjwJEFssREPVt1YrYMrAnklLN
DCTzIhrGdJdVwe+G2sB0R+Q73Ymr+8Dd7z7wye8/cLkvD9wMwnux/n2e6N597q/0H7h8Wuo+9x/v
8h9f7X4Hd5dPy1ee9Nft/+Mr3Ze5u3xa5u7y370f/7jMv38lMU28H0o7oO/oBw/CdL+Ne/cfX+If
Xe4Dn97y/36p+5/xaam/u9NPLn/3ap9s/x/v9B+X+vd3ant+ye5QyxBTHtjaBdPXUDT/pv9hKKp8
ZqXkCG+zbv1Gj7KP/duED9P+9hWEUSx1W+V/87+/6v2u5Q4VmuV95ONK/9t6/9vrc5jh6N3pIbvz
+yveVv38Pny0/r++7u0VP/4l4tXrYbwYRdeu7n/t/a4+2e7dzzf6j1PEwIdbvy8hRuLpX/7JJgb+
A9t/4PLfL2U7JdS5pfZtkIxg30jtxJAI2Gwf/2nESDQMxU7VLsIsLOKqEhPuvqZbhnsxXJJA2jox
smxa5z1kWqPPvcqgtqo2pGsWxBCo1f0Tp2CIbKdenFNJ2IJvmcbFnDHQzR3Z919iXNhdeKJWYwkj
lrCJpuphyzB1QGA1ZPsH6KLPkHrE58KW4m1nOwhxd9T52mZ0a2CojI95CgPp5KVFEUpyYjSwJOBs
nny42cSwGunvLQAqImcN1DJiqdzvqXPOVXl5c3RhlVxURmDDk2xQX5KNSOxwsgeHiZjqyo/QcrXh
uzGon++Ks07QgLx9SHXP1B0CqzgXSlycFaXR1p5eAF0Xs1utGjZuAbLhw2yrdwAmp80b5IKsKCZW
Zo4skVFf72uJpf1OqwhqevvbekFSNIcwjaHl/eslhVvad/1RZWNxc9NHjmiWunHksqeIGb0gzwy8
QxO1HqnPMadE/XZ9M8vUX41Dtzb4v+0B5XoHv4IPZeYaTBJG4XcfLsCJOJKj75KuAVVh5wVFpylM
H5m1zQvLv3UcJXBAw0z2HDguBFcEr24zhPE+TbLGaE7So15+mHPzrIZy2cVJuv88cVQGf9uE0vXT
WqJrZOaRSLexVSrDg8AcobVR7rxT0CTeSVwB9vLQbS29tQtklrw2o/cB4dc5Y3QcqSydXO8zbwtp
7YNtRzFx00DfiWYkdLZDGVnfiSsE04ZtIiUzMZj8cRNdV9e9lIITZmQURyM2K81aRwZehtqYD/FY
U6inVpKUk7C2iMktwdRqczFwG53cxVU3yoS8Ve8gfO8eZJzMlZRD6QFe47fvfTRS/EdEhlQCtv8y
qI2ZvtFV+9vdboInVOHTSjOyPK68FiP3F3PQMARV10FhMt31n/u6dVNK9Sg1tJfiJgzLU3lHygSG
LdvdicbIMjud3dq7tYtMrBk1IUQLJ98EZAvC1wPKd2PcSR8W0IucgEHcxdJtwdukDwuWPVyvEgwN
CxVm9L0+NWGYN3vRFVf35pONOj1oYzmIze8D/9UC92m311B7Z5VBbZdy8Cn7Q8IREQVkNbn4sp9e
QiPldBUiKCEGiLdFaFAjUpvBkQ4vrb2jFABxStEHe/rbaBn+E0IL8krYQY85u/uMu28phC3FMmLu
3edTN/d6qjGcejvK0ZvUpGQycgMmNz2MHgMAalvbImgg8wl7LVptIzwo4HI4czv+xZpg7GlGdV1u
xiWQKgsK/wlO0k5wkmYA1JOPuUnqcboUxnoaEVd3HzGl6ldWj3zT3VWY/64bCIjKfaVYHk9uWw/X
0TEuep10TwUH7l2uq+VyKOP0m6cbpJQAWBE6GyB5m1JQcuR+KQyAq1EB/VpY1+5MqoetABsLFLJo
6sp254bhJMu7TcCWU6rqlgn4rbkYuMGTXccN15rNR/8D6Nmr22gL8+L3m2NDFXcVwJiLwJW7cwrH
2XFy1dOZuBQNXOwGEIIKTfubtaRMuy9UY6XdPSE7dZHhnHzIGyETOzViul3UAQBLwgK5WfUwhqYQ
qsujVyObE1SnMof3WVyJJh8Sqm1THVSHW/0eiP5cxR4gB5ic9bVwljUNOejIhxO1tqpzn8YvoetY
kA/HQE6leEA35C9bSCrrLAb86eqf7EmfvsR/1ojaJ8KW+aF28ugI9390bEprUTmEPiH1+m0Sg2PR
jeBJKiXfQkJ7kEd76GbCp+pAUJP3RBk+dSLqA6e1kraugrW4jBvj3Q7UbP3BJl4q/JXDC34Q1xIh
077XEojudGeXTE1vKjBS3vviCp1gdEnMavPZLrXO7u9sveG7OwnRJzTdJ5/bqsIq+mKOaNqB0pO5
GCmKQd6QVW4NU7noup+/1MSbfRkguxn7+jNRj9ps8hfPS2UU1Dtw/XL2oiAhfzY681HMCHM7PpY5
m8ZcJ1prNvzQ6JRc7/3Ud/fiKunyr4NnmyvR64bC3XsVkGQe7n+5hH+u7rYOmClqOC7qE9PofeA2
WawjVvz0cjXVOou0TiZO/H+Zd3f+PTeQUaGwgpXsB9m6GHXvKsklLPSFE38hevdm9LryC3Ftx9BJ
/dpe+BhbUf3mtBEpnbD1H/zQ5jfTCKW9WZvx/tM6DaRfe78r4bvhQ3xQ5MradlJO/AnagVmNeM4h
QF5iODawAq7aEOglWASzfA0jyVnGsHXNLALlJEyTaAnvWHNopoZk3cfmbhMuiqwso9KWtne7mHDv
CjdhS3PN3IyRg1bbvyxp5OPHV7jP10LSEXWSXFzDoBAqRtzBgpV8LbqxnCcnJ4lPAGyjfN6kqFl4
PmpbvlbD89WjwKVoQT+DVKsjcf4vTYZeL3qvBtzeMzEUdgo81uLyf0g7jy23dS0NPxHXYg5T5ayK
rrInXLaPzZwzn74/QLbl4+vbPWgPsIiNDUhWSSTCH8ogwwW2Ylvtt6BfFfbaGGJQbl7TbSIt0QTl
IHyWRWciIIHX/aOsBRUCOPeMQaQNZETO/DODWRP4Rw17b63KmxXHjsG5liJJVZsybfeLcS2DSGeG
50kKIqUiSQb/e869zz2nEbJLsiGOjWCngtVDQag0XtEKSXytfO0bnOh+Vn62VEqlbHLYUZBhxH3P
CIp1jJTDUt4G73fFYkIZNxQN99jtPioazMlnI13cVmVxH+recO92H+qeXGDYxH5tlnNfb+dnuP7j
wuXE/TAn+MXomRNw1gqlKHX8rlo2aJWEnf40ikaEMdxlp4HMlrmjYlvHqEHooCiMvuJYJTq6tR5d
ZWtU8hfJM2TMZdXhZP5iBuMR4yD1uZ7WPfyYBiQdkAVhd+4Wxsrv7HCfY3RxyhxUuFgTlclKXiIs
PjULtwDZCQ213rRTPjaLylB/pN7a713l1RAJDYaJtYqssssOm2kEhJcoxZML2/jit4b2MnHouTQS
x9yDmtJewtpxUbsPfBynS6TCVHNY2uL01cLydW8Z1ddqVl2WqyIGpjEABNbV+1mcw8rCDDRzH7Xt
V1nrxJmtzI2g7vw1V4x57y6v5LhaodR7VLrS45gMFfx15lMan8PVrAHMyFivwdZsPd/bzlWhXEp4
uuup7XGbG4NyOTaZdphlkTYAnAphJ7iQgd+aRHuB1schyPofVzLlt2wjid7zQq13oHfqg64iLPnL
bVBaDspqERVHjkXCowy10pWwyTg6s9VcSPD/9CeUybUNc04ZdaDHWBb+1mPUyqNlO8HxNoBsuY8y
58hdr369jalvOCifg3RpReU3jlLLZ06gqmdFST9x1t+fTFHTVGvcAZnEykpklJVePRdRt0L6fH6Q
+Vo1Y0Q8QpGSjYplN496y9a96C47+X6qATjC6/v2Am6anbPcgttvlOVyYKtkYSdecZTJoAjmvT7B
FJKvj0OEup9cjiURrnZ6461rauPsKMBjZdUJEFWeW1g5slp5TrNQzcQ554Givv3o0/eacVYydMb9
yjPe7n2YxMYPuo7bX4imZeSkXzIwONdCFBxhatdQz6z1KNxL7zHZkJkFPgkJLj+yKguZEprR8wg6
8XAPySs4o6PN5sx9HM4O3YOfI/n76+VumTpcc3/0wLqKtyCL0TFRUM/D7eAr7dFi7VmiNqC3R32s
d/YQTDtXa1vkaQmlum3AWpF1eSmjtz6yu91wiAgUt2rW4Qz+uWuLv3QoVDifSaTstI4lhCzSPvBB
XYl6oyr6LQjd5UfzPfGP2Cx6dHbn/egsm00j1bcauPw/h7ZSz83w9vzXsCXUl50xod+ILki6SnCc
edc6b+BJa2LSaQfFu+a+IorsfEDorD43MZaBzpjm77k/lWs3gF7OEhuh51pdOIWqrTyBzMcKOj9a
Arkpr2RsBogOrFi0yKL4dSWryKTR7FkpsjyDePAWw15lznxCl7p70MKsf9A1y18NA44395itVsG5
Kf2tDA2QLlGZFZKuxuSOexmURYwwxNYG0CF0rruHe2E/x61fPIDOdFgqWpA4i6b2ANzzglVsq+fM
As0GxXQVI6+5Kzmt/tA1fEJNbGE5LJyY4f/Crva79miK6tCCYIUh7J9kq+2Gn4fJmy6yKwjYa1br
1YNsc81y25l2+iTbIqVdgMBJXzRP814H7IdRePFs5SVCKe8BwGZzLHwQqaKWIW1wu+q8FBMCrW/2
smG0gvrBq91uh5IW8xGRfG/oQmWvamaH4QVpMhccW7DpAoAp91w5OiZyVRKGt963trAGjqEY2loJ
An/jDSE6BGlQXGWhWlhDzS0GurKKofGPhqZskKZR1WBzT85FK5YTwypMSqTnfo2SjFpxDULdWw9d
iUHQrwbZwxrYtYsVBzEmU9nYKG3veR17n2u4xghxSlVY7WHLhVewlLW81+/NGBcieCnrU9tWu8aE
vBwm87bg/B+Vp6B/8A2d75u4MpJzjAfglTPlH5HYLwax68MfSCaIhr5saxgMgEnZLV77SgpPP/bQ
CUSAdj94rfMwiQJWLi7ANbtjqRY5D2FmOQ+W5jvbdkycxT1maop2guF0lCHZVeYiY7Nocz0Eo8ho
slELguj2MvfY/WW8HsZxjzbN0Qudfg8xG3J6Ws5vNlPuVWZ27EeKqosaFbR983HsleY5MZ1toOoz
WJM+OKYgTJeRrJpOsk67oNnJ1qgaP8e+OKoHnfNa8e2VWWirIHzPghDTCoauGi3fIMsRbWV1jitQ
lFronWVVq0F8KvlbboTdhSdVeuuEPwvKwyg1rGVWaVjKoq7B88tq7iDYqWO4bVZ8be2ywGkBOaB9
Uzr5lpuu8cxhA3dyhAT+iWzktxHE/4JG4Lh0sPq+/pFrohOAFwu5eYrLO9PHFeRdb9Wqs3HsRSGv
ZBFhRXV0qtCv0ECnRQFuteiNpEVwk2pSN0+G18ZvQ9J68UuZd+1bqXbftC7auE5VPZaDqr9ASwce
WTfMFKPQeBlBe6wCa/C3sjUyWe/jWmIAwCB5wvn7mPjApBKRXLOH+AAF/CAbZf+4+pq6rIZkJCzj
j0GtoHAtspUSYf8ZYXnVstRVyk/tSRaQr1QrfBqsvnyCzDmzl6Qidjn7Sbp0U5aruWkijPorv+2L
rRFa1kV39G9+hiHZOGjpdSi4UzKdRB0fNOK1E4VsGPPc3gdj9tra1c+Q6JDnbnmu7Xh5y+/s4BCH
87mTEqVCfF5e3Yv2L7Eps/6vvHu3OOb7XyjtuDLTIAEr7aO4M5kwhgXnVG9CHcUgCnnVl5yTLGT9
j2awoNEujPyTjN9GkF3+yLvHfssp0erY8Hv4pqmVziSDF/7tle5d5NWf7yY32RsamdYt/muiHPE+
tswzQsVaV9xVUOrGI2A5uKhK861Nyo0ltKVlHWmTCPAwgMZ7bBgNPIx+q4uOnQzKPveidp34UJaD
8ghw0Hrum/yrUljDSdbYctU3rM2sVc/35hnjkF2UFOMp71wNlxyYGpMd6/ib5vpVxmTR5xYil65e
rGW1VGawu1U/79mz5fvf1eEH0NARDDWtwyuwyDemN3XnJGk8eCpRcFCE8iuDsnENQCic6wAMehBe
5ZWl87QptA515H834DLG7rFvvcm4PWcxMhQiRUu/NwMHSXKMrHBDxCFGnducYuMgCzf0NrDMrScO
DPyvKcYkx6xNi6Mzxo+RaWXb+FdIxiu7DsvFn5cjjHaifNC33rL9t6Rfo8nYfx+y9L2fo7dlsAXk
5K61wcvPTRr1CC3ANCjhmCwiuw+/5cA8IRF95y/zbqCN9TZrRbvyNTe9FgVKgoj76bvJrrSrzRxt
ZfdduYS673H40M6n0ASevalDqERO44yr34LyUhZGAEC9bw0fuBaYbbDd+ny6N09I3HeLzudjwjf5
870hQh4WJzY8L9WseOJpy+0YOVJZgylhHpti/ihrshhKU3xphnqtN1PxJGNqhBBMPbv8uAn5mGZz
VButZZspQsif6NtZMbrlPZZlrbuYesDq94HG5Iuv4V1+GxU62AGaXLyQY8hY7qEt66djvJExJkfR
stKjdofOyLUoJyw+sFl66j17PKObeY5FDZp89TShwr9BNG1eyaos2MP/BlA+ZneStLSxvKvPibfs
JEMtbOstygb9skYYGp7wOIEk87FmHEv9moKON8s5urSiJuN6aJtH5g4HWXPV2QSlqE/V1sFyayGD
t6JR9auvYxVmdCjNyVg4qMbFnOJFk9Xx2vaU6hKVFqezSPPuUkczLvy/XQDPjvba2xygqL0Z/jOV
2jJDDAUyd28ecjMqPocVxFUXVSrEjhRlncyVczJRKDl4jWpuHTZFHnr4kCskWNQ3q4i+cMJVf3fi
LY4awYb7TL11YM89dJ5uL4sqIGZ3nbcomJufutY7yFZbSVC8Tye+4niN2jsVLOQ+xeJmZei1fYI2
/w1JhRAChYaltwjdi3vMRqN9V6gdfHMyZFwZp7JHy/pnN7ib/5/h/vaqMibeIesufR2AlK/F8WUr
ik6cvMoCstEqBvB7uodkRqBP2qbTVf6gIlfGZH9ZhQj6BN7d2svafVxYMjlaINsCutShA1YubJaz
l6pPIYs6n5Cy964NJ2xTk1e7QlejSz60sH8tw35kNwjnKc9HXAkf0gW2GNan0eqeh4RvsDI2S2vg
jJNV/vGmr/qb1Kq8nLxMX9eVCVVGKKvqhkUhr0QhU2ahztqJXetozr7PejlduaMhcz2G/RfIKocK
WuVbgLjRFn55v6siP8bGRv1i8R3b5a6D/E7hFB9GCEhbz52ntaw2Y9uvMWrKt7Lqz0O8Ui0j3suq
pwvxK4wujhO3StxnkVl0e6S3KlVVzvg/g2vOkV+rVFd/HbX8R7UW+62y6iWejxRZ/6NVVrOH0lxP
gfqtn2cP5VdbxXUoNcH6tnkCOnpgBWNrOJbwn1llSq+eZU0WWZgJIQv9WzwYebYenb1us9HPtoEB
HUY1bldisg4xpho4BIJoJhtMrBxurfzUTChKIjutLX1d6gPas7+avcoyypUc8TYszNrFlPvKusUq
ZtmnfXGwkgyfQOxiVzP48y+qhQiD7n1S5sFaz1oYHbrazZ+NxPiCiWe2LYMAnE4XFGdZuP7Yngb3
KitTU1Xd6t5oKIG2tGoslsauGnYIGn7w8woyoVfrC093lEsrDEM4DQiueYrakqUZv8XLKg/MxeAi
Phm1HfsGpMleKND2+7nH6ZLji/hjp6NRaVvu53YIeNAlJTrxPbyMbmh7NCMK7zMyQZ+1sq+fTWNK
DkyVtDUSz8PnhOlxanifTXbqOKktVbCwuvZkzu432Y91AI9vaCePI4xHziM6k+duZN0kydTx2dRs
7ROMUrw7gYjs5dJRFhlLodApeUyJ1aQsograp9pWGITnjovScDk759KzV3IR6sbCri0Plprfqtcm
idVr0fgf6yjQ9rImC9kYJ/5igBt3vscNXTdPXWnMFVaVauN9sGdjPtt+NC16FVPBGZG5taeP7lZW
M8V6xdV5iRsrnhhCtsbU4pBPTQ9P8iqZw6xZyMsgcJNmcW9S3ZZFS62BDKfLb4k/LrH9W5it7aHm
OI+nWBQBuzD5qjaGd6ewu61swH3Lx/okKt5sM4dxWNZhw996AD0kL0MhuxMLUwvxwDndCqHkc6vf
kjqO3DS8vhDEEphpiYpu0HPTWH6GDh6j6FIrbBXj5zrru1Z49zTA5Xmqx8auzXT9Ve39H61I38WH
acAZjnmCu4BLF3yZnWRbx6b5HYX9fRN3bPIh0sDy0d/bjVM8yI38VK/mhRrk4VFWAy0M15WKNJmb
OK/NOOOPlMyfbN8tN2k7svnoOfW7iBeVPn2CMossK19hjneWFQipQ6GO0bvpJogZe81LN6ECmUX9
Nxl2syHclsa4sLKdzRrtgHI3Ss3iyvx3dVLGQdgX0ny7vKWHwK2wDkc891efP8a5ZWvYC+SL+5iB
5zw68CC2de4MJyUoBgzvsbKyBu3a4WVuYuZLTLYm6jicZFHU+YsyBs42aWLbP8sY0iBgaPSyXsge
gEwitqfFqFU+JzuN858S81e8vuEklemwSX6RufgDOvNCtlpR/LFo1G43t5oOq0H0iMKWk6DSjmDp
/UqULDAkfWwAZp9ZxiYJ0pY9E5qSSUjdcoixVerE3pTomaF2rWvqKgja72XJVr6SVvgEwnuBWfHT
7J3/K7bv3fCjQRrA32JCIeOPBjd3IL/eh5HZ0iX+Zhz/7/H/Nsw9drOP/9Ujt1BW4bfLu4nEu4mE
PbTMvr9XK9SfAjM3FprSVCv2GIoHHMbyB0dcgS+AwGRfZUQWc4iLXD3Yzm+pXtpOrId2ty6/Rhir
KeM25ndr2VMObbpqf5nYy5IhM+tDHC8sk23kKIw3c2wF3kLjuXou3WGtyarsl5VpwXGmam7UANo4
NL++O0UgQu/vTL46fF+HG/7cb+8NXtv1x4ZNx9vbMFVhAqasMHJ2HjO2nTqPjVLdqtzHtPHMM7iX
g2xTRagYHIQ6jInZkajKhrbshnWted5Kj5mHL1nB+YuGduEG7dxy+KNebcR7TnIU7grdI24293aw
f+0eVZez4yY7N+qsS2sVKc/XjCNQrVGB6KBscIln07rIKzeojX3Qts+3PNklGNJ/cj+fdxn/DDa+
6eHwk9i1jREtbDGqzLsPJXChk1MWh9tLamhlRLCyVoM4bRz6LoCCV5Y7WcXrHCNgCyqSrLoZUh91
94xhgHvEX8K5FX9UZYOM9V4cbcopjFEeBPtnxEO6wN+mfsRjrn6MYs68zFKH8TVMNR8zBTyT32My
madgu0oH1DpkVebJvm3M3MNkg/nW94/xmiZst2UDF1vD9fxoFv2Pwuuc48CkAQo8SkuQqX42CMvy
CiME5DituCnqDdrlaE4gM1hpVbCSI/x2KYeV2bLFR0GEHxrWSLOKeRTmm1hilhme8G3snaBMs8k2
WLill0Omrm51WKju6ZY1eQEKFnb45bcWS3YqRH9Uz1l+wxNkGp4yXzFrXznOsAqZX1FYSalgw8yp
H4I+unZIxjI6RfBcUZ83DnGWbgL2OHexA61qLivrwJmtvQvM4UkxBljWqCIvjLlvNyygpk8Juwjw
T6d3PUATgW9Iu6nT/hbP7Xq+xYdM/y0u82fgJLd8M+2UM66KSLKMyCcNVXWphbtumrA8bsspOszC
e3dwsBbQMNDbNMJs12DhsuMXFa5ka4A068m3Ex5Qom+VT/aDqkS7TuRifeAe3MD/gITp/NjYvbFo
alR70ILDxsEyPhtahz1G0EfImZtQXPVGX6Sxl1z6qEyfcVy6VqiJfwRmlW/soFEQWPPKjx5MZvaP
Ssh+eLRz4I9rYnaGolmfka7GQKjCBGhw61sosEMEijjJr89arbCXlgHPlskyRzbIqixKBx67H+DI
E4RC8+WeKK8UIelcDF/vw8uwHOQeG8LoU+d8TMdi3tRGE2ibarYhLSos11YYkVZL7qMN0yjRZMVJ
dRo7g7t45sXphg2kbPEfvcBSxQfDM1a3QeR4tyQz6d80xah3sRFHl3thF6Coh2l5jyCPFF3QscQr
YY6sF7Ykg72M3VPkVVO689LXNGV1b9Aml27smgZbq8/gHYoXuwXlZVGD7EC9aWWk5u/vwnDYiuvK
7rNbJ8Mh8Kf+4KnOj0LGZFU23Ku/pcSVki5+q/8aRpl9c+ljq7WUrffO/3UsR7yw0pbhDs/mPdIe
8zYanXBRCwmtFmV/pADcclUqnnHMQw/pLSm1lSAadU4431lOVsRmr19PKi6X9FEL/ijTrB9lCvID
EcpKGDAFQWntxtRxmD3Wysdh0PYw51DjVsORwy+hXS7i1Vx9MxKUOqI41C9lax6asNsMSn+IG6v4
EmZuw1PSUF6j2KxWY6MMD7ZqRVsHbY2ji/XEskunEms7HfH7tv2cNU78apSK81BAJM6Re3v1OY95
KYKDbJIF0g9AmtUG30CymVc8No25wHP3a4VX8Eti6Dw/DWUpaxZmRi/OyI/MTbrVxFx75RgLW4mS
5yDs+udkzOKVm/ntNs3s/lktivjMHfCDbJTFGPifXGaLJ1lDjsPZNibczVhlW2jJYK4YzHPCH4PN
Tdpt2Qg+T13Lgd9cMIcRIj49CtlgTkQV5ZO10+rbKkUNKIqUgYfwTyceaYyjpQ3Czhb40ntD1ZSf
sXlxkFhmF0DJQk6ZxuRBIq1AGV6rNkseJAhLtDWiJtuCOL42aqouppZZh2O1JceFiboAq18+OYVZ
PDGXhiyRz/lWVmWDUcATjmPnIkON1dcnvXVebvmiU6AIu9SARU869XG6HMz2S+wF3VGmcJLhXtvZ
Xt47aGq7VLlJnhrNXCQOk+CkjHoLqeDU33uZco3rQGGxBPDzgmVZf8mGhvN/NYW04iPluTUcOAt4
FNVb39cMPkS/WVZWyBGZeJimeoK2cYztj6jJQjYWIuOe9r/Hph4XvrGB3Jso68J2USdkTe0iN7Ke
4sw9jmNYXfEoqZa4tGZf/++MjDHGf4/RaRWeJEYR7KokbZ+bSXn3eY+nQtTqvAt38zBqS0Uxm2ej
GNvnJH3XzTR5khELjxGcDK1hI9uiyXMu5ohOUtC0j2msA2uuzAtrU5y5s77/MvDIDi0lfm8dz9g0
nhHti0S1Lx03A3tw/WPNY66GrsvlOHvK2i0BQOL67iKHOWO2NLf664T00q2q97b+2vW+81v13iqT
/9Y3Z+9vh+ZtNuvtSRaeivIBD90CKcefMXmldihesBXscwqSC4DnlGGrq6IsuboFO4EmjTtnl9nG
fJhL1LGlKHuHAxLPJOel12ZlN/UdUP1cjz6qlbFE9DP8AnASOFjkvupOjEViCQYn6RF2NaKLNSj6
JUFBBnITP5NTFpTrW6Mdt87eDtS3EEoDRz3+h6LhFuHZc7ftMbBZFd5svFSh2Rw5/ugXsqojDv4Q
NQkmPbXSLQ3jTdPL7lm21QgsJEoVXmRNK6dy6V7miFv5Axo47nFKlGQJAAB7kcmezn01G0vslsIv
juFsmClZb31boiqio5BlT0r4oRSGYCJB9kyEMUk9ougkezK1jr7MlbXJJ8d6G4ah3PbJOgyQ/p5B
DNf/RBU+h1OrKR/sfvhSW3VylTVV/9B0rfoKpK575HDtnKYFzt+dz0mmngZLWdXzIdsCBbbX4PTe
M/jx+6q28xmUvTLvSlDXesrWkCoKKxzRnPp1NWYoZbAYGDayQRZamdq3PAfBjyOiYct7/7ThEAX7
o65BAcIPN06Oi9bodqyM6ym5eJ2qc8dMtSeUmodlUjYuH/ocLBqnNpHjMsZl6QbF0e6qyr1dZn5Z
HDXXYgvaKVFkVL52BurcbLgVWA2NwMAnnlKFMWCL07XDs+4Lz/DMjL+mvr9k67H7nsX9g4kY1cd5
4gdjGlX50HpJuesHmz1CLdMvRlypq1DjwB7N7s+y0+TuS1SIvjnWkC1CNa9f8x6j9drx+0Ud4ADO
+WCPoii/uWYy612b2N0LexLCawxsu2ytizDgkMf8KhudIvCe+WBkkyywO/+Af7d3ljXDbtyl4Q4g
zsTQSBf/dSzZWCmz+++xIgxPTEPzzqboLMeK9ZcgzcyV3HbrrS7F3Shqf+zX/VbvR8VdZh2KQ42Y
W7c62h8zejA7tCKsl1SLnU3V58m6FXPtPq6RvlW4A/eiqo7GfGHXmnNfaopW6s9j8ig7ysEcq9zj
4DHwzKMdg6AKtlbmHeVYqjH+/ZWC1zKIePQYgX8rAr21gI6GSbTp+qZbyBavr340y+otR80abQ/O
Y3/vHJesLAL0gxbaZHAbrcG4HXUbbzNgrJwFptxfRcgXsudqqE0Rtkxc3rKzCHCtosWHGYk81dU+
WmoIzLjt/M0QFNMnY0Z76me4q1DalWHV+Wv4X9lykFzs6f0rW4bDOP7HK9A2HlW337FysrYJavQv
5hR87e16+opIyJOCANEHU48tyFWWCnOzZvnTzfNCZiCzuBl6DzanH5YA2rs3I9bGpcEJ/JnZJMqr
qtIWZ1nvwI0PQhfKG74ytca2qzC/50F5wVfG/TjoNW5HFbvaDvup2xqdnYPTdMqp7z19PRdD84Kw
+YCuXDN+LWpD3HjM72wMbVEdXnS5N7/0AFvQJ1HBeIlPzaqBe/wljofauTVL9SVw0YIdLOtHfoRR
1D3/Hhf5vcj3HfLl+PID/Xf+/XUDxvkjX76ff+f/ZXz5/mvx/p2pWI8coLwYnvUtNLrha4cK9Jyk
+MO4C5h0EYL/Vr5jy0D/in/6P2NsOgdEbnsmnJa1Qz0o3viuP31Crw0ptlp5c3Q0jysRx7x4+oQi
z9L8Fc8h2t3iIn92zX7H7km7yDBcOTZmUteLNFPsYzUYDgYevb6SLbKQDfeqvKobgy5/NBdxd+jC
cdzd45M2WOyUheozts7oMmWJ/rHsm1eXU9Xv6O1mioPeWDcPuxGPmuWIDMsmLb0aaT8K/LTqk6zK
K1koA8flgdk2KKHwSFKgaJVze5ZFUnrtORKFrPrWaC2ReGlX91htduxjy3qgzPHGMIN5IfvJLrJh
KlGVhdNZI+/vqB/72cDqrQ5eC9eKTv3gaLf4FCNxMqY2dpoqjiSsDcxLPyD/kqTZoXI6XNRT0Fxb
L8e4G+125cRGL7w5ByrybAj9u3x+HiOWN17BcsuZnnEHmZ9dvAuglPaYL4oYtJsJY1cmHJENzc/W
HyC3Tc/t6CGBCywD5WOvrpbB6MIoSPWLbLUjwbMCJbbWjHB+7hDiEqthJpPt0lAN7z0OpzcNXcLv
afLgoGQYLGwbfMQseILI6q+7lHmLXgA76NXukw7DbdjiPBdekIASS0xjwMoXJa5xpzohyAANYTe1
Kg+yNrI1cpVX1bXpq/F2rfCMXVl6ymc2AgSCww9rKAugnlcwE891Xo7Ftu4npswI6i05nBzPFrSt
HC0olH6M/ovfFMuxnEz0bktlHahZdEi0YX5qrBjJWYTldqNqeWu3DZuNO+IYqynB+KFNhOBjm4d7
Pe7GD5MbawsWgDk+DLTOVcITBQM8M4tGXEoqnhi/Ckwgf1RZH8UHxavQo0cL6AINqn9tnG7JXIRT
k1jjtpEEeOKIKjx7RO/6fBWPBv8lwxHqmgVYYrbg13bZ6O+lIjzEm8S7cuBWH03QJXhDKT18yTDc
MHi7qFrYEbnr6o+yYHJ/NVQNKcMA7bJbHNkBUykfGpDbj0UKMSXSZ2S3f3Yxo2pg3zB8v4dmRDp3
qsGG9n0YzkkxtuHJeOvaIEy5TOcuX2k+Rsg1YJxzMuvGG1L8VaC2b4WlBxcXMc+FDKuJjoOGab9r
qFpy3u9usGAHN5WwobhSdAFXVvN9ndSesurimjVSkZubudeyq5sE+a3IsDrBGBoJbBsoyqUAWblV
DXzYrKabrlnQ27BvNOcTEs2b0gyKb8XQvhe1Nn4wHXVYK3rcnHB4G05FW1SrQe/al77K/BVH5NGu
0aL5A/sLwGiCGvLFoE0fQrf7pIA1gSZITQ0s5jfZ8Gzmrfmigp3izzt/yHHmeQhn70kmVeIrA+dB
WzgRSst63m0VdUw2lYl+H9yX8dXovZPCc/ez7aKDaYyAc6II10komejSjUP7uZqg0BVO6j6OKIsd
Bw0cwARS+3PF5pvhOeUbyvvpLnCCaNu0VvtRHBnJBFx60cCd8v5Q97r+rEfVh459123AXsCuFsKv
radpLwJxtElqJzpg4wsJEjGrJWZf+pdR+V7pyvQPgFLufvDFn0LPiXZGGRk7t/HVxzZA2xvhsfkf
8EMIaClf68BNwd00+kPgYFvd9A6Ws0Ad8qKJj55QkJaFP83qCexPtpkEtOIeu125iEy7LV+oW4sl
EkONj9gxTILOr3H4bGyMULFXq8p8PASzw9bin5eyLgvdNMeDCo3kP5PUVlE5dg6G8WDFFaMAYAzB
CCGVoAIyMyKtvwR1ZD2W9dg/xN7n2DSwVU+zMD8Fk/8k2xyvtR7Dsld3dQ4mdYBSEC8TKzTXfWFr
nGGJeoDK7JJbc4HsG+meicZj6W6zCpW/qdS13VxzJA2Z3WEerHHi08zgvzGw7LuHpomA/avDRdYQ
vO0eSttlhzlP9LWMyULoKeBVoF0wMmEoGWt9/T3TlPZwy7De9Sw4sEMxoyXaw90qwFrgHSPwj5Xu
PHJ6H19T1cNkJnQfM6NyHvPMag94akcLWQ2cUb/ipsgWXu/OnxttOIw6SBfFS+Zdq5jmhkmH+hEA
IvKnyr4ZlUd2nvrH0amSg2vp3iLwg+9mmYgpn/Cwtp7tirlJy7nZYkRB+VVP4nTV+FXD66cYAYAS
PDsNExbHgbKuZrV77EK14cS26K++sCtAInZ67jpQgpOpZO9BgG2z4yBUZ9uoC8Dzfiz9JvmCi1+w
6DMTY48BSbXEbXTMIGKgGU6fvSAXixdWFzuPHRt/62kEfghtXNu0VQMbA+DBzs5149gz6d0HPR+j
q4p7hGq3O3MekjP0b25F9phcsVrkscgq4HESZiZVUM7P2JupbI9gyDY6roX2yqi945+QwDjkR+0g
ZNuGTvWPqU77Mhci/L4FY7ibsTjIwmlh95rzOtvY40ZdzaI6qGFI68nKa4L6HQQSzhBGgfiw4dTv
ZbpgLRS8T6pdnJASSZcyK3XgfBupi+2I6ITky8pNc2RR9aa/WI1f85u2a6xQK+WDG3qQIj12Jwq9
f7YCZalOp9C69GkZ4Vkz5gcdC6WvRpn/Y6lW/FHVgC9GsYuvrGZz7pqmM0BZG6mLLKgv0q5HR7Tf
sd2qNBbq0PRXV9DIJJNWMm7BYvbI4fdPrqDjytCQBKizpL1+8Ny0fJ7hLh4wme4XVZ30uxFM3AZ7
JPWatFGEfoV2kTWQsgBTRIFyYbtN0CfmCRmY8boyBn2hlJn9hByLvphG2//Ud9UVFwg3WPCotYWg
La96jvIE5kiVR5vcKHhSDkaiAI5K8XTVYwdiRuuc2aYy5lUA4Yp5Yne6Vave1zethSCTy7E0f4Y4
3riJpqoHNWnw2UJmdJHqfnWWRSYOb2o++fEWTPId6jXmSTaqmfk/hJ1Xk9tI1qb/ysRcL2LhEmZj
v72gZ5FFsry5QUitanjv8ev3QVKtUqsnNHOBQZ7MBFtFAsg85zWoj5AjW5cCM4/EARXSmH50Sox0
YylI34/gwLiNc/MSda5xCfKuPEEwRNX1r1A9nzUoTHrDaB8+40OsmEur7oqNFsY+OtEYdu6ul+OJ
CHZnFNdLyQtjOdoe66r/U6sntPWHIP9IT3XvNB9KLNqF6ZTjg1NNLv9Ss79hZ+uu+ib/ygrAwkWD
EnKnZgGVMCh2svnZcW1SvIrdOrv9JT6YrbqK0NVeyWGfhzwnhWFmFxkxnbRwVsOotUvddLP14N2o
ut/dy0Pg8Kf19E7dyyZK5RqKvyjxDHV3r/ArvEfmMtv6joO7/DxLxlDThL2uRe6NHNc3EF/iydtc
J8zDcj3INvXkjSs5q6/M7r6q1GcsSfOjDA0OXrNdHZ3kJLB7OW4jwa6gQnHSehJxo4ZzpVH1JGOR
5efpqb8pfupvTMvwb0gra/fahLyrHDHY9VeyW+pDrTrVvhJ1v/EavILVPNrXeSEMTF5071Q28P1b
VxxRJUHCFS+BlTBnkSqsCVfIwFZ78pbOq8XLJSxs8zkItejYg0FbFp7lvBpBzaNQrSJ22bl4Fh72
J6kTLJscxLymOfG+Tg3tCD4t3EZR1J/zpinWqI2q92TrraVZ19FzWYYa+jIpuvTW+K5gCPFH3UX7
IjYM3m3OuA29yYNXwqENeDi72aizuyEbb3kI6yfjmycSZ9lM7nQo485+ChNrHRQTcfRXttqEbqrI
jOEt08lKd8i6emQicCE3KIHM08ccWFhQDMW5Labqzgv6L3J64ejWKhXIsutUr+MwvSXZbOxdF6h5
WwzdybDtbB3gtvsoSk1AYc3CL7WFe7Tc8lT9Pux6609EDp6EFedvYZ6XS7XW9PtsGP2NvGLP1uN6
RRvd1pOS9phPDVb+WA6DANqvhV9E0N3qsc4miitmoCq+aVS8xj9m7xlDD5w3KzT4PnrLOBppYD4E
PTCMPrHfegMoi4L6wN5ERfpB9RN2kQgUTIWaYeiVXVF0fma2B54c7VKi6EC1tssx++o5ZYgBlecs
K63Sd75Ls+8SxJL6Htdk8jVgqBtzGypYhMveIWaHFgDJXspeo4TUbkMtxNtPHBRXd1ZoFvtfk2DN
y1/7WrZag2lXqh5FWCfnUTGzmao2PM4IsyLX91VtjU/s9YsbX4+CtQSW/T0eznEJRPt7vGC98J/i
crwyFBUVyVTs1CTyN6mrBVjQG9FT0BnKto3RP7C9KH7qdaW4sXTML2VvriUK+46RN9Lc67o6bupD
cjtpcxGnqb9KuIepdMlN3yNT8In+kDHqnZTjf6A/lMFMbmRMAkRkRy2oC9SAQ20DoWMXh7ZbZzIo
IyuR/lY6PNlr3cLypHhrcLx+rmYBfZKAKJzNQ5MPEW/aHFSjzBSYY2ue5Jk+nyHofx6UKbmRoc94
nlnNtv8xS3ZQEP8+1WvET7P0YPpWTbW50zUtOrdpbK9y6D4rUaCyLmPy4ENt2OmFi6sVJJ5zXXUt
C1y4f/C8zGU3xR3/wh9TcAfbumXrHK7j5LU8D9JkMxNXfgoqqmet7Am8QyvqUFl1Zl7tKoRuF4lb
Bxhuzp8Q8wny2vI619nzJ5hFZ69STyPvZLTunTVpMO20ofrmGh9FHg1fRZEZS/4M6ZnSsrgJMAjb
6NjtngMtFnik1fZaSV12llqXPVtqBzun1NvdMDczUSG9HDvVjexFzKEDyhT0x1ENs2fRpu9u1Fsn
ON3ZsxmxleeuumkCfjZqwqfWk1q8geFD3igwo1OkuOkDzKGzjAsnz0FoQBqecFR6s/tiNbpW9ozt
u3ko+vD7dC9FYixERf1kWMl/nO4Danmzpvw6HRF28+Dbrr60UwM0hhF6y9gl2xMbI3sBp41e6vbV
RdToqalq5eInFNJTJ3ppjcC5IcXT4GlTxC8Du9aNategpfhOFq5i1Vt99HCYM6rgNDS4sw/oQ+/q
EYskxR+7VRMU4nkKrT+LBHeKMrmDmswSeyZhwNdYRFZ+cgxzOEqnXenHO4f4vWPHIf6y6P0Rqko8
C/s08oCwVu2+Ssr7CHVqdQsnoPmpiXdMu8cq6r5s1fwUxBUMQ89NV4ZpooA4H9K0fU+QS9mPXYlx
4NhE6VlDcXwZ2Xa7kU05Tp070lGniFgZ2fUC1VCtXCMBhdcZ4+PgkUWIjPoVB8KSCvkoVqCR5oQC
gttocie3Ay+1Z9Eki1jEzatpWOqNNzjKUs7yfb1dpgKbaNmrvo7I+72SaAmPaYKTGhzvhtV7lK7G
2itu6lC1VqQ1g02X8AZHY6Cz4DGyA7PN62mOUHcNIPcIfogsSUf1Pw7qdG/MMjkr1t7Ooukr3u9o
lC3JPkZPThODzMIr9SOtQep51rcIGAJpY3t6MDJsaIfB9A+mgM+GVES4Vmw496LK8SuaSDdTTUcf
UXzteQpTGvSRtsQ2YTt4hb2Hu22d6tAtV+6Y6K+VLs7yg8ww2MVwIbGG40VaqBNQg9yLzvLMqstv
ihLYFAL/Fi+rxsXAHnfxlNTnblDYcHaq6I6dVfdHedZm0fczuxfKQQ2BijPgM/zLUNzR+2tv2826
KlZBYjKmbBa3QbpzsbK6ls16vqDbUo9eZWcxw0XycDEmTvIoi1+2Yn5hqZTdyi78A7KVjr/FVnay
BEmu1ypDV7lJB8rJQaz7F0zsxAqjJqBNIWx2GfPmM/Lua0XVKRfjUniNl55e7zqqtws54nNCEiIt
5dpDCUrzr4uEKf8pTojIz/wxMi5nxZ1jrtwYO3LZ8dPV+UDzHEZqccdWon2qM+c2HDuQIHPL0dIn
RQ3dk2zZdf7NS2dNjjHtnmwc3fGaLKajmJsFeOZFaTo90AlmqojWLHXf7W7aeuqe4i4Ylyk+eXs5
l4w31pKROe3k3EHlgT32gbm9/jdoKIx4Ha4Jcq5DkWvTGmqykb197Amgj7O/XokFZ5VaWCh2ffHs
WdFuUnX73TIVa5UAfoA8FBSP8Acv1ziqHKuY/fxRHbLm3jH1LzIurxOONeqcbjNdrAzudddMzvvQ
mhpP26Y6B2HsnixdWKQhNDQEm3RY1QO2kqUT9BdYmP1Fmen5Fa/JSXWBnP2IC10EKwqXghUaI2SH
LzTMKjIUWOaQX6iKi7DreM4wKznIWGrG0YInpliV+yYC/K2xil+Xrj7uYwqbj30+3TVVj09QQy5w
tOvu0bIhI+IQcOzn1jUUoGZSoTkrWxF8NbzMk/4gm6MXZWs/CcaNF4NBdNrW2mSSuaMGXrso5lPM
4zdm1QXzEoZYO7N7NHC9xaqJAkA4Mw5Xm+Jt6k43WWErbw2PVJGyImdrvUNklF8XiMi3JnV3mKjl
T7wk6gMKsbPDLnE0gv4Ycb1RtQfRZ3mwGi9BWWqHkGX2wYAn47RkyHUe2gvRD9V9pmTuLhijYTtE
yfiY6sMfpP6tPyKL5wh6CS95YSYbB+TFDcn08IIELnIyVmz94WT3ljq0Xxsdi1/bs5KTqwEKqGtQ
r4qdmge0EeqFx7qHxxxNefDi3jzMiRng/nPwp1NXRo22TDfUh9F8nPsbocVLd95qsrxfYkjgHclf
m86qt9VwFSqKvWrTxj7h4N2y54m4W4Ki3HWGYYOvocMXNYDRTgyQFHlY72SQipZz7RZBANnEtbrF
gFLXqtXQO1ENa7rHO1dsZ2MpLLzGJuVpPHxg7lJh0xBN977LhhORlZNsyQlUD9XVMG9VVaVoUxa2
7bJM6uoih3i8w/ZTrlkLAzXgezEffB3xDT+L3b1sGp2fnAJ1B+P5AuWetH71LFBf8BcQ5+9V/pPf
Aj+OsUsK8wcV7spaTbEYKFBl2dveFOzZLfmnxA3xQyL38hD4pbLgxm/euzL5fkWdGshfV6zRzdq6
U6ausQrVd6YWo2lRVd4rQswflWVUlwAmAXaP7rMMj4ZKeiWd3K0zjypsYyv0UHtktz1h+q4Lvmvi
Hfq4qwEs9w3OVPVrlq7k/4fJsR8sgy0vdDo7L+BiJ8PPTdwtlQVFKGuZjhNGS71ZHSMFwulmnE+7
2QpIHmqttPEOYUyBAEqzkMHPMQbKvVtRpOoyzEg7SmdgTR93WUOhKuKeXAgwmk+jnejUgSZ4wH7u
r/uqcZ4ba/4F5S8Yi7knvw//vLYAbe5qVnurwGzzl7FMGx6tXrb3PSVcOZ7XbZQS3LXu4tSVdryp
vL7b8pPNXzNET9o5cWtCgVnFRYz9J0K0d8K34wXWZtOXFiQpb7A0udPjOKF86sNW/CHVKM+k4OJV
lfHaw0abVa63+RzXRX26DK3UWGZ48/Vt1l/G+ZCUDnl0v/hoUzRAZEvGDT+ERVqOrEXRX74Oc5Oq
PBfiVY76DDcjCxyh5+nus6MsSGBFNgBGeTX5ebXaaeBdjSz+UvT+2uTRcErqAZ+rdgzvM7A8S90C
hTpWABj6IC/fNa15xvQy/MgMqqF6y1PX1bZZqxVsAU3/RndqTKUU8WGMgfHqlmNABicdHvU+HlZZ
UZqXDgmYjV5H9W2rwyjRe3MmdPbd6hMv3wVDu3QKF4oeBTMqLH1Q38ruGj4ozjD9R80GcVuSDkaK
J4+xicvvptbCR0cDxpUpBbn3WMf8DaNJvu2wuWnB473CzJPDI/Is+7irg2VV9/mOpxSyi3VkroL5
gSsPTRMVwbUdiyqrFkYNk/zf//rf/+///jH8H/8jv5BK8fPsX1mbXvIwa+r/+bep/vtfxTW8/0bT
1lhtOshJOo6p6Y5t6/T/8eU+BHT4P//W/tdYoLpBCrD52qDQAnYrvyvGqrvrlfxJmo8bGdiVbBLW
RlqZR536LEexak3YtLHy9LXso5i5GfIgOq3FOyb+AAJW3fXzoYji9ubHKDHvyH+EVN8yUX9V22Xh
R8Nzgj7C5JGWli0wqJAewuegSdr7bHIgjTLGV7z6FAmT3ffl938My/7HH8PWHF13DUfTNcdQnb//
MXTAdVPHluTrVNXNRjPbdGOyBtmTLkueoj4/O2akfsmclER+K0LypkF0DtxEWciOwjGf0HD1HqC1
Rjdd6o7reCixc6uaB0wusUackuC+a6Jkf20Gc4pa5qlVEn/bVokwOAmSFq7fjx6Zyx7RDY97LLE+
M9vyTFcM+/Zzrpz1edGfBjNffq4c8Rn3BmCTSNRBWQMycCiy0T/YMJrzazswsEvkr7WVvdY85HMc
QmzBdYYrZ3x2J1GaWUvMzf3/8mvV9X/+XF3D1gyh2/MmzTGsv39DtarV6GZDIu6UsNz0qeriUoPO
jONC3GM7y/4HC65T5FXdsWhcyOBd3rzatR4ejKTL7kIRZXdagstk0rvmXsauhw6GgR8UGF/O42QM
EdWUPXLXbmWzHa3sri90h2Rd0mxG+eGeV1A8zMtuDfXAQ24BOmxsGlmzGCoF/V/c6Kn9g9wmFefU
y9jWiqObFPAtfjptELbdRZN38dQaVHWU8RfvE7Hj3rSO01DG26E3wnMeJfoaeGJ/F3FHrDD8ix/9
jlQIu0HvWSl6qEzDpLwlQfBVUQE5K7pzRNd4eoTzc1+ZWrObAOCQTmvji05O7SLP4GR84wIoAP4I
5Q1ielGTPpvuNDjXCUXpwwBMwR9+zm866Gse6Z5Q4W7MZ2GxycrL+AvbdwiwNmI+vlraS1P0+Mnq
AnrpfBbbE5Lg8rSeQvcalE0AzeZN86eIqTH6SzDB8Zx2StZuEwCVlQc/3pnOqOwposUoJSu1sdSc
AKl5yNpHpNa9Y6I03YG8JkRrWjJu+RVrtZ9OAc+uUf2ebj7H5C6Lg5VsW7r1NTL9euvlzT5Ui+Ap
UNtiJcjxHvPJdE4udcilMSdV23Q2LkzEKyCrfEOVytxj/Ewdzmupi1XWeIWDSwT44PlYwTlQBmfA
+Ni55PNqYC2yE5BndO4reOXCm4qlWaXjYlQjbJbmwUbjUs7LwnewxM1xcnv1BCrv+yHLMDphT2Vv
2Q9N+qLuUvUUacC/kAffyHGW9qGOTXC2m9i5HTMswAfPCt7dHnZBPAqWtV0tLvaAXpibG+F71eUQ
XDwnAYdhKg+UM05m53lP7P27hRvdUIsYT4pXqf66w6OQ8hlwJbcszoYCPh3pUyya06k8yFgGZhBN
Ra04syN+6gs0Cip2Ov6arQQJBDCEuxExXH9dCBYHSkb9Xc6TU+SZG0QQNhL+NZ/XmhyExxNulnUS
JPxhIzBMa3PygpXNsmytNXqXrFEnP4Gmzw/Cq6xzbevWeYxAbf3+zWEav745DENXNdPVVMPUYAqb
f38uDZWXNn5viy+D562NWa9fmw9keFq2l5wJRNQ8MFB/BUtnCFYVZdifYnJ0CwrpEOeKiarFPFu2
5VkwIF+uTilFjslAwq5pN2RZE7YqVnyqAh578tANWYQvgzyHvq+qCL4wSrb9yoW94ncHOUfGr0OA
qjyhm+Sj3FJr6iIXGbwpA0Pl3/+d5HLib8sNw7IN1xGW42q66Vi/vGFFGeGiq1jFF8WMsqVN9mGb
lwUelgBm3jqBUhr6ac+547QH8pbw5Oe4E6HIpxZiOieT4l18YX7rC2vED5V1MsuJ+kbog/oSlcVC
xgPPCHdk3YqNbGoZVpQgBR7JDhlHMxiq62VLrWDh16jpaRJBukl0rUfgPwk3uuM7PHtj+6VHRiee
wZe/xFN/aRZt/u6PsbPuMaDZJ+j7vYRqfgWyRmhiXuO4ZrcvCXlLCSj9ZXxGXAJT3VCJ0As4hJWT
P8z1r1WRheZGNpWxyc+wH3cxeZUCgV8dJnHQ5fuozYsHjJjJ5Df1xzgq2vr335bzj/UQ71qbgovg
+xI66fK//6qrssYEQBjBly5ocRzW8pfJqr27KC3tU59X/aIRbf82tAF1at+1YMU62hNaLBusl/s3
0Q3J1mn1cCvMtFnXAYgKAxzDQZsPDhWcg2zKMxkLhE5NAOf4SI+zC+sdpENUbpsSz90LonTYkg48
XPpSLY6eNvbHAlOGp2YU56CKpjPiN/mTq4sP8urNrWwFczKsKYL6IJtpG/bLyrX7fTXPLH22BP5k
2FvZG4JPXhtpVW98V09vghnaBNauPXYzb8WaNcrbZVP39RF0GJA+GZF9n6PKXkeu2ile/axG0aiN
+m889K25jpTqFnUYcmj3vMeKXRzVbNoTla1yrDLUiLt5aN34O9uDBFi7o31rIxk24b6a27d5ZZ6q
XIz7cu6QvTKuNZb9X754+cX+fJvq5MKEptqGatpC035dCPdIHne96xvvo+5Xq9wqQG4Kpb8eYn7w
qF64z3kVWRu2FNGtVTrWXToh8Goj5Cdb1FuTs+hMYIdstWbzom6de2a4yGrwG2OPZJY8oEmUnRyb
Z7/fmAqLUbytHdSN2NIPp44l8f73P+p/PKp1Yaj8nA0VxqVhGNovS8jYFKVjaJH2bmveC67v+W3D
U+anw9CjAgevTmMhN9mLFBHjW9AJ/crMPPdSpnq+idlGYtiD1qXIcu+mdELrRgWqseuSabr1uqHa
FFgAX6A59YveGJtDEWrkfM2i3gHuBY2STGvHS729CU7sRp4VatRdz7IfZ/+p9zP2OY4CTvxfXmn/
uPl14Vq6o5mOIVw2ib++0ljATbnDvu49StOPLDuTBvZuhyiyTuGMGZE4EKGn8QplHbH6jMmzuHX0
o4aR03VCiRbKQp5G0wxWNcpxIy8gB8sOFFPmXbZ3GCmOjt8hxR1M9jIYAzQ9nP72CjOWp+pQz5JA
Y4LLW9dT34aYqAMcgYOk12db6mXMMRtH9tvrENBF16YxD/HR9ligaToiN1pnl6pOH3VHmDfS1AbH
2+ziq6LZCcRaIfrQlAc5Nk/j69gUXLmzEGXQ7nxl2PSRXkMrdVpt0Q7lLYhs5z1QE2zQHUBf7MRt
NrHi1Wx8993q7WYJQh4VC613LlWC6Kc+dyBqQ9oxD7IzCA7/XEwe4o5zRzayxmu8EdNpEeS37aDO
aQg6oql4MQHe/f42seV98LdngMWaxgVAadsOYDfj18wA0oiJhmbquzWAUC7rkCQLKvbrSOnt59L0
+pWoa2sXzE2lByusGk12K3t5deMSS/ZxLIR4zFhiyvBogdHh5fYV1Un7udXAGTi5qS5lp6tj9+Fx
q3CYe538Luj7R1xwypMohX0r/FBftij4fgVODXPHGF+nugBdhjvHPgv94rFSqhc5oFOyemG1Y3OH
rGB8CPwpWSfeoHxpwoUckOuZuyrcYDx4RebiR+7x6p8vjW/bI/sA65FVjLEbDAXXK0nwc1KL9JLf
8/0ip7NVtai+G+cDNJPvsSozqzt5QJLj55gc/DlXibr6Ou4zpkco8rCm+Nu1fr1+aYM+YTupU6V9
sG31FMA9eEsMbGziEqv3vFbs1z5Cn7y237oGrlbSqRWqQJ71ZpfYTkONYwHfgV/AyAIxLeLQ+IDA
15l16bIBbeUECqLrlvuuoMCEIEXCbWL42BJDK4+gaVVjf2Dh0QfPbt48ODoYCz2vn12A6LeT2TgP
wKaMde8iIhbievsw+lWHnRr+OhESCUsWLiCZh/Ysx+ImT1m4UjzYkYz1NYouVT4lC9l7PeTN0nSj
6S5h43gUg2Zs9R+CHFJX4xeZjU8xDwybpy2Wv5fPkJzwy/xfmr9croU5tiqFbi3kXCnn8Xm9FGur
G7XAOie3m3XX58ZFFFpDIp2PNeazYY7JXrVw9evZ78flaFNvXJVajjdjqS0Jq5anfu49Ga1lXjvI
gWpHVyKxZa8zj5ZnxeADgmBcTC1iMgDbT6zFQOuq0Z085F4Dad4L0+WM2rjGGmFOezubYanzuHY+
qE0LjyLWz59TI7tVTvrULvto1Neo6DyZjjve2epUL7W+q7eyKQ9DprWLvnPSfdcU052MaSkwVAVy
jWzJeDG6mBMV4+1nCAd5dNrb6JIZormI7MPTKEnWCc45ZlGMr9hHfVDX8i+uopn3gxacmtEeXkVp
GaA2UAnCiePnUX3MkwYK32lMC/DfMNOwbzfScpn4Jw8JrXtXVYaH2o/INlCa2vrdNDzo5WgcZ56b
43ZZSX4SryHwFCDSGNvligPpgZeTFj/ovCPQfx/v2C4XD3jIt2tL6/W1bI5uHN5lY7mUreuIsdSW
pq/jF1/PKUafXAICUna1MTzTOIR6x+qvz3bYEdo7YVp9vZcd8pD0wAs3rjBmzaS+WsjRsqex1dsg
Kcp7zUWkuWxEfxvbjnbyWoAvgBXLrwlCVynygS95mmbbDN2+nVDz4gmLqTs54D3UffsmsGslRPUM
/oDbmLeD4wzknsbhDNUyPQE6X1xHaKxkDkpsHj9HyGF+keHWZTUgYE3VYbFcOWQRAiywBzHMf7Ok
Omg+YuVBSjOxGm+fZb2xRhWgRMGRhI49eOlXA6GWMraGbxjiAGDFuvG+m3xkWNLG2nmROvLsdezr
kIR7zrXsPyyKlxLFf8mydNzzPk5RRnhpYRRhBjcgNFfn3w/u3PyMFanJ1zgT+jYgqdxFQM3wFUu4
pWSop5WNvpsK4C8qc/scqLyWJTN9GpN7Oy31Y9HzV56KHmVh1AHfJ2emxmjKcEpVUnomphW6ySYV
hPGyaLTyHX4KKJfAzeFstO0bFFArycr3CTD51qunYiubiX5TDB4wpGEsd9No1hs5GenBZQ6f6qVX
FGSEvHhcy3hQh7sm0sRTMandTdKbYiUvo1X2SU1IF3pZD0W9Rd8wEZYJK80b3kzschelLY1wpvEO
w/B3Gdd8MMLgiKWA/vAaD4dgHq43irpzMYZby1GFKs5mbVFaBGl7a1iFgjJkP7yNooFqXi5ifL2W
feyIJ0tt7cXQ1NNr49cxrkLh+EVEPvzoSv9mRNkOZLIP2E/5M4eDF5HQOZfs2IMF5dRNn6fVR+yn
d8rQGXeTH2Ywc8VwyYBnLwHme5s41mcNWaX1dqPe5Kz1hqBee1GyqNDpO7tCybyFocFEq/iTbuLM
R409etMD1WWHVVbKrddryu1gozcV6+VBhj7j8kztvZ5/FAvOXzrMwFDWEx+2rXCbp7IZn50kRB7G
VLynMTMSkLOucnHzwr9jh+MsDKgCVPyIWX6fnYQe3FEKO0aq0R+MQTPPauOLM74U8Sz/tZYheUgB
dGAHMrQ3lLzIYLcsGVxVC576GGAnEIsYtEIbPqEIYZ/jruR5RaflxcODb3zkZRg+FaperbB3wVvH
HZrbYT4UeoSMQFbtVC9rblXH5jCfyU45rDSNYikgi61l7JdxZTJgr2g9Qg7RjpWuTofeTUuMWuro
cRoot/oU+T9C/Bka0/voRBAuPCSOqOv509oHmXSdBFGs3ESJthBAcg+2jkCpBvOpQxjR6HaK2Vyu
TdTLzeNYo0KysNcmvK6nJkMovyq4TSKRVk8lhLQ1BlTB1vGt8ikzkE3kqW7jSkJTL00MK50cccW5
Gdq2vQvQLF7KptN25Q0LzOjaRLnPPcB/A+cyD04nS73VC/9boj968aR+AXL8RwQU8G2oS2/hV8J+
TCq9XuWOFdzBMss3UT+ot4NSDiT5R/UmGfmSEqtAygPfmKWl6u0FJme8U/nf3tLG5gT5S6z8atTY
ZHffNC3o/+TWUKok+TNiZbeIkeB/LsMxWFcFUNQ/nUxPV7GVcAeokeUe+1LfYefHDVCY1nNWZsZN
4Y3jZW6VTcFfyg+yJ9CmyULRjAmxTDV9sn0T6K2vVDey19UytP3QTwd6Ta/eDT1qau60kU2qk9G2
J6G3nsYsfUL3yFykrRIf3bwOzrqu/cnDsHsJgzTfFfA51hYCiC9+7mqk/QoV9Q963S446kGT3zcZ
TxDhI6Ayh+3SrA6wZuUDtXtp0FVdF0OtbmUvPxbU1JMqAQfEJft+VQGHeTaRazvbvfnT50I+S9dy
jtEOGx0bQEvt6nucrXIgsCXWULEVnnwk/VZOldYvyHK/wIDh9xn1Syqr7ldn8gAEzZMEHIftEAgs
qedJgQMiyMA+92UKkusky+mXTlU4X/0+RQjBjup7f/6kVA9+/iTAVvVLVvkvluIrH2nZ/fRJsEd3
k2IteJYK0Ihz0VeWguWhSpvNf9nkzbmOXBaFr9Vfymi6qVokzgC6/DPP02ZeESgquH07CgwEJtv4
oFeZ/pzq0dvkR/UZgTn9OTBikJJ19TiULH360VvJQXB+sc8F0nudEjTjTWSCXpHNGZi3Re3M4Ivj
Es6g9Cs0MIydvCJShFTzi5gi3dw7htE5xurkorErvyH7E57y3Mt2QYKeP6s1BCbEFB59N8kXQcSW
Mg8HWIzpgANTYj3KEf7wgrZY9yD7A+wt+OzmJFuhxqsoHdXkZnSDZ6d2LYQ5DHbjqrX1KkOZAWvO
EQ4jNJS5WStZtIvjKALXQtNNygEZR9feyabZWDAQi0Y/BM74wIP4WXes7N6Ou+w+ZssB4o9KRldw
Lyz9iJs3zNKD7AWZ0N7+/hvUjF8rD3Ml1HVVQa7Ggo0ifklnRTZPk7J2enZ4w7glQTgZVG8nHoxe
ighTg2lzdNsK1TxYVcaPin8rhC6PQrM1iouXfdVVJ7ovqjy+LzFL3juxaCgjRhCYXTQrVQRwt7Ua
KusxL7pXtePF3KZGc/ZrB1WPYtonit69Tl0/7SYBXDBAhOy1NFB4mEiBnSwTJxZwyNfp0BCavVNz
6/Tz1YoWJqbrWOVtjw3G8wgMWE6viym/KaiiY/TEsHLSEkxH0uqYgnJ8cb5/puvW8cFxM3MpR/kC
4TiNp+NBXgPtHYqa40pxomE5kAm86CiZXQpE/n0eb6fPkCvAXhgD4mAyJg8eli8bExXX61Rkg7Wj
WVovKmatRx8fv11upOiKzWefsf909vtxduR+v5774+yXq8ShK7ZAdKm1qnd1p3jbKAjDJRu0ad6l
TXdaGiQb0Xb56jPma+206lrNWMtpsqMz9XJppna3/YzZwkGYa9TLjeinb+CNkWGsNcGd56t7YZDG
mkSPInIdOvfojOdLKwvaN70Tj+CUAoiaypoARBnVKU9G2dXvv/99/6PgbxjsESirWbCdSdvK/p/w
KZnFJifUm+ANQZQwvrHsXW1kjxCJmg/LabdirLV31XfEMtBt41yi3b6vgsnaQirPjzkq64scgNoC
JA8/8vmgIB+/smIQh7Kp183p9//Jxq9VE8N2hW2Q3LQMx3RM8UvizNJUPwyoSr1P47CK3KkGIsLB
TAq8hW272bFNjhe96n2PqYONlTS+aQs9Nbs3O6sPUMiANWtQeSgjQNJJ0/7NBxe+SEWq3vZoU/1/
zs6rx20s7dZ/ZdD3nMO0GYBvvgtSVA6V7Cr7hnDZZeac+evPQ7p7PK4edB8cwBCYJJUlkdz7fdd6
1qM0ZTcjk4dPZc0XpBJdss/CDfbcMsjVy9TWlDZHnRznIuUmb9iWQjwfe9al9WE9EKXCQD5SVPyN
VEOz3l2Y+I9bpgGs1zB1uqL0GX9tHuHWRomRL5h7gwumSKviTH8mWAKjWTSXh0wNirNf4m2mgH14
t31dXY/4eey6LRUFTNBUJ1NueZF3x/1c/fncwsYggnsmhj2qDw8aEO1TKOxPCNSpgTT6RBCAGYit
pTfsXQ7BceiOOLTv1k26X44HrqQzDFR2ri8yyMQFNVak78GejQ9yWQ1AG+5EXPCSUs9vM6g76CDL
E9YXkfwqdJBPBKf1RXAyTdeEiLJ1p2i6xPPLQV8bJaeUGiFDTmQMyfKwLrWNXjjgfDvv3Y48gwnu
rAcanCquqgAsrbvSBNuWzG6oRf2TmRrTlQ/koct6KFLLQzV+wpmTPP7Yb1AaZZDcnNd9iFjUPG/P
RUq2ilG1MEODUCEbQJPPqVL9vrRuWx+SZe+7g9dt696m1c2DCKCgDHNQnmS7o/gwpfdCKUvq4n88
rDtnC7D6ttCn8rSu/9wtx6BzaRqMNGltcl2lWdpqy51XWR5k9Cux0mVXa7kPI6NJLnOb34Yft2HE
2FtCQTt0CsveJTUG1GNOJxFVxfoifZXJ96LbrvvWo6Jsrg/QPScGKsu9/L+9q9KTtO7rv79rnI2y
a40CyUY2z5BaCQJMQbt9alD84H4q7RsGQeu2rg7qJH1SB6r4Gkb/cz+q+S3L2y/k2GpX6OX6dV0y
fJ0ZIGkMRlXqTBNnRDjrjph5PnEFTeWtqz8f1mfU8EN/bpJpPjidkoDjaAfpghAI6JeaW9tQNqTL
uu3nQ2gEoRuUUXqkepycYEWRNLcsrQ+N5E+Fsy7StUq3MDhvcRem5zjIIS1ZZe5ZfA2bOi5rLwPn
AL0A7jBFrhGDVfc9qAo4DUOfPzbtEr8+qbL3Y7XpunubeBpV0/3CFXlN6aUqe3LPODi0h+6ax/OZ
4k96CejhgdcUluO3uvY8jqrhdaKZd+tqQQido89TcqvCJvhYM2JR7FR/Tuepxxj7y7OM/i7DjMFw
s42pC6jNK2fzcULc9+wbRb0rBqY/RRGWkBOjh/UAiGKTY4a+cTdGdn8SZQGqdrTL1/zHC1ilZG1y
hFMnADbqXTfps7M+EanYPZWS9kPvByUUE8ClSY5KOrLU43qAqGAfSxRdeovcztJNMl/vnwabSasP
C4yZc71dzB5fxg2APkRWCUYphsza3o9U/aPeIM1adsdWgmrYYL6SDbXhWaEYj4uIFX8RiDMplE7V
SjYb5U1uAmlaDQBBmRzCpszwf9rtaSyC340B6th/o59Q3pO1NV3rqqI9hQTzU6PPnhK10g1f//Qw
2dSVSjSk+yRXxwcVmt99p5/XfeuWWjFL1Emh4a6r1C7udV03jmT3hYcm0rRtIivFy5Q32/WzMMau
d8N2bq5ZWtHCm4T48fEC/N3keZF/UjROatJf5MMYjtWjIFhofWauJKC2SoH2vUGoJOmB7dnjFH7G
E/Dji1B9YG6DBQtSIxPiJqdV7ho1BnypB62Y6zA0mwo/FibKyv6xMK0LJNb8WPj3rkn+/znmz2/B
6+RNVy/Dgp9vIQWq+JvbsvrnuzIJSJqMyFU3NcN+f1cWImjtzOjGD7o+W7ck7W7ERFSflI4cxh4W
yG5dzcFDGLVKwaymM+gOHSXIadj4RSD1CR+PWbo54DXMaFKM9PqPJUk3bUYZU7xbl37srYy/aU2C
w/h12rqMrGhLGiZBrEiItPdzHuYOTVUqOhGP9QDgEbqrXGvK3tSBPq5LP7fZ/2Xbepxd3EindCYp
oysFmyQ9RBSnj/1cUXlMbf/Yq+VhyudY2xEMb26njjvPj3VSULZwc2FvjOmnvmvTjdbU5rGyAVeK
5jE2pZRRmZEfojDKuDyzGk/9N1L+lDssMxrmsujbehQVgMzTLBKz1tXafzKRtDyXyCq3fWPVxjUd
8wqmWVQ+qx3jjyZsyRlcVqOy2ASaXz8F2azfc/4x5lsEOpNJwk9hk+wYMtOzEj/dhRCDbgNd3rPp
j9t1bUo6+7Yu1Z0lQ7Mity0xwRw760bJyD5BavIPPw9en0+VaisvT/1x7PrctONuvG7sR9Kto0DD
jakp/i6I5IqxylA+UwI2UQKU6XH9n8S2/UDnUqd4G/Uf+janwsv/yICL7+JdHiE75ab4VGbRlzCe
s6/RHH/S60Jn2D/6/EAtFKCEED4tB0TcJz5EouJSN9hI5pbh0o/FdQylTgnfrDJ1jatr/BE/B1a1
0pW++3MoBQkTtj8urN3c6dnWiubqwHjceqJNfK9pkfalFH4CmS/QrpoWltegargJLTu6cL6WnFgf
bDkPDmZU99tq4ILTxF/X/bSeQ29OiT7XW3nJAPAHT2P4f01TxhWDYpdfVDt+xk3Ug49TxZFGrrRZ
t/OpuzExtC8Ls3M3dGazM0tbegmBpKwHpOQUeeqg1Uc43vFTHlGgWV5QDvTatabZuuBS1W5N2dOS
WXZ0Pg1fiEnSveo3/mnOsmpjZMK+iwecFPAvPzZ10YDJKoMPgrlBGSjTc2+a5XmqdTg9Uz4927CI
t22k5Sjy2RuVADwlIoau694ab42p58/QfMZrDZ6fKQlHJdE876ZAArrTRfNzG3eJKxOzclqfZNqB
14EIe5KaQbozcxJL1zfGX3Ew7bDfrE8i3C/dtL5lHEBnNZc6hgEyTzPCjmaZNUWx9uHnKnlEv69W
pV+fKC395+q6N6opOazPbZcUn6gKKOlm9B5tnca/CP1jFPTi90Vuff2Sg1z5RwW7sOT9ad/6DMkX
npYYMpqQQ5L7vnipxqYGDQHYDKEqJfuEBk2vGoe0WBBofimTX2TGp3LyxWMyWw8/tqe2QdUNJbFF
Ev09o+m3dXvDkMTNGoznmGPSu6wtWydcpCbSRCxIFlr6zZir4YpOltyBGHxr3yGsAQLrmXlrHn8s
kotiHtd1n2bMjnhHWCzcZIGu6Jd8ApfYVETC/NhWVcYlkmfp+B/immVboNxPSNp9LhYMX1G59XH0
Wg/Bgxn70Vs/VDsScYvQKbPXjCDq2Cm7GzNjETpFEkNOCOa3ZvJvRm0Nr6S8fJvrQvmkzvoIfQqQ
2kjZ24FGDs7VN03QdSkzCIxSNvch2Yfb2FsUuZbF9aB1qdFaMoksK3PXbVJd8EQp5DWy9TXoIEQ7
OJHf190/n2cNRFyFJLN7vZ+Njg1OG09jEniSUelX5rgyrklFOeR23F3QbYEjE2HzKIWMla257j9D
JLv5AWpFR9oEed9fxhyrX1TU4yVYHtbVIMiUUzij/Fl2thMRCIaWFU5fjyYCNB4o9mETKclGs4OY
gQimSZWXv4PU1R+DsHlRlhyw9cFeHKtdkF0IIpdO66b1UCMEPujD09z8PNYMSbhTRLhP41psVHUK
bmrWzqQkGRMJaKl+aWO598hgz5/IX1LxeGrBqzYigWkYQzt9Um4S8DFfizFZSG+K/sGOgOytr1QH
yu+vVCxBoJohqTtDqsWF0lYhovBiLSspw9BLNswpALGhiraNKS38ffaYqR7jdyMH0kUJSdUkbvcs
ZOdxWYqVKjsHZd3uC5LufiyF/972bm8RNIMnYxlHHSAfbWqjuG+WxdCQ5aMkeFhX1wehWbnh/TgI
gp5QCXTgUCsxFLdQyuiuB/GYWlr6jORHPVp612xUA0stXAYIVCHVAaHp2Z2VauR9LjvgbpWbwe6s
YxWE9sc67dzU0EeyOLBI5EM/bddVdF8HEsvEExkyMe3ijreB8tyRG8pHzei7iBr/M+HgkZsVCwhL
0uptnkb5GfwrWmbwrrtqDvp7xZ4nNwxxScspzQdtqTAFS62pHSL9YOX1889N65JVDfomWlLzZIJl
lCSzziRfW0z6oTtDNBOuuqyu29aHuWTk4uBtI4rQAgIHmea+pgDmKvTDALaWWPbX9XlZH5sAFdO6
zl38j/Ugq591OYctlcsvMvrhrJbz70wQgUPm4tUqERqEiW48oBU2tqFVRifDzIJLZy0NJ6mtP3RF
DmUBguxb95qmSfE9V9GQ1rVqfZC47CEcSNtLMNTqsTCzZJdWXfXArBOURFalrz3BjuuzlL68BRNX
K4R7vsuldffXlT9V/GpPokuo26YqUxa2hdBkfk6/1ryoUYa9JZf+V1EsNvtZC04ZtT48MN/VJmhe
s2T2XkQHTjkmyNtNosukEsGmNNhXJaFEt04dDyTuEC1X+RojsuIaxXVz6OyNZpbRLiuL8CHMH9Kk
vRVaoB9lSWhHqgUEhxRl6kZ9hwJGx5TBrEnfFPIEXWpMZS4dvBxOTViS2+5Z0SV9005wwqjbtTvs
J5STtRpLTRsSn6AcjUV8Y8q4pwAXv6gKEKdce4nfUM5qd3PxgdAzG6UPpFyV/iYJRVZ+lhVf2WV1
90GyZwJxAhqYeLrFnm5q5g4NcURm/EjRA3q0OjQ3MZH45PfYkSJoxSdJNmm5Q+J0cvJAtxnK1M3g
k4NkhanrC6XYYnWTt4OfattZfO10NT/0lFo8k/q4KwBmbqmAk+Fel4y9RXfw5yjd4/lEKzOjG0pE
4YCCtWyfrC4p4k9uCno8iYAVnFXOKEfz4wCcOJZICZxC7vnYSGFXqInpoWOSPIR35XbSLNVJwoHW
fdJWGxnwFwkDMEukQf2SFKDheiOvvDzwc0eSqmyTBWr5EKMGRFKgXoAlq5cWL1iiRB3k/9CFpDIe
ERzbJ5LyAGw3GMnoGYaPCaZJNx1VSo7khyFCrOoDvLcN3EWa+XF7mOGlAwUoHWOkYhDP3ddMrrQz
8pnXINR2ZsiYyaiKOHf8fqqOVMODNsjOmaZ/HGNDOwatbG4SASaWUUvgxordklFoNPRYnpjVZWdM
49m54iI9hcBFOxwZdeyXj6FePgnRZkcR0ar29RPl6xv4JeOFa+8htAgRJ9/aCvNLoRnxcy2lO8Uc
BsKTosYtaEfe64jp+lp30tBE/VCGBI2R1CYnfez0fd9eOuM4I4PwFmrklvDYS5da8yUsEKhIJl1x
LGzn0ifNVMa5tjVHXRzLKv5YZP5w8SeKsglsBkup/X03qfcW81GHS7J1AI8JfFgdH5W47q7rg2pC
6BurnKi3sEZ0BWnhpE0NUjnNPJd0Y28DSpTNZIRg4k3iThHbuoM/O618CSpLfMSm6VhheKqoYh+l
TBoPk91/yvApX3R1RBut8TWSsQ4oXSPAlhk94kb0k5u+xojvz5a6GxnJbjLVdCNJ+yoPladGKreX
aRwvcp7dtXgXSUFHX4sZGwzDpLWbJO8I3M5Cj4KFvUsDs9gA690YY/DFULX+by5ryq81A65qWAE0
oQjE4FgU/mS6pLJmFwl+tG8ZGKcjpDnjhH5kQ3p2TBRNCgWIiArfyXGpOhQPffKeU4KcVQu/oLDc
v77I2sovk//1ryGNGjCobSu0PldH8390hEYk52rPz/ubzZgY2kNXE1tcvPVWuFhopnYz63biGDF8
Cmu0vmtS8rVr2/HcDfZ8KHRrV8kmI2iKWHtGKuORUFfkT21kbpWwgqY9w9Dr+vAFRZJ8bebwmjSm
gtSgjy5Zp6a7jvwB4a2TcQL6nqUi8h21jJ+irnrkmmp7QTlk5DilYlfL2nOUEm8X67CqdCOBlbWU
u+PO7vi4QK90lSF7StAfsqxR3VDIvTsFSk1CkYmpZVmtDSP1msE8BRiRoN1nTjaSgQee8LvdRuFO
RO0nNZ8BypXFQ2Hp9lENlOMQSY8QkeKPCb8hR7Hs16wAkaZNnXxCJaLv84DLWSGl8U74an2KA69e
VLZd911M+o1fJ56sOvWmAWpm7SfdWZXbFoWnDapeLk9t1bWXNCOE1giKzoXSmjiJbEVULZQ7kPES
3YSIfMZmmr//9ff/ruHN92/SVONab8lCRRpjv2uvzVmH0XJM4jcrUxvPTozgkJc+LrHGuteiMjkZ
o2J4SKvJSSe/oBuP0tSIUzbWHmJnuHhDeNFGuT6LLCzBLiovJnmqd5olHQjS6aVW/4g3iJAitJ0b
xA6RUzVp7zIGwyodB9V1zv3PndypW8nnGowt5oOPDPhUdyAy//r/qvxpPMFZt5x7KPF11TStd+OJ
AhamWYkg/5ab8njX13ZJgJKvDy4dlccmVJmQlNSz1eVMLKsivBdW/DdeIOXXYtt6vglTYIqnZkjQ
0HsfALy73LRrO/+G6FB9LibUlCQUmb2EHa81JUouIbMr3rf0+RXpvSi/k85i7kLGs6TxJGdFTpJj
gsami/oJZgB39r/+mNQ/XRKWxjACFq4LGv3W901iRTKbEU/w/E0p0q9Ei7VnpB0piLMsQMIKrmTt
XKtJfUEFsmN6FhzCSRk96t1oo4fC2kZCfYWO311GElvhk0zSKQU4EE+5vBmGXj3PA9mUf/1nK+/q
mOtPGda9bluqYi+N0nfaDSVhronoyfwW1VwL5ER8sbtB3ZB+B6nCD6pDbhroZ+b2owg9KvsHCN7a
58IaD9zXcfwShscIpRyuUl86lGbtY2NOqRNbAPIh6rsKPyvGyZbyFFWK7E1hsQdSJG/aJjgpVr9h
MBRdjSbbEOJhHMZgbjaUVa3dYFEIHNoU2EdGaCUJQQtrOn32pTHfmgNI4JBG9qlCW+pVvg8OJIj6
s2lMNHvoMeNn5nzoirhxqnh6zXUanyF2STeRps6bgtHcFsIKmaQW/aaJ+wqr5GRvg07bhoWo77Wh
zQAQpKY3Eh619XU9ZrhiM5QVwUDpb24xw2nVptaD1vVLRrV2/AXXYNhUr5Kui0uVMviUJDJkFYv0
ygqvv2PG0UShzH/CR2cfBj363jEoxNK0DqzH6QAHttyXTYvUmJLMjuGEcgTkGkGu/SprZMv6MSmd
PeFORRsejKURpzMXJ4IxIuYw1A/NEIzeAEfLtQ2RP9qgwfd2370JeH4ZIx5V2Su45e7KhmHsDXUS
kz8ZUe3Rn862Wib7sBoUZ+r1aKaUkruiSt2J/O07zZTINq0AKg6yHeYObQ3pPspfch11A3EISnYi
9JGBY65sguE7xOvssSl0Y6/3zey21KdlodxBWV+ydrAaFnPb/M1d+Z1b6MdPWYedYVKbt2G/vTNA
d7Jvc16a/jejjkKGWn3uJKZkbxPkSVtFjjo60n1/NQzRX/VAIWQyDk5FCh+Aa8t21PvHfkm9w9b4
lPGl/PWZpv6qc1v/OpoFuJkUFaECN5Bf52WKrKZ1VpXx20hAIckSRN8OcnHP76QgOn0a9qpJmFdJ
m8gtKS1vU6VxtAEh9kqzL2fgUPFEtoWWbjXFaLboMahqRm12X8i57clzqG7nZSqWJ0PE159qnp4J
ouiK8LnlkvM3/50/Xe9MGinCRlyhGKqpvB8Caeowz8k4JG9D1N2QSCuPio20v0ZN7fqMCjZTV6d3
LYQxNCG9q6gT7jvFUtxWcMGWNJKym0YpPo9Wh1o4MTUEn3H/aA5PdmG9TsFUPgXoG/5OGGO/H7nx
wWsqXSdNs2ydC8mv34KhRE3WEAPwJgXDRpnBFA6F+aFNY4ZFIEG3xqiOTij5xQF/Eq0wJMCPEHzv
zNQ+5oohDuvEsZe1i9SMaBPzgzqQQFV0zO0UMh+cACWp2Q7NRVPKQ0yRdKdYwQJnwUQEhcw+1sMs
O5rf7Ijb+TqhivukJRYinba+xJlf76iDJ09ZX1Mi5GLaduPzX39zfKZ/+gzQ/3AjVy2+OEMx3p0n
9ZCJxgry/C0VQt6gpB2uuIFtAp37wDxEDDNJaU826GTyiz0Hj3obfverWXUTWRXbVLeDy/pQ2JR2
IfcAexAoK7FbxV2X3HM18g+l1Xwi6nc8S5R7rTbzIqm+Etw7AqqgPIq78arzt93plbWL+Lz3th6Q
nZ5KOkn0Qrsm+afIPBDdkJKaSF4AVIPc1hxRWthdZe1DZXSeT49eS3TlRPg1Wv62lyG6kkbVoZvJ
sceXJrcL6l57P4hDtyOcwmmCfGl+MMWaH0SWO5NuSIRnZKBSMOjcwD7k55bkXISddkVUOuBptDT8
YaKTPkpTWm1oUdzQLxZXdXxq2znaM+UMqNMbmLqzvCTNtk9dhOCqO2sfGCYh8WyGt87oTnZVkxnD
BRnotENTMbmlDKOdGUGrF5Os4WQL790QNZG4VX5lzG6fLKOITjSxCqdNdLFXQn88Ttb0fYw6la5D
rhz9JTnUV/O3sKtAXVDHdIDTj+eSNAi/Iv+whSE3crXbCkYiWOQoeMjAfZZSqC6WClzfmw4RJ6ex
r4FXxelHQ6/JTlySXlWLmhuaIbwxyqkJp+ai999p0Le3lAGCA0bkAFNs2C0B9x8R+h/9mhpxMb1a
qRScuapV2zGAHl0jrXPiCXYEtXH5JJYHHNIOSaDlOfDLVxhFbzU+8L1SiCsAYf1B77pxb0LtHOCf
3tQISeUosq95V190A/p5awV3A3lOd0A53UbJHkgoKL6bAbc740pt33zOldlwJloPp1xWr6NQ1MdJ
CXeTVSZ3A3NM2FpTu+dUpb49hANRNSFOWvR6eyOi9A8Gk/ttmdlezN36hOJ9ugQdparZspu7gJyt
vxnlmn8aaZuGIjTBDcK0FfSG765NPQmI/Or07s0gpsRNwomRTYYvy7I7riuMCm6WVfGDbLYqmeGl
EwcAT0hv34QEAO6MaP6ajZHYpQlg81gAuP5M1cN0wGTZhyReKlTMnLjFnUkixAwCco05S3DBm+Ek
Rj6QMuIbjqphkw6GydoowQQmPhums9x8TtJ8ryH6fAARUBBUl3cXGCRiGxfK95Wag2tkR0aGdhAj
PSB1bJNPWdOnG6xjXFm7kKE57zVkkdjiiVF3mAfwhgZRcRqAaiVLrmTe1N1jF6uKO/dPGZ2vw5iP
sSfnIJTCOX8bLZRGxti3u8CnoZQsP2G/jq593E+XyBB37VzWP8b1/+cXOlmz0sq+FmDFEIO171b/
96nI+Pc/y3P+fcyvz/jfS/SVjmTxvf3Lo3ZvxfVL9ta8P+iXV+bdf//rNl/aL7+seHkbtdN991ZP
D29Nl7Z/UNaWI/9fd/7jbX2Vp6l8+9dvX75lUb6JmraOvra//b5r0eUj0FOY1f6b47a8w++7l//C
v367RE1TdHX0X5709qVp//WbZNn/pAaNxkM1BDTU3/4Bj27Zbot/miYDIQOl+G//yIu6DRco3D8N
BRAcSFbuz7K2vDmvv+zSjH+SucPAjQPAbdmW/tsf/+/f6XI/vrD/TpsDGfLreSZkmxEuAxYubozD
ON/enWcQb+KqoztyVHEKWHpwXyr5kv+hFsc0VNvjlFA3EYm/W9fWByNUvFqW4708JeWhV74JtA+U
H3mwiokR7roo11bpyu18JTVg4+vh7ERtSqK9VXxuZT+kn5bX5KGJTahlbwbBY1jI6otcNU7U2wM0
L3t0a5kQLMi9nKTBJhjVTW90ys3PKoqElHnPJGQ4eY0HPLe72JsUVPRWNz8SZQV9dZ5PXcckEcap
ffAlWYCkzRjnFJuqoT/ecP3Z1PYSr05h8JYkHgyAY1Xb87M8HvNqGjC3p0QJ8+Tcf2VmapBb4oN6
choGbFuDdDGHzm62obOh0aeZ8g0YO5Tr3Tgc1SUIAoFZ740S3Si4ANqevLlaISakIvGaxs9WlbA1
IlgH4AwwOyXsFCXXuFPA6o9B+IWQkQJgFViesZTfNPXJbpRpywyYFrJEiFtjAF8FriE5aDSxD+hV
4EF6w7EDc1jOiKDwRe1Z6kRn90RiarKLg/g799yHpFLVA3Fqm6jXCQzVzLs0hIlcTgfyMcaNbJA3
kKAt1yvYMGrX76zZa6w5xI0eeZEnmwUU+ak4EfVCzwiG5mXwjQbFd+B7cWXemZKpOHnLpNFOGBZK
RrKJlJJqcsJfbM58HomfPM15TCMcjzI9/RiJzANyUaKR1O1YDW+jHfmHzOderxgtVZ+acCOAM15a
pPBwYQVYlYzjstE3VduF6ERCsFl2MXqz6QPPozK+zVr88gSCj4dQSo/zeD9ZOQ3XMm2ZCelPdlbX
R7+VDgiSLlldSuR8mCezKhRgTNpbP2cgCAgMQffB1ysJ6S7q+TOFwkBJ2Y0y/zvcX/3erGG/2x1t
7YCK+d7Xsb3BLW7cOcinw1BMkZfUyj3oLNMlEyR8siQ6GNSYXbUiKLFKZUIiW3R7ssqHmSTBgSoj
DB8xbRZuiptao8NgO0eauaFP028oxuUUF9JiR/JfeESP/i1K76cwJSQqkafbPOidG0pIGvB2bQbk
K/KCFS00Odj0yPEl7imtptUPRhAT54wHIWw5z6x64BMXYnoojdbFCPKNYU32OSSYrBKnTs+O+mTh
dOxxoCswzUzrKZhR/aEc3PgRsmua9/O2Ic28nKJtoQNW0QC3VlI3HRbQjqrhNUR/RUhxou0yc2Nb
9D7Beo8U7/twY2NmXZwPVH27Ux/hNY7S8lpknDxVHTrt1EjENLjMBbo5uNNGQvGAYBp6N1M7pqrS
5jpnuBrKuzaL96WpjiSjTNuwRPQE5zh3B1pSJWOJvtNnqv/QetMwuag0+dSxLDzdjSJtQDHzoW0k
2AxljWzc2quZFDwyibIvsRVfZdn6ZPYWpYWu2lDmOhcZY/SMH3KWoT0tVfEqQ5iP5gK/MBIY9xyV
fQzStaF/xcX4EEQfogHDaJfUiKez5t5Xuk1rzGQgh4iQZiZGMuNuN+3o0/hZwm9D3E39PN/6pnmR
+vA51hNaKnoxeXNTFYfaB3bAa5SieKVdxLzLSLdzanlqQJs1yI3OkWz5SwBLi9GTn0Xgx1AceYTa
fw9TIOR2+Q27sn9VsdZBBwjRGpDC5iB+QO4yzeFGhQ/g4CY03KoGYk3Ppu/w3+u6FG/akgzP1Bwu
rRTtBQWWrZ4qp3k2buQplDtARaWXdM2rnqENJaHxLar0l470tgPovBCvfHlTJi1yw3GuNqEqlztm
+YVDgWmTc2kju884hHEnbadp+jLpE070ct77vdns0Yz3noyaQQs0RNGBxp1oPFMyVIm7JJ/FSrKj
Wvf7Jo3Uu1r1as2HdSsXu7IlHK8hfUYtg+lK4EI7f6RpReWqkWmszta3YerdAqw8kuDuHA7VXWUG
2FiL9FvVR18B3MUnHwKXUzBF2obT88Lw82pyLzfCGllofViK85eaKqKj1FbCCxn2rpRkfC8qHU7y
GYZ9Ig/fp7EoPCXRLwN1lm3UAt+IRzJj8hkbz1hXB24t97L+WBWF+GYOH40ofWnNJHkc8CA5tuCu
qQ8Btm55eENG2t8TX/vgC8PaWJRO8A/YJ+JtJRdDyOeoPg9WQtA1UU8QsrF+8B1n6DwoqylG4LYl
mvjUD+wNvE/ZAdnF5LDvv2bimYSl4BHmzr5oGq4qIAdwL0K+mxR3tOWPWnPfafQmYBlnTmR3pTdi
u3PsVwX3iwIzwQ2sod9NkfYow+q5wijhwlwl+xbw4BZAlaOPQcPpVykeUwmEU5j2tMWJa9u4/+We
2LvULzQvNMYPRji/REAnXCOKaLoIDJlxRwlW1bxCbj+1aI3c2QgMp2W871LL2FJY2ZoahVIi0RtH
UOdwFdIfnImRoGsr0YsGMeskDOmbsNrES4TceHVMSplumb0r8KVeo0lChBr40WWwQRgOtP2yFoyI
MmSHIOdrNStQOLlB2GQMl8AoiSFNmv4IwiP2MMNTeyuFscsYbKQV7idkLf6Oe+0NVtHRQkvjpHIR
HqmKHaROGzZjYJfn0qwrJxLNvqqD3GUiD9urkD92cv+ikWOQT00O4hyWz0izFwWX9jUkXcSoxVVq
AOlZarLLS4x6qsH1vMwpIHTSgwFIeuBn5IrmJNcIJvWIJEo7djV9kJ5sOb4F8MsvMy4sGSZBO7dH
Gz25F5J3y0kzvyQlJ6+u9vYeHvrklHnzwl1HbPOp9jcjBRAHotrg1MjTnHZOnE5TgIDLVnArQFk2
Zef46PuOUj0KRy6UY96mSFjhA217ozzUY/PZn5HA1xMRm7VQ3qKWcYY/5/tYquiNmcG20goi8BoL
PxxSW09khcHILoc6AAnyTpHB1Ugi/TCCRt3OZoK9WZWB6Az57K0AWpM0kXMSS/AjGCu44QuG6xf+
ysnFS821mtTaj42oJ89EUhFAR+96BpHM8qihyMRcZiI+cnqlTiQTOi+K+UCIje+iPzE2TZZxBbOg
Gmb0qawk4i5YkgPYRQkj0kFN7otSPYokR/BjUIwlKBFKW8A41DB2eet1i9ev6dFOMyW5xnak0s73
cX2DWKwt2BRGQz9VMGLpxBO/T9UrBjl2JoOYu//L3nl1x6mlafgXMYscLodQgVK2JFu6YcmyTc6w
Cb9+HtCZI7enu9fM/dwgQhWFqmDvL7xBr8sQMh0m8dOonJm8uTPoTbdqPAQ2XleEZicNtwLEhnDb
KEeEkDtJ/RnnWh+UivmqQ+v25w6cH0XTcxujxIdOv5tN+rLZSR6YcxCEl2LQlJTygpTvc6npgsfb
0FnguinJ/a3W6K9USiJAJN1ldcrML3PjtcLXL9itFQYZhSF1ZHrcN1uBMonIeBqpQzGDOMBeR4JT
2AXngYcDR9ux8rICNYtOrw6lla5X0+Yf2xeAnBsdOopldqg6TPVDq8HJVPPikAvRPpdxH85mYyAM
AT2EcCS7yDJyWAMBuwFU0Ftav23vJRk/oaKykoORI/SVkqb0ZptdzMq6U8gxvAgcbaDxk5cZI3fZ
pBE3Yf0MPcm8XqP0VivXr42EDkitSPpFwQhM9VsbLAtitlNgmQiWUJA79tFINIyfy9Wq5t9ntIU9
alq0xWd604WjXuAAmVcEIrdga/tAgRPgm87iaSOmDXSyr2GSrbd9e4XQYRvkPYZOuCm4piUO5Bz9
1xWvXRf5+cvipAQFcv2lnrUoUBJtcIepugxKbV5N+ToHfd4ddYuTG7lLUfRhVscX7GjOamJhA1cn
QMc38d4af7xaBYcyMYzOikNfINMOAgH0VUsTrvS6k9b8BpAREeqKcFG8cpv1fbDGr0mzLGFHiTci
gyFx+NYhx33sVaZVdRBAdfr3tCv1+4JGSVc6gBbW+qwNcwmjpDJRH25OMc0jKzomsXiHLG9fK0zs
XrR17jHH/gIb7weeVxTU6LbjHvEg4m54TgyzpH76o5dm+TC23Xy1rhnUPfWiLiEoVrRPxhcH4OYt
qYy8Oum11U5eLWgTE7tW4NeE7bXrN8Gv9gYtwG3nvPoVB6j/XfObLwhDKCM6BettQ5+VGipUXRWz
4EMxr6mPk+MIoBig/NmSJyhZnRqfOzM9NfaIFdtKOQle7Ltqbk6Rkqojt8HICEP3KaaAdTIanwoW
XnpV5/gq3I4YX2QrGa9wCoE+067MA5YNXkJZjrrdP0hyVnvO7OhvJQYqdVYHKVCpH2qWeqbY2jlN
2xLhVqBhcWSJyYGDeMpv5gWSdJzedoNaPA5mygBNwxzfRkQmtJlqraRGMMg1I+gqmViZ78VTebrx
bmmAdtOfOeaWZ8hLf9uY05cxpZ1Buh8fZcRS0DTRTrQUBgjgw+08rS9aU94hKIBiJ8zfA2RI4tke
TiUlMwIrmLSRjnsaczJm4ym9hn65R2xp8iq5eC6tTj+YJPczKJhDZyxDUFniPIvGPKS6MR/HMp4C
01S/DlqaBwmufGepUCfXUd57e1M7sMpfWd4e0CJNr6ns3qok20SZueRSWOvPIhKPTq4AntGHFfsf
5vhZs/yYuOCqUieCMdCKMAoiQss6vm6a/mdjSmZQJwMyxtaXdOTLzjSpCHJbkWnwUgFwMDQAAIwB
4NQ9d9hMBw7jAP00U6PrJpRru3M7HEY80To1pXHJmwsL8DLk2bRPv3Z067wVLV4GU5w/BrD6vbDC
RbImf7WAZWZ0LlNL6t2Ya+NnEz/RAXzqUSI+Q/rWuvgio+lJMEcKIweol0pY7AgGk4a66XFU8wd9
0S+qTjF6ovsTUIMYPDPC00+Zq/qCGlJogUkByiWTnNdK60n5wsxHX4Me6hMt+Z+ryulKbSE91nj4
5+I7ke+bqhoZFYfhKp64t6uap03GWNDVO2iSTszpib/NxQKzQfDWWiOPg8W/ADSvBiohfwW7KJIm
Jrin84eaz61kP6ZTjqpRZGPHqIx3Fcq4YStLasg4ZZXuvr2ONV2+7ci+aMAXjxUKnoh/uot0T5sh
8x0pUcJ90RqtEtbbYt9k8FawMJ1QMyg3ZadtkaDSxHSEeZtpmtmRhr1B1ObcodgTnfdP67dL2BeN
1vaY63qfFyEPIM6NAiDMjII7x1jsa/9ss0curK6k/mxtFyiXhhz21hsdTOW8b+y76cHNQS66n3Kn
VD4hCKn3Auxrv+J9TRMpQsyqdBjnSMNAejsqpavHbR+fi+2rKePxr+8HEJVO/xEzHn3M7NActsaw
o1lZOCZ3A4RG1xpU3V8keTiNHTV3Bp6w3hb7mkN97mOt42faXzEQAKiB2kWpb040wIlmh5CayRBq
PV0sIdeTL43AT701m8ZQ2943I1vZD/xMeuSg/yZiv8bgKVwn1Aj3BRVzp+C7+e+d4MiINVulRj1g
vJMQmg9hYCJduK052+JzX0W0fqr0zAOIOYUDrP2PRSGJ7pDb6SMOxpTbLOUhbs06pPpXhyKh099A
KfXVuWvCz4VSyE1IkN3AJhuQVZfj3p1qMz0rDuykQcqb08L0HBawlUKLGJ0bunEQi5dafqGq8gi8
xo9NCUKl79CYcvWtQpiV5hTmPIlnxXwZ43gKZQXTGKhoV7NWT6HYFvt+u0ZnizqooDtnr4ZXD9UW
AS+j2BD1ImwLZ+R+zgcs2MsXJUNftRvDfDaK/tSk2RhKlp150zStXh83Q/i5KGhNhLm5zId6ru73
/Xx+FjoOgLd1kvES0fpwlcY+xIM3oYo3AT9dlOYY1xZU0bzxsibBrA8Wbfi5qLYP7fVBKxjtOXKH
Bn0fKm08hOl2Qqy9cV9ZCpkYetvugKFgbG51XtTVjyBOiFV1BFilOfXBUnqDtXn6yqRJFTgiVJ/m
+pAMz87UEK47OWO6or+KuR3cLJ+oi6zmu9pSnbXowEyoMUUCl6LOApwYYUKw5hDcDAkm/lS32FYa
0Ytt1fdx0uGMJ4zDmClfWs3BA6gC81oeJIhcx7rN7nB/m0ml2+E6GVBJLU1cAaUvuqO2wVwmjmca
9vNixFdahtPWSLTuOsnkHMqFvsOmvM1zXAqqdJla3NDbpV+ETMdpqkTuVyQNp0yPVLgyoaSWWVBr
xXNs0xLVB6qoRXkYwCiSXwCz1bviS93Ymh+Xwy9CuvE8GkSlUv6c5jqSoBnj5eb/uBi+bnALmlu5
nM4AMmh4HAEWAaNQc1ob3UeqlDXoO6nyynbKD1mH9EoxAeXFQ2ketR+DNrkF4leMI4A4M1V60WXu
i3oxLZ4qlDBw8vRhFmmu6ZhvUvHcl9bqG52JFSaSyoOKEsJo5tKhnizU/zIjtLNOQYSuM6+tqqMV
J56dSlyLrl7Ctqa5hYYgjPq+pWU7Jl4v0d4uEdcbCZbLSfpaa9WjNNbr0R62LLMSRwWCl6vDPFpB
n9cvwqGBrVnWoQhLCBepUYwhtXtqG5J6thTlZdSYVS1wHEFdzeo5np43Q7FHKlmuqU7H3EFM0ymm
Le0s7ufYwOeyyg5A8jKvdQCpWcr4TRg24R7YcL6nNxo2xXdTjC+oHMvAkpPvAwh3t1nxrlsmfgwp
HiF7T9V3vvCvapEFmLYcnEHdmDs14pbqD1GKLymtc/DDbhxHd2uEs9A8UvdEd+w4OBRAKEtgKTGn
xw5obw4RkhF8ZA7OauRgIvMWj9FInk3fEJF81GorPzr6BIc+7pJjMcc/ocAh905ATm9hq66Je5rt
8ITU3FvbkcxObiwXvN7VomctBFrniQxhMy4nxQRpaqb9K7WC12nGEymmr+lNVBhphTCVJGl9t9Bo
o8qBhLpm0w1ZkieBcJXbWx2FKuqrHirjl1K56x5WlX88Rz6aEPxl1ezhYDaLQkKKNaoJfnWup2tN
y7PAUMXoARFMwDqYhn6TLYAPYsN40cu0PFXjA1wcyEva/CwrpX6IxfAaSQCxoRUV5PbcZj3myIxn
BD61dEiS6iXmhyEPx0UqTvQDXgOUbcgYezsDM92CkV3WwlParQlVRo/rwpVGhl0fFGsTLTCSax4u
d2tlFNY4BEAcC0+U1lmDzHMoUlrNVjlmD6galSnEKyvOt9JWQi1GC+XWfovtGklYPC5Jz43bRm1q
18gi4Y2U+hbkxy5t9rrokP2ixmhcZXE7lGs8IN3KvRLJ38wsf6WwDYMgrkt3agCWoF7C2BpU9XAk
iAvgQJmBNJPaJSY+OBu4YmTuPRpD2rqL2j0mNFZITX5IEn+jRFtcMUuGy+zl97JmHsAqvBt6ubqW
kH916LJO64zmXTqtB2T3wM/r5aM5TQldNUGlACByYCGAfigjpDYWQf3ZYRgmno5cDOwQfYYMhYGy
W+A72CQmooiDegd3rw36mjsvalrjXNd9DBTRfKv6+qmaNyeeAUx9q5WH2G5PrYEtdpVDjEiX6jSu
DOxqEWeQOuxAi5lO04kRfEzEwR6WK2D9NwxYqgsVlQRXG/lsSpMklzjDPhsiNZAWaJ/VFRtiSYMY
jKMV9dl0fYa+WMNlVamsrca5U0FOLBolWhX2dLecCiW90lPnOW/SzhuwyDwqCUgZ7OePIA6vRR5v
agali6xQYCXL91hC/yKLZpQFhflI4PlVRpOSMtZ8tBzm/zrpAjGgp15ArUrTbtP3+jqiJ+4ZAD15
ZqbnJGqoJluhDFfVLxpc1azF+jLpChJ/8lHfUGQZ/RgSPgPgdFy/1YX42tI5cJUEuJYl3tKNO9h1
ygOiuhXVEckt26iDxRZvnrDjbV8WPykG6kgSJwvSyUBeUDWPqOPiPZues23ffmBfpFJbhWVhV2EW
F8/UNbMDDM0JCDELoOcNAVBY2tACXWOp4lNq6jfTghC50z2Ap5+OMZoR7YSOSTcezZrIYF9EMuHK
vrZEQyR7iYIpXh8pfjMHG8Yjxarg0oySuCyRHh9ROfJsZT2PKbSqlJokbTo98ml/YgRLyy/W6zW0
9H4+wcW+LgsmHsdpcCpnGneyDXWHTO8cNjB/c1leiPBTKD8OQrHUi1S/qIlfmSR7IhSCWOAnrpr1
NeRg9rdroR4R8SCpt+9byvfBOtKeTPOHKRrMg6yVTgjejsBaeDAY07BRRyqFJa4DDq2ss2UTCKER
EzOpGlNQSXXlqrLcBIjhlegQ2cVlRa3loscTFRHSq3hJUYCezMFx27g2NiQrz57aZwEQsTY0t8W+
ti+mrCCl2ldxFKpDjLMThGIqLO8vc64p9IeVn82oN+CmeLYLnQBugfoEkrL/EctZFw7wa0Oj7rtw
3yTVg9CEiggy49Q/tp/MitK/fi1LrKCdsu6qna3Wt1VHwvoLyWZc7RYK9imGnyR/HrQDyP5zRe08
BuHF15HF071cphK+nGZ5ymBvlAth4OdCgw0RwrOhlLuv7kcWsz1EQEphiSXlJRnilUZJelMlzUu+
3ZOLPLcrFL7uWqoAGf+2bzD7a6GsGQ8qmZ+5DvFhxv1i2u5uZXvrvkY/ejiP1fO0sbEYObWwFDFP
AvoaG7RBd9LmY6FsKcK66vg8JtGA7zUe0e2WRTjwFMJ9bV8Y2QzgGXEMH4uS9KIK6ZihlOLBINRc
jXpeKPXHKurjMAVz65rabHlq09pUm7ewXh9wH1GtjntsC/X3BfYJzgFJ6JtyS+uG1P5ZQ4vwmdaR
OQjSUUsIwwnhqpR7p97CcCvuLdKWmbLBhumgYZcW7twPdYggleUp5gLMqarIef5eAI0vTkpMClth
YoTn1YxoZyr90gU3jpQl7cfC+XtNax0D8y3uUWNI7AN4vJtci4YPAIk5ooiUm83JX5LVkr0J2Mtp
MHVPbDliuWWLiGeTz8TUcfcfIobeGiIOBJoDGQ8kYWlfU/kYJpr4hORNPTOjbtqJraZcBlpAFCjL
WTquhlGGMdTlguf9lACthOnZ1OKI5M9p7FPGriZ6iBynOuyfM5VlzLNlbENe30c6RgfT/YCEuovh
ObF6VFP41UHFmUI/2XiST3siJBlWIPL6Wy94wiC41KGcGsStjrV6ma1V4TbBh+12dN/Uq244as5w
HrYkT/AKP0KdzZ1WnYFS23JBJ2lTZo6RDKRf6QwlNJ5sQVFYG7+b6vKQrRk4ty0LRR+wCYs8rhmV
tu05hnKQdinfhajHCwJs6bmhrLBDcECMJcXHar3dn12vdSe6B/5+6Un7bTEL1Kq3K62x4Fs9TR2u
LXyBDiJX0WmW9vu5wIKthQ3Ah8Bf1c6JedrPvowpt9K+ui/kPP34bFpVbbgv1H7mQj+3Bdg89HzW
e2nMX5NYO5pTYh97sXCbqdvdxR2ioJC2Sqdo3gaXbV+nmy1OmDrwh+0/1q0R8vH+PWRS/23VFRu5
pxnGNQeTqwowTmhhPxsOPfzGKdc+ns39EiFejq65tPTptrS8K+3vqGc9FVt5pG+X+GhupZRtC0Wi
H2IuRWCtUR1GtA89fbN1VyzBo7Jd1v687Jv7Yt0OTGMy+sKh5r5f+bxIaMVo6pXTGzcx6F2r5dfN
LGP7VbBBbRBZSjeK+TSeBR7goanxyOOJ5FFB/8YMJrmZWRYgArt7qTgUbfNFG23t5OTQJSuF9CGG
5UdO48/UWtzB6a5FKt8RQVCMZORSC6gGnShUuq2QLjWT8nWrJDyDUqjWfKtqI94b6ppu7ZQP8L6/
ZYP5Yhb2Tdsojk9GqR+dBnEkyzCuigy5EPQvmM7lIURl69JbzYsxavQ70HaSDL13SwtUzpKAMejL
19hRV28UKoo7DQIySUTHlcqi0GzY8qn+NC4XpDuu64J0UgUznarjTTYVr3VfMM7q1+MEJtnK63fK
8f0DwsHYx830rJPloYjk00A8ZscQBIkKz1YrDT4o78jvChMQ53hnZ5HmWvcKCjtILm8GNmZ6OxdE
xmkzoIm24CylkhgTpBKoDNO56ep3nsjVjSSCMjWNoHHJ/UwOoSLc0gN/oFtQXZbWMHEQqpAiasfv
tXxnWJH+nkS465KfMMvXxKiijH17kp9jXbp1KFwAac7zszkNv1B8cZU2Efdzi6x+X8PI2B9Gis7j
KYPaOledfJxMG6dDRhGnU7PV21fzOVbP7XIGhsC4hrbQrYL72gH+iRPOpSV/2DL9hab8B6zg3zjO
/8d6YrHr6AAx/zXU8z87mlHV2+9Iz4+3/AX0VGSQnhuJDLVNHQ6cDqHgL6ynouj/YSs4JhsW1r40
eIF1/oX41CxgnTDObNnWoSFYDqS//0Z8Kv+hqbYNUBMXXJyf7P8L4FMxNf6b3ySmwRjZmxiqY8PQ
44Jwbf1H0kcJ0b6fc3O6QkgD6cp2WMN9Mc/5GipbVKKuZPdVEwu8VmUwci3RYEQM/9fatklk9rUa
gJ5Pe6F22Qq3kbOIcF8jRC37MiGYJF8YtyhrX9sX+8y777PKiZLSvlNqcxpranKWsZ46xPXymNSC
+M5RSuxcKiXuvsnquimTR4d9Tv1cKH3P9L1vY2nOqtDLr7q6WvTSmfGpw5LB7KGAGUs8OEZrgp5T
JNX/DOhU1OtXb93COv1zVS2cd2R5+iDuK0K9/bAg5P3rlXjqLqtX5NniZ2LcakcZg9/+jVEWaE94
JwSZbYId2Pd9HJ7a8gL6gf4kg1sTGguTC+EFM8ffmwWaRLRFpCSjTorvOfFRtQJK8fbVeFphrO+r
+0JylCG055Z6ZFSNsrfWCIDU23/+uQBBuUVCim3BCd5+DWMlpwAeYfmjQliQbNM82Vwj08Dd5/TY
VBD73nbvL/h8FZIez8a0WSsAVz4sbfuwLNwYWlX24b6m/L1GMNoxGfzjYZp8kRJoAAgO0qw80tnp
w3zADpOq8naDbduq2L7I3w59nv23c1ba9tUuA/k/ojKK/8enNx+Ht5Pul7Sf4+OT9tXP69zfWDbH
hnpvmEu5GorCVj7WUCdSKXMXsAP21f3wviARfLV1OQo+d+1r5XaCfc1oJczq6+zjFZ/7P99gwNQI
QUKUklKHc7UF5j1RFuH5vr7v/lxY273ycXzf+U+3fzvVvpq2UwarUnv8fMu+9nGeP0/x2+f+j9XM
+aGVJKV/fsJvZ0LSlvqPQDnht3f/dvzfXPxvb/ht9fOif3vrPz2+v/LPS/vzlSlMJcoz2sEiwQCw
TT73eXvva/9y38dz8efhFB/R0x87pZqnZn90FqJQAqDtCftcNEgMyYG0Iobi6liTHFWGtM/3fL7w
j9PuB8z1Pkkb4wxSkwRpS+f2NWXL3D43/9hXozlNRrm95X+s7i/dD+1r+2I/0X7Kz00DlckCEXvO
Ue6n21eNCed0999/+v7CfbF/DKKgVO8nMC3budQcN45v+6rIEiEHWb8qRxk1l73jRj+FQgUgIioG
W0qx79wXdqGC4f04tL9q3zukk7F61kr1tm8z7CGHTbV5P7RiwrF+2VdlUGP17W+nUc0YpFSjgAfb
86qPc0kaXrSXrqMUtUlD+Uuh4GfeUdY35+9pp7/gCQ2YAQgHZieqN3fj9xy+mdcNtHlE8WOhS4Lb
SRKUEpyqpalUb7LTS1OglY2GJMp+m25/SI34XVuFOODwiQMD1GF6YK0V/HaVH/8GZWFcOtMuCcZt
ShPbOC62cX7f/Jf7+n0K/nuxv2N/78c7thP8sen0CYn3H6f+X5wG1cwRIpN92s/s7JPtfuqP1X3v
fhpIGMz7//5KSjkNk2zBFeS3qyGZPDRkw80+k0FpKUOnnMtwXxu2f+Vz35+v+Tz8+ZrPfU1r0hP6
3P5np1UFllPu/u7PU/zfPmY/7eenfJ5m3+dksMTyrZDlEHXN29SlbrPpvrbv2zeZwe+UTF4On/tF
0sNz2V/ysbofyvZ5dX/PH2fcN8t9htwPf7xyf9O6fey+9nH8c/vjnIkuAQ4wCn9V8MyxagkJ7Ma4
gC9GY4Sq3Foisw0gVimXmAbiNB97qtcutq+gHZXNgyeX/TXS0FLSTbrHCXRHYa6+DW7NY34eAjOx
0Bs0cufYlSUW5oAexaCQh6K9kuf2q6ajhNykYd6/mpJ9VpCLOk82+Ns6UnFstB5wd1pQ+JJo9/bt
e7ZieSuIMIJUu7HNeL2L2+jYNzOu9x119iJtH2VL0o9J3X8rUul9pykDN3GCeiVrn2QEP0lkY+Nr
71TOESsyBwQwGKg8OepoKIyAr12BsL5rDkvQt8l7HsFkWCbzpPXS4BmIiyZ6figxzAlwYJ4OlaWf
mry9i6T0V15NYCXXGkdO07wiRUjcCOM0NJOQky4AmBl2Xl1SInLfpuVaqPLXUkPGs0ybK0BYQU3s
jhyS9QUPw+xsoLyAbhLEh9YJSgcurT4suSem9MFUVgltmCJ330RVl34yguYE5qEcdOqEVzR4vtVF
+mbhzxgo04vcfxnj5q7VDQ/oe13KZdBY2zhnoMfaaaPbLIJoMgVQZaA7Tgk+M6D2oPd1r5vFqTVH
7l61Uz1tADg7Qvqqp3ly7QEwbFmTmi+Jdq9qPwqqJWEZJeKpAN5kw/N8KAFCVmn7YkCh8kegpONy
DwIdD2qEepr5V1Mq4IfbLnKNph35LRoEDQbMnQuaFG5UJel5AIxMqNuhnJmH08CgCsu5OuhUhBC+
7AOUakbSeec9U5DDVHvVvlq00nfMNvYNp07PiaW+iOQ+6iCBNCnQw1bvbL9phiN9OFDBlAA1D7UN
Yn8KS4cx5d8y1+k8Y09YJWp2K8YG8Z5v9hfsC8GopqCljF76KSWnqIUYXSTyc+2s9bGLOrfA+snr
VwwqiwFO0yE26MQiYO54gzGD1qELCu5ydSkkVnSeaFRUOsocVdGf26yARZGlCZjTzvKTdjNKTi0/
imKUL0oAv87wEufjr6bC+0KDK4Xtwq2Q4aAviPDcGshfwqnJneim0QbzYmPuvTgFeIHmh2TG0QG8
+6EosXtvaxmv7RHgVN/8qlr9zoA4cGgabge6jhSL9TVtjg6SEZkAEtiphWf29OypdZX4ZTSODyI6
9Xv8cPjiyGwo/StAOQQPz6o8NCvNQkjwnIf+AqDjlwHGljmYXdAjN+yOKmCh7R1LkyR+Ii/XFaK4
aLI0L7ZRnFJlvQz0/Euejz4vOwiH1HSzDGICcktNX9gXE88uP7Kp58tjeeeoOnCDRbmoWRZ5/D8o
5cTK+2zAY0CGGnw8ogt3c2Wel9lZTl3hyD7ABG+ei/G+4akC0l0iBjUAmEUnsLxb0JVyN3ksjI3s
p3USzOEdgn0NHDLoB7FypI/5SDeovWqz4UunJfZpXcNyxQTHXfBJ82B7k5ARQrd53F/LdlgmiXGc
teJunkj/RK4vATyQp0QasZNYl5OYKPvPqNmLEfPlIaaF2NBNXzPxhjozaAHE1F1ojqtXo7t6gHZX
DmoXGDjWjEaM/1ZeVby3eaKsjbXkoOlXUQtbyVlecd+hHwE+U7dQMQS2wOjWcYJUdAbOswICUntQ
7AttfFCmHS04qsqLwZBgdBT7krH4Sq3Y06YRcB9X5mt6f91Oju6aYgAZmICSWyuodLIyf6MJCn44
m04NPy514OTnKqKf2Nlcp2I9mdn8JapaCPzIGdiDA6C3tQ4AVlt/kCA/zvXwWCOi7ydRDdNAQjAa
dtsXMPS6v4JrRvaqChgKl7tpw5lrtJ0EjumIyxb5YShRa2rqzWbNag40f8cDVhHHGLh62843kWZ+
A5+MOWhep24JJKmu1xcfCuZDazXPPH1ARruxcSeUpv2CrcGJgLro5KN5ivHlGl8ytT2Cqlddealo
CpbxU8pjimrZm1IrmFQPEH6U1oKNg+Ih0oG5b4nExn8UumiGmp0imVf0lh+VkbBscMSVbLw6RYTU
s5qcsAMFfRUVgBLQmNEiGvdxl8eeVOXQ+uTiaDqD8aVoPCFs9TLiBN9KF0RKYFUCIW+R4HFtB2/S
BV5Gj3gWEG34XwCug9i8x55P8dOGZ3KK+n7TgVTPs3Fnj8MNyOjOby3uvSkfbfgs+TkfQK+ayGdb
nhwx3A1D/kqCUIMK6EHKOc6hjqCpGmazGRlo3RG5HVpWnQ5aHd01denvAOcFS6ZniCsDXaqQ41kX
0KppjYQdD54/xlv/qEVZVU+za209IpzjUGIeZ2+09OMioufVXOBEzc4zPhZroMO2cYHmecMSvXWj
cRFU7bHQK6lv5ebPsisk35rRC+JJqU4RmQANI/VLNadAlKK0Qyv+oppQS/UW27lhdpTDkLQ55Vzg
FJKpvrT2qNDlREzCstnVNbJ9WiypIYWvX6iolYj5EhGNZnqQDPNpRnHWVMqnap11BCMqOP/8wlZf
gEB31qvW1gey9f6xGgFijhoqI46G3p1dT4FYKF23dMa93q5sd4XCp1XZbfcgD+p8g8DUwcoA89U8
G1YeTQcGksEfxJsY8deK9NlPzQjhooLOMy4G3NBy2AKECzrqFVOeLqd0RMW2z9LnqMygy2bSjTXq
33WBQD2UqVC2N2YgLA/I6d1hXUBHbFKSmzYSxmVX0fZNA0e+qQHA031g5JuQp2sGmtx2h72mnf5o
lBSrM51AoU/Rdh9kvfa7uoF6KtE6VkVzHLPq0aZANDIe09t2DkmvTNdVtpmnGeoY6DhzjolsBrHW
qN4CywH/6iekrzt/GIY7R2s7NxYIq4KtuoWH/6x28qWOjrOJQoip5USsWdP7dCHKNv8y5soVL+Jn
0+5nA6bUWsZX2Pd+byY+Ss7sQyXni2cZVojMVHulqMmDPhfoOmUD5vLJj3x+NifcSdT5VzFJC6hm
SQX/qZx7DFdhVOUWQoOYD5dm33nzL21hAJFbPPNQbXqyncTyNDm5iYQteYktKW5rCUh7mAO4YyXR
mkCt/NwSQstdfdU0axWYMrTaWsC4tPFTlbQzRi8bl/TK4hNBIXcbfanowUJo8rm15sNa69qJMQ6C
DyJOZpVhfSTeR2vzGFFohdh8cUmBqucodUQ+46VNTJM6r3lpm1NVLCnKP7If92eMBui1OmtFPI9N
czZvTEbJc+pGw0G08VT9FTSldtsr29CJ/MjRnGcfTNd7hcx6bCbgC/PIX2P7kYytIa071j0koFhH
loTm06xXCOFUzXWsyQ/qVI6Qn6svxjj+iHsQLnIju42VfCsy+if2nKgYBbewP9XxhGdxsLb0t+sk
Sy7INKKsEy7zuskMKd8Qv3JcBkMzyPLminmQcAtSNaLGGRwX9KQRu3UbPWmwI+j1Y9uipGz08Iva
CTsH+VUMy6tkiEOsYZmqaPVD6dgpvill5FdGfBppU/uy2qF0EK2WO6bZGshCvc3M7q6ImYyB/JxH
jK6um0zcGCkkLhUqmmp+1SrMD8CHSMTbc06te81+Ii4G2FV0BEeomQe2sXKPggiULACldqG7hGiS
O9moJyQb53eTJwOL7AoJrMU83ysqBOksUm+khnPUQ0elO4Idl0kmJjFZFAxKQaVhQi5lBBaSAt0+
Wt0aTPGCdkgiH6q4+JpArz5W3UbdI/9RqVc8QcFDJzb3eLyIDpTR8IuJcscMa6LPk7dxSR/lGO/W
Kpp+qYNyZTlCweNB/DLjJ8rx+WHql19TOWvPRtIiTik1W2A5a8GkWKjv1Lgwmn6mqHAKMcSRetRy
BrEGziiD9pGuS2f67ix9fk3lCGFATQ+Vub/u87T1ujWGUj1qCA9Vb8BW8IYaVgPQ+dlMohWg1fiz
sZvFL6IgkdN31IOh3OgmRRsnxemQvmtSDD+6MnIO7TxfbAT3U0xHfWARKXQ/592U0HeA3i11Dhwg
3NQ78McOEgJ9FN/bCP3UanSaFPtJ74UDlm5B0cFaHrsITHA+Pim4LPlKhBqgJec3Qu6vGKVTrwV+
gUZBUKj1c62rb0k9XWHi4i41DBxa026DOcMNaqC9mw9KchIqcLMO36dUUu67IZfu5MyI7pq1Le4w
UdUlx5LwmWXXNAtIlJgUf+xTLLhyoLPK8+e7YjVK/JI+6qHZzrQfEKv2Bmh1/i/qzmPHea0511dE
gzlMmZVzq1sToiPFJDGJQVd/Hmrb/m0DHnh4sDcEtb5uJZJrVdWbcFPoXOX6PDTVAfukfttLfdAa
NSbLN0h//TPrICOlKW8kPgklnq3Qbp9zLETgRHQEsgzJQlO5qhgRrNFjx7t2uhnzaAdLw7wV94UR
99r2dcM4EsYErte+fDf+/bEb6DyBH1cu+f987DG5acLSkoPKnCjwWrTB+zzaPDgZS6PaclHILPlt
TfiVLG+f0w2j2TI0R2O0Xz+SbaVs09pINv2j+eehfz3e6Co04VaZvx4yhUre5pg8ukXfwL35z6dU
5EieNbEWs1/xK//lH/DNx6T4vzyiyXf4NuP9Nnu98OtXo2sPR7pV8PmuS/f10OsfExxhUR+Ph9dD
GgrDtWGQNgJLF7EoDmHZuG0lKdn11YDVVRXNeklZiWOaL4dBw31gujGh8KIL0PET+s/H8rG7kVxO
RkMmCqkAHzlSljDx5xkC/20y3bx++ZHowDlRhh0lNoQ3nJ84qDkK6qdWmsE/P9f3Z+XX91xFSDz9
+7XUUNXpwzZtzM3TYg3pnlXPtfNQt5aVCRsNp67pB4X25p8bWquPR3p9zkc15xnyydxygPfu/ev3
BjzRwvwpQumc/haxvr6Ii2RblMVjXZJ8988Z9SyT2BkgX2LeQoIj1ddOFcx4J6eElETxsHj92usG
w23ZjsxbGb5+fP0uKrvW1apexMuev3o9Jo8yvOF7tsofw0B8d2xtc9Tz2zjjDSvK4xJHtbV9PS4b
CAh1LMCj1BQnYiu/FuFxATH3SrY3f0kXuBUTSWFsw/mHAUgbCrGlbytcWLeY+lfIMs2nOyWcbl//
ILVpMxPLKft5+r3XPyCqVtcVictKmrVIqa1r6zeFoiDJgyifdRre1f/xu9eqMiarFSPI5Sr1zTGN
3acQXXc4TJruoGIWoxjRLXYMom58xWL61lRVsntMN2rbtDNmSjf7OkBff2Hj/ycWwf9HRk8S4Dtm
2/87+j/7YS3+b9j/P3/xH+C/JAH+K/wnqci9dRW3wf8E/41/kxlzaur/NHuCLyCK5BbSaCHZlSVc
Gv8d+lelf7MwjYIQp2gaGaai8n/B/iEZQDD4b9j/9BQi78sy6X4l5X/aF2cSJnjwVfS1NKYdyXCQ
+K9oxB7yBCqTMIhg5182T9hpdj724XsdO9859OcGV4Pp7usmbRQcBLn8nUel1fPXzVO4Mq6ebl4/
3gfoPJjnXf28l5NQmTRRrxuoqVAIoN/88+M/jwm3AiuzenF7gTAvzljyP4hkzODKKUSYhnkAqy/J
WgZ/mu5GlUymAalIjkrkFv0AtpV14VVxDelKM0P9ft1GKoaLVlut4fomgXUtLNuEjeFAY+JpXmwA
3Yp7vzWLFf4Qzo3+DTp7kfpK+8Aa8qZTg1qoWMbsy5q8HvJJnnbFgeYf1oPQSZJfyc0WKtQD+fMk
b8MfP7fjqtyP2Cr4gsF7ilMT6pM1wymMZU6E5is/6TYbLUEIC+A1vACv192mhp/9D89PwYE4wzYy
fL3PFzHvdS9J7saMCVPFeooQjBvpWV3B0CA7dajQE5jrcRoVDLuZKw0xnIIoCQfYr3mpox3XZ2b7
mSbZ4srOLraNMcO+GCs8xAWwFSmhjWGmxuqhKJLKzdri3zkdE9iCFkx1BCaetjJxaP918+Jv/utH
3Dxuc5eqczeYEh6/E275uhEn3PJ170Wye91Dka6HOUmuL+rH652/boyJCfJ6TMDIUB4K+gbMJR//
8EfaNKVEzwJZCPMDFSWeApljxGhp0OzslCXAg2Ta1UnWDljNDz+16BJqNFpsmfR4PnyvTvAlt8OH
w0d07jCjLgnr+mzbsBIOFYqLx2PPPQuWiuIUb2gmn7KL79MoblommH3jRzp8uEUmrSZN63v2J7mk
TJ7vq2vioc9m3WZEgsvRfZAZ9W6U4aCWP3cSbrOwniyhswcMBht1PXQO3FF6BwvK3mlEMEKb0Npw
7GbPL/F0pXJ/0rvZyV6kme1si3w4ulljoYtE2DgiVlSySy+HxYWhElZM5vRcpXH8TdmX7QjKX0UB
bLdXe0BNd7gdlNTX3/QHusfpa6ueuP84T+JHGBio87wPoLnYKPuvVlgNdp4xf7Z7XKsMhEXr0voq
fwoKP7vbdMdkp7+heCI3rF22B4bAfBOoqSm3wAUrR7a8jBxkE8m3DZN0h6lLs+fx8mOwDe8zm+GY
vhDWBRI71S4/HpBvEdETwdHR8KGIp5V2RBSODpxddd4gT5ssZbYlJQvAKKaidl8D3jiMKHhNPZvd
K+f5DXqTtXsmZ3y7LXIknSmeI34y7rJavLe8Zj1cg1pFH2fHE6HafuyVYXHbyiflTBChpLGGwD2G
su42O2xxMNspD9H8iZUbXoyeYtpZ7Otcm3vMWJHzIA0C2RcLnKG9/ACQgerifPsyTrc3y8s3KTUg
rhD4n9YfCHCMkGmVwFEkHTBimmU/4GqzInXfWKZa2Qk72FU+OuIWs4qidW+Wax6VpfBOO82H4bRV
P9Xf4ZjgiLnQ5+WshRpAgeDBbupQMvzgjolGK4Vz+k2mioi/BX4cK8RIVR6qb2TJMsWK7ccuux+6
ZfU2bOWLWYQ1XTMTTUiodrc0yzUH9fGnQ8oEXEfTyIj+hv7dn9idOWfCoqUl1534Ui+8ZMZw5n6k
JyV0GR6Iicc8WKAnee1OxTriz5qjmGps2Tcbz3BgvP5Z39cjSR+/6o8y1z6TH2vHugOypR9iD9xB
k1FPnKI8HCBl9q6Ild2W0eXAcOkcudRHFiwqD38zndHUhiHerNvgFVqyHTBZQKD2KX8Wd++ehybn
Q+GXiXf9qXD8ru3S/elWD8XtVghN9LNKbJlTFX63slzdkwu38RSGsbkdvZMoQbO2wotAN+xq0br1
sVq1z0VCNCwIH8EWf7enP74xcsTERWnfG+WDtSNiugqbR/9R8fgw9rT03KmXYjqTP+GO3edYHrD1
wNE9DnferFd/YNqihOlPCxXZkRDUhfe9hDcacunP5zH1pa/7L0AqQkHmjLrfD7w+/kBO+j6eNIwd
QFVsZDaeOuv9gc8PEnNKPp6VQyxnwGrZX7rUf87KLUFeEgluUcCxvDbgRVibzcojSXoRPjRhvhW+
q2o6vr3gcei59m7H4erygoRg8TrEd7yR8DzUrjiCdSKxZ0DBNM/GSa6hjh0W2sORs/DGRse6I83z
Y8pJWbux4MWf0NEYy0i1d70z0wiwkswiT99xee+KVfp1pbH7jvdtNNc2CHnsp/KLmxF+b/YV7ePw
fu9OabXKAIUPoAAD0r67HQEmYxMgLA3h0ow3ygL/3izrb+nQvkcrjAiMcQsLGKl5/NaLQXF/04D8
yzoENMhUpv74Mb3hPCCKu2bYGOIfsma0hMTJsXiQGkqwDrkfyKUwlxPpkSVb3g3veGKYBGwxjDs8
D1F3kZtfjIZtrt4KurrhK1xCKE9xTk7xWtaLLc+hxhY289ii+SwWiJK5RYKG+JO5X2NxZJhWXK7d
We3cIp1jI3n/y2f819mDD5mZD8b6j77X1+fX7xjcyD4KnrqL83eMxOQ1OQRYOjxX/cyJ3mtAJKZ8
nLNi5ec0z7dwiL87fZnSFRYzGiGcLG98tdhGirThdCbbO+FPiSe1q64ntcgGc2xGNylmWLMz0Hxu
eLPSY4axkE2s86m6zaBlMOYXXLXZGShGpXKRfSCDmqd7fTGG6lrZPDfRCU2Ugy+JtBDeDUaELDGZ
9LRFp3znLQDMkG4oJCi5/ZuyBrDDCc2TorBD4CMfZAslM0Q+J9rnXn+8+5qr+OirSRK9+Unp3ZK3
pF1jsN2rKwR04+LmZf4bDmccQe1Hun6rV6RD4SBARADCcacoTgY5CAchCpDltND3Ft1rs0B9Vn21
MfYbN4cp/lUIBw3iJcxsiPOeiR6nCvr0+CToWMNSJIRbYOYrPQJwQbrjxfkO/3NcDxiNkh1c7lmI
TtNT9XaxwfvSpLq1rVn5eycs4SRs1SqQdCw0AP+RSdng6Okvjm9yilEf7Rhy1ABHspJWGyFm5WkP
UqSJ8kUbCTzlpcrCyt6MPpQhP0ykVjv5Vs/lyvooTPu249ERx/zFdTEIa5NKwzHPVenylvbyonva
43IIzC/1fHfJkN8TssSYDJvvP8Fw63VszfBcCVrkDIHsWoHi3S7tDuhsh1XLlkSyx6zZ9Avlowp3
oCa33/oyrNunZ25KngNIeEGkDRo/eAa4hK8KN3sXwyQ61ndHlBxzwXdUYaQpMsW2k0OHPDhyZcpV
i15hdjMR2LwpW5SkaIIeKDIRnuLPE4hf1od4fjTnrvfqE7r5blf4eeY2h3FBrcS7CKjZtTF46AFM
ChLTVzfdSXfqAoPMc3+uT3z/vFjyWJQ7QbfrNRtHN3jOfdYc+yPMYM5YhjNAgYPzzNe3ufEmnZ6/
18FTkrC4rZ6nek4bgGdUyzUoe/H3Y1t+qn6NYDiFAsw5xDgY7AjhQnjdP2bxQTgaP5w4dSCdxPYM
y0V7kxQijKm2QchdXTybzwMw1uS28ynRz7wx9UsA3BHddfueQKF7gLqqWhg4yBAKnOFZbi9rh5MU
ng1hgNHtku4wZqS1bx5eHj5EIpg9Mdsz14F7oAPWFtCNffSJyif4z50UqE+IKpv7D/u0BXGo8JU3
rGQZyf88PSFo14921ln4/pzoqqpNexK/CvyN3ollEf3s5oMcGIPTNKsyZvznFz3V7bbb1/taXkmJ
0+1RtVsggh8J+nS0WotqOyK0tvzqkH3z4SsmvxteYATIyR0rmVdbuXNavKkQL/P3xloW4THMQRab
zbOx+dU7uStSeNur7Sw38IrAah+/JBu5dONE62wTnXlHj7HnYnaIEO8wR70RI+DTNll/GuU5iheo
HOou64M6ORjl11CEj5/qBlr7ntdOpriP2fj0qSakTT/jOyfEUV32T6Vxb61CzXk1b1j3KE/VpS0z
59pkn6L0JLmVDzQZkjl/3RiTHEPAScg060ukIOPrrrhzPFFh/3Pv9djrBkEQBh6iSoVhMq7P23uD
ylWHMROlLoBxj7Q9Q9GoTkpOeJ9IEKd7/UQofd0rBIH3lU7/kuNvFmR5t8CPEW/A1z8PmtLewv/1
r/FQJMBFRx/caqGR4nyVCe9YDZI6SqYAbBV0iy9i6ot6+qKjIipcZ1bSBIU0zm9d3oYq8EcT3eq5
davY9l93lZI+f8wLIta24A53YMj7Gb/qX8zs4N2KK1q0huWRZGqnrQONlIcYFy43AT+BtMCrciXf
pi6l/zVn5DiFijrrDHwS7duXDmeEMCFMO21hLdJJqLb4obFTODJmrLLfpAhvbBrMVSfaxA8KqW/p
AU+q6uvHCmWfIx/0g7IaJf+eLgQTXweyBgHkvOL3dh63RMpRi4LT8RrUn2dIl8TZOvHq8SF/0CA9
F3z6dUpmgy04bajbFs677sNXPx6r6kLXGfeeqbrXp4v6vDA96rESksW5Sl39AxR1K130Q/sljG78
ixkWX7T6cQ8MzKAzl2M/wmbXPBnh+m/3k25pUst8TySnq+0QYcKGyK579O10b183/zaj8AC2LJft
UmXQzVX4xyS8fc/C8ffqS5eUuu8DQpaLiBfMeFynPxTFdHq97kQfze/9UkEVaJwUF0QjINQgdatf
iktiECENQeWemin5rT504O9sSKV7Z3VdKiQz+Y9dE3BEgK+rVYGUlir26nO4IcWO2zG1b6G2a+eY
3Pe2ssbeAcXyzbAVaASjLf4wPn2kjCwp2ds0HMhSm/iwUNmsO6k5Pn/EUz33mBK8Rz7ZoOQntaSS
AjTecyADu/fjJZcBIN7tK0UQDT5+ZiA8MfHOgvc9OAPrWLIkvt2BVjjTZ0/soVeRj6tj4ydzJcSZ
FRflR9B+yRyCH561UhzCW29hu7Aax/rCl1A4tFev4O9DHtgLexBucJUSgIf9fU//rKDp9aQF9LLy
gHGmaneSoz1d0HpcItSPBgHaXuwdzhXcqtSfMszPmGRK7Go3FCt2hnMcG/npTpahq87jherFu1vk
3itq+Gp/pTRMfE4jU7V5iOgAJVBqtGeOtRJnMsyT8HHCQvTuGudqLi3MIcg39wtRlZWtkDf1A7y8
i1AwkulzapGS9w7HxfK6r6FxFI7yGYtzcasnnvyD4VhJRyWgZ3H4HDX+kJTUB3lWh8OZo1EFll9u
IgZCH7h7ZadS8ooV3ctjKgLD5KKWvkUjkLEGT8GgM2lPcb4rC6+JXQ57eXfzxqk0JwqzxNY0ENkQ
jgx32gYeq62r+wfjJzZOiEB0D9Lugdvf4X71yJFa0Q4U5h9MOEVYaTUOqbb1TfFHe6oH5YwJmSbZ
GrEkV0+jQ6leEwNmBIlDQ/ZnksgFeI73ntNfnsuo+0SIeJ3Mngn35E0EeuUA1tAMjY3/+NS+itAo
HMwSnkwnUx+HzSg+3PKjdvbFt2FWbhLGTANFTIgKGS/LPnZuZIpwjTMHO98+lKsdP4MHFFV4roCA
X1LpSotRfc1bGqe5TGfRxfxlioBN2oETA1YClyEDIA74Y8dUQHin+da+OEmu78/JYsKpLtjRal+4
4xX5+pr6EI3S98cvS9z1o8QyhXyanFpt0W2bNRQE4KPuXMphWrNI8r4YTsz0Xa+7TLnSbX+xJIgH
NuaWzLFG7UxCKCFMxKSKvzl0u8sIoZEvrccr2H6yfceYvzjmX8P8K/cxtiku5lyEalsEAmOfOJn3
K4tmGp+cL8yoRU71FQTR4g1v4SDdGLgyPeznubhY+1FbF5nXk5YoOXm+y7NjxMp0ju8OgF9Hyk+/
aoZpzMISqqdrrIVu+Ml68TISfPkgak6V2vs7ix6NA0MH5gQTVLR8nrstHl5hdBjdlsN5t587xlo4
MHgc3fon23GRxMrB0Ng4V08FixpcmQIUalbis0IrbnOSPboXJmkh6oHxVOzIAalWZf/G1IudKNK2
VwhMZFlzcXwZnkFIEFMs5cy124r2uCo3+nbc3lHxY9nDqrRsKBbutj5XfMXlbJqebpeUe45j1c/G
07RSpM71wJHnkhPOD/K4dwkmM6ywoJ3lF7tGg2E6UP2kjX+w8i7up2zVb40LwX2Wk8eu+Duga+eS
yxbCF6B8pvjiNRyxACh9k0lo4g+GfaeMAKCiijFs1i7miHfh9/V9c2BUT9x1LALmh4sl4bUNYFFo
C/rsKCg3Dfk9kpMMDosPaUEGRcg9hDmFl7ZE80kqTDXO8c9ghIUNweBAy0pGYmWxqVmwQ7GKcmIl
/cqQaDXt9tjv5d+Ww3zgctN1XGo9RuLM7lLBxUMzIry893hBVXUJu7PYX7lQsHEhBn59nwHqY3KM
cbqKSc/nFU4nSMB7w8n4Pl76FVcaC/YU5fPgWXEVW+XpSdQWOVygGTnKbgkd3eB0IuibVYswOuVE
tdAb3jPkqhXIkgtUYd9NC71Cf8t75/tWD00fcl3o9yWIf7lQLhr2TxD9IEM/ZxOTgfDSwTeLDRRA
8yfxaI/xkfWlGJdgT5eOOibCdQipAIvdGlMunJ1n5WH6zKwslcesk9MRm1EbTLAIta+cOgWWh+RE
3eqKCaqxzZL5iF1ZQ1fJtp1NhZEQOcnk++3kskeSxHSiqIxT/Dbfgd82OM0/+hXbRl15CX1y5Og3
31qz/Nq4Zb51rFrUUPIiR9IP/vMrNQfLRIRMd7kWT2yKDAXh6XU/dwzhZvcghXKx5aAoZ/UU7+KT
+gMRzVh3hAAx2kQf7VC1kTS0kabZryt9p9t40QxOh1YsC7hGVTbY0r4HzEUmD9TTnQszZRTHX5Pz
QEIAVDDAIadl6rNXY6feSF9j5zGYfH4NfBWUc7v2SKQY7mpegg8mafK7hoVkGkfjVMwxTUvX7/fN
SZ8Xn9le9PRLRboUBvuiXb8G+o9+Jp01v/+z6hCujeQTRe4j4haG7/IeNkEcmp8sv4i8ixOb5FP1
xQNfbPSYrt3ml1ocXmxLF1eCDKyET7b0bI6rydxcle+EP8V/ukG37T/NU4svWao4phgwsck4hk40
zxiE8ZA6DVahT1lYx/8Va3r+C6R3rhX5V364sAKqh9ufQMTfCq4ACryejc8vbphBO8UCNy0dy36f
miznaWDRoZVwmGNaeMjMh6X8x6o7Weo9HWETLzjL2sPtR/VueATULuzvyC6X4641vOj3yhPAeSVi
jzlQOn8CfvS/ijvO0221j0PO1m/eZFT5TbtkWFqWGw4yiVYzldIt0LIVTkLJxXyr1qo3LCBE+TcI
pGRjy5yeDHUef2zLVu7kR/lE6aUtMpqSeb6UNtpzO5LEzozcUVyK8z1rVK2EsuRDTRLu7qBNZUZE
CIe5vGLokPgtFp33Ja1d92V9cXFO2Y1nThb5R0bzb9h2s+rfovmNhASnOQ3nERG9fXX5+n4u+fG5
rA/NiUUxZX7C/OaYUCZ48kz9eH5Z52cTjCf4ssWFfUlTN/ljfR2/2Wgo/6OlcolIJYAV/011Ilzh
RgR1OrvuC8qHo7abmIuHTOYt2zmn21I+IhDKz134+M3pe+b5JlsNO/Edj3rsg552sbwtVMMbIrAT
ktTsNsdmFLzFlmelZ63ibUVRE6LZ2CCZ6Olq0jfZVzyunSUW1KHl37bWYgiHff8uBeYSO8SSZmlN
wjKnLn67VPGpffU5GrUdyRRSHtUFMV7SF+np3YE18pUXYOdfBBqPXUj5Dn9HnGbOJmEHdGOsfFST
mE5VAWc4tlvJUgusgDFBfxQTl2ZabD2G+goBA08fZztkFPdhMfq14CHYKfAnhqh2eBCmvMDFD39A
XoD0FKPDk8WVN08HeRh2tsqpZGHF9nCaNswflMgy/loeBWLp9d/SvJ63l/7YNT62EPL74OguB52K
mYxfjeZwQ9dHYbq/K4500Tx9dj/R8S0ABGY0FsYJzyhrla/L6wxvCeZ8T64R5AAfIpNWFv0YCqXH
uSN8Qt16H/5EPh4ku1X1LrT+47t9i2SoYWG+w1zigXX/1dbezIX4xeBK6zz1LMxrKbjuh7ceMn3r
M7q4/+AEbPKumObrNGS4Uyj4DPnpEyMJAACGmxxwr9QZhxBHjQ0+DE+7HBx52Yo0+IxTLhrO26SF
2ONhfC4VzwjMQ/UeM1ECgqIYN4i7ZBjDmGSvZpeOT5TM+vekP2iqj0/4yKnDbH7JJP07bARmXu2e
w1ZFttMhj0BEE9nk/OKzObKMhCgqhJ/WMf6UN0APxCIFHnFAbFKYbJXnSiJth9PCiRG+mKfmERCR
+uTMpw3GHo90FZC9kQ3aFQI17OFq3eDBQHl3mCh+Y3DhxO8IjUQVK2NPJZuvtpMpe9Me9tIIT59K
w+YqoId/7sdNvm6JL+CC2ZrfOGvxy/QF+Wgb+CqvWLVzuh36vZ/RV7mowRa31TqGRmaXHtZs84KL
h1KZjSReaR4Z2p+PN+2rXaadXRRu/IkXYF5Py2/2dx/t4q/9MIdpowLr04Nm3iyuKzDW+E85poF1
bOa909HwjxcVshVHz8Hae0rBxO471ExMBO1ulu0jYUsyyqOaMM5nNK/F7fO55hmvj/nwHt0Wg4zr
JReTzWKdPgIhmpvZ/E4ylrpUJyGtQ+ApGdbS0wfYTKY96yR9iU/nZoaSFQBaKnEQES9buIIZPJt3
NZtVRB3kDjBRbQ+P4BYH8lRHgImazvDAg9uu9sgYyMDhVa13pcMVwC1ijF3dRvDYFprBNT8pjqO1
jq9gZ2uzfk5BAF5I4+dOLNPv20fBbA2BH6lC1k7TggTHvLAmzNQfCThBlvN9xZKFLcvNwuKTmJMY
Oq3o4ghe5xsAjp58QAX0M6RxqbyIa3Gd+jXN1yq+yKxjVPeeTJJryNGjAs52JGviwMw7eJp2sZMh
7NuSbF8Ln+3Me6yum1RbNd3M8Go2RMPpmMQELNkwaW0q4/Sdarkol7cBjOgeUqNZn8YJsf7tLfuJ
dY9TvVjiQuaZH0wCoFeyGF0YMxU7TNDXwKftMcVoiSgiK+iO9PAAitZHjdksA5P0XGVrLun+zifw
hN/+G2nXg8Atd9qQutCi2Lhgc8j2zQ6HJTaLa3fo1+pvsasocWbGN9RbvPqv/ijPomjZ0hwE2rvi
ck7c2GG5kjIfrH8g+eXmtbV7I92L48JazcGn7D26Ve2DJoOXGY5BwuQ3G6jipD/j6W56gkThz1da
ZK741nvDRmA5kkGmntQ2cPEsxYP0ZyjunT6MK43zGt7eKfGbQ2baokSIwAIFwvWCOqTalqf7PTSE
EHABxEEi2efuW91MSrdj/2alXnSndmahoNjgrfiwf5nzBDrjHRdYkHNd9ZoVoqyZZgshoyPOBSq7
0u1OzGXHxC0pmA7GFmcQbSPP2R7VN8Wv/easoOkVCJZxupMsOXXK3HaZMDTOGEt1XkstdojfngdJ
QQ9xSUy/5Q0CQwBlhebk0ukZ5AxoTiIgoOGt6bP46j9rr4eQcr3oa93DYIJvCmH2O3zhMj1V03tN
PofciZyI/5VwVINu3AKYAxj1BLsZLiNLyg0E4J66BDx9vjG58ICx3h/AlCdpK8yKTXXM92zqFs4f
C8FNA+UHwCilH61tZQbggDV8mB1EdZPO+43eYqro5L/RWTyTmkN4NQkbH7cgncsuWTf8ySfD7vbC
/L+c38kWkBx5UV9uXuQJs/aUHPg4KjnkHigHDlyEYJOJRq6lc13Fm2F1C+RiwlPSCaGbHEPZhkqK
r/rIpTkcOclY8OTK1w7Ku8nCvRlQAM2sFsOvZXf/EBlhvOEO27ZBP+D6RqABmCxsQRe4u/y9KYs6
QzNpF2BlbNF895Q7RdiM4XXSWoC5+GPkaSwvvWtk/j3D+GxmlKspjdOYPfCmxI1FDZ4DWIYPi6yI
fIRCoAhkpIA/DHJgogdGpZWdcxRgrbHohLW0YmOpxznQF9+e8cLjUs1FOJYZ4NG28lH/JofiC2eu
2y+A8I6n54yZDsK8uWIYxlLnJOdmUf/WIqcIW7ptLNNTSTTO3hSnT6d0L2SJ0VZlAwF2ONAz9Tty
dPiMGGo9KcPOyKZcY6VvoAk54sLcgx0OtWf8aKnnRswhascAKFQxcl3oi+5z/M4krkE7/QPnmLXr
erARvA1p0PdvMbZdioeM7kq+5y5+7yr7zmTXWBmBCDYiUtuqAJ3wn13l4VJuFGB2Ld2sPX4lZ5qK
qAhqnHpBdABPvMdc4zqF0vNlLkpSQXfliYAhlEYzVgcRvV+AbsS6+88+JPBd8rgMyDxRqIHVbfwr
7eGqN98m4igHWsSJFGimt3fGEq585vU6n88OR2jVnPH0PQEpCu79IHzo++EjTkNpJmNM7MjfKNuS
n4fLTsEg7iTEM0KVArDFkzEGLBnNoZ5fB1s9xwcWBV2ciGia6pW4Im/itbnqQ3CGkqgnKN6SU/nJ
Vgr672zbAr4J2wdOYrDuTsqHCsiTHHLVLU8kYre2xvBn8TgCnjyr6fusAzOxxyPP0e7qnfilLjKs
t2y8uxoAzhcfZXh7XupAiSeotWHQwFz0AMis2Ro2LrBL3kk1PFwvnHakXTFsdswNkA/qgWL5+Ulb
nTFhCIcgowb7NRC4nSqGQs6VF+I9JgeVBe+QnrCZmMIP8T2yoSXcHjOhczAGq74s/sZa/uV8odYy
D2InZuGEuwA2ekBOAqwMcAtvyst/x4PuX3fNYqqQCRR7QASwoZCcGFgu2nWx0dcCyXmgXyUX1iLx
6325I89um7nVdgjULwXAEHdsJ13IIYI9y2vfkzOX7nWeuLddvu7h+YfjsBATD94LY3nKzp0rzW5B
QkSLL0DpMEJ4eIxZGMzvFRYPjEJReZ/bS7fW+bTAtz/TyDbmUINSEp+xwEZ45HumXb/at5Ma5ns9
9pbaX3VdcH3poXpnVjfjOP8wi7nGHuaXD4y7J52qw+kL8YapAyCiMX/uFHmmbygxs+pozcVFwfLJ
1lMtOS+xOjndE9f41L947CHZyi9LBCeK9IEqCXWWfK5XsitRsSVUROQfbfvWS0FqRvsGw6pAr0fO
IC6pgUJnW5H/YPfX6RQRj/UO3qcA5EZHjWkHqRb4fSjHjiLp6UlyoNC7E1v1XS15JsiyCIJRRddv
/UGH+cKFgDC3Ae9UF0gstM/HsTimC85PwOs7GhIm2xAxD+1KmGfHxwwWlf5C+eka9/LyOrr9jEq9
ZOnjLbJj0iBeQ/MMhF1lzm0lfTDX/R2oqpbx2205UcSwmRsu0TizNtXndcal9WSe+g4nBNwG0efD
zpcC2z30Oa+0CE71Kvhwb/V7QwuOQUrusm4P70Qi4XkuzuM3GB3CUt8xFSANNrqw0x2zbG7uIJbt
oLnu2g9sjF287orcLz8nXS3muE6HnH+nbNhB2Gn0OawhlRC7hEG4Q6EpVau4csYdVbaxlUaY+/j9
2Y96Nx6bg7btFzUpzbOEzHkq27c6YIHZPFRfWFjHPJ7paxECCTsz44/nt5AEsQspZpEOBJLbAt4s
DmMWql7sFBUzGAPLZSV4Rws/vIF112/pm3WiKW1NJv62dYppgyi/vNh9zN/zaHW7ugZ1LRNjHsW/
lOk9gPhfYjnWe3qkYWg5kDG8elv3qm29xv6Qd0pNEOG9IFMpe8VP+0mnmnRBurYu0aGm1EbsW89a
TBbEEFNx6smoX9zKdSqG+rf+neEKy1fFl7g0DFfLQmD05J2e6vFO1NYwejrAlbgxKHZJvt72P2Rx
3A9peFsrXJgYF3wKW3a6QtkU8UcFh0Xh5FLpp3oSeUlsD63bnkTQnqz3q18BtVKY/lbgf2dqCFIX
KTPujLHcitnKKf4eMk+OGHM4XD6s1ERHFvewL72KdL8seNRnpAH06mxNFeM0FLAdEbMMt5kug7sy
vAJrIt8FQtTqvmgDJ7/wXCNlFY+ztHRE9MyNj0LyyqD/SpDENEwBdCQvznWYGmoFlTl+0+SDYHeJ
3UThFWzW12kDjg9j2P4OgbxIuIK6CVvQjs05g6Iah9f70iR2jemH+v+oO7Pd1rEs2/5KIp5rF7jZ
E6i8DxKp3pL7Y/uFcHPMvu/59TWoiMoTGTerCvfxAhGCZNk+skRu7rXWnGO6hbYr0hu4k8ioWPkE
Y31EfBZF21p+TmBBS3oZ87KFpbqhbxlggPBCrlWwFO5imubD89herL3N2LTfaRoyVGIcVoylN8HC
VtoN032wWDYOFSII84BPnB0JLzhLX6SPZLRcCVgfcb/vCldyUWEYwd5aXd7+SvWSSzlAzjr2411b
3EfJRc1usnKH20/iE6UGEs9i2A/9LZR0m2kXM8iCwcRh7G804nWIxLIRiz1PNu2afMe2hH0ZeyE2
CTofL80Qtuxsu1XPjoi9XfFxzDFavZMjtj6iugkeP7k6LgnGyO7SF/3euUWe1LVoY9c4dO1iJ/AH
MY8qN7J4J0uoGU8ELKEuYmGOzH3/ZH70t9fBfrdM+3/N+a8PpcaqDpxB/K4FuH5faAdLd6RGD8cP
jCZ+lnVW+8PWAPN3/drkm/rGaq3b3s+cPQREL+tojMUNZ0IpaMpBjCIwJCA05nrPKlHUD5M09lV9
soVOrXj90vVJdc4RbLa0tq9fk3PO07BLASAvNw5RUjbmzm2rI7HPYqh+yhh9yWGBS12/Vi9PVAkM
2evN1ACcut779cT1+37/EVtfILQi6lsXZDqzx+uvTW2NFW+5e/3WdgF2R7GaHHojrS8B2VUl1bgO
O2Lq/J3Gi5VmZG9rfGYbP2i3ExogNSZsYRzMySXyN3pKuummDqa70Sf4L8BwuCoyzbiYOZzaNHyH
PX2v6eJdVfqW6FVdXzuMN6Jk2kci9mrO144w6XzUwNvImG7viy8cUgridNyk6OmSoB+3c9sEm4wE
MX8BITg5o8YUWeykxYprCUlJY1uUyR060VSLz5hNX7K+GPZ9xP4UxwmXPpPrpon7dVU23bgDTk0a
wvBeKAUMYx9ZFIzVydY9PpV9nPMeGUq/aaRN8EBLa3S4BUwhj2CgmW5YxpetMIu3tU1pMZ9MGteu
pzdcIc0Kb1hAHKNJyBOSNGI13CzFpU98HRNg1BZNTwb21CFrbAYuhElDs3lQRtjt4Usfq4cCdeoI
kdhnPEDwbblTjJbGXNxteEPytVEQtCkNICqZAyiYbLmEUUCMmK7vbwJT/dkoyJlN6L15IzfzzLy8
DOF8QZv8ijPjHVNp4qaRAXrbgItjoUwYSfwIato3MWoKnRyeFWAK6UrhseAJpbShqw85FeslCxHb
IQic8i9iX2IPaHo0RvckOLQNarG6pwyIpwA71zxgX1t+PHTSYxQ+R3Wf3/tFguApVO+kwoXD0Izp
ZIVFvs0znLxKk2aHxvgYp52RCwJ9WAOnIo5c3nKvGZG4y4i0lijrXnwlLPdl9q3EKB/8GsG6BbOI
0Bzj4DAL6DE9RJKeQ91G8TmGI9O1y1qT5u8whuO1PMclJvyhsBEtzC0VeWK9hZbVblXf/HDC+Qan
HU0pW6I8JjZ0ipDXJvxFgU5vUyXh9ZwZFaqWwt8Zoc2ml1Ntb2mdV/TjuGunGTV36NAPZqaomcVz
xZEIsEjSh6z2OKIQRyYsZrGdftdDWB9Lm0TsmZ6IHU0s0Dnnhz+AQDZmnSFPyt7VemMJLL/1LPjC
tk1rLeXaluCcJR5R91p6aGol+tNsTweyyzlLYnYDety8CptrQUkHrWoZENW6KTy1I28Z9s27UWFL
V+v4xYKoump9tM5W+UC0IunJIqev3DNVBRBzG8Rc2mLNeej0gLZfmRBKz1IWl5lxkVT/6nDrcyC5
fk8zQg1styoJlZMp6u/8exBJd4KApUNl0JZsKXbkURZB/WDU3bGlibFDbglUTWATtGxYdHSGSo56
PlW2cIUNLqhYjovNZJhHkzegXyK2so7DrJ/pggdDuJDPkfgD9j915PytwMt7hNwld0PwHjXjQero
vhREBiyxwU43IJfojCGiZPjKUshFSRS8hPCdV4UFbYvMj+2kNd06qpN5q3ZkejY24XMjStWgJ+P8
s571iAI4+VHP87Oe3ALmc4eWGeKYEEUjO47gEJ5EKmhiFQw+I+K2s2RS7iw9ay+FSgmTjJ+KpYDf
4LMuDGfyBAZIZNkfTUFtf/DJqV+RnXGxdVqOQn/Or7TTqwSI+HFWPcS2WY4G16jvx0zorwntRlVj
VmnRCw4IGkl1cRjYRKijyQWnsQnR6qO3tLNjDxPdUWtCUETDzNS6Z0A6LmwRH5VINFV38FpXdhen
x0JjTBxX7BxaCWOhr4p6k4vpokIRU00rcBObJHu/1h4AmOSI3+kZWmMBsn+M5k0319hvrPACHFc9
K2r3UqvdU1FznnRz4bUjTBWV8DkKrSY8Y6BdVVAMzNmAZaIkNNup5qyhLPm9rG+q8O+FHzCnqERy
QItYtcYxNNhfxA5Dcufks0QW9ouS0KaED8IAH4eCjKd214yDJ8z0yRkXu4LZvbV26O8Vi+3wYH6k
ZvZzagm/NsahX5NS+11kxDhbqpv4SEtUNQtd7G/y0hVIzR1ZkB6hUy91Ay0tNTC3c9DdRWUTek7o
POuFktJppk/BaYZSDjq3reOkDTjKUfqRboa/h4nzkMfmPoViH6A3zBUwRlyNnpXufhqa56a4X17i
wbdCDqrQJIVi8lcyJvJSTOlzBHEFtpYhD2rEjKbOp4ExDhoP6dAZsVtOxbSY2o3TsZnOGXz0puiQ
QCvrRk4EYIRAs/reuICPQdxs6IWHO3rfybD0zCa9y7IMKixjnsFuthacYlcJZ4QN80BKSDb5CO1h
FZjWZGwyshgjxhqsvz1qOVdm9SUPOOStuAG2tLSpGzbiesRn6kD0wpaAdkWUcmXWNJfLmTRTMdH7
Un2FIURr/EgVmgaZfZpbARunQj1RDE2LcmnelWUfH4oRJ6URpARjsYV0Mqx9cUCXvzR8gvx8O9j4
VGEJhDEmaJQwCE8GJAuBTddQm+pkY9V3miyFFxoKQ8KRwj7W6Xo0JrVfzxUWQhzNLwug1qimzDCJ
u2J+iFei71eVCQ8kgBZCNpdxnuAmoGsFKc0stmO+H1n6WmXpJ80To0wiioZoOCPeRQza5ZhuIh+B
fB2qP6RNd1lwfHstDbUiniKKRPHkpI294L8YchL/VLV69qDm8bOogh3Jly2jrga4RE4xouSq2wWY
XvImxrfExSSrLahihvqc6edJq6HnWOVOdDQwJyXBsdUWX7zjlOy288O0jeFl6uxPP80eRrWdz0BQ
muMQ7LWReYBqRsPRUAlCMR2K+j5bkKGOfXLy7N3wAXv0ClP8Ir4dQ9s6aHP3NHEEcrCyrWF3Vw7N
FmcrrVcmjTERiOuMvRc6rhnvDfOnzNRfsoxBlkDEFls+hW9ED0tTUoiNlfzSEuO5qCsCA4A9j8N0
inxEnz31C7lhhAWUUt/mCdKFsLknb3QfEcglI0QNqqy2NgF+6yzA86MF5pvWDBXVV+ulEYigTOTn
0hg59GYMYwwPykzdOEKKS8frd1sjqIlTqs++CF+n0Q535kA3hrh0YoD1VtkFRJysMtWZt0BwvL5G
/6M0TLZ1GFakRcZ7P5oPejPcVmkRbXMt3JIywHUwRMVfxBU2pKjDrLiUQAKEW8heoOm5TEcOCEc5
Ldnn6aqOCzcRvbNRSob05C+7uX4D4YOoyIDxqmFiZFTkN1zbT1tp+bbgFhn0dGR/xxtWPoHXsvfV
yRlb/WFWTXy3hEZmWNKgbrONfg7jSN/gAJ93jjyQvEhjwueolbNxGkKDYUoliIdDK2Sp9T4y6NKP
jVpR59yWQYbhdsJK2hhrixwrtLVZuJ5nC93VcAMMkBRnZj9NZcKbmlBDDt2zpmnxPk2zW4QIo1pj
uERQX0k+6qgFrqKImowsWuy9VVn7yaqO+qgH9yUJPQGkzAYEHQ0s3dzoVftmOeVwyhyH/GjKFcco
t/34lhs3ahmdGqzCHhmSjIAmoGaR9SOUxkObktfc8Vp5m2LUhBkECQqCxymwPyKjN3bapBFukLf3
su2DU6azlIFjfDUS8TNpeUMJfVk5Rr8PjfK1rpAYi6x5yVSQZLFSnCO/MhABjwcIhI2bmTWs75Z3
ITJAdgmAZ5X2oGRA+aL+EpT09gDsBbayscEjOS07pyonKtwIv6wh83E5fvgJnR0/mQyPzRi43XI6
a5Y8Z6HQV6JFpbDRZYnkuKSp1lH1svg71Z3iMFFpo6LZlouyF9DJ3iFsYh1o6L8wbBozmZBGwN6z
wSFSGdOzPmaYFe2oxXzcSM8xqmMFPbNo7NdC5To8pGKbSHpHBTHrVLs036YJDAvWgkeFoRmxvK/Z
GDfrEHoeY7vE2hoI85Oj2auU0Gp/NAmdoS+lYjLJM+5NaOeUQKtdK0KfZmi1F0VINWrQRuv+UyEE
ey3anL/0Dlr6kzpgKQvlFHgmmd2roY+QKU5BvPF9Sr1ZSx780IzctGNWy6cB4NRIABorjSczJkZU
0fTz7cQlsqzfa8K8lVZFv6vZJMp0EOgmxozxkM2QQqNKRcKczR4XLTgD4DHHxrlvylOdbsKpWzpu
aAU5edA4leA3w2GvFeqWMA3GytBI7ugpPIlU4tvIxI5slEUaXNMDGbu3pMsJPtNtaI2hWDctuXoT
01rFyFBB0m6cEEsb5p1JNXSQxt2gMBCLp+c46IhPAVtthTLdZAGIVIOTXbW9ePhhSKGvQ18iq3UW
v2zzjLl7PKolequLnufO0SjmXZXC3DMjQKiaOd71vaTyrtnM+FpMK7Syz5pJ7zUQAfnwy2ZZcnCy
L0WQ09xwnGeuHTjMd50Pu+5qulHxUYr+Ng7UG/7weWU3FGxiaPCw99XZUuK3REsgsxm8Q13G4lfk
qASt5F4dUY/3Wou0ZOL9VZbP3UdPqkn/qPpO+kMxCcYMRXsE0IVPMeuZQE5pDvtMQLAymPUpzF1G
h940H6XeMtgwYOLejEufrynFuQ4/utE41FObHB274eiwdcY6dYDLB0krubTkk2kMrWfctoNm7cP4
njgXLNph+wni8VuraQ5ULUWPw1x91FtXsfD25wPvbklfZhN0CHbaiIG3KCguzArX1jSNNVnnnMZJ
raHTRY9oVuZwExZgHx1jWFoZeLxVRHGR6neeOWoIVmc133fguledPudU2/p60FCTKz4Mmw6NS43w
0Sh0E1NV/Q2sc2U44XTKAHhxWNQmIkbUR4NjECTn+8MZrtWOsIebWVHJT7PR/Y1zeXS6tnHL2kc7
6Ece0Y13SY34WszqUVvGO4bOwqRnzbOZWozgFNccfsxBoBxsy3judQ0xV99YK16UCbw2C3e6mFHF
kHbs5Qb5b3mHUWphtE4Tx3UmNpqBr2F61lITK6oCXjcuUVY1XA4CjvoBbvCGkC7fpQr+gTSjVGr1
c64eQjWS3rLqW3ygGEzXTXRWowhvsBbdFQg7ShWFYTlVuyZJ3YoE1QelXqiCzIX5w1KZ/kgJLO/n
vdbgrRAaVCe8jXRMZsQWwzZX1G8Wyq9wrqq1lVPd5d0gOQMy1290sapbjfEaCFgjtwvPjBwKWtt5
zCeDk9DkQLUYFg7U8BdYVCbmLOtzjiI0IQjfu0ah2jGHVxxULR9iXZ8mgz82RFFdlfm4EVXMnEO0
4d1kftjBPRaHkp7UKnBgNluD+qa0DFOGZXo0vVgDlUtqNm+qQllXEiuov/gF3lIsWAelReeRduF7
q9AUimEGxKSFR+rAtipmSNlU1QunHA0mX+IXUfRXyMfDSmoITxUzV5G5Kx+aOTzMNTON1jwndYEU
oLGR80kEZEPyFVpRfjsj1VcLRmXQ+FajQQkn2cOVQwDFDqn2QAtkTOXJnyP7wagZiAwMryaaX4EW
ybNVSLcwsFEBwosPSTnmD7OmfNilDD+obb4Mn1Namo+5Y9DV1Jovrm+vmUnvxWgDdlmXourqHe1M
YwT6GlQREb46uqx9N3BBjXTMvA0guI6l4ZShcCHufbRb1Y20rNoaAZsYC1ZDrQ0bLl2MJnTCQobU
Xuey//DVGPYfSvHCZ3cy+TX006bfhXoqN6PN8pZP8j31HYiXMf6V9LpYMXzyxzORyK+2bIbtbGYN
EYK6zbxLSNeMlAJBTvXeD/p2KTPWRW3M3mTq89FxyEqN2bcUc51veunfsNDFR6IH9VVQ5jQ3bPlY
OhW1IYFwSD0xxRndCxev6A5c3bQmtvfBtgLH84FhuU3VPNkAQWGO6e5YVNhSC+1Bb1n/cqnXbhqU
W0soYotGVS2xP/k2QcyJQo9nZO3LR0iYAfjyTVbrh7rIzR3hacwFrW7rCzahNk5Ozc9ZhTIFPwK7
JCUq8MlT6vUQB3mX9b3QifsSQblO4D7uNPYWh6DQP6NMOJcoLm9nBVPnoGrjxsmo9mYbx0uWs5HX
Tc+MjY1fKZt+aplZOnl71j4GhCcZC/+airBC20uqgdUwdfAhDuaePWuI9HvmGWH8Xi88Kpt2NFXD
tDJ769lBfJdh9cPzAmzYKMV3rndLGpVJ5SYuVld/BTTevKJGKzGUEFgdlBhzSbOeWNHUW7r2hZIV
m8DSCCANA2s3+NPZHkdt5VvMSA1/YiNXsTmwgA4TtYUGYVJZMST9q2CuVaSso1hbXfcaBOI5hgHn
kmDPeLnMX9RpznaqkRx9vyFZZsB+qHWLyLJt3WzCxy8GFtJC0mzWmtta2KAYgow+RxAam+atE92x
biamSfOAqcOs4RU0XcPFSjRuTyyaq+QwyYwoZ7Y/044YucKtY+mku1hVLK9SeVfFqHyanXGvNZnx
6gg0VnZcvsXm+K604qzW5olr7e3AJ/tc+gZBP+DXwrxBsdJwDmYpocP5CxHK1s6v4cgI1Az5KRkw
8sdI37OBxb/FlsWFZASVSyyrY1afaQC7K7qmHlxTff713XCq70hqxlC1JCOMjlHEl+u3B5VlTwyq
lyKiHyaXwp8Ious3LTe/HmbXGITr49/vXn/8Xz7/68fnvkb2/OuxZTNhHLZSDN/8kyEeCSIRo+Xm
eu96I5Zss3rJHfz18Hrv+rXrs7+++S9f+8vD6/f50GbK/lPWvjclWIWvQQt+UkJ4mJY/8fe7169e
H8/ayFMig/ahOsUD9QkxTMsNRxeO21+Pxez/12N98dnio4lerGw2dskM/VQojbrWaWUSybjkaNmi
3et+tkrLySbBUIOWA76fs70yDqESGoc59G3XAZrNfo2HbTX/8USyfItl6kweBMTWf/zA9duuDwVN
oSUv8Xj9UmTo+mFUbZxsnZLo+Jfh9ly/7/rM9abIav5xis77ONIwboN/5eHy716fblWD7GX1c9JV
A8EwzM7VbKIViKCIHdk4QNlaaEVWxTDfT7kWVyXTXx14eRszoOnrqV5fE2GvN+rYIogIi3pG3zij
EIE6YxXt1yjQWuS2QfcTavIx4QKu10zMQnK7UKaKdQJxbHdNFr6mDefLwXl9eL3JrmEhnVXXuzpo
3UL22Buuz/RBLmfPL/Of6UBX/tfPpdfIkKmDYwscbZtcf8P1d5fBkgAWiv7InxNtf/17v/8r11/7
+/dcnxpbJilyyHGF/uNFJUuUyq+Xd33iT7/7v336128o7bjZOh1I3X/8qj/9m0Vk76KkPqaSDTDM
LJY/OwOkYDixGwYO4c8IF1WJz86a2lNC6xmcFPSMnjxLNxMRrcv3RJfVzqp8pgJFuIcfmUNDJaYX
fCpTpYQ5fhvs+rD34jbdiwDdSlWA8gKx4vqOeO9r5dskmvTQVwzi65Stfs3OhYrToMqGVCBMKLQZ
M0vVp/J0cm2EAAODqHearc/sQ5i0Apq2pvHmPLIBK87JwJLmVArSWUXxghYSMPFyFWYlhvV9XiP8
tKlFyEqPVw0Mjzz72QeR8OoSDRR7AbcDgtnRonOxy6MuMovH1mSAUIWQQSRKip4umcumm3l3i18x
SvVgX43yQbXyC9vbZj2mCkKEKN6lXIJ3vSnrVbvkt0nqMsWPkFPZC0Gzu01lwcUs8rvzKBksdUww
pcaYrlvU4GngHPpinFw/wbQVC7TEZKnNnFpAcSy0ynA/JoSSdinq24LZoh9f4NCma6LpkNDI9ssI
Etub48pyVUcei3DokJ/6iNEb/xDYGEAUy/mRIKtsmYO4QRDhIOpQ9OQNzXvx3i1p9XXefChLwPES
FwE4EB9UcttUFNuxUaKhDvHrkjLBjCOCDWu8WYb2riYd5tmGZpo+yZ1hoh0PC4QBxaVPkBuSG/sD
lwH5lTack5qk2hWYdcOVCXnpsWzgeyasD0IvRrjS1A4BM9ikjeqjNYgzc4K6bx8rhX2xpDJtcxgm
UxOtGQafyTQ6DYQDoR/rYq+1ixvRatVmAOAqVP0jr5a+LS9HcAjTHFHFSsQdyMAcY0zi599WGh1T
n3SIPKjETQiFHtY62wY+NN6TVD0HUEY0pa/XdUM7oEICM5WBCuBdviit9tNMxC4PMFfwoze0Azhh
wvk2E+ZDb9bjLb1HNWCzRsIeo10A5zsLHk1FM+QgdGXCNUVyp7SpgnJHHC3/IdF7465N1W9DxcUf
pU8BGxQc9STuMSrqGwVcSjv/CGF+SsqEWY13sLaRNJjtJ8PApfAbBLnm1HptgYlP61KvjFnVtEzO
DFfYs2o5I20ksE1uKYDvHdUrEusz6OvwuaC95ftO6YZDtKkGwG0+fd2Nn/kH8nf3NDOf1EoHG847
JBxN0OokMkIW7SnNHDRwNouong3Y6nRj12uEULSlf9OEUX3QdaIy+oJQpRGDOSasselfq7R+U0pe
AWmBN/T47spC3jbhSOnH+90LrzfYCmrd9CUTU9zUET4BtaGFJ0KJmgYdFpjmkpQU/yUkZRVJrQJT
J8zYdOIBbkPyX2eTXi/nB/QI8Um5hqJC2ecOBt+gO+oo7AaMPU0NUonlfKMN0PhKAXF/jLPqg3xy
Mi5SpXQ1E/iejr5N0tpD/JI0G2vWh4esrVEZxghleG8RMLehOLOnB+AnEd1OObkhUXBrdVyTA8ZC
uh4Fm1GTb3bsKKhhcvSXavI06VG3bRLKcBmCGO9D/7OlhdZJAySGirxr7HhdVRffRm0JPnDWcM/6
HWf32PfIYqaV09OZInYDUPLgb4x5VL3SaofHrhgYWw6PVdMoaEvDn6rWkeBDs2DTGmh+R6lK9vD8
UqbEaFy6xYk4OM66xjOdNlkL7yRWPdFfeImqqzZ+i2KU1oc+NhX4XsbqsGupO6fimAcDueomalKE
HNtZCMMbYkwV0IBInmpXZmNke1UDLGSI8FKk7ETDcSEhML3bwLtdMqyVSzWjC2NY9dTNKaam/m5o
mnmt2vQ+plJiL1QC/TDY3WcMKZVGW/41xiAJh5qYm7JXnoVSNbzrxDsIA1Jm1U5HxbAxtnXWpo87
WviFRoOHsIIVXT7MFtX4MLYqenCdZB76v7NaEveCuCYly+1mEZlx5FpFH52Scs68mtwo+qQXwo0W
AXqke0VM2PFUWfW2a9H/D+MMtb/mg3bm5qwHEXCasvdpI4yvVoIGJB3HS0Lf/jCUDFYyGxvXGGuY
hguHiNLkdUDwao3ja2oyTFfM+KabBfroCauFqWJhUmqNwCik8FM/naDyp4dqMw3ZXVpK1tTceS/z
hmZ+i8XXrJ8TW4nQzJQPJkOtfI6giJpcmTNhfZnLqWqqjHCS7FQPnED07NjtzeOHr1TnQZlKoDn8
9TGOd6lgybYzLMhV+CidxpBIdZ1qjy4nqxAiQAHl12WHwQRux5gZG9TytesTsw0br7L0x6Jpg6MT
Gi8RKeObuFa6Q7cQbIblRg4JZoogfwpFGB7CrHagOY8voQBU0RC7dZDs9pCXcFMLI/CMDDlBjA7q
mFS53FfO7KpL99Bv1O241ACKRV1QUUfaTUHy3wL5vN6o/7h3ffj7S1x+YMknPeTe9Qt9q7KdG5dX
bg/yUSQpkB9rUFwS5jx0kT+ysT0SfJQDua9nGk4TgfO2anOXQXoBOj/XXOkIACS1s81hImb1qxag
/ZcOOs/rlv56o9scCupyc30YCpsOOgUbCYM1OG3/LdC7cf79RWlNM8xeOzV34XKEJzrXgzZOiNPh
bKG4pIioVNAl10D2672/fK23Ha6bJgaja/bzNdlWQMynwaV1qC8TQsm6joIuXz7LXzfNskftliR6
hYnzmsQSUI5yIbNeI3aDJKBmyZXt2ACf75eb+BpEfn0cLVDWuaIb46TazrzGPV4Tza9k1qy+71tb
7k0LYpG93MwpQl7RVul6UIaFVAUs9tCVuM7qwrgJrYIFwlTVw9QV2uF6r1aEeigHs6CZQSs2IIKT
D15b9mIGJQePrq/hes+k1HVNHQlXGJ1Ko5JkudvygI69D02flDNoJmqC6DcoQ0zwqdSnfajdMxYp
Drm0q20Y20DZmtd5YJ9HrZetGRtUfISF4vqBwLJjNdqhVKV2aLS4djuuoavWRH1gqSyVCzoZ1qVj
5dACIN6kPjQFEqzMkmnd1OikmvXUMswxb0vfj7YyszicHEper43E9zXi+FfOsRx8xPQzIXj/wORa
hBItSeV4lmo7P+a9xL4kuKBB9SL2Kx7jCIUzN/RX90U7y+3IfPQwLzfX9//6UKOlmGY0c3i7AwB6
y2fAzu2PG2eEoWKjFVgTi4wCN6UgUkMNUemwLTryfSs2vM6S8fvrALw+nGI85cU0+27X2A+aNryW
JZ66fr4Gcc5xswmV8UPDHs+6b+2HsTz+W6b3Tai3YjyrwAhnZ09zB/hmwJWXnjXwyWRbJF7iWbjD
lLf5K6SAiGkTesir4Tl6zmP1IR6LI6MpBZEqSu1lLwhzOWZDvMbRZJ3Cp/kVvNjXeGFi4T+Fjxla
j601QThdZ99AFJeTctzS9mSCWOJLYhRA5r3uMQSBbh0DjmQa/pIvwDEQJCSQYi2DJ10PgF43nbKF
6hj2O+V+vrSfBQ8nZIPExULgX1XMAF9VTl/pIsxpX/inTGZxyL/qlXKPGY0hYYYbHOGNeYo+JFUM
9lQSgzgCaT/tCnHEO9XGHjvnetziCFH1TWh8IoYBb1sCGn2Ur3cArLzolsQsc4XNGKHFI5kykE+w
nccLaIqQus/gVj2hTgNc4OGPhUiQMnr9Krmckbf2YH6R2PEg3rSD/0A/nr1egx1Lg7278sMTewaW
FfU1/jFd/K8Rb/iPAQZ2uw1OMtrrGPi7NbFChkkhudErVzDFQk5+Aj47lxTdq+KF4wAH/Mx0gqnR
KT3GHzguy3Xue1LfEPNFcFqVorfA2AvgoROrijQDFCh01KzVcMtOjHUDSbxzd0JtsR0/AhIO7386
7aadkMqfJnzedsXFcKdXO8d6IGHoT7j2W3YkQZH/LSfArYjytvn7b6oNz5194fL1/dfff0N4ohgK
2wlCrJCmSsP4S/55WY1DnGoSo6ZC+gqSFS/5Fsdil3x0h+AeymmKbmGj+LfE6E3ZlraidbJv5k+O
EPa1aPTShe0yma7cEDKY8VGkCyc1DrahvffzW5idQwlD1dXEVpBpviLXRtuqSP5eIJqgDHyev6H7
bbJN9gqF4wYP6K587u/i++yxfG7pOKxVt/4ZHyDWvqTvOgaXbX9OD1z70WEqHLAY63fadmIisbXu
WMzQGuyQzWCnRj6Nb1/D2DRtVVKyXM4OEuhclKWzjjuqfbZuwDCPdLNPZk/AyuZn3X+Zj9kJHG/4
jTEBQ4P1jQNqSek7UqW5ANNe4w/EkMoXfWvkr8MDg4XHig8dqw2sYp7hrIbXIJD1IyXbY5j1T8Yd
h2zL+PEesVn1A4mFfS42Z4wSeHXpDae8fwckUa9WxCZ7l36g1d+IO+0ZCubG8YKf84eJsVvbRo/p
wmlUX2zNi07dXtkRu3nGF6q/NeUa+5SH9b69AwOI4Dn7UUAWwfWCsslD7ow5kvPUwg3wEXvraJ8b
4FpXnGHTZUEAPGrK+idgssjy2B247Tpyd8AsgX0ywQ4xEB67xXhxxKcATt2T9wwrZchO50SLHLr4
Qm/gsEXGd55cdhmuqHYQGfb8icFGu5VfWbavduM7JTgvlQv41jhUr9PReaWu3LJz27A33wkcQ+4C
Wji/Gm8oCVGIeod4a3v/y5Gv/KsD31QVqZuW6TiqzvOf7/cRmrG//yb/DZB9g6JLHc6q3Z/xLIXu
ssZweD1Zzou6KExXEbSuN2wzKJswGj3hSGoW4veiVf5fXgxBCP/XWSh1HcWzopN98Nez0Ijb0ayd
fjhHKr1C/m+VfZh7E28RiDYcNlw/XHx2JEhSVwWXsr0EDHCxWT7hH4ku15fz/xRT8Vhk/Pcfy898
FuWy+w/b//Mf//ToJvqsi6b4bv/H7/r/KO/CQVn6pw/OfW/f//Yzb6N2Or9nP//+mxstbbrP9m/F
998g63XZR/T+5/SL33/+j/ALy/x3R3HIltBtU2M3rBq//Vf4hWX9u5RLwIWiaaYjdYVFNy/qNvz7
b5pNxoXuOLajySVuweSpP+IveMpWHE3lSRovqspT1w8EVuQfK33zl8f/tPLzz//5kOMwY+XXWfJV
3dBMbfnL/3z8T5KOUDiNyo5VGfXBKgu+jfnYBcFGoYEqMxZXPWZOjUxQ/jQY5DX9Q4ceQZm/VAEF
SPG9aMSTxMZlGG4H1tzo0lYvEr1qG93+6W3+48X/04u1/9Wr1UxTahpvD71A+59fbWGYZmnbAa92
VA7kxZBpnpW3ioWanBH25JQnxsFewFXWsHYiU+4taqFyPk92T2YBWMMMbqqu7uaMhuuQQFbwb6LC
3gwakaY6WIMBq/B/sndmW44i2bb9ImqA0b+G+t579/AXhkeT9D0YBl9/J3hWRlTWuXnGfb8vcrmE
EEICzPZeay6cmj2lN//mmj/baub3MSgIbqymLoiewrIeFtXdvLqRMXQwP8YSaTMwPCi/z8tIZNhd
hdaYt0NrvR/8gJoXcCDeqguJCTbPHirw+aF5kXmVdWXs5i3wqmE7r2qwq2PrQaytvqOd+mujaqtY
z9s0b+CywTXDSB3aC8rGecNjVhfWI2p+Z00XAPwCsUU+GFtm8/P9mvvtgMG/s3jrdNuG6NM8/TYv
E+XOprEpH/NSnp4LX/O0D1XoF0TH6yABnVwXCDtvVqoOAs8oup1Vjbp6fjWiwr2eB+9OS4DAvI64
LLDjop2FWVXz2nqemow71AoQPPzLvDqRnJCB0rCU23mJNB7ua5YuO6Ap89sOnf6H8EgvTHuCA292
e7KwyvOKtGAFvMeyXbx5bbjbf3/U+f1ajfgE39ihUK4LuZ+fssxo+av2tv6thYouiElePgDrsSok
Htgo590zf/b5zefPYHH5rCGBz/fnXRjM93munYvC5TpJn3Q2bTSLF0tn/NBEQPwzrMMiBKZuYsS1
ODQE42Luy/IuEU+Bk6PK5OeAicsPqK12m/nfeeHZ0IIgbj/ixyGxlSAGylVEePTMgPq+OM2PB/Si
JarAZHqPeY95vW0q4WHiiWR18yoE930GlgUt9HmrHAEq78+Xeoy4aprT6cD1HWFYwP35uXpe7aay
+GSsjYrS7K/vHnGCEB48gyL4nll0yLaO/9Uw4Ro5wV7W41b6BUAIWX7kYGB9B4EL/sK8ZpBfnQWx
ELoZrT8kmkiKbw9KC578EFkhMWTvaZszR50NyOZdkGcvQ+WgMqEjRltsF5Ia0o7upW4wQMLboVaw
ciNxod/QrwviRalb7WjrkgPjeU8pXfAW+qOG0ovmvocfVB++F1a4ziPmSk7IAaMZEV0MEzMUVMkY
Ht7Q3VMgXVUEuSJZZA+aN05i4ecl/f9fQ5/Gikvhx488Lv59Pfz9GkiDhcSm/3tk1Ooji/8om+I/
r5yfr/orNsr6FyUFwyXrySLqyXL/unIawvqXxXWLbCjHoBHrch3488ppiX/pBtIW39CF65mCdKi/
rpziX7ZpcjX1dM8zufAa/09XTj7P71dOnc2iyIzKwzV10+Ly+Z/XIiLhy6ru6eUUg+lvDERnVaes
s9QrtaMEIyHYKtR3FkWNOiZxTGtAnhkdeeD00YAHM/LK9ex7mJdnqXxQ/GZxjR2s+RGNAVHcct3X
joE1vseaByykyXBK+tYemdvz4HnqViSjuvmd52x/+yL+h6usPQ95f58Lzvtb94XrukieSBaaR6m/
DYmtYqxSP+rlNRRmvhsAd4rO+j5Zjb2PurA4l65LIg99q13RgF3sKYhQhVUGaDHrZxfNikAlb6VT
qYswsmJv9hDEPCGdS5NWG31o+js3pkXvW0OKzQAtVeMF2SXwgh9kUMd7XRUPpdsbTy4qs5UhoDAG
SSVPRFZ3O2rLfxAvjhzM8ZiYWd1Go1l2wCaVnJChJae0Y8KuXGLfxjFFzqsQfpoRfjFN82g5SPO5
Vz7GLNdCNLDB+BceCizEj85UmfvCIhwkDGnS/vM+dfit/tc+ZYLh+cJHKOCJvw2zrNiNPMcfu2s4
YZORaC8BCVk9XV83fJL4ZOxqQig8kfRpxlyIiip5pxH2w7PCdhf7tThRF99mQarfpOzNfVd2/aZA
/Mylddeoxn5MnCx9MEBPsaPFM6NHEnwD+43QbhjrmUNHuZLFKVQMfHAHUUgCw1bE+vCUlkyQIyd5
VFlUOBR4Q1h5EYYZF2fJ1VJGtKvtoFlz0NHzKL3sJtGD6r3sAGPPhsBRUGc2XfalP915kZO/jKG9
li4shc6uIiJJyttI4pJbEcgaj1OHBdx+SGMMNknU5S+iu9Z2X59NM3uMc2c4/rqRfqyO48hk9p+/
jzk+7m/fh2uZdI2Fy+WPgfnfpn3uqIWDVmXttbC/kTNbnjxktey6RNs3EVQ48mLjk7Rs56Ik1rsU
jLITFKidolNH3utRFDZ5ABZsuo68o0jb+VC661p/+eftZJj/H5vpGq5LWdf0BecYbuaf1W+Hoq2r
0KrasMDLprXHJLVJbshtiM5DvO5Hx/9f3k7M4+ffD/35/XxdoDf2HMN3vb8d+hW//6luovKKCMWI
bprxs+5SLp6agCbfGBh9uhQDtjn5jzUHFHMDshr8vjxhtaIxaTHgfiDQOXzpTD0/6ANX/9r9hj8A
kH+svZQRpi3kkNWuDMiJan0u8eVEobESRN4yl3Au/8v++/uMmr0ndMHkxrTmacPfP5DrmnEUFnl8
tS3z3c2i6ORG/Phx2uIUjCBwhE6qb1wX4kIrK+1sciY6NRNIRZpjD3Es8HzqERHBvMik8DW0lXG3
3KSW/9MoOvdgxhyCozGRxqGTbK8mfFNt1GxFD2hI4k8DijAxoO8ZKAX1ACuhYayeS4OWkGkc9bi2
tm3jZledDD8GeIn76mPpWtFLGiFJXI2kd6nDZx5SFhxZNOc4BYAeDCucaIGdqos2QE3rfH1TGALv
qUudV2v7P7qWHG2tIVEj4IJK5lRsnD2CxJE4pxM9tqw9BSWyvsrCB/HP+93+7x+S586XRya2wuJC
Mh9/v/1wEYPahW0H2hxt1gUKtodmD/ee3bxhTODEi+98NTQeIMto/JEaXvKTRv+arNLho05hIzco
OW+RlpDfNmhy1+HafEhGRvWo/JKfME2VqY0/EH5crdQ8KOEk70nJwC/HN3tLo3HEEgULt7EzzkSF
QyKYEbigD8hW81APNa2/GeVEGa8e73AVD+dpFnwQ0qsdUFA9DjRSANTV1j6aPAnZBMCEZuv1tsAt
tI8LnD9agaljiuuN5RTZNUTWIoPmq0xVdWN427xY7j09f/XqtXZ3ASz3zztY+O5//bTpE3NGoGhF
7YCrCgOd33ex03ix3kSdeSF2m4guI4MVwMj4pLeKrNgwNnbZ5Hj75YnlRnlBoK20eZmGZmS9/fUa
A5FBNVXNbw/9tojtJphglpX/WptsKV9Kl2CYz/UuTwdZwlv8tuTkIGajrwMp2aGHtLwcJF9+0DC8
//bC5YnPt1w2MMp1Kp6W9fL5mLlswa83x4/FlxG4vX5oI5il/9Nn+rX0n+ul8hhiV//chvkVy73f
NnbehZ/btDzz+aZ9ld8S2ASN7Hd25+mncl5sWSAgelP73PPLM8vNuOz+5a7FIZvW14hr/M6Qsy6P
EG/NDE6xIfw9Db4541vOad/Sx5qWzAngnaRBNTCOfZH29MeUdbTLu+cR3agsLYPUdPOcWNMfuuqc
tRzjp46o8WzOHI9S9Q3bnb1OZi3EQOFjRXZ3j2LkOeghTrbkZ2StE+4Qib/iYCIPx54uRa9v4sZA
6F7kJy74IFjnNPSk0DYkO5vUPbBnVktmOikoVCrEVQjy1Ed1P2AvWIV0c2Oc/90suhkC8gOmLpg7
P0jPPfLZRQDv3dPV41BwGu0l64CbQd4Jue5zvns9J73nMWmMFM0H4by2RME78Y+aYHg5J8THRMXz
tXWoyZo7gxD5PsS7niaDS1RQAXja6UZgRdouX9Ln5xx6QSB9ZPZckMjy5PB9tzIC/BqgciMFrhgD
sL2k2s/59gmpYXJJvPcwhOSOB+QOn1WaVucyreEkxrBhfMt4mxTFGs88pqZ7DXGPn7ROR9JajhvP
9vt94+CHKBpxtmuaN1mZvqX4iyOqUSsjUz+QoD0KC2RZ6YiHJGwuft15hAflD1NosYMx+dZ+G+1o
ImtF8ISUKVgTko5sHIVVT/ChwrmWFSlxbBms4bI2b6b1npL8EZSVuetGhDARikOvhcOnOcXOCx2E
dDpnRmwS2RgfGry5tXNqIrhDXLFPKN/o8Ebg8BOvAbc0F7ddvr1EfY/r7CF3C+0i6C3P7ox95WKR
MDR99ku2a03xA8P9M1BFwisEZqmQ9kFFIbZrZKgoUvdGYnN5j+oz3r+dM8rg0Nf4wFDe+l/ibkIx
qRLxRbQRkcx9wugGxKpI3WcDIysaJIzAs203Uw0MZJT+7kS70TN1hWFJHBqXNId8oA04CfWHO6TH
TL1YdvLDKfHjqwZou5U8FMTpnml4gTeZFX0DiKJ66DeJkN9MNzpnZLGvtPihm0UwEjVeUaePEuZz
UqFmtkjEMoYRq2y2D2jjdJn9opKovg0VduOoxz7UyrsGufy6Y6Y36eVjZFYIZkqH9KYGs68tgA4k
Md2D1hgumCu2srbCow+tUibFkykrgLZ0Ftqyar70ukWUS5whx1F0Y7BhJ6tkyn5MFggJUUHiAGM9
VaR1VAXa/9qQ1z4Hw2IN+jkEq1g1tAT10bnaAvOF4/rY0CJwzakXkow0bovE/Sa18MYJKzt6bfoy
9lrKzK7CdU/u5RiQDWmn+jEPxWzjptcRO+G9VQaKQyvZRMFH7mj07hhsbEPlYcCyO0IOcOlgEb7K
J8g5N3OINjonRFSvRYBHl8Ir9cthY6vk2s/qgLy3GrSY7VMtmQ8ak3HWcPF+US6HsiKLfGJ8if+7
fGawtU0S/3lw8F8WWXlGwpMfOlF/5TdUI2vyvD0uNnqkOTK3eoCVO9U24BH2n7Kp/1YVITJWCTUO
J5sOI+PsOfiV3Cw3cPVZj4IRKlT7othLHZax0Gr8Sb73c2hrrA12WxCz5Z6YDn2zKcGV856ObQc4
gAeRKoZPNTrhq3QBpEqCJqoJ9a817ew4wSToQZQNae6OKlsnJSY0fRytk11wnsyYFU2JldxnNMok
UtC7Fh5F0uA5ahKMc6kJ5s2pCEkJYNgGne9vJ9l+UR05gn2XvqdSkhtAHdeBE5p1rxHhuSqFkNq4
FrG6Km2AnXTX0b4ra00cgCO1X5K5vjVMygBldt9NODrNkUljl/unZqTo6cMPHnW40kiBzR2upy9u
XYPkug2SNATyfl2/sx9j/OYh58NV1OBlQcuP9KvJH4sAcRvlUnjYItoHWVDsDPu99+VZ9DPApjCf
bOGd3YBvGIXhwZMRIJTAJ5ounh5FTW6q6hQhuCXxjdL84ACT5HHCd+LESXAAxLhUoFthVD2leKyr
gXgclYa7nGIfmV7AtRt84yjJEvZB9QKZ6gFY5/S1IKoK8UyMlTaBCGQ6b02trhGnzionhiaYQWVu
ta1nslOf2x502CzdDinUOCvG2ERPkHKwIrqEmgP1Wf8wEB2+7k3z0dCyiAIODfBKaNF6LLunXjOp
khuEbuZa7W79zj91QWXvKEzcuYl6xAm6L8voosvgJ/7cn0ZPG8WQFKKnCQ2Ood70wpjDUHSOO2uA
LFVF9pdE9Rck6agHBlqzIQHHnV28Ok3FSZof+Rdpgy7DGdtGdn2I8nPrN1tOMHFlWt8HavHjGBhv
eBhoaOvWcJKhr12LttRXyxLLzfIv8qfwpjuROgXYtjfLy+bXG+yY717Ie8tp0h46BcKqkpm7QzOV
PMVU5pd1tMN4wZrSv9Y1cZJWrgu86a52G7UMFNy8jsK7l3nWfXOSNMayZ0RXRajbGZhWsDb9Rvsq
czy682a7Uw7gvPA9ADSqPDAVy3d9PpSnZI5zntzsw9Wq5ofIjZNDj+5NswzMW0KD5yr84aLpwN59
vc/fNSfcLouy62nPpyHlkUiOzN6G9BBNU3PfzJ7Uz7XJSwLX7LtwNXTHhNLf9AJ0jYchYmtQankO
Kv/Nnt9X78lPA5ACyALft9LD6DwAELmEKZeMyvLH9wlKyGA49Q/lIlof+7p/ZMhzUsyaN2Mgfcyz
hnGv95gQlsV069W0Kuvb2GoEP8CkuI2hMo522yEy0Jv4xRXey7KkPVnXJAfk0YeeojWvrFOuteE1
At1AS8jwpfZe5CUpWXZDsGJMB8Exk0e/abSdGEexdztHu7dqARJs/iwzjajRkcyr0rdWzeRFt94t
/aMzBulW6k3HDN57WnaQkdV3XK7q18xu4fQa/JjqtG6uNiaGdamL5qOEVrIsWjkgUK2ytB+qNMj2
TmnJPW2I+iEzO77Z+Y19Rrte5AUfmh37Kw9v+dVHpHzStEzb1F5pvwR+9LgsGvYh2oK5bFDrCKgr
uzzl/O6ujZmjJXZ666PL/D93pKfN5IxCPhjB1O69kJwYg+4RADAgKsvaBnpVVe/5RHOxDruFTd4b
Iw1DvUY5MapxFeHR+z6QZDBl4kMGWN9qXB/nMiu7q6A6+LlAoZ0a08q+JTH6EU1rgrPUtOg6so2r
gE4QIVzMLwcDETbeSMsaystoDeZFlkQWL2+Rr5TkB6c7AMUzr5suAcK7y9DTGaqT0f0Gq+dzU8DU
ceJ3/YtHP/piVDg98hKAvduaGZld+2Uphnz2quO9rqXSzPOygO4n3seoPSzbg+QPlPUY69c0s7oz
ClhzPUxT+yEldb/5M+fRRFpD6QdXlMrJWa9dn4gp23t3+bKWJahDEA7r5fWNkycQpFFgWgD4894q
FOTzp7b9AZ1eDLQoYzp96nwCMyLOeF8jfpXLOtomJHzMLKK70MPWnc+npnly/9WJSxZlO6aOr0f4
QXuXhqaHnJIs0dHKoq/F2G+XdwmwTIDWdPYxNhPmBvV0lHHhb/gxjW+JsnbLejrNJrTdddJ7e2zq
I5pUfKaOlrzhjjos68FOiS4uadR9K7TwOHoTGHA4ca8MD47LEmmI6TDmkLif6so6iFxX5PniiBdu
+VIa4cpWk/qIvdRf2/oYn2q7FA92rX+HPqY+OHh06gFOcPMiRvt6REnDnV+gi+xMXdJ+zoQZ7HWH
iQ3kreHdAIYzvxDwlNp01DWOXM+zjalH2Dm84nl5siqJVY7HyrkOttddVWUTJz6vFSXtwzDo/VPS
tA5K0AxxdxqPH6TjCc6FH51qcsR8UXnwoR09Cwp8y+brTof/eMzNC0gUdTOg9CECZoUSzkmHVPux
b03zSNs6gbLF40U05zZ3iB/HktFJkXT7QYEAmlxIc/P2lyaUtCEcjXPSxeadjZzkc4146Mj8cJc8
L0ec5Mi5elmlE/hrgd0c+WBn7AqtmXboKQjGja31skqpUNx4CMBPmt4E992Ipcd3mKRpWP7vqgJ0
WN3Wxl3VxiYQp0FbLZ9dEXRCmWd6KQub+Zmh3G2i/OlrpTO078cJqijjH8fClaWqRhzjBPhR72lf
P7dK8EMLYlwIOrbAi6fRF1iewCZzTUO3eJaTQ7S8j/NIqD7FLI91nx3QTwPRJG1sH6KspJUNZuoc
i/Lhc++0fUHMTdVyLg/cqx21aDjn/doY/fNAYfTRNYbsqMxs+PwCM+0kuNC/e2Hdb02z4CcDL+nZ
a2Kmp3zBoITIDZ5/Yn04BLflZzeCr3kXyU4X0XcluXTjuFFH5BTNxmRI0AWe+6WsiD3v+qw6NInz
rhlJtQegWV/KCD2RUZgE5Fqle6lSx9567kg8m5RcVfsHX7cJlnIJHBpoDh8NCy65bpGH7ZOBwsjP
uyUd8SVdY11K8tl1r0JDzgyWS8w3Z0y1OxFboP0Hx17JdrDWvoLpSfvl3fUq2jMGOEfkWCTXeP4h
TnAk50FtQnz19k3BHDCGjHpxzTlR1OohPcc03iYhUURa75Qx9lni2S+9iMKVEBKakdOJbeRyjAIK
UZtINv1x6tL6FNRu9XkT5gJ0NPWk+Usj2diL8e3+Mvf2ksQBVUc7bzYF/Hr878v9cvqas0j/89/e
imB3TaflZcsKlsd/8wb/epDTuL/C2G2hGUhQxbUW4u9UAnexKiI+NDhdk9eOF9ZVrpSDN0umxUvh
klEZx8yAIJpMu9LrXuLoLafDxYA4x8rtSGQkvQW/db5Je52xbiUZ84PZIdW+Je2kw1zZ6Nra9iaE
gOwiyBAfbofSVwPLdywbEkQmq6w2ss/QTnsq2XiSBPre+VxAzgaCtOy6Yz7fLPfSk05xam8q8Zhm
uBzbqD12+s9yyeZdUnuXm9GHngJyBBLRABgLInnU58SZ1fItbvFHEKuIjQh0tNsOG8uub7lrnt2w
aXfL7uEoa4mFRX9YpqhOHY0JQ1JL4GB8OKqj1THPiWeoOHMM5QR+9ls6uy40Zirbwo2fDQlUt227
Jz1BzNimvKAbGvYVfkwAKJ1xjo1S2y6PLc8WLUN0x8Rn1o9Q6GF2Y2cAllwQDs5MvALwsWxYZCb+
uqzmJJIs5yucEi3kS9sxHHtqUx42W+0uymF0lEJeLZCjec/U0iWdxCjy9uh5fXusRrM9liEX3rLQ
kUQ6PXi+NAKharbEnM2/j8+12w22heX/PCYLO1HEfiI7PxhBsm9pGe4no4ftzamKFguswImu9doB
wrdO4kzDq+lqK0ciiZddcw98siclnEZq0hN4IVr37MDLQ4GUukSENiQsygop8NQML7EVb10AEfsy
9P0jk0Wrs2Ms3UlzNHy9OTZSUYSUxPFhZILTOvf2qqrk/JuAXjdm2b2mgu8I5n9AZctXoDFS2mvm
1ZJFRUyDc8umGsq+Gl7kfHDqNq71djYIL/eaxfvfzKTYLrKIRUmdaV805ssU+84lyM6O17t3Wglq
fxKohIuk8g49L720A9b4rPWJKK815ukz1iRxY/QnBoa2wG32eE0GYryFsxIyHXe2If0N9oYezi+R
T+EkXzq7x26VmNmpaK3qYRpr6E9j6Fxsp4T+YyKAHvsI4gSOiW1QBuZR9gYSdEUezwhRJlYBU2Mu
DZDLkEKjJihuXm9vi5oCcUh2qV4hCdfHp9Aagru0JG7GzLJyY+vZ9KBh+/zC+1THpqdmm8JYOxoj
HY7EricU0Yaxr/JMHCPLv4xd5WKTDTidLNaWvsb/3ZrpKZn9JctNrsw7v9VJwirF2ZtPYFHC6e7X
TaqBRR5Kv+HjaN/DNH7WfUzWDMCCo1b2L04EujdVNBsoiLg42Y66xiHvynfbS43tqMRdZIr66LaE
UeUeJgeTic6mZuTPcQ0Uf4hSdpAwmh229XPejeL466Z00AiAwVDACcpvQZTDyCoBskQO+eLzh4DX
WHKRAHGIYy2Cfpb0x+WGklN/jN0XHxTdoeUAPXZdcouLzN5mQuH6mx8q/ron/QQdBlSiCQ4HVUU1
kjNkcBjG8w10VDKjXPUWIpncUa25yw1wlq0VVoDBAvifmOxJh1h+58QMN5wNNViNR1vDuRxOBHZ5
6XiyoainSel/0QUoU3c2DtUZNrLlZvlXR8MCp3t+Rp/jUsuhPAzzJ1luclOz1wEWRopdWDOn+Qbf
eLYBU0NQlI5NupjKayn1J7/hRBgFbMJy4wEg/bwHI/HPe6wMyVVNLz9NOkwyjjEcl3uWCn7/d3lC
r1xCNxwMejUOmeXG9MmeSOv8ObREso0Mn2CT+QaKRIv0j7PAr8e8lBjEJAqtlVa3zTEwJWyEBMUi
VEdcTabzDGESJedkjl+8+aWp4FQSmRP5K3kNzNRy1WGSzCSNqjoZvpdVX1Qe5mu6bpRGPc7tQh8o
Q9MCFQS8lC+WnCjUWPp90EGazUEfnAaDbKpu5HwRzj1YrYN5kDVzo5R9tdw4jNa/lDppQsuO6PPU
p4jvU6WcfxXLxwFplO0Cpuv4dgvT67cqTj/0nrQbW4YkwMI56ufz1HLa6jk61yU1QxohwR3lNUIv
JjPbhNGgjhAr1BGhS0A3YADnP/n6MUny8JCi6GaKxEk7dznUiJ8nBXr53yckPAz67CCGpFjrVNWI
CjBn1V117Jtik5kQ4qkV8GPvBfiJzA2LbRT0BEfgZxvnY2U5HSz3/vZY6PBD9Luajiu/Czjk/qZC
bXBJpjzZZBFEpxSk9pleIcB0SDAEQHoQsnSAym6ud3R3mYyJ0kKTl9ZbXSXeTcE975nmftCDySF5
IAP14YLwbQTQ/WvtXNOTXpR9lIBDHjfDveNO6dlExXMMCNqMVVS/+7m4xLRYn3K7USdPmsStPUa2
rx6KdvKvBRqD0tTkMfFpCJoRvSWLljjiP6PdjXE43oa6GldOpxUAi/B6gjpzyH4UwAVRJUTUYoV9
Nuxyl6dOdJcPKdk+pcgJUsjRyFbJPF3B44ziZbgXVHhJfATdILNhuHdtm2mUoQf7yBm3YtLwuxC7
NToO0kY87TiNaN00hEy4FF/eDN/qwM3NZ+sElIidyvRsoBPDBUTulyOy9OxW5Cr0kSfWMg/9p0wm
Pxr4aJflP2rxDAFLTipZ4qer1retV1VYq1Fzjffe0pyNaRmoL0Qevyqr3iyPu5WkiyAi/Ipm2rw0
eYOdI7Ef/KH82owh9vzUpKZUd85ewOH/Iib7qdLthiAcxzhUMeGHfVi0r6Ux2WsVFjSF5mc9Agxq
GyyPWRHN2uYh0L3MiLSDXjKOduXYvLpOcGQ473+rLRiCjgmnNsf5putdRClnG+eDeuiuqZO0t+XG
bPHNCoawh6RGyop90fjotAbxQG4/hX3QMzFg4NHaGfQL2u3MPV7qTvNeTOAK+2JILzRS+o1WRuIu
nO+NMfbnKFblvrGQg9KqT48AP8b7KGu0lbAdgiIncjnQfnXs6raGi5FAzwAKszYqggzdiTNQ1o/N
AUyM2LdF9jNveh0RdlW9+DKltxG3FNusidBmE9EZkn5JcA88eZ1r5TcZPvqp3IeVqb/AwDy2KiWN
zgnrJxdc4aFQM6bBfqSerF/bVrPZCDJKE8NRaOTaCdmf6i5RlqmNk2Zk6wF0xaXctfdNnfcnZZTB
TzMFOt+2SIk2RtsfhqauXhoaHH1YZjdrShB9KfPqkIFCZ2qOezW7J5IwMxf4DQj45NCovr3B9n0E
qJPvO7MDwDQf6bHjmeSMAFah1TXyGr41LnXFQ1Zk/cUUDUJu/jNcRHuaXtO5cUmgMUFLmLCsbwj1
M+sVWPOumcr82+BTZwPaHl4BH3+tVTWeaYtS+7bhJLqeLe7xqIn7SU5nzDA+/kALKT2zvpWo+ZH5
SdbdoX1a9UgrvhhNM6zjwCFlB97IQUZ02wJyQ4ISsQgG5xzgI2PPQBbmGw5oGMsK29MMiPNgZGsB
sJOm6L+iu3LWqm3tY+CH5ZPvU7Zwau89nEsJlCoRMmuYQl1IEVtA9Dqtj3EkIczZeFM0fYW+hiIq
I7Aq9EB+VHrZbjVrhAeUkyrW11P8XYXx2qtc56eW1KTCaXIIdwzPvGNZdbAqKXAhgCRswgMvM/S6
f9+PJPzZ6tXwQ/O5hsFBA5ELgYh08WwH9Z//Ls/S4aRJajNULIG5PzqKk7MarTfLbCHBBCGSlfnf
ulFvsjFQ3Inhj9bWJ2ANSNOln91GxAAnuA4McC0qwLYDgJCqJdEVTUivNCZ/cS7v6s53P6d9j8Qj
erICGgF0ScZ9qHvuw2TocxsGeL9lTsNTsbPt0PpD7+S3kmbya1GMoLk1ld+ykFFS7BczPTqmjzOm
ydsQN1u0icmzFauvelpiE1Wp9yFa7772RP0TdzStGSjQc5olxR/YvS3OUruCwIq4jRKpnQZQDcP2
OGKkeQom7JoJI4Kd5k4CHrZmbEwlh1ucGV+zOJwO1tR2Fwt8seEk1QvpI26eWM/SgVmYc8wXptXd
Yg3igTZ6JLoFCOUnGxtro6fQRtu+w9/v2KdKdo9lnT0ZtUmUljm9Z6KEnu4J5jVtFz+0Wmusm15q
hGtX8pXXvKWNpUi+48BoaBWvaozkq7GjvoV1hSmaZXmvEzEQX+BypK3pvJl0+PPioGrduJl1u8vC
CDyHBd8T3tXepJS0p8wUr2xnsPaFLPT5+lpuNPzwm0hQlzGDrL3RFWbCKIVaWSkcjLIQ7mMzWgTd
QefDvU/4m2WX7rFL+/BA9WjamZl9SVI9+oqhn7SPTPsWGRo9ugTjtxmOc1yQ1nxv1Q9LDfRgB7O6
mGBwVkUjjSvmihelAeL1ytw+J3373jRG8wg3cAapU990vMb+8L4q4Ka7trONp8EQ2cnvcuOh4OL5
hbMpGMqmMJ9BPX8kZB1oUQmHw3HEhgCGkEQLQpTbBEtiO1GY88q6O0jbBMze+MzOOg/AlQZSVejh
eEYqQ10hLt0d3a/yYvVQtG1LuySItDf0i6uHqjGbLbxysfrzG+xwNZuheILBSD6sn7YfbZxsUSNr
O3uIsoNXzntFNx/rNDYPeppVpyqgj2sY7dqUtnqIJkVWYyd3y3+2I2efddJeAD8jAZkw79DcWttu
bP5IJzjpNkbhnG9/E7YxYVOt+zEgiSUdlKEYTs2ovnYdjYy6np5bhfDCIFb5qy+fiygZz87gjQgq
W+0CjDM/jWM7S4n0U5tP/75pyh1owZ90Mu6GJEBYqJkMLeJJnWDCn7PISJ5jbXRP2hw7gWfCv41p
7984KklJ6gxCZtBs/VQ2ydFJBMmbNlXymOWHpmm9YzM67jHUtcfWDPkVgj3hai6mKyjnS2EzFWuh
sa6ILYq2KWTZrYhAIy+T6Tbvu1OQ4Y4dWv8xMyDwyhizd47sQTl+e+UU5ZbeNRvm0L35E6J/IpJ6
NhTXA3Di51wf+wvFC+/adligtFraL00U7XIfo70KDFJbBquC8t7iIi94bWfX/pHVPaf68BozqXoR
KoTDOJApGNTV17nz+BFH+JysZHA2YzsyQoNHv+XTZBerGsjHpb5w1Iax29lV8f3/UHcmzY0D6Xb9
L96jA4kpgYU3nEdREjVvECpJhXlGJoZf/w7V/dz2c9gRXnrDEFVVKokikJn3u/dcFN5LnyfWw5BF
/iZDHlvVXWpulU+xujt4kHy97lA6TffimWjpEQTz4naZ6K6syGU14wP47T9mXXi3I/zwgMW+ODps
7ZdhLKBdQdnuNQJvZofPkT3iLsLH+kUSadsa4w4qBCAk2tcq/8G2ieS3WmswqP3agzNIz26WYw8S
yf2sb/P70FiZFvx8IyQX3FUJS12IojSD9yJ3NwBKy9KT29lXRzJl8RJjvlhGkq8GTNi7KBhDCpKi
JSP87rMYGAKptviLRsNUTcjiNPjsloD5PzZ+DSzbSSvaofVAkSo37Nlz86NT0B6n7EjuDTOvdp1P
Q1o4KOxiszHMZF5He+dQXVbLKn91SxOJBb2+7Gm0Q8wN/pgsFmYcFddappdWdubK0R5MUMvut7WM
9XGqkuhYCEoyoBS1F0sxy/L0e1E1EcPbIj+OUmy7oGcNo4PFjeTANwzJoqXHU9TdOUntdW6SOAGl
rst7K3VJHxHy2oSCoxA/Nt+U/Rz1M3D0MnqAGy/WfOu0yofcvoomNR+5gNtxkfVMRh1K2CanPf1a
xYsybtdG0mUrb9aC+0ocbuPa1FvWD2xRymqPdtNTzpOwylfttI8w4INqNSniCKx8bdLBs8z4k2Pr
jy0ZTe/O8PBkhf3wPEKobjJl79mblAD8oQzPaWwf2WaxunXvcd/QnqDArpuZcQYumN35GaQ0g16a
M8oX+cXcjE/Q07Y0xnRHkYR7YRbGfRjNYjFqLuUcNey1pUwzLdVLH9HBnBR3vW/nd0Yzi33vxve/
nyoygZ22IN1X59NdbWVPUWLKJ232IHxE8KqT1ntImlfKAUakk8f0lls0vMba6rHqCKHRqguE7SjF
DkY2Fwy0IW235TYy2OoU7tZiXPFh0xC1SCv3w6X05DGtudt3ReH9MSnoAwESXbOJKki7J0YTJR94
IoNNA+Bt10f9+NrjS0rLMVgWhQPsz3C6K202VJjE0c4PIvpSKjdC+ivsBrdLeeXVQJQiuXvECUOI
8U+vbsdd+2OMBMn4MQx3wxyMhyTJThNpt0vVUk7NXqb97LEVa5MWKjeT1lHF40zwg1cindT4SvCE
Tlz8FAyY5PjKngUjZdg+KsemWzTKHjhDkJYs22ANTrLduQgYN+0gOv8+JKPN14U4vArooGidXj79
PmRIu5NF31RSjK9DgRmqSaN0m9h0J0ZeQATHMCn8UZSuhizHTokDRoDb3uV9bELuGah8Lbr6A6Xq
vrfDN8OFTiY7zdaKW0GqOL76ys/vyg9r4naXqijBTuUTzWScgyElh86R63w7FTTgGYx9nvqZQU3A
SUADqmOVEnchtDIUe+DndlI8GUFWHU3U2jTCug2X9yfIjOmQqG5Y+nVbHy0DaCeJRzzkg2Pve0x7
ZS/Eeeo4Zla5bNibGNRkczrlPcm5bRzyB+U5/TnVwSnyxpgjZYXJrGDgbGBqkRJvdl83xQECNoxG
LrRM2wcnS9hd+8yoEDGDR7+jtzePPjpbBi+qkrQesh3BI1qFL/PolpsXDvkl6Za8vGAwWWtpDad4
K8wqIpnfZM9unKy0MIdzA+qalrpOXNrIkfvGL99EG4sLPpYj2fNmbyuvfJalOJRjkzKQAaCQTDSQ
hH6aUFF26ClL9q3wqRmm4cmChm+12TdzLHpT3ah74ARcMN8LwtUYkrAsqBsg7JM2ZzkweDW7wcab
pRhBmD1t9p1MdhnNIwtuHvmu74OWDQYPHoT3RW+PR5JBxQlMerpjD4Qr+sYqLiqX8fBguk9xD3ig
dIrPANLIrcoxkW10hXyc066aVe9lHTHAke6PzZjdKwPqq21Krgc32Dalnx4KtxJnZCrzXDBqOWPH
6w9Da5z6slmXyFLvUmOsBZGfHKsofO3RhHdM8JD7OL6jOd8nLTGmxi6ewt5SDzaYMbegRc9iH1qY
rfmpDDrlcoOZsRIm5jampnsXRhB27MJ+MX072SSTgfyfudaL5WEXGCeZX4cCaGDld9/JnD/LGpuO
VsnM8RWWN0NtakwGJslWeOqE9q/g584x3GdEK5jGFJKAzJ92tHyQhUH0YPdG/8TGQtW5jNqMOBN0
r15XOZffT8Vx56/LStc7t67QDFk184Q0PcsqdIl6QNXEZnmaLPfLQdJaVsp4LYDMHULVDPeJE433
wq2BtREBZHKjMBExTU5dH9//aOYvnPjuiCo1NF6obMc8BloPxstd6lk2ykfknVKruUgsEL1vReeB
uNZjj55BotF4lqrfzJ3rUBYFo9s2bDCHKjlicK4fPZeLqTSqFS1hLtJWzlBkQpwsEVV3voiDLdlG
a2Xk1bM151x8c3EP5wwEpxNwj/XFs5ckzS6KgLcNosLLMNUQ9xVmxDYJ11U4R+fcCf71kATg1LJy
LgruU/VnAaLy+Ptg0GtJj2StkVyCfIUdGxmhaq6Y/cWDVFW2MxPYLHVE2xa9rEmDAQIe/jz6zsOU
Mjtoe2gsPDTFojEcHEiy8VY9U9WVEEcKDLN3AeebzgwBI3Wa/4Xbyho7xcVpgBv06AW2i7TcMYsW
69ynKqEda+uStOCtSfv1O20gG06DMWwhbEvC9eBToqD0AZTF/kYkzVV50j8iafvHIKJ5p0vnhuIw
0uVz1lWnxCjna5c+Obf7bkTl0FYXQ/uENYSDfNdbwMa678LDZuJM8byqoU4d3Byzhud3xQ6X+gF2
FS6Y8rMLi+g86V8z6KQuQ8KFGZrPtlb9OQQRt84ay9gbInqcZkPejZXynqae6z0hKPbPc7WOIcMy
kUajxgPXtx9Bo+d3Okx5B9Pysfl9ikHk5AH8M0YkgoVZlfHBGoVzqW0C246YnWXp1m9219v3w/A9
DELdzx1wAV3hBlJIsGfOkptMAO9iz5lzOoVz6+MucZ04fE2dkXT6YJp7K1H3XGhM8i0IVaHCL+q1
oQSwzVs1rmrQhKCnB7q/1qG+DbCT0DmOvw/jHapPc+gZrVaLGDvPDr/twcss864Ykn7VDuVLYVHj
hNHYfveaeVfMtvfQeAQHqmpfVbb37VBfsRhVOlKU2FAXVcF4SEzstlWWPjMODO6Sm53ct9uD27K3
9p3AeSzBQ9Utml5mx7StMkwFvyXDFC+kXdOwCDkNiGP5TWUkR56ku8vTwVnwvtB7gaBykJRB2VAx
HvFN0ymZxc7u9ylmL72SRHPvZ1+cxrrEs6ZhLWY+14ptmGfczNUapdRb6ik3z5WpzXMOPR/aGEui
sKPuOqr3wrCSR0t23bVii2xE1nvpmeZz4vFSREb5r49+PweVlrKJAtJSb2CfJHR1tfPgjIyi3+cJ
iaueaF6lcYE2gBbAalRxyxB4kAijgr2Q0fSBMHq1h3a8JvD1kNEzAgAehmU1UOjmdlSMpzlY/rnT
7rPzC9GsvP6NH4nBWJJWn6r3n2G7PSRc6tvYndEXzf5ezcRPGLNwbO9DOijdePT/3FKyVipxaMdR
vs9NPE9miXkHNS58cjq801YMCi7OxzvbJGwWJ90tOVDlQOZUe4AdFB6yTW47wynN9Q2AocJPKKR4
42uPBlVXbqre+x4kyq9QOc4XGBDrJjdBjJtkTMy5zN4xLr5GDCeP5cyXGDiN770ee0IVGNED90/s
9hkxPkDMVF3VjAryZoyvvw8QNIH9zIE8WEMBdQyS+GqoZXL6fUgUA44mtj9/FdwYn6UwomhVK/Vj
cYvcN9E9/aBilxmj2qXor8zTNQVBHmNm2zDWFZM27NWCFGTSQIeaRbHFidVASy4Y6upeM8/KDA54
DsJ2L/utmRroT47hbkFF+jsX2XeZtYzxmjjgCMRkcuf/IYMW0Kwk52UHq3vLOKBbc0uzl5WLoCzs
o3uThxtnsBa/ybj/J+LC/0ewIRvDLOSA/zMp4eln/Oz+Z7TCv/7FvygJgf0PF5yBb3ogfEgESr7Y
8NP1//2/GcL0/uHZliXp97AC37+lff+TL+T9wyHlH/j03kJKEDfSVFepG3rIcv/hs7FwfMdEuvUD
qET/hSf0f+MLuY77X3KKQliuQ1JIWox3vNsN6X/NKdIAYVDjSRbJSVu98+AHNbrjoEO526KS3plc
IEpdWD8WEZJ8ME+nUgWrZHbXeuKvWHl9YpTACDjwN67fPtpu8dmSiV4Yptzh9ge8qJ+IaKFMBvFD
7frXAedOW1EZG88u8n9MQGl2njPW1WVmWt2JMrDP0sS9C6SogeM3JtbFEwBzE3EQNxVb1eGu9fON
VN0rFy+8xphxCIx6OpLdh8bu7phBshqUkHRUAAPdaOx7UJIdwP2ZbXq2ccf+aKk+or4DJLTxhbwe
bVhj4P21UBEJ51hSWKuBjEKei2I9yz3zQWotE1GvfSDuSqiXAvj2LLKBH6zcGkby1AVeTLQP97ii
RXluBmx4yWhtkTmXtQL4GnYfjS82qnVOSt7iFdSKe5LXY2kPTPxFe6i05FyVN8WxGgy+gRukpdaR
dQZdTMFBSgDu9swZG+v8+5FoPZubpnlmFRZ388TrXFZJALkysvkpnO5kumI8dqQsVtM4E+L1AuNS
0hp9H9pzdMuibMtqmE8z1dlrzGR49PHJ3rNpntc+8bF/PlVV2NwzPMxIW2xsC+IeVYDOk9QdBdVS
gzijHQYTdfgahaVxMYOo3nDuxJVp+OHl96H1J+NSW9VV23+KYKRMZJa9tWBSQ91kVKljWVjbGnnD
Wpgt26yQ3zL28tRZ2gXVU7cdFxGnygbwa4kYRq60l5K397KnVvc0lFKe2unWHQbb09WjPDE7pQ6H
rwPwnAny2MrkLuEmXkyKdEEfk+RsTWvc5kN5H3imcfaySV27KYm3U5R0KyXd/lq2rvMgzDsd7GNH
tM+mUfFgfpDrCq+/TyyXZMdQ6XvpYs4cUu9ZM5smopm8mWiBRzDvbMy8Ln0jIlavJtP11mlnv6Gm
TE+h3b+wH9d/UtaOxTg7zoP2wLhXDQzvODSH5ahMdZx4T0sjMn4aql8Hf6zvdEMcS+eMPUwzKg9B
qdwny7PvAi/t7zwTAAGngeuIfvztN8U+Gmq2w1WJVmV48Xs1cInnwZYcN1Byf/Qe4yFLP0QojAWb
fv86EYlcR6YEHDh48DZLarXylAqGht/zwxyWeplkvvvhz9G+1ln4R4MuIpNzYRY6PHeSyrlbKc7G
7+zuDQ19nYeedXFDnFUQRuztaACpCKYhesky39nUReWs/REyQZHZ/lq7kbn5/dNgsLYM37NbJ6u/
y2o1vcpOvLLiVfedA15pbIlZ+RTA4mLs9HeB57YOH7MZVDUOgCOo2eCuG4sEo5AXcPRK/FMsSJU5
ZVc/xR6h4ZT/Ou8oN2/SWT/5Ydsd2JI8E5xHT86jTwoqYHVEznxfcVjlSMlpzypGWGBcbMemtuUB
nDPlf3kwXitjGK+lZe2UG8AZ7krCurfPD7EGsJxMYv37NyR20l2raafTcUFMu5goZZPjg+v0w7lM
ksO/P8XvMttGZnJMPA83E1G8V7MG/DL7Fev/7Sn5kXFRx+CFiyI6toNGmhXZhXL17sGllfp5QtT1
suGDsel8Hpq4fGJGfpeUXYTrgmdjNGDj49C545i3HNnoPnEHSpYQ76PTlGTmKyodhfau+zSNg4KI
Gry42NGk6eWPFcMhqpoobR9AIDoeXZVmmhdnpx3zs0E9X2WrdONHFuU19UgpW2g9OZY9HAhvsTOT
oXutHQ+pIw+bH06nJFH1STfSWnkGWOE5z8pziR/pwu/PYCSqY/i5Ybkzg+olcozuapSiOCqWyxVB
+3oj6zrZ1R64KFMn374vLj5bva9xowT9yuxtX0nkuAcVMCz5fbqqNIp2qxqiq50j33LeVYxcslcA
gMFRkuaiBaLw3wbQDkuTt9ciGWp7Lb2oelNrlvz2zZyH8Jgn9MqJuv+rDa4nuD0XVAL94hm3QoME
x0erQxc9oAMDGhnhQ4mbZRF05BXDXlLIqxvnvp3ofdYmlzBCTLVQQVGutGrDHd0m9Yus+KUUsk84
KpV3RIuDy0CGa0llVXT4nRJRUYdTK5/eqBhrN2wJE0amlXrwNXNdx4yvzQBEzA3xiLlVlZ+slD6W
xtf3TlYbXOapem1dY4PmWx48g6jf2DHOcmTZ7bE7Js9W2wCkM/mJfv8Uq79ECDyVxbznyIUvxZPt
zNBCPYhoVsd/fu72tNRphbXQfAnJY57928PvR0PJ9zNoF4bHmGnUf6pCfz/Kcjxj2cxwsYhDmpqZ
rBJD5fZkkqFY+Qlb8MSyKGnIbibioGjAhw07mXV/kazENtCqXuYOTY40JLEMevkhKRniC7/A78uL
wPuHmGpUBEve+Datqe823ro9ze+MbE21p7RyMxkpCzuoP8Q8GZ5qjswgRdI7mOBZe18YffFgcJcl
soSJ0vB+xMyGyGFR2BbmDJjQ6pqjzmogx4l5JX3PqTANxW62Q28l/TaAMF3vmQq9R0GxFZG21iOE
pZ07tH+4Cc9A1OhTQ9fq8BiS4JNZetbO+Ok0BFpVjefBZX1QGUi3eromOgdqohHF7L7nv2XGIR2n
P9jyS07p05w23FGz5UDHxaJDVhLuDJyubf6GCQQ51RKn8lDGul7cG31YLWxLf9sjPOkWMmwhRbIh
t9MsKifl/JBSbO063RsR+YWZKpQVM7c20hsJxiU1RmTEkjqov6IOXwRX64vRu+SgbZpl7XIxRcWa
bMCL3VhfomDoJ03aLcJxqZx3v463g/AfFKN7zpjDj1SU5zQ4aZZ0QT5HqnvBJ7vtvNDbNgp7Uz39
ZDUjATc3lorhASL8l648mjjJpbLVkPYgVuZEjc+I5B7HD+CE1MLdmAPlOqEOPzji0dPyrWialFkP
Xrytuy1GJr00WxCFQK+nYYqXoEpQopPoy0J2XZiF+3BjZTf5V5K2b7NDdjjXiAStuun6p1BQnzDQ
nDu74rXqzWsos8dKkRkuqAyS5t+BRodheiHMtGYGQ7OQuwstavR0fwlng6GtXPFuWlPEuZz1/dj5
S7g0THtj41Hbxmc2dA9mBF4jo+7e8HYTOknGnRh7w/iExYFKO6MGXak4m8a3QCun7Spi7KXzx1Ki
UGO6IrFA5s1OmxVXP+4d3/vyhiSGBcYlCTG7sVywx6m5HG9txJ7tnZqMwjunea5kv+gD1noGpnVz
aSIHSFjcndg/ZVvuahI/62IUgNXLIWDQOHR07TDddAm9myGR4UBebn2gNjJIKUuqXxs+um27E5Mb
TMHkT4XlXR7od1k0x2ouv8rerLedMVE37Narvh1SXkZ7V1gUJtdNuHAbLsTApHhC0FVZBtO9mPAO
2mlWAgMOwejw62ljdZ0ywm1mmgIyNFsCbyDhQyrCeKvDFfUBvM2R+WJW9l1mSkhEgZ2sGzd9nxtb
0tnCz93R1YTGATDeGtnI6ZeusN+729cRwn2P2pxqoXCgUgmi+BT/NA7XiG00X7pOhgXdfRR3P+NW
IlIj/qT+NyvAPd3BfKs18a4GH3zn//WL6Y/jWSerZ8JhlkW7jFHUss4dWCdhdxrTp7b9l0k4P9ob
fqakOTn1T9c5AN6r4uSU8d7tbgILo+jYTR56OjAYmtWfovKqk4wnlq+pZu6QLnRSf+CzCRasA1vf
HXdVHGPR029i0K8RrYGd592RE3rILQLXlV0spgIjkK/OFT5yhzQ6WyNrUbXxdyzs5vcNWDgTPjic
VlqlKFG1d2kz76hAsAPX9wyGA2j9CPn3jMm5KNuSN8lMLMK2eWYM9ySewP44H1ir7iPWX8/AklGN
c7XRnTpFnbNrqAGC/pFAKiGiX9wD3ay3CmLQHJV0phfFBasst6x407bMTAwFyqKBHl37H04WAO+c
5x/lD92iJW7UManFP4ufHvCnTjDM0im3s4fk0uVWv/WEvvchl1fUCoWB2leGTDeOFg0ZhQ7/VnJW
jSYWyMBr68GMEE5j7qbGXXdG9YmFR+0xRosFJUIuEKmAGHjdst/Az+KgxbIk8RoE8xifHQTHCc7I
vWzDp6Rq/2ZTh0dNg5Cw802IAeUrekyvvrKvWAUT0HD2axiytEcUH68MDOGa4OyGXVa3dwPeUmVA
KhzN8uI0/aug4PQ0tBYuvGTK0GnXY7tqOMrtAmM4d7fRuJE/JbRILCy3dla5fevpgxQYUjQaTdxN
Io081QTgYKY42MBehIuLvrY1RoKPyvFe4p6sqOuXF5lN6UYHt+6zUB4zfmtHg5/0JnhNto7WtZlf
DINBZuP6l2HwO4xqBWWjQcqmpQ2w6YHM8bn1LxlRfXitVHvOiXs3jsP1TNB117podmllHdqCUzzB
n2/RkzmscyiCQ4BAX9sOYMRiwhDRN28dmK++9dcTB/9rVuBEnEPv07JtBP+Ke9+Ha1iUyd28M4zM
LW52Q4LDwJwXVSIf4inccKz1gen6jx4q9CIixmJaHstlC13HaNFQe//SueXDFHKDl8i4nUIyL9OQ
0YFxHFhefZrID34L0aasJ+OZeqWlAUBv1QbJm5vnVKS5wxkOz994YkCh+qTc1VmBZtk4HKwhlHS3
jFh7i4ylOXZT7iX/+fz3k3bgvWbWLNe/nx9oJz943fS//73fP07N5MBprNn+/tOWuGGVIEb8ly/5
+4dmyI7QGc3T75f8/dTQ6NWIeEizKwttaEfl0ZQT+nqB8u0wTrFdPK7VXTohJJXDT1ywme0n8w3B
45zsidMD4qV2kt6ei9O3ex/ZB/CMBorrvbmJ/kMl0o9Mp5/GbgEETOGqC+y9PQw/c4bREFrDE4vY
EasOZvhxiZWTamzLAULgWD/TtORMGa/aWpyriTie/sYgLDc5hWxgGcSpqSEHJ2XJzA6Wvuzp++x8
xsb/zsf9OzM356FPw3OD/K2k2imKen7/8PeBOWtBjsF9brKRUjEr+SxiZiImM1s90AWR1XKRj0Ru
RgsHCZmSG607MilTInzR4KFmub5FyX6f/+bJarXL+py2a0FxAwVICFbVAAYYmnQAcI4qL3CGLruz
2Spec2eON/NvGdEMoAKz2QegAEBneOMI+Nmwxm4P1v/4CMM73OQm4iIeiwyTvpXtp6FelNbNLQYS
obPvDOl+Wx4anHntreglH6Jjh62yT8Q5cNuvuAufZTLuaDtxrfGOlP5wmxPa5hrc+AFAyVan85mm
CnIxjnWKDABsLhhtZYLT0ttkbDjPrPKYQw/vDQ4py4BvFs5dtOyoAcRkB0k4edA1rTyTWveeXPeB
8dHcyJmDhMA6Bt/15O+pHlzctgiuy3a2DanvxE8g3KMs20PfPIyROtdlQxyMCSygGWEaH304rND+
2OI3a7fCrafiDzGbZ0w9XEtzRBurClFT2h6xwbz3S0Zb8WNJwnFnq+EuGGH6GyBw5pzZq3PU0HVw
xmRGfXLMdFuQ4V4o3C2Tb1EQnl6yCHTKmCqKIMphqzlQA0AGz9JJ3sH0Nj1VCuGyyg8upyg/f4JD
w8HQCl8FM47QSDlfEAu2Lo4EN24C6Ah9cqfMpACT1TnOp72NZQdHb/03IzkR0CPlT353tHqFSRhF
wMe/Brm2unFf88XIrgWT7N7Cb7zIa13vO7cgJFHjRlWnpgifq9qjTdjJLinkl2VVXyan9Let8z6F
IQleetBYmg5Veq9cWtv7jtxr7EJCQcU+zKrfFuXM/rJLN5iTX0Plr0dh03aW3Er34uSpdoCF4JvX
DacANhy89TtQ6+11Zru/8APGpa2H1a9zpucYQtTSgUa2Mpr3GNnBB87GiQlbcvdF8pmsaNbQoZF+
pVXhrxBuUSYnaIXD2cnyjzFkLmTfEBJl1K6pZNoBYMDWd3MhVWH8PU22uksAZxU2CaWMZSz3g1fw
nQC8FSn9RHOUgejilMNbQzU1laPYnLtX4UxbsvxffQBBG0RTtXEtyZ2BoEwxX3OLJmj4JgYldpR2
m8azf4s2O5ik4klZi1a5R5MwU56A7zIvESNeZvIPOqqNvejfHKfbGf2rksnBjmvKfpq9mTuPaTmB
Y5PijllsssybpFv62v3bGvbZEIzjG/qSAcqzQ8cB1tGGa082Gspdl+sfzO3vUXpvC+AgFTbLsi6o
9S49ezN43NGgRG30QMWODqN3VVdfwsv2dmecRkddwujF50K0NbsQH59V7YcPIhiDVcRWxBPdtenM
V6heR3csrzjhVl0+sEZnx5l+LXiZ1yJt905ffWaMp6gQh2tJQV63wMT8HuOY2Naz8ydMGf5Ln8E1
lpOnOM6u1IX/jblRWHPztzYaak57OODccySj045MTlX+mROK5LgpCFH89QNx7lXNCFx+TPjOFE4m
7lOrzimrZV2h/WtRFZuBVkuZ4cpJKER9x+Wd7oJ5fsLfyAwPDxmFS77xDM4N+JP/QW8ZNaAJjt5B
AdWVqGa0ge+C6Rmsl7+JJhq7bltVCP5/e4OJm6UEVm77uWUJUJG4OMFMKSo2JjFR4zLLzZRwFExx
TrD0bVDbHnJI8Ib7ZbGEMd5e8g5+twUgLjZBU3lXzcO+H6MH+DiPnsOmbEYpVsgebrPyhuzeqYaB
H8W4jD2JW9dOYeCdEwFNPrHltUk9WG7T3rWHFYqvjzot3gczeIzBQ0R+Yq0le0MzopVhaPChyZwf
tyLLiyUuRQ+Z2EHnay9iw4Pb/eH2EpNifQryoF563BEIYG2sPv4yOJetpppSmpIfIX5PsSLmAXgu
DK3TogMRZo3iPHg8ubUet3PL3ZMa6j3Yrns/+dKdO52dJA4Wrmu85Un+bif+7WgVwJPIXtoopeDm
eSgrwT9LLr8XUp/z1q//svl4Lm5j8+jG8epNzmj+feOR6BimALXdsOiANgXnj9aANj++SiigTLHY
s9OOvUCRYpnM5rMlOBd52YnxGF9LL3KbdwwrOtArpl3bWJnkWWsaZTFPDuJPLn1u8kFzHwlsWhap
96kC+JRbvIBtioJ9O25Xk8ZZEYmTVzN5FVlwx29/r8syWfq3mAjdGFTJUWOjMn7AyHd3E2vH0pPQ
6kL32W28j9G9JVrEcxgjcOjhL3vcF5VfXaUrjFF0fRC6WPHeygnUDBO4jZh1hSLvlQLzxz5yOmB3
56aQZX/dwTPpFcT6PE6PUc3/nyutNjXR28VgWX8KH68enIF0csOzq9TzkI/LAurO3dxQIt93mHI6
82jlM8Flj4N2MBB5VJOL5Mq+tEN8Mv1FrAVDt3kJcLXaUG/H6JCCTxQ68T4LrMjpy8QIhuIputKC
2x2y6d7hFH56Nhw6HzSdR9jz5OfsQxlHWwveKu1ipIyY+2iPZY61VY+Aey2Lcs55difWH0k+A7qG
dDaeEgksWbJSOsfqg6QdobT5xaruY7GFMHwvjdjDr3drYIoy/9Bj7xlyYqRpEj+3yoYu0Labtg9e
Z3Pa2kP/pRrfWYzODNrEjS4yDyDRoJL29rVvxtfaDu50xCwjb4w3FFvXLNVijKtyV4D8WHhxwjrL
gpYk058kxnQ2N9mSY95famMpptacWZnzAaHDR9FLFgIo7mv09WAfJn+Q7SWXEF4ch5pU23qnGpwl
O0++R99cO4XkFxdn2Zp6Mx0J+bjwul5vYqt6iSGWVz3fgI6xk+kWVXkO1FoUFVxTEPcq4C0uCN4t
LB01K7x228bR7qYXwRfbm2fg5/SpkZIDZ6bZk0x/x7j/Klpn0yeSvWuQWItQeBwgw41Z2hURCvUi
As5PhNPGYs2v9ygj9KQJMAsBP3ulQPpwTgmwXGfPhEYRo1ZslpRzJ71mPML3Q6WNKnGKcbRSRxbG
L2Zt3aiBEXmnOaTGo/t0Zg+Ly41QHupzOVIxDSGdFy6meGWmMNfnt+QOnNOZQYFPxKttjE9mVt+w
jo9xUHFAAzm8l0H96ViMk+Jo3xcjIpb+8Wtzy1zlNQN5sKCa8nkcsmmTwBNe6jjduNhQysyc15WY
7qaq+ymNxt0Ynb1x0PlF/SJ65tJeIhHzkuRPfRy7grJDbW4NKgHc9EJYC0je5P8A4Uf/Z65XIlcb
oNCo5HEYQQ9EACZa1Rqa+LSmHTADpZbWOHZLK3j1Rl5xYl6fpZoSUH7rAFPqsreVidXJJFAoHzjQ
PsXhQFc23JiJ2itsUf22N+33tpATzeIqWuqx/ehy9C3wCTSyj1i4gdyxOImLy6DQDSnaiH3ufLaR
nW+1qDB9HET1dJ0xTVlbIUs6W3ZsgDJgiNPeyi9zf1fPRLqUO64K+CcbD4uNYx5qJU0APna3Ck3h
rVJPiJXu0u+GkdlyKNMnmf8HYee1HCmwbdsvIgKbCa9FUVYl718ItdSN95CYr78DddyrfTv2ifOi
kEqlcoJk5Vpzjsm2eZW++G2psbLTBOSZCcftt6gZk+2kde9OGEMjsiiM9dAMPGguZGEuz5GGQb0Y
TN0fXVyGonTn7aBPn4PkJqcwb1283L47naJvfaYYuRXzKk6dQMbIDOLqjJT4ULdYjELYTsD9WuLy
wAMCC1Q+Lff7uUOiCy0chU5T9oHpQv1COraKCigmnZdQWnf2FOV+mNAldA13S+DmWwU6yxueh3Qo
t3HlzYdchcYZXqRRIn22TVg47SOmd7lVLDCnYkGcDfomYawvrsOcM5nJk3VIpebAWrF1wiaUtRsm
LjK1aGeuP8bvhM0fwcZcaD1n11YVS/ZGG4v8mM3zVTx246HIlzzIbXEkz2jDatgeqaXvkArWh3SM
L5rFtCHJp2OSeczocv0Y5TgOF5cyRNi2L83Fn7wu3GsDlpMUDW7ZUSLY7bQjDaniAtO32GLZkC+d
9lq18pQ00OjqeguX86xH9eQjqMVp3bpGYM+pSa6BIk0+W1iLoA0BSp5/EX67XIi13zI9y7d6cZ9E
04oZlhegmhNDWk6MSA/wPmdXZZg8hMNI4UGwKe1ZunY2UnhGtYckznYp00ksosM9+1jEozoS9pRJ
rSplflJltV9w8prlrVMyWKjZZwOkyu9HQIsv+O/p4VS1o33RnQuWXmBsMn1j5ajYXncTEja31VKV
7Hm+jxj34wbUICt1wTjerqsd1pNfQGm2VZdCyI0la6yGyXCmI2JH6bVTgsfo9PtaiqOSZbF1+iHm
akLeKjEQDawYW4CmGWi2yU/0P+XBgWLAqp66gcE1ikhlTENmyNCBDs/IPDKSxi+iMLrzUGs3Tdae
Yymf3Hllx4d5doPc1WnzXc1bOkQIJ49sS86ajcxtQbBPi10eEZD6SI7g5ujF7TwsV5ZEtLo6YfS+
ww+fMeqAUGyYUnF1aBJfqj5iuMSOqZVLsGTxg+WWqMkjADR5Uut3eGIZJWrWU+NV9yrGczE0SDaV
sp4I+tkt2DjBddr6URl15bfeGCz0/Nfcsh4+xnKba9e21pNAaNIwyLRrRAUoPyZiE/FCYZsZWsQ7
SXNyFu2jidMn95WG/jnXnkeSc62K7d4YObhAPC49+m9rVFg3u/wZssF3L4iJw/ABU+0kcAVvkDfc
KYXwFKf3wCZponJ1CdSyMetvmEa/KBOj1lRau3mpG8QtKHjn+k5hvSc12Su3WdHjoq+ESx/JvY49
HOQd+lmC/uJL0ebyWsvkOULfvXOsjNba8JagHtrPNUBAcrdoVFxgrrzRHWQn0rcRAdl+Zg7uhh1F
6dsEWDD5sK9zBJjj4HO5EAdZ4NIpGC4DMReq2/YmnWwut2fFkM6HcPxLVDaAIBs3nAWSaWBTbZTG
l9G5jZ/KFESzBZmx8IZLsXdDtR1bMLAaAWhTRv2bDYrg5KqhOgzmIWFLRVO+sUqchxkhYOzpPN/L
bFJSM1ZsB3hJq2h8OwI6bxOG87VV5jASouI81Qa636HRfaQmB1t2fyIjpc2V/bFx2mxr/iOuElYg
muQ0IInhOrCTMVzNZLzxHO2EYygIZ5wibqKe+ip9SG3alkCOTpiFn2bejan69zlB1dnXQY4OBX+t
CTKXkEy7LEm7nXUOdTWu/6b0vrcKsS/Q/xjIl0MPWCL/Nbb7xUNmg/eplzjfq0pGfl9lX2bMlEcX
1WMYQnw1sreB8TsOZhYir+k+cGkdqKR1uchDHkHCkVX1h0HV8wK7XGd3R+wODbpoeJbGdOlmN4SE
SLtuVAVUR1zaQ5J/iNkyWTnNs2fqX6HAZDpR+1Pfuo9K7GNliV2Vjrfz3FxjFxAbFEgHhDUEt9HE
hetjdns368hhGDM2n1TAuS6bu6GxzwnpTAEA5F0jtfCUG+ZDj6ydqQqDQj3loh2+MJgiKVij/sSw
QcPJBCXT1Ti1uHjadDT8ZCrehSsxHq+XJTeeWPe9U8p1nIjYdF8Xqgu01ZQ7sZ+sBY5JfDK/GcVV
7D4QXkVAGxR9unL28lMEQ0lMTLZHhl2olmxfKA44HpqVIe3sfXsWsqHTYXsPWkz6Q6W6L6RdbKKI
INmYAtvmbFmwVTpBdKap7eFE73TDeF507auNJvvU1dWx1b3s3r1yH40pLs9d5G7GKhX0O6MHYf0W
eHlvq3S5i4YGZ0ayDad4up7wLw7rjqvLWvR2TraZxTL7enMJl0Jdqr5r965VQ+B1I3LpBKHM2FJf
HFfXX0Xn3LeW86tysteoMMK9nc4Q+uGdy3uHBuve8rL0jDSKHIaFgrOCz3kRBQtkZrukxzHw0THN
+JHjHqf6JeuW6RjWQHp0p/lVdaoBz2X5wDNu+9rqWRgoMauBhk/dam3Q9vU2ipx93CORnLs6CprG
3pRafh3OWnY01DzfGDK9yqMebE/S6kex6Dc0DqC9pUivIYk1LMZ6PDSH3jaIIk1GPejp0ENVg+ER
QdZev1xVSRp+xQUjtqmpg1R4e02EkHSYL+FL1YKBHOItzZH95ITXmhZxzbI4DFxFluwsHiBdWPd2
DsZybO39FBkPCbOow6SXpBD1YEYcAUISfJVisH8yXO+iSRME92Q8GXQIHXBAO7j8mp+Vo3EyLRdz
OW3HGRrwbiZXJ3IyrH8Gjky7XwLDHnrO9xqr+drN9vTk2Vg6ImHd/qPDobKPWWlKoRVgqOmQhXEP
FAoeqpHbaNYyom5IROqO6EB0lpL3HEmFX4yltmP23vp1whiI72auYfpt1xSAK0ZI5kP+oZzGuDEG
FYzFr1B3suc8zO+S3AJHLoK+hn7r5YqU9BDXhrcb4vEej8uqqO3brfa9+9W2oRRffdu/aM3gBYko
wVrFa16BScAj12UdFK+ICgpTT3bsA+ubsTe5UqrTWNVLoJroyDrFbqokDjsFhZwBn6RiD8lcZ8f5
lbhkxthJ8lajkd8XtKvxqpQ41zPIT111IIbtpKNMOloNtfVYTcO2DQjjgXAfLe8Wm+FJMnbFPhvo
FVOMpH8NzTYJIAO9dWZLQCUtPJ8K+ffY1rj5OxzkXt93Wy+hadeUFMjDOBOdLneFxvG6jEOH6LZj
5Wp5sWbpAaOFgoyXnTGEPNcsNrJC6q8a/UWnut9KpR71qAUeuraJocXX2wGYd5GssdudmOk5Acp1
IP2RJMnfpVl4mjH/btMufipNpwBbbqOdNa0VbqmV2JJZ+dCSNEFkzR9tX/zp8VwglJK3Vavbe+Et
UMeYO/gIV56Jv+J6uZTPw8jnZlvDss1ldY2lhR6vuUzYHsdHXYEOBysOmC23uKUJOyfzGVEdYy+a
eKNkmHnFhIdxJeN9f0c/BbHm/36bye492/zccV4f4edhakohXzRxX56NtGz87zt+36duBEK775/p
47uz//OMYYbbiBqJV5DMMb/6/oP/+Pbn8f/+xmGxMd3j//gq/r7Iv8/I9a5bgv+8JbJDPBiNPeRn
0eJt/X6Y72f/+0K+nw1rR1Ucfp641rAAHr7v2sALbP9+fn8f/PvWn0f5/k6XU8v5wEF69NR7JOzh
5GKcP5bFZB57Y6pYZhK4ket3ZKVUf7/7uc1d8G5Byvq/90kRWdFV+3/3/P4uWlfqn9u6MPcnojkh
BnH730f4/u3fP/55rp+/++dhHCwg/mJEhm8I+ugBJhGcjXN08/NC8HutTPn1df/HtwQ9Y638ebSy
LaOdOTlPWTGyNVeZPu/cQQePAt3s+0s6L+AC1y//3Pbz4/d3RGVdSfI/dv/c/v3337d9P8jPjwtV
KHufkijS9cl+fvHzZD+3fd8F/B6xA//tsb5v++dhvn+Er9FsjM6JfTog+5/H+/t2v3/+frpyqFOy
Tf7/d/33Tv/tYb//Jlu8k9cN9R7vdn/qSsoyw9YUuy9+lGHCGG398s+P4Epgtv3z61HfpYu7S721
46JDAvz+o58v/9ymVwBHrAl75s8z/PM0P3/7z1P9t/sZXshr+nks9IXNqT0t3zd//4ENZiP/+85+
HuA/fv/Pk3z/+O+vNa+oD3M6BP/1I/h52J/X8V8f5vuO/9zn+zbodV0wEuo8JIPto/NFRviNEC1H
wpTAXkJsvIX6lOz+Lhej9aw5AFSXS2zWT9+rQUULDywmNkAbpAVIy7X7UARmhkEK5avaCUtbL2JZ
wAn30eM62DP9bc8Qaduzs35Ht6612WILeLpG5ux5z9dmRutMd4tHPWz1gxen+2xSj82Q0HJcfe+y
LBkjdqj/BoIN6lDddEZ1cRYuHOFAzQyH6Xau1ZcdhtssRk9gpT17D+aw9ACbVa47gwlsUKSZergv
DP3Ly6dHo/ayXdwgiiimCnFR62zIm0sCs6BKirILyAy4zole4Z6p4yuBCuoCdtCPKwsczFxcFwZa
AIbYztYTJYIASmGm6HVgZ314VzfDcdJniWF80e+IGyR0m7w6S7BdneQLpQlbmz4zkLBT6JhuB1Ci
XysxZuCqYKvPZ7rFVkfHJr2xTUP4zHy0AG87s1z6MZhaEPovT6D4j2DYLqh0az/p7LdmbE5VNec7
CihCVbi2U6Fcgcim7UmSyJYde7XtyuMcDyAdMvYYKW1ADWzXNkqNjW4xBSDTJNmNDZ+d01uH0I3j
x4gZ4lKbo6+FLmkPbMw7d77J1PSnk3wwrvLemKkzHl1xA2Ct/AS6RlimxJTXBMIyO7sySRJE9JSy
b2njl0b9SUMKSF2nIpjgS+1xjEut7g+9yfhba919Ygs+aZt2et2NOAqn8Zlactp1jQ6PDuuvTG6L
iKE9ukD+VtBK3lvaPN+bGtDhYdSozPPFl2H23ilgMIzvi0Ot0SCoBwIK3cUY93af71w0GoFp88Yj
dI2HzL2bsF0f3I4XPYHOZYZUaSe95B9d76xYej4zSEBXkaszNuBc6k129rH2pycZZttOl/UIMlPR
AxpZfjPCpkzuGA809nuvyfC6MofPpgBHZXL6+cgAFfZ7pHJxLGEI66nNfkoCOO9GANbexu6wc+bI
tyw70/ZLBsJYQIFfG7LMcMz+JUwyxPwCZ2iJ8Gom5SdyeS6Bkmxb9mQbDJOaIeU66Oi0XRF14d0M
NX5p3F91XpJUpkcfswL07GqaP4LTGA3rQj+BnELyvuFTf2mr8hUTK33taXn1mhmQoX0wtN9yZZmZ
iZUc4T+Su53qdzhQXaD6+TaM1eNsuPjTvKsBttum0ui8Zoq4bS37zBpj2C0NhTGNx3oHvzBeK2gH
MjwuqXIAbFPSCyHcZOGU9sd+pCluGDdAHfqgYPo66B9OQ4ANIZpYp9uHLmueENPnvkenUnj1m9Gr
a2ZocJWtfnXePld6SEB3l9IZDwkvQw/PfsOYdDzGVYh8inFHKmOs1hrhBY1xL1L7WUtpimJby3P2
SF0B8hKM8slyjSjQjeGAedjhd/NL5KkPaHMtU+PqK11eF7jcyNTiTz0BjdeZT24TPyncB6AlwJ+M
Z8/Y6UJ5H/00uFvaVdOMGC+tKMhFaP4pc/TUunhLR4dci+VFARKwTe5WGOPF0tHf9YudBgpJS193
VyH6EFpT8z6LY7FJAGwd5l9CQSLIIZEO7wCwmQv18y1s9e044BkUdBIxSbB22wzCGlUikgIViRZm
G3FM+G01oI5LPxQf0qatEcJgszjWIHdhazPl7dkjkhCSS4nfp6vOuNbbwgnvUKP0wRgSmryOkMVU
bK1yYCHQ6Djk+esYDTlpLSRsdS3tiK4rXmrHsHyHFLt8IiAnysZlK1qdhszERAyVfdBp+bNIzTs1
rc3pFyWY+jZJhpUSQURiflVa9lUk5mfXWHQ5MJjDuCZ6XhY4ZgbKtSIkdtdASOPmTLXiOXo1UClM
BbrOca4e9LS5broZztx8VQ80OjsaVubIC45hsndY73RQRsEE/h/mWX3D3GqTVIJERxmxb42mYwV+
nv9ImYl6h16E9mgvIj81ji1TdZKYMQ/l1XWR0dgC89g0ApxaHVSTfRu7ebG19fwQG2Ajo7Dvt8MY
ov9wx1PPZD0Spb1tuOoGg5Wiax8V8CSN2Q3iPmJpnXLahpb26TYM+EKAQlZiMRkY0ShJsWfq/Qhy
AJN6Ye8r29w7y3jJ4vKpnPSdDQZ4t4YVY4LI3xKHw0yrXj29Sk8kQMcARermHg0wuNn8mczifGu3
3WPcLp/VJF7MCl3NCggSzU5E02VxtxLmmW90SFkNIS5VjYym6pikVgxlhN0dIRgaxKrtQS/gLkGp
9sbU/t2L8kdRD1eTIPFJHxG45ofOzt+yiWMi7budOVAbWOoqhhSYz/jc9JamVlabtwkBflbL+QkK
xskP7LpRH+bM+pJRILGvZp9z833up/eoYyYocyShLhCaPmHiW2SfIwR8q5neVLP8ThnSqggKuUqO
g108Ml9dvejVfY2rdEg0puOZwRcrfgBy2u+rJSG8xYB3WWB4Bdbx0bndMRqw5dDdDEqXhLCxl787
8KU48RmcE2CW+CXsX660nEv2uGlKArzC1SPUl3dZBFjJQBgRYIraT8I7vhUdCLSGsWY1MabHpBb5
0KpANiRcmzXz3OQD++UQQbstzcOqo27qsNzUEoa886kXGI/08XXgRR31+iWpswaaev5M4tSZle8h
IYZ4MwySjz66JlsH9bq579PxMFXhrjt0tJA7PhYWCaQSCZarDZmayXs8r/hRWV8n7qpe6Mm46Gb4
oR641OqBUCvUDGaJSYWzd3TD31BbT1U2OisJ4QVVyJXpgSlwc18O413dR0CWEBOAaiv9dMzfJPhR
9CGV8jtyucA90BteODYyWxfwZikbWmOkopkC4hCvOCX3NlkmRzhL5Mlf4w1AbYMZCM8Mp8vwInra
ckvuThviFG7ylAYJLh8+TZKzYJdEj5XIfxNbj/Ctz0ek18NTQiP+0MZMVRD0SFwLeAzQnZeROiPd
ijdoGN+xwWxZcs2dKJqd7NTFar1LXxFd14Ro6fMEzxejdUtDV4CFushQp7qRBP20ODT5LT5kycco
JQ6CApXVdjDJLOzwsNNngXxTPKCnrjnmEDOhod44XUtSI4T/UEDoxXgzunfelz4Nw5Uxk7bcV87B
DftHuKvs5rzhHc3vZp41kMrj8N523i5SLlONBDiCh2Qup0nTMhXJq6rZIpvn5KEIa9AENhCDWT91
BKlFBvhDuUd3yV8kRX3NFXxQNTpwauOZUIu0UlwMkysbP5aKxpvJSzlcmuTeYPnZdgPnWhhmjAmb
qyip/kiyRDcIWHGdESrWudcITn4ZE6qUpe0ovTEJhYm7Y9x7GaLmLCgWI5psyouuKUFAWzoXM8me
qbWfXWHVvhMZ6KPN6ZOuFMMWV03XrselhkCVzB0+ohqEhhR3WpTSHhcN0u2Gs2OEk0Lv1lEF0yYi
4ze2Sw0mcnuXRskfReZuf3Yqg0xKZ9Kggo2g6MbAMJ2Jwkrj2irZB4vhFhsqw14tu7XojTNz/UVL
rNwzZrsBUskUc4nVHl2u1THfNggwQkH0i51y4ztZg+yVoE9fctBof8zQ/Eiq7AiQAnVZ3J9r+7qo
ddv3YsTEeUEhujjE4HWZ63uYctLFubSD91jAs2S0Y3n2FVEKAZJ3mGcILLEaBb2KblNl24hImreJ
uPahXO5JWDj1qn5vbBgik4doTK/ip9pGMjrV4ZM7riAgPaLuxJSPVhYDuIuWQwchgDiF8cpyUGLe
JKXzkQ5FvFHj7NsRcHPbmh9NHfNSyhkY8wlnoAVXydlvB0HJNu9hHwKgNgRKkOkdghNzn6dccpYW
xdgEhcHnZI/2dTQVF5K5ccYJl4jGGVxo5rxoMAZsbGTIVdWr2Z01Yyf0iTGAoz3YFYQmSL/rIlVh
DHTxgc7P4DYWdwyhFWYsbJp1tuLuTcXWL5Mkj11IXI4+h8HcG6k/R3nuJy0VoeNx9Ffa7AUUJhFn
SEZBZXGxQNJXZdYfi3HFRkzDb4ba3+vmJmkc059N/S5BXb+JG7nNPGb3msdRIh3zw3Hd3wnzJayC
1dEyx4OaTY/Jg3HfOB7SKcNDVGxhncsqsGIOELHE6bcIsA6TmzEYN2ffQBQpDWCgEXpe3/CQ8CDu
eCWN+tiG/VlDoNhUiP66vH5K8/IS6+KkQF4tFfXz2HvM4A2ToAwiG0fC1jYVaFJaAa+1/TUjSSIM
Mt0ysMIn1g13shzfZDd+JkV/WBhqC9N4R9/pbGtrzIhUIJt9arH1LSMDAQ6e2n4gofhuYBi6mdPi
onAsacwoN1XqvaUO+hP0TwDKoPnBePTYum/K1gWKJGG0xeUld+wr22DySdRYIJYJo4YuASXFZwVY
YhszFfDs8clUGmEbQ7mL4vkehxuwv0neFbCElErDI1utVxdQHb12RCaF3JTMkf2+TymwKTCFxJeU
mvAAR+eEbGxDvs++lzH6IVzP+RNpBN5JT8MDx6Tf1rEVTKnBTkwheMNvUALzF3Se16AMRO4QxggW
XwJvwHtaymBs9FctJ1K2Hcx9OEGhBRBawcT3o0YOSKr6z5jA4NmxjtQXeMIpMMgCdagq2X2RrZUd
qaSdo7YqTxR5gEalBE8jAup9Dd+H90ocCho8N/2aZfwa9zEBlRiSNYIZ/dQzEV3NL5Wd5EFo7nMw
JBsgyAUkyCgQKaM9e3iF0kmXhmnnNkz5r5EchhbGAyvYGlg45YG7pav4SmRPQO6oXSsErfVIyaEE
8D+3qzcMAUpEQt7Jrr7qUBKDHdfXfRTvLKiRmF6nc52ZvwBBHMI4Hdi0oUdu+s9knJ/IQK122how
3XDGB54m2Rt6nEoQb6/LeefluFWJJ0Dr2TdMviJGoVUY+U0Y2LmCd4fJbkuGD9kyyVcV5lfkr+D0
SmsoQaFTw7XqDvEEHNmlzgZzZn6NFqaO/Mlgdk1mq/EuUbPIZaJ/4hXHzKq/KmZAO/CqX2mO1XdU
44701uslQqja8MXv1vm9vty0sXeQtxNXU07Fa5zKH4kZ7kxH/QHJch16+LwS1ihDtkGh5LNnTOe5
1VByNOziK6u9Ua2Nrozpn2R6lXnmXltb4XENcBjRZZAn5bBLEDAKhs2buh6fOUdRg4DcX5dDAVdv
3vN3m2IZIqI44qOR6094ULVtwvTv2TbRjoxNeNfHX9700rjWC/qZR1kMVJtQV2DCN34XggtH1IEi
CS2lZLdAwcu5iWa3avZNK3bWmy5M/B/W81QMGh9oe1/x4W3K0brT8mze9rb1quB+GNGotgtaLf4z
XnSFheAxWsTBWHVvdhSTzdgBqEcw4rKHxSWLv2uwCvpwuB6VeevF0V39m4U3jBDzNdbVFKu73Gan
JloT3c7YICHQX+O2MzezSUBfPj5O6BR2c5zcplJdWR46MvhX1zZj2C2bwKsRm/c0Ww/GB1LqD4lz
udM5MDPnWcbiAUb2Fn/+JfaWfdZjQcnnU9dytkRYp93p0Fn669A7vzSJJIT3dcRUtcONSzMm5fov
l8Ta6KY6NsM1SeiXjgXAs5PCb3vjLVw3r64WXZHYsWmM6iozCW7RVPdZN9OqFXjOB5D0dEhHhn8U
3rqDWCTkaKGKGUpwaYuOm8phglyF/a/SVnekapMMmjrsaYYHmdtnRBYd8YWYWCKk9i4TS16Ypm3t
Iv1NAUCOtm72GxjDn3ERH1KHyES8xXrmfMVuS5+qbYnfhFa8m4iEn2uY1Bn54U1+rNWEn0Svg6Zy
PjKjO7Umk1jPSaDG479Ne+tXHJZ3beIEvASYrTcSGkK3jFelBv0mE0g3EvAXo3Uf9gRIhOGfpdQe
zdWzhmPnUcveFRoHZ4HPF+k1NZeJtrOot1ZvfEJWPJpe8gARJzpWZfbVg0njg8rfZ0O9ZCVWldLC
adxVvOdkvJ6z8VKlyQMWig9KiA9S94gRqdTOqef3oY5GaGdcyLWCJJB4qWwy0SXy5uG7UzntJ5bM
Lew9Sv7EPKFap5sQv3tYgtaZ6lWRR2dU0PeFO9obqWtvSzSS/+mdYq+8mCzhQFH2fVUhMRhNVDV9
kIzJa5K3tv+ncepPx8p/hTVh9YNZ3ZF+vEHCxuIicMeEmD9Ec17KMQixvQo6enlm1GcrL0i6wIkn
0ZCUqF9mkk9pxEP3S1HFOgPkl2WU52QBgqsTv7HRqmgvmhJqm98vE2l9Msl2SyTPeVV+CLt5Rzp+
o4rQJThOQNLNX3A7yEAbtl5ZXZLBjfZmm/pyHKJAaqVvpcu1FpYnGLVEJDhW4AyQfrjkaQGZ8MAw
EYouujoQ5YNUDj315K6pVryp2vLupzUeHUwTu3IqOo7i8mLlzxBktpD4b9u4f40V2tf1ECQTzNyU
lEe7SHCg0Mu/xu63pyP+Gsr+ms7tTdiFOrsEc2R1MgInrc85MZR9bL4Vk7DZ6MWUtWO9d70F5FrP
hbFMHlAvcB0meTegeVwf2I099HPxWvfpJ7vfx9Ht+6PED2KVS7iFIPDq1FdtHb5RHgzHOKZECWnU
X2muHbToqHzE9jCXCxMINow3PZ0tSoYmuipm7QrmrXbNXvNlKujtLoPckUBdblFajOzpEeJgqKEz
bucZ0WuXstIYEPAAMKy0T/a9hCCrRzsJ3cO0aNc1u/JjRL5EhFvspJKRTaPW7qy50/w6RXRfz85+
7gpimXK0zA1kcSYRko2aG+v7IjT2M5GBR0dzkePPnuvjACvutZmAW2Ibu/33j39vC4tDynnJ+GYr
8yRDC1ybXKt6h208VO08drdROb26NsG6hTXshMRT1XjzsZJFhuNAvgv6yAYG6o20Bu3A+9ktBoXq
YId0+ozCZ2vzvORtt1dU6O3INUy1NCCT/qEGIT/0IKASwdUHOvjRNpS3l+EfKYkrmHNGQw1946Vr
FHJJVAQd3hRtIC+msijtxWj8xg3MSUOFTUzSLysFREqLiIRMgus9LPKxjgSrFSxLbnPCObI2zzVE
m+5BhvIz9kzML/YmnVmEwyE8Wktypdt0rHrPfPGy6wEpAh7hS7M+XbJOYCwB8m+M30fPfXZtiBhu
ebDx3/hqTq8WXdwX9U2dgmFAWfNQRjjcMTId29qmpSlv8DBuWul+tZMjuRhC8nLyu3QdHXhaQdsQ
XLmtRyMuCIszwitnWJ/9aVDoHpuomTZECW8prkdOa+tYKvs3OaPs3uCnoBNvsphOqAiHjSHrjiPL
khtzxngHQuqmTdXrVHSUQ1OKrdEq/ozJ0l36rN9HtLd1h52yFXlcYGcgLLiqAi/WX5NZXrzoDyqo
9Ky3qxeBDWe9hr13WvpQjM+hhS1FkSGJOBN5bIX1m9RyVMJEXbteyt5ZIsuDIbNPE914yTxW66wH
UpfRYoEG5eyN5GwPdF+Esq/ZYz8KvXjpCjcPtBaDgTJAUERkBBauuU9WKVyKIpN/IjhxqR9sOoc0
qdBp0vbE+AtY2eR/bNZac1o0cT05GQlKaEHSzjxbzMJ2uis+FgyJxUirMlQMV1TEX3Ur460nJIm4
KAhLZe76mRBGEC7q0ciJYtStBmcxpJ+NRcPKqb+ytLltvXI85PPqLsrxjJj2sS+IQ54jBlPdQvNJ
yuxjoMnH1abSMJvSMQOefoxStRbQ5psj8L/SrYz23Lu91SH2+qOJvG0dPYXvDR0WjEsatWt/hXEA
0yCGymjNcqEYuQvBvACZo9k56Bo44WulrQiaYqgDr3Raan7GHkKNpDkSBUG7fxiZl3HAeFZEKkLc
bhHPAb9rswG6L0Ogzun41xAkT1/+EjlwFQb6NhOJQsZIW5Naqj6mCgsNu6l9TL6Kz/BVv/SM3XGU
sohJU+KxSS6lrd94tW3tbX0AOT5Xx6VJMWhk5d+4FQLg0VJHdnce6bdnLpYGkmie4WTCwuifmJrx
/y8XYHN0ZENCo055RVudfWuB8VWcW0vtyBdo/bEpk6teMj9tWpr2tTURO85RDAMMWGCP3JMNxKvn
lUHprPVn1TtghI9OxkqaJ9VzKRbrgOcsZQmr5pPdrTOhVl8xngW+LZmR5mTnzgYmpArsmMNCG23z
zLyx6DnR2GYJ57nIsY1Jowzh1/qlCSXCGWt8s5yiXe2up+RNPvEU2cwpbOXkkNu2baGia67w174Q
GcibNHoBZS9DQ8Npvy2m51bwjskMc30zw2A2RYJljZGMcNWL4znEKWD4dmlKnqPqTqeFwhHFoJv/
ShBn3Zqd2rLd47mNet5ZDUuosVZZklkP3GOU4GmkDjYb942uQTA1B7vcMyy2YnDtHjLMOFY8X/Oh
Q4e/L8wwIOTkBRzDVa2kgpqQVugpsVaUMyOiBYDAlCzcSftjFxqfgBP9qi0xbKU7nCJmqDQOPdNr
AVjQNhf1l9nnfERzeqtWp64bus95rNwDPiUSB5u63vRoULdm0xyG8tyWHMlOiGuKEwkyS30hOYrl
ZirNozRxdlJWOBxzdm18TZHzoZt/1LR8DWVz59Vp4DjN7dIJ/dQBzta78APtHn9tmwJD92MIWWo7
1SyZORUPeQnqemTGLPBPpbEKulh781oyZwaj1X3WOyQFtiaDfHE/48xmpsPYy0cZS62xUIvMVKzs
a/dmxVpZTATgctk+plY4nwRWnE3C1ofwWIrZqJp2Wk2YS5089Fqu71r31oQXu5P6/KwmAFWdTld4
ap96wmH3YsR3R7YcGCAPvM5ERMz/4e7MeiNHsiz9Vwr5PEyQZlwHUwO0O32Xa99fCEkhcd8XI/nr
56NnVmd196Ax9TpAgHAPKRQud9J47d5zvqNn4TmCA58RJ9DKHzHEty67fTbB3BWHYXwxBduBHr/a
KvLA3QPML63oJixxJZSSsQG1imrR85bDG/AINN3BmdzdYWX2v5RLQ79KaMEPofbY0RSA1+utQlHY
ND/k00BQDXc58tTQgnxobN2byJkgh8XmIU+SO82sgNAALWeLRBxD6dG/Ngb2fFDjaP5Xxbcu1Wc3
6FQsttobrD27tChhfWafOMrBE1uYSzSXnbFwmnt+o4SzCl9RU1nZLpJgPOfaT7Vkn5MbwahW3hJF
kBxLdMlrWcNHwgs4Vd6J86hYGzVem6hT6rrCmmU2CFlG0FlR/zFN5Q132IQqWK4wlcQwUZe4yGo7
JWV7hbOMrr+XVLf6XP1KWrQgXZQ8CN0L1lFN6zUqLQh9NY0TDHT9TWGv41z7oteu3rVwz/QVGbtm
EmPDmG0eiy/HgQ/qmGyNmva6Xpw5iaHPuxCq3U28HCy6b7kGxvjyV/hUvgaLzgMh4/y2rfsIuGDc
5wjEl+yUBW+abl3yU9kfD5Nf1azDQWU8Jv2S0xvrL20VKd8QwlmHcu/aeMbM2XsJ4wiozBK/Uba5
2jQBG5lczdRCq2Ys60M9to+DU807gQFpMwBTGlMzZHbMdA4WCJByvEor28Wi1Ll4fw0mcZRwrLE2
Knt2Xmm5kU3bXw+VSwYeb2gx41etjOa68zqieGOQlPx7BPBax3ijVuTUBBNNftqMOAo/VW/AJHUY
yye98Szt2kHd8V7VBWEw5BSgfd94jXOTMxHzsbAjJ0Y5H1TadmDEamRa65dAyxJMW4E9YA0n1rfp
x22e18DDgmugZOfQZq/CtgwdbAUvVkvpxxDrirOjosgZv1lygbE57q0hm7u6J9wmtiFxTMw/Te5L
YdaxE8CbGQy3SYBrPLbk4HdFHm61DPxbbbg/jjXgPeyexw6lmUk079qZUNi2E+uznH+ZI5niEjpr
8uPYnKBznn3Bs0Ze43TUfiR1VMUUnpSsnpoUMUXHySXaxzFtT16Dwgef5gad+ZORwjVwPPPLJLyO
Qpy0oNYTch0I50oQ9Joxf9kMoX3wkPwcCel8MmYsfGGlMW0veQMc8xfcgF0faWucItl2JE7DV0n2
CCGCuamDkx8ZOXK66Ya4hYaORPAW3aJAYVVZB2re9KLztaE5Ax7LdsgyDtMQ3FQtA2KHXkRqjEh1
HH4mNqiXvLC+m3k8m+ANqFL9KIhOGJKLFWenhiCo3aYmPq10qc6Yo9zYZGlRzrYYNge5r63uYEBM
6vPxQYPYfe7RAonK4jYQ7+FSWBTv8lukEpwxrAitJEO1n1NuBrxvoib/FdFT40anjlkaPbcPYXbd
FfpPVnt32mpd5/ktHGXPjDhb4jty44x1yFpfNrvWJBd0yLiVA0jeZEb1ntkx1roRu5LQvkOr/0jN
9LODqMzZL3aq5nMxY7WGiZNu7bkFV0sTkuDajQZWnbIVP58oQYKYuNjoMDCxtXibBzTLCJ9YYY9J
lzzx+d87nw1+ST+kX0CblqZ/6+n4DtlWWeH32I73rXC+q6x7caf2gSkEFNJEC3nTO+bOuMvqgO2A
aSzqHeaoGp5r2wRvpEeeu+pz4hQcjfQ7ZEfyVNXGpxEoMEsFOrFlmlV0IcKXzAUWVlSHYbRPQ3Oc
5LRzuIIK1Hs5C3dga6+yj38agRMblvW4KwE1qwD3fPNdOO2LV4V0o4vypiYhJODOyZqewa/b5+Zw
HgFK4J1VDE82vRsjqdPNakv6BeNqJ9tYi82FxeeXI74ZaLqbaPbOI5I0vzDML9LjiUrSoyMMoeNo
zRdD+bkCEEbhnl/ZgALTos533WTpG2RzFtUFxMaC9Cs1hldtV9XbsK3v8YFtdKvk8k/NY8OmNOxq
DaM86IHcqztWeIxkyXcEcQ3TQneQS75HAE7RtOniUN6yCbPDjTYpLBCRd6KzsR5bIqhdKzY2o1M8
RlVzK3vpj0AdeBmxr/DR+i7d8nVDz88GmLuqGZev4wmGniPTq8Su70JYt0Q1VEysRoYYY57QrMp2
dacBKKluulk3oDYPW1wT4NVSirKq3ZcFqI+ennBMGOSqG4uNG83nGH41iWl1sdGr7hi6ySEIiQ4D
F3EyADBu4Ne8xGwWsxG/y9BSAhCYoBkU/QAgfpHKtqoTwApeqMW+NokPu6tvTL3b5142bTqDejcj
YJ5+kNTWRVbC2la3XSg/K/MUSlbNMVYO47CfJd+4NC2IlYP37UzdB80vs3afmaDsxiJkVpKeJJvS
KKSMGENx4yTjDXEjN7HqUXuQtRtm+dagPWDn9u0oMMPRnmp2Va0f4cqANmvESzvCu6lpmFo5mJVu
SNZeYV8Xs3wgiePeZE3Zuk6/S5t551UGqYvwiN1k3ZcMyGyQSUlCNxILXIJFQtSj9JFR8swNKXYq
dDEtPGO9yw9Ec+2mwdg6XUdVQrPRK0YkAFp2ZY7NryAZfqUts4pkXhn1PVm7PRfNhBWmfEV3/yse
re9+KDcBpHOpZ9VO10bmZRMgw5pdux190pJlYI+BjOaZdiPL+TGynOfEGfe6kAdMmbWvdeIqVtqC
l0Wj03NDtFq8tlc/aKk3tV5xw2ib9eCZW6vmDqurTyTrt1n6acoFcJAeaOreYQkTfH7lyxx4fgP6
AKuT8eSVDWok7y3qkbYz6bzSwCSQwAUoMCSk3crdB7xWNLhz90lvhqs+KG8uKP//X8MKDLZfl1/w
a/yf4Xfpf3Qff/smnaqbrj/y77//9m9N+lEQhvnPcQV//Js/0wpc73fbtEzHEZ7pLerOv9IKPPN3
27A92xYmedku8+Z/TiuwsLqbruFJaXm0Vv49rUDK39mB8N0uf/1HxsG/kFYgDPFf0gr4cbpkW4lm
1jItm1dRfX3cx0XY/v0343/UcS3Mij0jDBmXUV1ucmvK21MUW8+Z6aCOEnG4Ubb5JWeUL2ubJvDB
9po3Z6z1TY/EZB/a0wOu/rfWyyKS/oBKoTKRSyrHk4eutATvRz+uHzdCxvYxwozlhuden2B9Ir32
k8BbYqecl3BKxp2ngY00ERxfqCLQqybLmc9+5CZssXJyrzJjsraC1OlNjLizSo1Pd1wHid5e6Yhh
IWxTUnYOwpTckCDJSueHmDP7oeXerYTpC4IEbjIr2GdtF/hFn3GL8MDwJ6Nu7XLmInws49rWYbw4
U3RrFp4gDGDTpPk7zT/kE9Vsn9x64STUKHiHGfGGW863bHQMbKCz7rd3ERs8ms0sErqDTa0sU28P
lgzud8ICkxBNaVEdKeA/eEfHG6u88UiW33ZJn2w8PTcoMhYVcI7NPuzL78JyvqEkcJdoKFgnAZ0Z
C9VJzacJcAtKxEJfMyUJVtfGgEKy7I+VF4gTg7VzO9BcpfDfgf57Vrl4oAaQfpFHLx59nM3YpbB4
c0YEtuwawHs/QTbedE1wS+R24Nd6qu/MIdJW8UCWTpPn+7SPzZNNcKVV694NhWpLYk21Uj3F/mAa
LyDS401XwIENUoy7Ybyl+1FvmeJD5NDKremB8iiVdbbQCbt1uEs89ziUst5WEZGnZMbi42iIMjZS
FxByQUKVO0XTOrS8x8oqwLk2TbPDCO6HeOlQ2BfvpZ7eIzw8OAT4NW7PFDL35utAc6DLdjotfFK2
DkBAr0VYH70kxUBrR5k/68V7rSEDqMKnNtk5xeyzJ/9KmBz10XjfofR3iQDtCzgCiTW+R24J3txG
v5+bjPbIJ2a8cqABYuw7233VG6vfZs2QbjrP+KXV8ZNHEpNXPTYkChydDN6vNJwPOFlvpjuB2uj5
dGur/HCWKjRUpHABzAow82jOPg/hWJSwpe05CE4AWVMAWpguyEd3uj5djbX5plfx9yya3BclGnBZ
mVSc3A7oVGQZEO8Zm0MCbpuXG34MIrTQY95qSThuvHx6TaTYo+XcTRT7qmZU2bWQXZx82EtEPHOk
37ej9TXEmclOPtwnRfsriNh9psx+eUPFXavcB9o8cvNcJmywC171hfW70tFCjL1926SSQSj6ULqR
BI3RocDOO5h0PiRuEqTiXwwisSGaLusHbZdayHczsVA4B4psV6LHDXaUjpGWfoO3hVKqXKnivrTV
sCNN1N4RVPccAV8pbCTRuGf3kcieK918IxyRTk53CtEkeRXKA32jSoVU5r5U6dmI3fuEK65z3Ssr
FtdB4yTISYcCwjESkBGWosxUs2Pb4Wuudhgy587UvI1JM3+q+2Q/mjVkIrhwYm4QF+v5lxiIWgdo
f1s70GKmLH4MNVpuIey80EvKVU4WnJ/XHs3XIQVGUKgfTc7QyrL6zep1koLJ69YQbbmaCVUmiq7N
pjkEb7U9MvYaiWoyk34tu7jfx3ShVkZn/cD2cFciG4NTeO8uGPU0qJFHiSON219sEt0tnRtzE+cZ
l06XQ6o24SGEFH+ePhzyIDuKouk25EMQMSWLI/cATnPa9iuStKx1PDtvqpjuEYgAiSeWiyKtYGQf
yHPiagW/TUPwMyeoHMZzKDp8jZUXr8VcBnsnQu+az3hM7IFBrSDlnIDr8V3hrPZ1qBrsTT6ZQjVW
8yu1VLhehBizAyChbCkEm0gAzlg40WAh8z65kWmNJiBFUmuHbUMkQbIMp+hg0OI9wGQ5RlwqkLkg
/DSjRhMZCzoZv8E+zdD/Zb/KkcFrCD6zDOnKxcy3ZtJdfC8V7IsyTLkV0yDN9txTr8J7wYAO6R0G
4CQQTFP8odLOkz7NxHbGSMfGeB1WBulZedVhd28znNucGeV4tUz7I1IZNjMZWL6bNfF2lIhtumki
ChRtnlGxKTci0sszBVSsq/PnAH8tNzP0S1Ebk2apyNgYbJvI00T4JRvSKYJCInKhfYxGJvZjUXKL
1aFWIam5GcbqLY7R43uqux5rwBNsH1+1HhDN2L9CAmmZI+olWz1tzfxsXldR5K5BMqBqTInlDE3M
oBOLMlMi2hFqZ4HNXiNgZBfBBGhM8QeSxDo0IxsmaT0jpn4mLsXZ1APpwYmVQ2a26LUlBCcsFDVY
S/11RtziTmVp6CuEsSsRph9gup8wOszPs4vW2wObJRcBULpZhLFQzfq9cHl/umLRhgx7yNDjyhzr
GyJS2C96x1C2ENUL52yXGndEOz4Grtw3pNUBhI0JogO5NBre82BHTzGhSaElmUR6zKolpp1quGqS
BSLdh3yyMzB1sTQ+IpZd9siAKyxQ7IOweHcyHOj1c+1ye7GXZNFq5hsr8gHXQ8pwNBDHIp2YRosb
u+M1aiwkzDxi6DmD6Q9a15ztultlaTDdTbn9HtZ0n5tRHebY8E5WqGgMUHg3+rQOGi7kUs92CLGj
M9TGq3hCwN2C5u50Avog9UBJqj8mtMGJOBWBQ+5uZf54kvR5Y9rS1G+fopoJPWEMOskOK3rJpd/H
nu73WnQD8SU7G6e2CLn44ExAZJB7YFX2waVqQqhf+3Hv7fWZ4NnuJU8sDCDLdhnVOSMq+k0jYeck
MQUbzZlurZt+4sRLjfrd1pGVa4obtNIwirOYQQtHwNQhr6XhjPKEE06BmmFtMT+bJWyb8IfXQStb
5sBYQ3to6/Oro4MfKc38Sg9cwBJ6S67M1G4VAcknK/XejaSukGk5VEAqfUQF46FH4K7dh0F9gB8B
ToM30AnMYeNgb/JlTnSCJvVdZEIpM0aM6eFjnQ7oY/JvUaeg0Ji0g8Y4BCr7MNMcS1zFnbSg68h6
xGLVMpzaO/p8ILrwTghvpKFGJRib08sU04V2WnA1iCLRM9YtI0B9BFBeoIsMO3FIGkRqQW9g44/c
1BcRmeFePR7Q9yOyAY7HwCo4uEiM1uVM6MmMZelAFdgzcj2Mkk89ndjwG5Je8JBL3xvi/qpq59jv
LLrtTYTfKwy8PXEHZDjLBZ8ko4+MOfGazOUtE4xr7kuMKUs5+aFjd5yRnKBZEbyIBbDbPw7j4K2D
VhGE6GxQ7TnboUhK9FLi1XJAUxRo7uHHAi9aaq6UnsDE3ODgJnjSxuDIlLjCBLgyrKzfQzi8IqQn
OSibWyBTU1xVEZVFw7TUACJBvSRjX+9TfG3QcIPoxoMSxR1s4iXV+v2cwY8NmvsoJlWBHg/ZTrgm
GACumrY79IZ8aftuOpB6XW2TgimXLsF0GMqhMYmkDYToQHKztWN4hg2OD5PpDCnP9Aqyg23qm3R+
zahdACcn6GvBBpyBzbwbef3Z49jy2S5/MkLdEO0Bsi1xi92YYkRDHXia+tAjANVy1rkYfow2dNBi
teXGkSzKk3LAG9XIXK3SpNyk1AxM1HWlktfqh9bexxTZ27qU51zAdInJJV1FvXytURb0aWf6ZtId
K3IuWdzcLSWie6xLDy8h1qik2raqcg7CUGDreuDOKprvnXrECJg3JNI65dFqx8d0qHpGXPViOTKL
TTO6kl0H8SWNPmBHJhKjLVneLYb6szNYkDyxDUHAqbe5SD5iXb8pKFaWuyEyE48WreesRhvOUHFw
frlOuLH03lgNWsF10iCrV5BPsuFU5r/ogkFGGkBX2K57YueqP07qYMUVIkx4OHHZflErvVPpFcRE
sekBnegx6bRIfdg0U99uuhFImQjpZYECpQNe1utIs2wQNfVmsAFxcloHORpQnW2L78QTvlL9kBi9
faYRYTMADr5mW5XbiXtO7xQSGDxoeBIDMoyMvhFAxJHbNBqcrYtMZj1FzDPzDCD64mvF2cASh4ov
LbUTTnX9gDTjJuppXIUJzdYIt0M6JO95q1ZOolVnYInMi+BEMawqlgmqOtFB9+76KTlrEakFo4PQ
PXTVm97j7ZDNvG8q+ZPJ7IH4P8CuxtmNMraIHjIUUOWbLIVR3KJYXzq5QXtFJCfbmIZ0LiXAmk3N
VUAIvUYg3M6t5XPoMDute1Xu7CzTiUh6mtmFMfY9kfs1hNQSKKKOskDpGjbwWicA/6Glfclyp3eU
sgVOtg2kcYxnnMjbxSvdaC16He0zQXi6oheAX6NcZgCSmoTNDqYzqH5bQXSzuenYzHdTdHQBHa9a
ps4rilru5wZDjYhCbJ2Gqe+2NR6CImXeltNu43b6g7viOmqdbWJES2YeDLtq8t5iU7wYoIcfPEe7
10mB9pNqD1LGZHj95NBeZI4UqG3Ilr2Y2JvU92bFbt6bB+y8JNP4YTWthE7cRiqQQqCS3dogdNhj
Fz5aIRNnS/roIRr1FiMvXbNHzYsQ2TYTclKGoPpjkkDCHplN1H0DUZW8O72P0xUiLwJq3PqZViPB
OhM4rDBGI9paT1WS8LGLV8+iSxslDfc9yigE/BDSi41SSezDYZu2dIrJc7WPaYprg26fXCGVRSpt
qPVQvnWtFkBM0oetUO+EwZSnkqUgLlx3l0TiAQwyvjOzejTzHfrOGHSNLSkRbvXWXeCGiFuYzGEI
Szce+cbrMvkqwuglcWvrqiqzM5M6d8X9cjR+PK15J2Xn6Ha4/Zq53rlLsIKAqSty9BOB0V95lk1G
ApIlO0L/aPAaV71wwxWsdpAd3KLC9rZI31U34VJTbYUwMbl2dMXM5UcowF+oOJEmkWkWWASRWQr/
2gifBule4c/BohfunG1hjwaRM8mAqBMsqQrumMyvIsAix1RI3MCGttJ696zH44bdm7YhiZcr1GW+
GJDM1cOuguFW0R8AVaumXu0nUM1l1l11Jr7vqKdH1UYQz1z9UajaObhyfsmJPtPSYJ3DPIVJbmCQ
78S+o+KxE6wQAx1VXLcusi0XMfdSl4SQ/lBxFGfD0sxdR/gc66n+XA3eUyO50uzu2SbfbStt8aVK
RMxAoKvJRIbMsBSbVxedbbpaFmHieZU/DjpLVLzENw3oIMI8eRijGolDRFtmnWThQwYyhL3YdO7I
xcPFi6Uq0nVxX8zxayr09t6A2UrMofqYrZ1qk+rgSPmKS2h9ZtL6EM/R4yxdySfKAhab1RrXT3ls
ez7rPx5enif5r7QHS6/FXbKvkadXTcdtZzkYsKZtrrnd5VkWCkgoRtHtXDO4FZAPJyjqhyAqvCNw
Ym0bgD0ZYh1qTt4f2pyJWWCAmrImN545m3ioMsSy9N52kYGRF/URVno2k25jetssxNEZ2e1wFyn8
IrX6KSTBgkh6m00ootvWEc99C5C+codiL9neGcMAhZgV+Utpt3Zk9Z8qqw51Rp7yQBDIqeURuin8
DHmm0N8gsuSVjSxMdcb7GTZfaBoPtjbTsLAgfbmGteGdLjZGDhPZECkCGnaKkZdOG+1Bd1Da6bq6
lYFz1pRNDTkR/RSH1UHveppARsyWDkVe2033gVaOFCcosLPuXrPqL5YiIoqlfTbd/EiO8buNIKEM
Nfjgmr5u0vBaOKcmNpn44e2Z4x6XDPiNHLZ1XrmYo0AeQUJ4j5H480sMyOEyxuhEHdxnniv8zqne
uD2cDFSDdZKgUkrmmTAh6wpEOhWdlgJ+w1GE1tO9Tjv7zavEa+Xl9whuiJiqhq9+9NA3lqe4zPW1
aZMjkZBTsWoH4lVkxrIyVzgWKfU4afXb3mvOxkTWuVM6Bv3ZAAwjuXxV3V4z55Z7KyseZg0eaHU3
WFq6K7tOo806vOZwiBwZhCuV5+lRqf6QxQkTBLltIFgRLAZk1K3nYBdCsqedcG1KcYVTsd5aw4Li
9GS3Gvuo96G5VUdYmX8eJAiQo1y+5fJ3VhS0aw3I5Nqdg/KoMHPD0NBwNGXiaM/hTcupBFmPZ0Gd
P6E7/IwHuiZ1m7XkiCEguVwcdlyVR1N3SZNs8SuTYEtoYiqP3RFMZnUsyBPRMuX6qERfZabz+maP
eDtqyOo4ZFCRWxO49+WVa+OsdvHM3m92jJlGCC+1G5Z0GIes+12MuTgc0ncQXHdNQsnvWm51vBxQ
OpS8Kf/+3OCD0hM7Olxe4uUwMXVioLpc34lAllrLAzaGUycTb1uHPvIDvuAtYCVGuCiUg+YctmIB
9izXH7vN+tC5L5eLUTp0tMTQ7M3ld7/8SCMM//HTl/9bpjEN0tDN+1PNf5JpRb67/MaW06NXu7wP
l+dFRASiI6Z7S/af3iBwCtA+US2frtU3O2aRMbjXflRHYlcpp9iP6XiCZcFmLFRH0+sOKkanqpXQ
By6v9LKKXJ6WjZzX7rJvapbf+vLSG5m91tytuMWQ6eIJ1KGIS/fMW7p9EZQbJn5EuvaKslH0d10b
mNvRSsCDIN2GBzIujCbkTMW2Lrx7JhVg8iZzH8HX31GDsSbknlfto2SmLQUMbMpHbSdtkBLrONFP
JCyYJ6NBvwC8WaFRSdVRDztADI2D7HRexE+RlZbHy/8zh7AarGwm+c9IoR1pTnsE5YrDsBV7WzNt
fU1zcYL3Q4VxWX/TCLi2V7TX3XT5CFGkmmibaIdF9ZGAmvp4eXQ5XM44PdZ+Zh0q+FQsYUUC61Tg
ghL441K5XC/LAZUUC2ZFjMaEdunYVy4mpGRZ7D3+MbZkYOhVnPSc+TKAU1LYq6SXFHoxIJvyUE01
AobK+s7DHuhuZl27dAq2Orr24+UgnYZIqo5L3nGy4SirGo8fvmlgFl5D3yhoQ/rdrDbdfIxbSnU2
VyXgywDIT0LQJjc23+jY9VwuxsuhWs7ny6MIk/8erp+vNQVkfcsDIxbWQMEuh3k5Nb56u+cua/Sl
BEtNYF5vP+lF0h0un4PI3OLPT4Rujiu0L21AZTbY8WetvOmKrd581ZodY/8waXahPj+NwnJ8K85v
Js2VMGU51Bhrek1MWwyAz+gI5Hl0pz+/ZjQaEbe2e3CQeVxl2EuRS+kbt2LDlNORuLJdOl0ZOr/L
NxRqJEIG1+Pla0aurkha/FHwFtG2aTuzUdNOTxGPCRUOoFnyZthJLjTm0kV+jdl1jzUQez7dUER3
aCa1wIrOtUUPwhpBHap0+a3KioHy8EBvgQ5uQ5EklhetN8y4Kg0gTE6hcY5GtqXawFPNnD890oDq
RPaobk2s4sUesNOZEFfaF4VRnIPpp+yN6MoWLT0kGm6rOZrSA97ZvYucapt07J6VmvDrc4obZ5ZM
ccZs6fgCjQSu5OwqSut538N+gTabIVeJMPK42lsdLmbxhC5nmZ9cdP/EsjZB7VejdacvYa4G/NQK
SIxv6dlrj7t6Yy0xC4Zyv+Imv4WrQdehHaDe19TY+lVM+ukmsuMrEuOrU+8tEoupsnxCVRK2J1G4
4Gkaku2EzE9/HZxRwEoHCuQXAawix95GrndH4xYp9QAk45QbE4lWc0cNEsLUibnVuV3pW5MQUPE1
QSnEIzMRG80Q9l7Xs/wkZ5eA6uUAPIEmkEVx1jvf4+TEfkQ+UOyVuNOBIB8NU0KvXx7Vy+Hy6K8v
RG0ljiMA53XKxHR9+YIeQapFIJX7f33f5adcvtk0YuxwRGfXuoYrGFnfETl0S4TD8tBzsEUiIye+
21JH9K+Xv/3r0ChCgC5PiwY7Z2lhCjEGSYk2Osei6/SVOy93EvrkxzDQ3eOoi3Srcn2P2M/PqAin
hcehMJRjC+k+l9xUfoCBxFztPIUwrMK7OnpIbLgV8LmwPIYSyBI3zkPFqgrcsjvmILZpyisC3+DC
nIwpw++mRoBfFJMomQ6mYF3rLkFBrAIraRlfFk6ZwW5fYjKF6K6sS7t7lWXN5eV2275sH+Mlhigl
j0hdgolQpvM+7mm39tcF2UXZEmKEySkCYVsxems2osVXsPQwj5LsI/g7CWhsK6WTNtjQlzWRfY16
XW8kbxl+mC9w+s3KJUtglI+J92pONMbjJXCpM6cnbtmLoo/siknR6SqbB8dl8OUugU1Nxz57iXAq
zV0dxY+RDr2KZoa1Znu0GUl9ykh/CqSg8ygJ1u5Z8ZaAqLateBeW0KgiuXXJkAqWMClsI49D/h7n
g8u6diMnbXER5jel0FBWkkdFdAEXO0QVM9uwDlYHY4mu8mqKhTki38MBSO0U1bVLW9tobK76gOwF
kXWnpS27VP3oeH5AdjH8cvZ2ndzKiZhW4XArncnT4s6gALHcZEvOFnlbeEd2Kole64kZm5c9Ahlb
TiyuGCK8VPHYOAR3wbKC3FhyBrBS7jxvtFdsHeq1JPFr5ofBZaKjBEe+7OIdimA6xhmaMtTfJlHS
Gc1+oMZWsZqrCeIO0WLZY9vFjT9IcTuzAHIFw5dawshEjSdUn/UzrO23zqBNSW5ZWeeHEURblccf
FZMAJ4+2JTlnZG2eI+1WE9URKvvJJg2txlvWZ8aqIyXNNjyyH5xDRHoaQPprJEGMFIb4A+HGZuw3
fUXcmh3fBa6brtMWE84SyFYZ8qSR0KZN4SonsU31Pt0Iv3cHItl1v0zgInjVxjLJKV0C3xpXP6tg
2PWK8pNEOKYQV7TPTXLish9NDHtC254CQuTGikClIvNTRbgcIXONbTwY9lVA9Fwjr9MliY7+38NI
NB2bG0zooDtOk2aPvmWjfJ4HUu242g0sFf849JIYucllLc2j5L2a4adMSzJeapKRhwjhRSypedD3
Czr9JOl5MLrhhBLIWoQQYVUP0alNYGrvPZfqbZy8BqIal70NuH4pznjets5Mih1VtxIQU9Il2S+h
w9gvWX+JxcqrwlS+RdQeiJkmVkpqNbnsM+lV8GF2dEuPzXIQkaItVU0JV2fbbOLQuUZ068dS1Mc+
LBu0wOxjwQITZrmUhZeD4zh3bT4326qjdbyKl2JuAlg9r9vx054X3HfOJsZZdhzDUEFccaZdVAWL
nABnihlQf1++ON4kbZ4d6bhWR2M5jJcKLdeHbp3TakaqisJWxCBvEq6VIhITkDF8Bk7BNZwazXjU
bPy5FgM65IjWeijmHKlb6hGaYmFE9WYAVgrsMxNdWx3D5ZCz5Tnq73Kpt7tZe3ALfhOwW9zyLt/U
gEzYR3YB1SrhrY4ckNiAMUjmWx6OSRUcUAYaaRZsCOB9Earj18njhmrRWn7j8Y/qkWGQ2aPK0DJs
gacxpNgTxM6R5kCFKtup5q5B8DnDsH88J4b9oKuw23mdYtr713+fLC+EwR6TbtYWnRMgX2DeZCDZ
2OZ0JNzL310eXQ6aKK9KLn3qI288Uqo4YHTQSWfzmzTbbhEyPluAG04WeUW04GgylYXDkK6UAcGX
/avexrSEh2VYSPlr93p/pBWIjcXB2jPFFkMgG5345RDOXLBEyO0KesPHy8GKnI0L5BDE9/IboiUu
/IySh05AItYd4SkrcnXjbVzJp0xjWdyMGRQkwykbv2oQ4eIz1DgBqLXZe7HdQHW+aVtWVB7yl1kL
FxVqx8O/rrF7LHP+/K9Fl/dVVhQ3YdRddGJ/Pdt9l4uIrf1vv+kcfzUgcH+6//xd/+Ent//78uU/
FXL/4cnmopa767+b6f677bM/XsWf3/n/+sU/NXePU4Xm7gO2W+HHbdfEX90/C++ENKT479R619/q
b+fvMf4q/y//7E/BHlq433XdtC3oArrNtMj+7W/qu+3+/ptm6N7v2Ccd09MZRzvC5ksFfL7o779J
Z/lHuunwr/5U5f2txUq2fMn4XQqP1ppkidEFor7f/gXBnut56PHKbArL4vDr779ZuufBqkIuiKIW
9aBl6v9JrwchYV4SAq5aIkXYFbEIy6qHeJCNVwnhsYsDlUspEh5THdtr6UY7xlrTECBFcUs2RWR9
mXmkkXp6VSpWnha52h8HiVTjSFSLudHy6T2HJMPuDgOmV9BG4X/hYeF6A2qV5SFhoRRIy6PLIXUC
ouBSgnLaZZdWLlu6Sta3dd6rbbK0JS4HkCps0C8PIbEXhzj/P+ydx3bjSJhmX2VeADUIeGxmQS9S
UkopVboNTlYaeO/x9H0jmJVQqbK6u2Y1c2YWwgkDgBQJAvG7+331pDuAoqIfG/dnS431OSnAswDE
RXQkPy/SUgdmT/kg2ZbcS2UTNCKaq6gz7ToJLO7lHR4vcnFeu6rlYy4g/bWc1K0e+H15NqW9uG7s
3oqOvWVfUmkwq1ug2sSyS0o/NdFxi24ihnUV2BM8IWjvtXL7DOqe72gDpspQlm8z0TaHYEDTY2NJ
59C16QIquEmnt3YF5p3SPu6fNfVV143qkkmIyxJbv6FkaiSNCdjV0roDVBktmTArSmBFuD5tAjoL
EFw8yg+apOJSuU+1qp/f4UOlTFgPDxhJRw+fAKUbZLQ3kq+bAdol/HsUkrwrQPD2hEI2VdTco+ho
H2e3Jp08CR8IstRdA80Ajq8lW71k+w5AfmGzEA+F+tuM8H9NSQLWJBOY0EDG85Y4KrTwMOG7Ut8N
We+/Z0tHKsRdYVjv1PcXwgg/pK3lwR+2ytGBICjdMaN8zgTWTP6X7nzryqLdU0/en7meAUDLlv+z
tY6Z1QiJee2rfdbuepwao9qLOA/VWjImWZ3W/f6L07yeVqfFj20TdZXv7DqfXpqFZ9z6mrZ6c2t/
fb1/P9ZUeIdwX5CuIl9RbfKGx9naXcfIKlyOmo1uiHtQo+vHcv0I1v6radWdCqi9OjEOEmF4LVZX
1bFpEUSRP5dY/r7UhvLqH61UocjXvppuCsRd0SFhJzVz3Wk90oqX4wyciSVKR1n+L077amx9+WqW
/rdX06q77rO+m6IjL0czyGNSu6iJX+23nk8LcXo1qU9ezp//7HroOrb+b+tY2hpvyHqducIlnt1w
3N9LSZWPJNxekyD8SkHne4mibwC+4CF41TQkPh8r4Q0lc+JAgBykvS7p9o7k3KtzrGd71VXnShV1
X80gy8qSTu0+S8Z+B2xf7fOr49TY9WC1j3oj1zOs/fXoV2Ol1AhI8Z/cjGM0cIf8ZO1HiGjnzmFR
HAPhJhdT9uPMQaTsddOeWXZmSon99RQy3rkZH69SC8p3Oxcj+QsxwZBW3vOVe7dRj4QXO4VqVzWn
XLzrrqrbO5YgtdC+T/qsPmdys7rlW4EqNFnsDdTiuX1UE2o/1SIZgyXh2lcHr931NGPc/zgrZD2f
ehIyzRb56eRFPZxVS23s0ofI6AGgeDHRtTCQUwqmlFOZOzTrxZ+bX411KfddEEW9/EyUQ1S1lFdU
tVLlt1YzoZhOlTWII2ngPuaPlHqYPc+jFifGeuIEL3a+NtWopi7rTuL5jQwQkTRG1KZHJ4nwFqZ2
J00MRz7c1CaWC3/VUhOAEEijqsr3ejMNN7oWtWe1MYg0Z5siMby9TWIqNeE20BFcE1WLpyjUkdWa
vBbfojBl6hk3J9Jn+/No8XhYN2qMWt4/9IIwtBUby3lyg+U8yE2BvXAsSAOjOqk7p3IBrlp4M/GT
oXkx9559HuVGTN1MuhoVC3qONgiIieYQWsvbJiAhgopiuAPyglHf7yy/ZMD5XDBqkOAhTVs+BLPL
koUxx5sGORPkfABbl2aR+iTUBxOQAw2e1IWHrltnv/ctVLpoRXbzozU7fblPe9yeOdBi3DDSLW5Q
Kw+pXDrHVfDKiKjSG6GJkzGPHpQxtTsbvdXxiQ+K5CETJcRGRgVsm1AL4YwkxJjUMD8j2GREWBCr
X2L/nAEF28eeRhq3B8DUKIBUTRqFxXJVB5mc1ds1OCP7Kpx0HVzDNmoaA4o9KyMztiaQPDLnZF9N
rZvroDqJGswyzSEdtru7nnJhZbjzA6KfpPY9eWLMD5PWQTpTscI17DHFKABWIwmO+ckRpLq/CCP+
jCBCPiGSp8J06sh1n07TZYxP2u1q+tpSoRQ51jhIQxmLDp1GRtDUZulJBr4GMLjKCKatEYzX87ND
hiFAKRhkP6Mc64n+G2Nql+urqOOCePwa+rgp17Oo1vreh2m0N3ghUZ6W/8CryOqrrvowwMzby6PS
Rlk3q3SKGlu1V0QXQBubHC5Y+Wi5Sqisx6kWDlWea+sx6/T1tHFmFqdXgwBjOd2rl1X7/OOYwxp+
a2bmwdFJhDUarnS1IRuAU71uqj5Msx87vZ5uoRJw//nH+Rcnfb3ri/61+eLck0FsjFxPqm/lqf82
r3ZdYjQ2WvH1xWv8uvnrV1rfdDqL59mvksOLd6Ca6y4vTqFmXvfV4IvDr/Mv3g5Z01aL3UWs1Xix
yX528zIhU1KbT2qPdXw9wLV0gK1L9mkdCqzOOEP2zkk/lk0102eeuLbKGQsxj48zK9ez2igf4iId
iSk5YKioyqYaVNNZV2ENr3uqVpRFUlyKSt5knSaUgLGs5l+czpDeSmOsELBTTTV/fSXVT5rleal8
VAJ6SedbD1etF+dc35I6u5rm636rkXxzEESdSbE33qnfyvqLUF1wu6I4XX8XzpBU+n7dS88r8I4x
qxAep3g0hwZz+KrvMkojed14BWxWv0DjmKI9i0eRL7pzQgrHdUNEEI+U6udLapOKIqd8mIN2fJ58
ac9m8sK15PJsksu3tZtPhyQ5k7pVHGcZpG+96BNrHzwIs6ntCXR8m3vra8CDPAM/OaVluLPFU5jj
kS374QPYrfwSt7M4dMICNW75lDDwG045Telf/M7M943875T5vm6UhQ+5MqIuh8eK1qN6pvfGjsQb
FrgRGR2OycPcQe43rfHMa3p/hLD5e8b/YtvThQDwQddZhHHBiCbP9p4DElIjX7aB1fbTdlWuCGXF
5lR57GsHcAapzOL87x12/+SN+z/Qz+Y6Jp6v//mnF+tvRbHbMiubz1//4mS7HvPTx2b8Ru2F5/u2
6eCz86hJfeljc3TdNT2iNqYv3W8/fGyWoPKVPGuO1PHAGbq5FsU6v/m+MHzPoZLWdHHU/RsfG2/j
lY/Ncz0P8DxxO0pBSIjz/upj0/Oo0gNt0S5ZEwGEClncjS1rPftn6zoG944fzizXeqNqq73+NjcF
pOY2iJFuXszL86mu2khs85lMTFJgR/+hS3tr2bdj9kgyc3d4YTu3bTttc+l0Wo1bZXle7eGrxXk1
u1dzdbV017HXpvhqvqrWpOWEn/rx44AA+C/NbLXbSPbmSyt8Pf96vus7azWXRDcf6PO6TyHa93oy
+Hst624ql8SHVvoUi4WADi7aFFXyVIZ51KjauE77lz4kbUIb8iBqFrHV7PBGHa2GICrmZ/Gs2uuO
qqs2657X3eXLvniBX02/GoPT6h3a1KG4EJOLCM7NeibVMn33ztVrMgvk0hHaMmFp1VSbRA6uXWMK
mLYIV10HexzUm8VvXRAS+CDWb/FX7otC+UMoP1t2pBNRCOpUwHigXVXnWV5q1PZFYLZAMieRTD9T
FymMVqRxBA84taMaU63rceqSNshiOohO3KvrdFZjahodg0ttRvDn5IsQs4eDEaNf9eJY1TRG68Hp
3fGgetcfh3xHqns9qeyalDoK7V7ZcRhtDj+pn3ZdPIrhBp3QQkZNACHKAIo03ZT9VuDWIRhG13JR
oJ81s9zGwmzPIJ+j5qSanSRNhmh8kmJbwDkqKFaSLmm1IcWhJy5M+o4I+viExONejasMNdXS0+BI
vaR+VIl3Smb2mn239s2mNPeZU3xUmXJqA74SK02mDqoUOjI9f3RJJHy/oGO9v3oJQtKK/QIKvMpd
CzSdnxTcFBDqjXtSfgrlwHjhy7g2zfhxsmd+HvMEPqvM8KBG8tGVq6anEnRrDGw7f3BCJO5rW79T
/84LW8yzeyKfWY4Oe4mlBfTONfI3GhATF0GNU2KxWNmvb98lSQCUm/7D9lGmiTLfVltEpRmqLmHn
O5IT0O+W5ioZrTJpTRmtyl7Ncx7Cv/CsqFfTexaPk0VOmQyOzj6BCTJ5Q+RNZ6ocR/fPRMMwljmH
NunxuyqlPDwDhIuAZA09Ma40zPSWPCv1bhDGwSKIEq7Q0vBZkMs3pb4TS0MXPSBNTw2pL2z9roID
PnZ+fMq2T7P8XUV8+/DC1FeeAOUTaFEFyOMgvIF62J6Jvb/zJ3iuo7XcJDU5h4tcIKk51bKEsTeg
kCAgzoJWk6FP1fInuWzVaqK7dQTHRZj9V291GaA4gfOkkQ4W5UIoluRJeGl1zaeFq0S8QaULqhRC
1ZJ0Ey6mEDljohhCWrZpF+KAo7xcym2yQRe2BMNKBFh6XpQ3Zv7pl1m73kJ6AgkA39UQSJqPqHA4
+6jsuSRUzqNHpfvBDJe7NQ0yokIOJYjyNKXe+wqW+H79Z71CLtzX/kRNwMaYtIqatz//w+u/qULX
yodUdcK40fPbNVFS/ZdromQlAyqoRxwmrwmOMcQI9F+GeKv+c/XvuipKY6utGihrCnbc0TipRMl+
gnnfG2j1vrhe1dWBRptPEhS1h6ZyAK5+PmSIj3lkCpK0+dmrDVJk93XEL89gDUv8mkf8ugFWiiCM
TVKN+lZKrx7J3Boe4HoTaZKLYEv6zVU3QbiDKJLs24I1aLkMkCKUG0555NRG9/KKy6YeDpSYARgY
TB+XA0LXrrzmnSkgZcDFWk7yYQS9V0xnNRYU8ye37LAXezu5qA0qKeTTl7qgCC1H9mqBVNXLLItJ
ZlKoluuFXKQEh6abxn0SI0UobuE5W/Ku2nOV5xOXA3WSBGzYDBP1qTL5dB/qgud3Kt2B6gK/9okv
kYgKL57CIrFzVGRMff2N/CLVZpk9Flk1NYnge2SS7CKTrldPzdWHA5rT78qYJx4fn7q4VWvtdiTG
7Et97PceFVLuvIiz2oSheG8PFBwtMhapy1un2rgq5PhzTHVhBPuUnsoZtY86ZO2qMTMJo6Mxo58u
T2XxwCZDSp7m2lSjL85zbeLg2oLNnk+O1OZr2vpWmZnKejTgMdzo7WNpOMOu712KCQWEgkGGA0ob
gNgIp2KncLlo1nNrkGuiVhQ4Gi0Zor021Tw3lTfIFiaUDTe4JGSYVJmKTajJGJyKr8pBNVP9bGkg
onHgSWNsPUZ1h0dTWorrkVd7VKVUq7heaizDpmqdiqWJjPPFyrf880xRkNRICtoF6Rvyh6emy2t8
R+4UqQiMbK3ytK/latUxr6dz+YO57qnO8c9yuS+mX71aon5l6vQ2MIdj11cv3tCLd3nd8foSbt3A
5APuRiUID32E37A725GVgOoHhgUeIiAHWY2pTS9n1+7i8XRSO6vWeqzq9ksdnYHZqo4F+g7fhzxA
tx28o2pnoJ2MquZ1dD3P+lI8EfUtijggKH6+njrkVzu/OOM6/eotqoNfnF+eVY1NMXcKLz4Z8uGj
UqTUZs2YetU1pfeSzCZUKKQL05Bu3Fr6T9eNZefNPrDnr2qIYj4e774Msa27vOqqiX8cK8sI0ZE+
1TdqP1OtF16d6/oqv5zv4Qhsa+krvr7jn/+oeu9qrFWOZtVc91HTjXJOXwflv7ruY0t/9kASnfRv
QwTAFcUnqDbqwxuVQ9yVvnEtdZ6qCjGTIeuHXakc7vkw3EUhtXEqKcOWBoerlnyqv26ug00h0Lyo
a4MHk1wXrvOmPPJ6SnUS1VfT10HVR21u2gsCBqOMHEQyhlCNuoYh2/jnDtwmgGK729cNWVmejD9Y
KhQBFtCFsUx8YlCPPRW0EIQvXBnHGGREQxJ7uV/xW7Lksq1Xa0kg63wSUcQl7zWyEF3ooNdk+MSX
4RPViurcvraseHCPmPpwYnj6qBy4a35aImMyvozOzCpQo12EIT2NasU3ycBOVGQsuVQuYSgf4mrQ
0SBPD0aLZoEr3hqyNCbTwwkwf+QRkCF2NMgoEoRD+9zLyFJMiKmRUSckbjpidLRyAlHUpYpjoxf6
uZObUUapoMaLfUgIS2WrDdIOWjdqzJHRL/KhAJ/IiJiGuNC+lFEyQ8bLCKPYgHKTD0vjeftcPY49
+SRWGxgYw01J9E2tJNUnYctQnfpgVEtt1ESmonkyrqdyCq8bGfVrCf8F10CgujOrsKLKqkxUU/nq
IHLdIyzmH2YZ8PRJmsXWiPl/w2Y+vd5ZyLu1OkzNqBbio5XJl0EWVvdik/+1q2bVWIw0C4Jck70r
ZHQ18GeS+hKr4PsFlaDG1gnVmuRH5U9Aj1MZzVPfr2qtG1gMP75zNaa6FFizHln719bSP0bL3B/S
q7UgT6gm1AWjjpOJqZ2MOqs8GJWjpPyba1dTj8hIBa5b+fStVVB73TWSMe9An/3ti50yguNx3O2j
AVPVB8PTniZZsePJEh2fDG3CNKLC6nXiluqeAUqu65YkSSPFqTbQzCRbCjkFfUJdIhSYI2rTUxDP
IsLydvC9q+sN/JrwtN7DUNie9hVEJhQbvfmcgcsYzXI8q9xUIRNU126vSsPWvmqpfdTeqlsFlDX9
ex/rfyMp8h/zHf+SSPl/k7OWdMT/3FlbFN++dPGX/i+5lK467Ie/1hW/uZ6vIwJlmI5015Jl+cNf
65q/uZRH6brpepZwfYd0xT/9tTh5yVE0cf3KqgzTgiz4IyfS0n+DX4j/w7ThDhqeL/6Nv9aTOMSX
OZGWRyG0b+gGwETXppLpVU4kcl1wFsGgnZpMB1+DnBiCkrdW7MLzZrUOMLT70Gnf08Z86+lDQurB
0u0LKmS3aYICQOFlULwhcm8Hr3hfldYbvfOevcFLz6DUg8tQf5/67HbwrBYj17kn5kJyVAwXkPC5
iwNzS5BjgqTq0x0CICfUcxSUSW8LB4ZEsUAl6kGEieVeRNpj5WvxFn7K53ZKf3eBqWUCyhZqIXd4
ItCtfdD3djBCLpGonxox4VDwJqHv3Y4jxSDicyKKCuQUNK3pd4TeYGzF1qM/v6VQ7LkBga8t1FZg
pEeNc+/YyR/96L9pnehubILbqWNJrDf3qaAMjLobkMo4LrfV0HxYouo5Csq3SMx+bLPmOPOjbikX
ALnlvrPM6KF30++Qn7At7eoDNOXvZdiZm6nkY3Yd49Gp7EtjC6wWPqc05D2HbvPBKvcV1XRmjmBe
0O6TsYAbTvmGsLCULdQ+E2AtlAcL0txTOPmo1Hw1YRM2jXcT63xsQYtZZ3JIIvXfBj8AU58DJs9S
NFzmOyPVpo1DcIySsxN5u+QzQAbXa95DNlQoeiXZSYdOAI5NstS8faV7N9bkfEKR6EvQcFw8LIC1
E4DZI8GoIgepGBggzdWVorUQFJdPAlW6xELiKI0o2E6n8MapnRgslPW4uBTtVAD15IkTi8xM9W0H
0PitCqgln0OVmSx7Ju990pP53yYTWjxl9tiGhBTw0MEs2MYSqphWhX1jj9w9BwRsLTjZcTve94Us
0qWOvVfUtcrhi1/C3/FEkEXvIiZObcn31lwgjCTFqYzD+9jl0uHv2HmtDSqlFduudN8DGh8uSHF/
CQjgUcbqPyduQ6o1AHWT7I8MuiDVtJtWTxI4mslysKDksZwlv3QQX4zmiwAe8tYAtyQyH5GEvtJ3
ZrSrfSdA0+FsLaCxG9eNT2Trj15j4iPhvY62ezMElMrA2FM/loAiH3DVA8J5Avku/XvlDvpOzOYj
lUsxJBv/uZ7C9/GS3acx3y/4hFy3H4e4MRCFCR/rriB7dA5QqEaBLqkL/k0A0wnKEnNQTTeyPAv5
UJbC8GYK463fIY4bvsXqR93Bd+8NiKRbjxVdn/nfAp6Zcf62MkxWrjOSivp3cCPTZoE9RXJNepNF
OC9y5LJB732ffFAnhsGnQkHBe3s8IYFFxmrKL0F/L7A9uEanzSBA5FnNrTVyibhozWxzIh+QhBrY
c2P4QZStt+tKZ+AybUH3tM2HMXEQib4hskO9XsZPjHxtl+otmNn5bQBlj+Xns0vSDpW96SkUy3lJ
/0jxLoLJpLCJzxpBru+kCH63GoGk+MFa4ud4mQ4iFQ8UXlZbz+VH0wysAaKccrgyv6mtiVV6HlBW
7qb7LGLe8ZI/wFS2G+6NHsV8wYeiieZTz1foWu6z0cCC9gD7MIO0LqwVRFEnCF8O91MTZhlC4sAe
7DFDPbL94CIbiVcNFiz32mPUIgrA3TN1XKiU1UNRybrU1hMHlA7ArKX5Hxo3sm3S1TfA9TjIxQYs
Wc0arb2vwloHAIPmpw5kqcnE296Dep6ENZmBlBRvjQqw0djMUp1E/mZ7aNNz7N6DFoez2jSfjdL/
bkxZutXaDHxIjaJzjRQGaE1kM7ULBZ3TEb71Qxot5yYyjb1Z8w/50bu25XaUuqWs4DNBM4OqKKgr
3NUtteF+Zx3AyxU8DFJ00RAFhKJ8F0LtjGEN+bH5pFmkV3WaBbnAInUNoKWepN/NMkd2QivKAxU+
96PGNzhYdrstQsRihqJwN9EMhLm3T6UnKM6DfHqn5w0ukh6kpJ737c6H9kULG5mgyj6E8HccAwCg
6CjtB1HouwE9nu1o+Q/EYA+W+UbL+SoQgrs1quALjnJWeQIVtyoB75I9mSPfVmp/GLsxh8eYLocS
Tv2xnqs/qlTnf27tZzQ+jK1jUpqLM5LCXwOql8XlIu8lAAge5yZFGcDv3lJO+USu9lcqun5vHJAT
SLRxs3DCBzf9qq7yyT91KeVOSTMQrCI6P0ZcDTPSP275JjZRlchHbreFBbLapF5IPbDAQMTE6Xmj
1NUjjNJCeAx8FGkSO/7DHKo3E/xxqAXfI3A6ydJ/xK8Lb1tkX6mJBb1hdv42NPJjbhn2HmjfTdDq
A/pW2J6ZHl3qxK8pUAdnMNnHmrv9HPQ3WoiKdmA498vo3o0yEzDRuQOTD7ito2Dfo5rI4ojn1KJ/
02HGgA2HC5rNj4uJ8tCCIHPcL2hehDyMkFPkVj4JcPoSZb8MTcPDKbvXwKRulwICiJvkn4HwvW8q
/SyQ4osnnpMk71e6/s22EE3xgulTFwDpTq0s3DrhZySIhu1Q3drjx6grsx30eYS1RS3Rgx0hVIeb
jZ+iGEEklyV+VxwExd5hHuu7ZgSqgdFLiFt01Cxy8xld7bkdFm4VHvDloDceh75BHWqaUIPjBulA
McdO50kMVDrbwgarye6rQ4g2wcA/MfbIdiURgMDZcoE135ukd+eZ3h1yNzM36nHIj8eUnNEPmVx9
EQXdTJo4ooxDYToKNcvcfZjSJT1PcJy2SAhvkLp6JCq2i4UeHfyeJ2Vk3tkd8LQ0Ydmg2dWTNvK/
RP6d2eLCIBim76JaL25baUdr0b1cusSVceeSwLhxDXE/L/oHdeX4phSepCjT02Ysfc3Zu5MmE24z
HzCmk0KTsyjG19o34xAA1M/BVtn1Jrz3YfpzIWFc2pOLmlsERIdM3l2XuJILG6AGU0X7Ev5aExff
vFGgW2c7UA314HPX2/Z+GCLoFYjhuJuydt/lJUulVGOZ5aSEzChFxSu/caohkckxb/nIi5PhON2l
M6Yfm3ouu0szDsAM5gYaHDmB0+CfTdEevQ4wMSvwj1Ht8JSAqNC2FGuzOKb6uyFdaSyz95k+7Qgx
ybO9pdjtc+jaycGrKhDTQYNvPGzZXPs6AIJdMVC5ayBReY7K7A2A2QmUp/7kyQLPaiboJWTKFBUH
SFMk+7gXwzWIq1JyFXNijemCLerPwWEOWwoYrD9UWrOKIFF3Um4dxJcIJxvoieTeG8uB+a2Cvb4H
YqJJhAMMpr34RgNID8EGj8jNQmx7aq17kUfiqMfwDKM0iHbA3xKxTdLeP+ZGgfBHR/2HCiSrwPGU
Z7/bDUlctZqoybzYUj6MEnwdduelE+EZTkJcg9dO4KbwSwqWm7j1N16PrkFUoFfa6fvCCOFZzCK8
hb14C9Kz3zZZULNob8NbUhhutdLQwTqYDjw1Uop9VMMix5ogg3SbpiieAvubMxXBU7ugStf6w5ey
hL8fufpwuzxmkXNf1Ug1U6dkn3kVxOU/VVAYpOjoJiYSc5NRvIljjQvGa/WJvNxAQ0VaNlPXYInj
AGaTPbwWoKt6F/0C4oaJSt2WEVbVylCqLtzw4pJAcEnKuD9Mhvux0BbKlLlYt0vvfHB1pz2UhjDP
o0qz0k1YHGvfmADgOkX0NZflugTzKG6/Ni3A27MLVRxOn4t6HXgDoQVOvsmQ18jHNkaqGDG9ePKW
Y5kbt0RMUYBLcIaGNrXtsmeMMeaUH1LTOnlDtRu8TLuoTSunr92xegcZKjg4ZefuMVQoOc+78QJB
S+xJ5pNy5M5woTQX29BlEZAW8XjrBJG7MQ2bxO4mvM8X3b4Iz7cvdV4411ZgNe7O6jRzo8bULojx
EQtZzgIX016NkPNkX5yi4MfbQL7rW/1OmPZdMCYDbALtUk168zFtgmLn2bqDOhkIpsHvh8tYj87d
rGm3ycIqfLHGpxhw3H2X25dipPy/NsfsUru9eNbawof57YRH1QXWfW+Sr7R3R9ZmuFuNZwBM4rZd
pmgzDlm5nUVeHYBKhbsuNkcquUPAJG76mNoGiprp9DHvXcLaPapFpEVKXAt1bboDDqHn045c5/mF
f+HhWqr4P5C5fiipTJMaAtIaf1HBKK11ywFU5jhcLMgY4E14qTiA0DlR1bLpT13eFkf06KStSpUD
2KXCe+5JpNiYOmYJaoNI7vD0+t95fUt4uuF4JJrpr7wF0P6N2e+oKGnd6Xd7qe8bl8UkhiCScF9Z
7BstDJLegaogluN//toycexv/7qL7INhAcj0vVcvzeJfo+ap6NGaxE6UBmPb+89TNotNaM2oyuon
PWrDrXpVmRpIIe2Pj5wa3Jc+qlfd//X/ou/Lo+b2xffzt0TF3bfs8/i5+fayGvh6zJ+OL5s8RSQ4
BGJq3Mh054Xjy8Yn5vIAdXxBkbCBS+rPWmD/N65tnGK+aeEZM6W37M9aYO83yxKCn7ZjG56JufJv
/F6oiLy6nBCFdYTwLJ2bEQ4659XllCZDlIjFr09DWiKUQKBsEUN98ByPaGwUnOPcbvdcWPEGQKcM
nGiDsyeIVJzEAFUlB1i/QS0JOT6Rh9tEA0CXSDUf2Eq7OXXri01F0+YAKq/bV20XXqhx3etUZWCt
DeislkZ3afNmC4j4tm9L7aCFnzynaqEWI3DWOk5/iT0i1KbG4l/U0WcdIuyxdbnz2TNiO5WB30MW
2zq7ItItuAMeRSlz+Q3zdCHFXK5G+Be3KTmCQ9F+sCYUcageywXr0z77hL/M2wVWf5wmNJ3mmRQ0
P3LfzaYe7tMoQMa50faE3dN9Y0ChDRoMhyVAJKmwjwE2/VOZZBc9xKpCdb3bDkG0XJw5BAEAI9GN
67tG2MF+9nja54Qve33BPd7VB6tNH4ww/OQEmXjyYkpnUu82SPLmDBYMDd75uS9xA2pYQdT5AA6F
MlSjDEaca6rluj/UPy46mtkIw6Moaz+No1HtiRKnT0HofowrDNw7s3Gqm7Fro31jiW9L4Y7bxK3u
wcCLrY/3H/9+uzMQgQJHEH+iQCgONQNF9wZ6Ty4oTY67bu+M+5x73YEYkA7Q8sA19D0dWfGaFY6K
JumelF3iCL77g25073IjBA04cde1l/ASOQ4+0fAryL8I0S40o0RkPDaD8Winfbv1/TQCxxwN+NDK
zeENmOp7MGnjTg/T7wR+dpl7XgYdPWFRwpaKk01uOc9BUEC+aJ162zbzhSf0cvCT+qsobVAusGJ2
qUNEzk7yh4gXgn8J/NbtUM7m4dQbxiPSWJvZdG+Dob8TyB1uoql4GjC3tzFgoi2xoS2gk4RcsAJN
3rC9Sb3w0fDyWyoIbm39j6bKHyAonwGXwnAMUNZIEqkrNoef8GTdzBWrLY1MEHw/pvmYzumn2ubp
4JblU5/mexfQyrsUBxNOorwDb2tG0S7Apwr9SzuhazPIssRtFbwhW/jNZAb7wGXZnAb850OPZ8KG
BUTJwKYig/KQDwYRqxoPZK+HPSFIJKDRAqOQctv0eI6GjrqWnN/4phqmUzmO1sGp3VOPab71tXG6
GTBGyafHRTCZxZHsr2pL+oE0GOcbSIzPjsB4BuBUY5Pk3xMPd1h0aWF77xHyfBNY2rkLA2Rygdrd
zd5T37TjG6fJb3MdgNlSPTnaDPIyyJCSRaNYNNE7s8pIwYu/o2oRUI92k432CTe0B9IQCbHW8U/J
/AROFxnWCbPSSnmoR3duBvgTNP4WogeFnFmFC91H4LPNE5ZfqbsPTULvSa7jJUSjaucQWW1TbjVp
M8Q31R8Noj0P9r2ZRdQmmNo9/t/oUMl7mwaFEexcmOwC8X4ep/IQ6sPbPHY1UGTU4mNSb/rZ8DbU
+hVgpNymQeIOYpqF6t5+RJUNIcHpFkkOaLmsEzd1N4f7yCyafRFX1jEv0b4QM3enIXvr1b51wnbe
6im8+iBlue72Ha7SSH/jD4t/CHz8ZogBBnH0VEb1gmOteIIVKwtO8u/o26BusYTFYY7EFzc+azkm
1vgUAJ8fIAfrxPag44a+eHBrke38ebwf5kcD2e4OKtvGNCMHYegAoTn9SxIP8S437HeLUTzFIeG3
Aa2prd0HzgUgr3tJpkHcFM68Hzy0LIHl9Rv0i/tLZSz5YeQNmLKyP+6NhrU12W6dtnwdUmzCAKHh
eXqXAKLYOALs9WB7RzPsutPcx4/u1EJqEhTnlQEahDiRnYthkHtdoVHHWrKRN35DTD3pTxP46Yyc
BAB03Wkp0QgnH2+bBomMytTprZ1lyBnP0U0GBKlMR/vYeyNa3tB4KciJF+ncbraFpOzlZvvdcHGK
VwGp+USstQsSkzaYTeNBK2xWykOMB0uTahdZnV+ijIoXGJnQL3A5nopxue8InZy0poRWN+tAzHPo
VUu+G0MWy1Htp7dQxd/7/ZIccWv5l3moq5PpO3dlAs0lKWa0qRrL2cWd5VzfRSPfino/9fI9chOX
omdGsDimExfa9V0WUTpd0l7yq3AlL1g+4OVsDCPVrGNEGbp3tl8u59Axn0vdNHZaH51mlpEkTRuP
kwyBE3IalMXltuZZtQpphVnajPstsaFHLcP33MYlXM41+VTJhyFjNHBQ8UQ4b9sYMDL02XoICyul
WGm5U0SlkPq/G4EnCaMQWpe23NUTXtb/vwBVXJv/gkhjmrpcGP5zqczzN6KvbfvtL0vQH0f9WIN6
4jfHdl0dp5RFuBTlr5/BV1//zRQ2AVZCshTMqDqaPxehzm+OJzCvLANcjC5s6mj+XIRaBF/h9PmE
eInA+p71bxahRFlfEWksz/Bl6garUNMBT+O9qpZxZ6IC0WgXN5FweW7KrBxkXWHnWmZ30+nv+poi
jdI0KDNYdG/canWZbVs5qGbUBuAM+aSK56X6k0w+XqfVhBor+iHdEo3FwmbxqnKRVBqSrpi2qn9t
svYjEuR3R2KwDj47SpAlKmYt6VJdVO/Jauz7BL3Y2nzzGlEzBqW/7NVoLeudUyvJl60wKwOQndbw
KFZwDI1YioOizRSme8tL30FLrvETEGux8ZZ2y2VErm7KcXgJ3c3ghQYjwUgwm3vXKS7xImrqGWrU
vnnMJ+gIEmUMP1N/DnJtqn5vBA+ZLnW/IBhp6R/z2YnuZ4Oqu2jSENhdkL4iN2+b91Z7qKrsTUcW
8WhFhHRmFLhmiho2s9aQ2tZQnB4C5R5ClPua5KgbYXyyreYch1N86SC3+2MfIPAcfaga8zJPYXKw
sLEQL1nu3DCLL5rZP05Ze4wtJJ+s41Qvy8EYf0dzAYldfMI9Ai4bHb+9kVvvdQcU39gtQFyIE8VU
gucFlbAizx/nNk632AHR1tIq++D5T14okFxaYPyiB/KhWIxNVTXA1YPE3M26fzsTetgA8tZO+kxx
aQwCcVtSdnkYGyT2NCI0XXdMSnCuWvQWlNnHDJnUIl4W0qYRYg1IZk5NhD39pR936NZtk2ihHssj
EEptCtrK9lPuCuukS4FQL36TBr11cJGf3oQx6kcCjDR5DKiERB7V6dV0wtD7zqMGyyU2/HOdVQ9m
2tSPRnq2qcREBgw95dmpNqHuWjKWQQhyRn+wEAIlVg1tDx88UNQWVEp6Gknq/iXsXECUDfUMvTl9
NOIqRNwlFodJeDWIUuePUZ6FkHeaTB+KoO5OSCQg/eYtn+LAiA/CgwMv07SXpzYr891sTA96Aac8
tkNrF8UjJLfI+hJ2zrwZCPmxOueyCeDMF3FhHOccWeQeOEgHLlRY1PXkmb/V9PEtBbcTmnPBf7B3
XttxK1m2/aFGD3jzmplIS4pGFCXxBYNy8Cbgga+/M4KqThX7VJ3b/dx6gNIxLRCI2HutNeHzCJ+g
pXgJy87azwmAZTf36UcCgvN7F9fWmO6dFuCRi/SvdeebVPPLXfQQmPnJ8cdd5Y/j1m2dj2Y6fitk
Qt+y1g+0huC6ryyYBpPjx9D3IF+XU2Kt0Mj10Iga4iDpDW69tHusWlITl5mczznH2Ong2dQ6DkQi
oV3mGSxYiWGrCcpphHHR4vyp1S1i8zTjwupN2PaP1BxgR+elc3RrHSo8k7vO1nEfUXDa+Fb9jb2D
dcEwpSFVZACUMeijSixE5wYb01qCDXsxQPb2y4hI8mIXB02qTqmybSLaVUS2TxvwNROmKVAqNcHx
vkMEIOFHCXtWHnZaTG54cESyRQJu1x5cnVYDO9BD3S4b3HJfuomaaktQerjINyaqGsI7s68dlJ3u
VNpPpeG+kLfV7I19yjl+EuWL2wXkZBoJxNpo9OGgTLeW5f2kc9sfXR8rWCOrjrZpw9PLu8/Qycqj
Z40dfCW0/qs0YVT6JQpIupYs3Ca4pezBz1NughHwUeBUB1wIzSEJgo6MxTnDUIIuzJuMH2I5kVr8
JY8HRIeNlR0ZQGikc2hIpopIqjtXvghJm4cVDMOBkmK/i/Rb3dDKrTW3zv2g2z8KhzE1HvZDOt/P
rOY+LAUVMRpk8akLPkaQ6p47j4DOZknnI62oU8s+pg+Lu1+LhUhXU5P93hjZZeZtVhZATpAHCCn0
72bOtVKPX2NtSyR/TIOUYnNLlHxZjJAIHxcWQAczYeSUDIfGIaq3L8KYBN7QTpBYqj6w7T6zEuU4
SBH9zHFcUIOuoDKhsPfjodxqVM73XkW86joJnMfQ5ZAopDTIp+iSmPR0J8rr0+KG4+T/tGeGl9Fl
uYdXn2DQ07AQFo9/7NREnKn8tvzi2L9o2PZbQ5NQsCI9RUg7tnXzy68r85xHIxNZYzjGU/E0A8Wj
hwYZs8rHYpfRMLh3cK5mVbeDZRedVsJ/9eFHI+L1CAnsOVjIE5tzVhp5NwHeg3IaslfDKGGYamya
ZgVpvd5j5uMP1KIBloLRbSeHRiSp+9OpWrALlUZJdyL7tjYWz2P1zgUDWemaL+MoXqwW3optUKIQ
g4X/Jk/Ab2fVtzmYXudlT9xquR20+Q7eD6nCkueViO5iBXe6h4RzIfz75JnR1xazxslPAEWzXDlR
gDg4jikxx5W3Lay1OGpUUg8tgtTJwdkexGt5rzWav9Gp5Uc6xeXSq7tTQoLKLukJl8T7bXBIWjPA
hzbJHpY5G7fdc1uO8V5jDgLzDXLmBBF9DmbS8BwAN50THBFoQxAUSJSs9q4CX41yIHkSJeei1Zyi
Q6GXHfEuDBpT/suJxyosJ/QJS7fgYcOafuo+I+w+BuNy2wywbPyFXupafPZ1G/KcGHbAdjFfpdWv
KnA1mRvN6jMR/q7ipBJ3y92Sr0+t2/X73M2WmxFUKNMGIZ2O9mNsYOvUVgppFLAYpz+kbhPvHUs8
t8jdEXK5H7RsP6LwOWgd4O2sTSCGsDa1QFZsO/wcB9d2HzXNOQYObKmqNhFlNDOh1NHOjctLZugf
vMr5yJHzRfeL5QxmYj60ObGvzGfeNjkTibzL/NAzHxuHmGQ7F6ByyGW1R2pNIkEykUGlLsVUn6ho
6FJPruP7NF+AEGY73fdv56HyQidnUF9zzM9Nw56XBC8jYJSwyXGQgfY7gDmfGetsgdKqdJ501BIb
VqxfdWr4IXIHuJ2JQySLXpohehrwg7hGVbtxzDWaf31ZPurUTonHy2A/uTGFSOcofGL2vBpWbfAj
WghKdIyoQ8plpFSTEPwwnzhOmvaNMb/bB5q4i/vR2av4HeL9ra07BfAuXJtzFgD1TSvQXthLxm66
bGEoL4fM6R6qNKdmohUnun66A9tIl+N3NtVkQUt3g1lRvsX596gSfiaMUjhdR8Lho9Sz0NQyq86t
Rzdz4h1rWoqg0iClJ3gOK16zkwLyskfGhtBg6A6uM92lOjp6qzDeyCx6VT1ZsnvK+H87SVelZ5nj
gUx+lp6JA38voWKFcpceSbs1lh5EVwZ3UtrjlA0Pt57Ykyb1WGGsPFnpxyV5jtG/7HS457iIeTtu
QP0tT5OTF5TpHm0fAgz6bMkc5ecMCVflmkS0LglyDGLTt2VgFvRwG5KzJc9iYSa9H2btdg1y51TK
tESZt1TLuXss43H1pczhkBg/haP1YV7CzRA0BIUnsp0raP4XUeAANwchpqegDpJoaDgxSBm/1O6X
ZJIRmpytTJY7m6BuDhLd8h/L3mqPU6I/WyYNzp4Q8wSvJPbkaDcsA2gwD+gELLJwHftkj4/sCyAF
nYKSN+2SwB43bRGv51rX0Q/45Qs5ut0B7shZWT0hrWl9yS4VwxweP5aZ/3NKGS8Svf5QZYZ2qM3i
HAjr0xw3m1zkT6nQTDQdZEgPnez7Zu5rkGrrZpVV/YAGG18Difkpec7kJ9YnIy6e12AgRiO2QQ8F
X5gHopQws5u6chHL1fq+MMefiMO1ECt5RLj6dtGTX/1cXBRIodGfGsIQTgg6lzPWoTsib7V94nYE
d/iAeIeasiZP4+HTq6kDVk8ORvWw0pmD6Q1BJNWcP2jCEQcHMouDz4BoReloJUd7y6QPyjasxFMZ
PLbY0xELsJni7wVm69MaUY0yRfVMI8YCn7QawSHJ42MqndxanCDNAHdwkEUQRELW3itg4xCTIJVW
oYcVru9RaIhGR/FSrkgr5+qTYLDdg7omEnq8pKn4OE5JcagH6GkavPBl9Q2ivo4EiGvnLu1fmT08
F6KGVex2Fwd9IoJde1/me31KlrPp4rDLg0bshsSxyRd1Dqko5mPnACCpPESqijxDLD06ufpzSrB2
WDCWvx3U9lQ+mMLEhDDjf1AOULPFk+fadX6YCw91UVwbe2988TLB7t4QgFPqmJJjRMeFdJJkrhYw
rFApjsuZo9vPKug7fEVRj6o1WFL/2Abxrhzw+bKyugWlhgnyvgTWuJ0Qy0LoiZ9gBrgwxqn+DuXq
Evkup3yZfo7crNzLtgmpyAY9cRiVs3TcOYJO9pqdJdGvSHntobE3PfS7UxyxZq674FmkBvMF6XZW
u/mCBG3DwAOqzP3qpeZLklPgBXpyk5nGxbWsIYSSdyli6vyTY2zSZm0hVa8OPAKm1J4zIwOcbkRe
jKfEfimroNsg1hx3wv9VDoN2VhtyW5iBRY71MJVQqgBPUlSMZWVRbopmeB7rboaG7fy+Sbh6ubGS
sQnVJnI9NNlFPNwgZlOT9HC1jAdOpOhXpOjDygcj1Hrx6qCpRcKXuttZm0d2TKffqXA+FZVXrAnV
5Rxf80RJwpVudsqO0Nw0LLj955TB6C3HLVUeJGlJygEbxKg2TxXnIZLXHKLK40qH1Sfj16w50XY9
yenHTsAFkKYpYYv7AN7bQZdF/xUypyeC4DzK+64bdVuR4fcjv7oJA/kQgb7w7GbZY4Wsfz+jFj9b
6YNplwuvGC3fbYoryNbRk2S1pF/WbvBB4CY9JKSznOvAI+xeoAOCEk2wgrQRAYf5olQ6pPSgtKwT
ABGp/rM5NpH1lcpvxuHiE2dOZgo7s+8/sBT7M08xkmdJI2G2q9AwakP6x3qsCO5BKVwybKD0Vll9
aqOtD8LS3JM6rV1vNnum6IzkS+noZ11u1qF5qnqyg3J/ELsltV+jLo/3RmROlxXq3CZbGXxX9lFk
b/VpXUFLVO5Y1ntyg6qwmQvBUp0ORzWeCPXeRmaAAIusyrxMIITggb5Xm1LTv+lD/dHpvW4L5v2T
CCzCxN0oTFElgahOL7BXUHTguiYt1TzjX7QPXVYcPDo8twl73tY24moHd8++0TOEk0X2nMMt/TpX
j1qGrLSHvVERkkRmc/pqj4OOLNvpLtEaPSRV6+HvY2pAk6tJGg71KnLuoyBlXE2KHz1cmigYfTQ+
xOgLewViPGdL6OaYvntmEXRhrIvjwfbKbRYGs1nHl9Z8WfXy5OfB8LXqIPbRcKmbzPrcNZm5sc0I
/LeV1pdcF3xZMZHrWTdtB1+fTyRU/+yHAmhFGRxReC3grr1DMrE8i5J6fiSy/kQi8Ss9IuN7Jeoz
RYHPgAOsx7ZwiYHKKiLxSdBFKg700YvnD00qfiCaAAmwsrSse3oZFHYQx9TBiaaZdzvqfb0HWT1v
Sn8imrX5ZkyFdUH2WZT2IysQEqAQd+/bNNjZCSNivazNKTNZ+caNUW7XGNR3HMv8RoTh+3byhgOr
210rKnHMgV/fTNEc3cR29uhMr8uc5C8mxo5e790wm60nXCav/ucCX9QHzopwuHrHeEocDYlTYJ7m
BoJtQ0LFTV+s3X7VAufgLV1wk9S5DeK2N7atZPtixzyMyXxuGofU+iZfDp71C3buesKsMR1WpiMs
QHwtLLroqV4XZrHEF2wyz55vRdctoUWc6i7xp28Ixbs7p+o+J7VvbxPp2VIREkMAYoeqJfNAeRLW
ZJbEkublMdbpWVmDISPAJiLBGP7z0V0h9g09+MTsSd3EXGg534siGKhrsVmkkyybLLEpyEHEjEmN
aZT1215utBp9KQptCCsdXaM136IfYBjEjbnPbHwKcuRux2A6xlayV7CvQFrhF7O9Z1U/vd2E6IbY
k8Z0P/UyNEM5+9VGl/5f3xX7uhfw1+UZR0APTOvlLeZRxR6+hTtWCXOFUp8RnZtoWN/iLVS6gtrI
RMwFBPJW11FMIvDBbONQQTirSU/U8aHVpcLICoTHxrNa6dQsazwpKZxnekczOwqSjB+G8JNDk5an
cqTfqblNcIHHta3RodG8o6wSGSbllqXKjk3MjzfOhcssN0D0NLOiFMOBAwaifZQwfmj3M2Z+5Ae9
sVupF2ywp/wcl9m4LLZ/8f1MEopktii5BUX9mMTZOTGm8cyzAzGJ8id3tRAVeFSPU7NExxQh625q
cZcJXmuENMHGuY/B7oZj5HZbZ5miW/bWZocplyGyNndJqOVEevtrcgfJppkqunGWuIB7QB2L95fy
0bQLGjnUxPeD5d1nI22kAcx7IUzzROfrMY8z6LdpfuD3ztELN4lOx3dNsWU046cc5SxrNrLcJT2T
toa2afkJNq225Gg+KpO0OMDmbfYJh+jPYakqFkd5vZliZCNmdDfE8yEPcio9XdTv20C6nljndwUx
H7TQtl6HDplfKTesIwn4KLi0bCTkPoIlLx2I5IdJ2tNSAT/jy/ZWUcL0zoNNbyF0tAjMnPybHKnP
DrX2tyoPTn1Q3JRETtDS4OMHK34P70yXFPt3fieCghqdazi7Bi/BBuh5Q5F3xyszucld/nqQY9i6
XobFyA/esH6cDdKgmbxmYZZSve6QRRTCam7MvKS0qWXGXb0Y9HM1dlA/vbH4clzDZih3TbA6cFPj
PBC3LrXSQst+zjo13SkQNzP9gK3VAv6ZAudoltGCUxoNR4/bDFLoghKPjrb2kUL/x1BE9F8a48uI
ZeIkp7HQRnWFHZUA0hISacys6LGTcFKEQVTPe4CluYzAhmDKQiCzbvulnKiKJ4hV0UnYEWc87Kvb
CgYqeOdbCeUbJRx1lj+0kMBUDB+zBKjakFQ9iVT1+ucqKCD9lN4nWj/PDnGSaKFt++D1xS3WVKz8
EtFKufmDkNDWQeJbnQyQa4KVqEsMEwKgcVtI2Gslsa+Dvvfb+fOQAeXRjOXJ9+GluQsRKIxZUmx+
I8Bho5mZjrlFDjjNtGYP3wwPRgYzyHEfTZOGQCr9ZVjxwtVwb11KcV2n0zYpG6Q9HTDXsoge8uh2
IOwQi1BrhDpdE12Cbxc67rsFFi4kUCfUJB5XN/qtHdPqKQOyWEzrpxb0Pywz+WBWKDtirS6YGH+N
k/sErD0ERowQRMAhrM+NDYUTCliQen2J7OW1bwwJ8TWg+XoS68tEWvBl6QwqEH8h/xIW/Gv+XtEl
hJ9U3WqL7tyUkIKr7DsrVfy+EiFMTNIgkcII2liyNfdLasF1C6ha2dp+LrvmqbPZQbz1I2FRPusl
a2fHdnUZ0hdoFxxpcFK3q/slM6aJ8oC17yXuOFPgYwjIDUIuHcbqfpRwZFtikmMJTI4os6CC8iVI
uTW/1BKsnOXWJ1I+v6VW1YRi0slmWuvnSuKYDQlmTiE0t4hB972ENudUEyuSTVfK4TCdY1iTm2aw
n6IU3HME97ms86dcgqADiYSGJr5zy8DfJ9mSMFBUr7GBL6txXCpSENksOicY5LGpGEe0uZuut6a9
KzHUKScsEgG3aXNcJaaaJINHXYKrE9v8XEOyrnKEvby5AA2Lu++QZptR+gv3WYY9CMuED7aPBRra
J9JXtmXCDCqLwWd0fjly9DP36KBqd9C1q9DMtdMwUTcOJHybyEp8XxLIPRlBvOHEhoYp1b51ULsl
7KGRGG/cEmh9Z8MO/RacljcemH9852DfJRICbksceKKbLK4BhHvmHcS70eBIE9knwfps47ZNfajJ
Dt10sfHsFYgSWDOfVr+5iTEfQgCRBTxMSih0b/Jg7Q9TsWdOc9eRyt2SGLPVSWLiaW5XVnd8EflH
AfXchH5OZ433701fJwlGjyQivRTFbfKU56wbp4srMeqVcPkaAp5iTBpxK8HQnVa86HnOZCXtP9NE
cLYCMntGcfBEyvZFSGi7vY5A/GxmIPDcZwl25wRfbvMSswGIY4dEicY2tR1HfdsikeklHn4GPkkg
EharIvjeS4R8sjbuLV6V0ygPqI4aUYQSfQNt0RMNywGn4RDhPNFJOD2i/mgD3dnYdJDrBXI71kDI
CJFX7qYqGkKW5eyFFWxL74Xq5neBVGVP/tlmnk4e+t+ntPZoByF3t+QkMba+p0t/Ic5dPzHWoLIr
T65Ojyjw4tD/4R1wT+jbovKQx2eyZISmrsTUBiT6rjCzVzpsYo+obwHExVhma9nHts7djePljyMh
fxt9pmFXcUjv+nWpwqKpCOypgBq73fxke/W5LFsUlWKecavQgUzwb5Yd5sg8SxhUIYvsnWWT9j5K
f8cjE8zbFx4acHuRaCam62LG/RIbX0ThsGuabrYRo3Gb0uCciurV/p45hfXBbMav2kAeR+vU9skR
+AYmzw2RJLjEt3WwQ2ff3Qx+94sxxtsK3fO31Txe+pjuwsyYcTBGKq/JSkhTGXyrKVF5K63gbGqp
9vig1nR3b8jSYU1iuyRQjzBbIjnHvW48mammeFPvbrte1VaZRcVyLN6KCoesYsJUVxJYqkK3qCKI
LS0cDNcKKsuZ7Tc05o/Ht5FJ/xsnSaP+XD3mj4vqkWpTy2KCa3J4qLQL3xrujNVY6eIR+qU26m+v
V9/ehOLTXO9+e+rrdXXp7cZlkhnBeLv3c5RNJGOTqaHiNBTsZlIJg+qlDTcxjngWhk0Zm5/0lfwI
L9arvR333ymK4fnsm/wgar8+VsyuwyZzvxN7dhzHz6kgBQwawzZZEvjuXnsuRPU1W6flJcHiVSWe
d+MTJHZE50/FSq5Kgkky395frARuIeGzwOmH4eUd/OsPlhGqAwxLf2CN1MVO97JziXEvwscHSfT9
/er5PJUvp+5CEkYemdwv1MY1MzKfr9cDGw1m4uKqx1nzxlBSd17f1ttzXa9f//bf32ZrPbDYDsIj
iXaOTFqZKDVuPHuxdurqNZFGXe3k465hLOqq2qgnuF79q7/9q6cqhxrpsMVv0crmiOS0KeRQzKel
Biiv/+WNlgpiu95fy+p+ev0jdV3d7QpWP4N/UuEd7cAuTb+aLkJUe8j41EV1l9o4KQxSoQG05umu
z64uXW+z9On/VGj/f1w0wzXMf+uDuLxW3Wv3pwvi95/8lqAF9n86fuARreE7NvIj4ypBM3SZ8oHI
DKWZb9i2QyjzP/I/dJho/EOexvSWe3gP/5Cgybxm3ZcWHAuZmmv/j/I/DF0nSuRPX43OC1icJzBq
OOjg3PdGCBH1PkuB2b0YUXSyskK/mYhJuvGQYZ5XZDExSg4SOZqDsQyChoCsTNqdTG/2ZFrj4PmJ
ERLBz4k/pfEsb1PBPeqSCu65Xq3NElV26xzVnVWE+MZGqC9L5mpkVZfUwNsOg3Uiu+t68/U+dRtB
sCwJr3f3dZcfGguKlGcSKpHITMjUjkNHFGGppV8pWRpYuTb01LSTigzK9bzfWui1MftJ2JCKCarM
kVjJrE7C1UXA2gYkZ1EXeariGVWqrRHrqCWXwkzn0HXdX2M/sJQwxsS+wa94xNho71ZVV5WbLvKQ
ofnFZ6PEobHQOM83zIf9E/Uv9T16UcUiBA2TEv2ZMqRLJXW9uzo31svaoTzr1vnOK2JMJ0mfbIp1
uFUcRAO6VOPiXBUymlJtCgchTuWXPvFDPaRtD6d74ARbdV5Xm7dzuLpIJac5Fnzmuoy7XUSY41tg
mHobanNVJqqrvI9+3+nTw79MhMNxsJunAmVRJqIjPPM3vWHGJImRU5xAVzpFwtIJhKrl+zRUXIl9
VxsdIJtRZ+Nx7teWlnMThyy8wMeNycdZNl7rmczEVd9T0CKJM5WnhmSjcrKiSGrQREOOw2ohtZfs
T9sZ8wMFNqrGEzTJEn2PZ9EPv4s1DL+BIM7RMqh3VJRmNlYdETLA7HaT6zDYmYEZqOElgkWnt2dm
6BgCxHFRakMTcpCjCeNbUPvgA4lEjmRtTm3AfGJH88etugawwN/7CPkzFS+sQvLVRmH51KV6cUa0
xI/Ran/2lkXbMccIU9UmEYbrnyz3RDlx72PiP1ZMuI9BNoRBVKPacouFxTM24qkJcNPUtrXTdBoy
iZ+1YW8GvwJBGytLkd2UK4p5oiTlo5syXjiFyUfa3c+5+0q1J+106zgSxMK3OzzYQ2TvDfS1oTGa
3zVZ5DOLdt7VhkftLOuns5AIUFpiy47EEITqDXz6MsITlMivwyXGZ90q8af6GpycugEdz8d3n12p
SWmMJYc+avGPS9azijCj0/c71kwdm045kR6qLkasCfShco6DRzLBGLD40n60o6BIWt64HZw3s/eD
7dSxPCFGNth1gljVaIECu0aUb+Gd0kIeIZu5tCV39LmfZMGfXcxzz6SpwySVEDJ46CzgxCHP02Nb
z3h6o/LY9dPvrDn04Z0u3NM1UvANYWjGBF74LCvkTm5uEXb2W58yPm8gIndxQBaaZkmLM5gYFE8v
d4rDa7MIYwnDSKGUiE0Jggkc9muJZ/0t886UZmttjr/FqOspzKCvLXo3PY40MXMyAHadbJxqRAyw
wJ4PhuyUYuNi5iHb9+qSus2fjDFEC/NdHf2+nP4LkTOjX+u4DEc4QDDPRpw5uPHYJ8ZqIyxD5Q6N
LJ3xvL29JbCZRzGi8JShfOomfH39xtYMENLFK5Xs3zFmuY/QhfWUUgBXTVcfPeFgkpJhsGpfeLto
Ez1dD+54DGTyK2kfLwErsjC3IuLKg/tlic3TYErgBkooWtcOs05T4W3j8UOCR3hvypJ0ThBuavn3
gYEITX2VNiYMVBmXKV2xPzl4wM2HtQTVVOcL40sS7MhzXTZq/FXjG446uN0uqEcpxvYT9Kh43jjj
EUdw1I1GO+Tx9KAhN8XJXW3sprlNa1ReTUoVpQTLvWVKsFBZlEFTa0q3Y/YQ9GTtjWa600FxAZlN
/8YPoipZKGL2x3IIpCiBn4MVMBxSnbRFdTUyhx9Cr4eQNBoZX8VL9SlzT8ezfi45gYd1WhYXJBj5
pdnXMgVf4RbmTIYvqotqowLk3y6ZXRZGLsNmS1bidnZBSCeLzOWzLSpOhV2fLJP6x6oX5WUxhvIy
TC52FK1GDtjD83ArdB4VRqXzLIYMdZnM8JIDSg8h88zqgASP4Ey3IMCDzqLTzkt0L5jhe6sOBR3O
amqP7VqYWITokloZ4EtVujTluUDdhgLY3AWFjsB7YpzvfAjShu6cvAozviNGRJsIsVi+Bs1dVUze
KXWL2xGd4XGa5vU8aGjRFuJxx8iOdlm3kLJhOVQLcuPkE+CyRjY+cB51yRqTbCcRbMQc5oG5w3iD
B57sCyCwkuD4DhSZMBE6WN58toNt2a8TzpThccZKkrn2B8Qz8XEQNurNnrSEM4pPGtsTyzw2lQ9b
yGqq54GG8BsFUpEJriREvymzk0NP2YtklP3bHQGao4o2ZPGznae70qPPbxop41ePytk00eC2xmNW
TyYN4PHVTHIMnhoiroL1Zly/oqNrDtbU0oDUBql+0Q8zMkV/8T6WTWAcjMnSd2jtzmnUhNE8PRdO
Ymwid8A8StcxL7oQW9RNqzV4V5M29AM+Sk7ij5FY2rF1xGcaOU95NJOhr3XrwU+Wb07RhF3D4cHB
CFsove0jp0AnShg2totD0aTt1kmD59JIb/ppXY4oHPbEYPzqCIuh8+ichsgM5xFgK3GRK1q8GLut
ZKauWcQALZ7dMXW2afHs9XP5AQpNaS0a2RRENDhZYuEP8j50uX6jp/W4h/Asc7rFZs0CEvnJ1xhX
uhfklR0zbyXpaqYxwIzxSE+hpG7T9ztKJzvgXPI88NrU2Mq1Rjinvsb334vQII+9N+9F4n4CKnfm
lb2kbO7AixEn0suzT8CpZR3JiI6INfXtwCUPJx9CLx/RlEF43Mx2+YT6nSVzOq37eZ2N545zkj8S
omUTLRcU2vdet1wKcGLXtplLSA7i8xWv3mZ2fxgj/6dB/0RAj6BEOMYHPGqbvhoNZCEERQfz6oY0
JcK67rF5dRx0RnyZm1OU0bsrCILYpHr5MnfWl2WZjAd0gsACzc0wI1N3zSLGw4B5s04uptOe0MnQ
8/S6moqZd2d2VnWyp4WvN4he/do52z0Ie8/D7VaXabGz7t1yyB5zhFrIvgu6BaV3ooGE8NeRxDyq
X9jDN82c3c4uXbeIicMePTpqsz7+ZArRbdgJcLpUIt30fnYCpLSvbGKD0GRZ+2Kmf0NmySFNqq8j
Yqs0zTjlZQmCotbYtJ5T7MpEJ2lJG1/8gZipAHXa5AQrx+jj5DTl0a79r/lSDixi7A9VElib7tY1
x4Ew3TyjSFxPt4OLdYA0YK8hYoDGMrypNfha+NMt3WnS9J6G+IFMUIy+hK4w0sEITFpzYy3JJ5wf
26LpdOrgFGDTtL7vLYPmbh4s9Mp4+DwDtXfS7gVZ/suUNfgd2hCEPb7YzPtE/HqDmDa76R1ZAO2a
ZNdo2daarPVYm+PDEicZCb84KlrT2cxO8KOLWwZCe8q2du3lB3eM9IOmz+6uno5z5N6NWR1wFJNQ
R7ff39L12fSeSA/IHWjnBjk9V+dAQxONYAQKOomj+3iqN9kUb6Zy/FiXzg8g7YfG4IPrnb+3iiyM
g/ozerFvcTLwtid/2Ar69htagHhBveRb7c1kNY3DV4OYpm9G776OYgwnlst73xi+EKTDGorUnG1f
ZWTZOB4yrSJZmvJk1Ey0g3Iuz41wWTMtDkyucc6w1HDaYInloPRGzMADrhv1oOtViuX8pdI+qhvf
3f2/vA1t4m2gNelMa6SXjJlYhjtb8oxrKASNuq42qbznehUbE4Qadd1lzriHo3GLrQDdL/SUs7rU
u1BwYnA4LVgcIEL+Xt2sNqV81PWh19vUJdeVbJ9/eff1aTIJ/VFXl4+5ZPxcn4h86fgk2xzqpusD
1dW3F1AX1QY1pJwuKtCQemvq1pqZ8yECSLRKMtHaiM8qVj6V03goIekub21980eUvLrn+hh1VW3+
CIf/q8eQFCqFX/3XwiXR7fpn7x77ll//7vlVSP31tmpospVmiFxa/OU7GwLKtTnYm98PUn9a+KRy
5VP20NiSCFpP3r0hCVSVBAggFv9z4+Jlf7tNKI6VJFqlaq41KiLQ9f636399n/1fz6Ien0u6Vo9f
e0LEGTEn5925mP1Hvcb8OxEZXQCQnu7UxdX2WFTMQtsqQpwjqSXq0nWTSrzJ9aouxh3dlPZ4vUld
Ij8AvV43T9u/grz/1W0cMSkB4P/19NfH4Id8aIiT3euaZZyTEjZc0lY/NRed3YAP4S0/5v+SXP7G
SGsYmJ7/nZF2D3Iu/fH6TzXMt7/5h42WaqRl+K5uOZhhpSv3d4Kx7/0nmcauIwFygOMsGS78DxMt
xDnOiWDlqG9S5ZTW298VTJOSKLVLzK66S4HTBSH3Dx7eP+XxXPN5/oxEMt/VL5k6wZmzbAN6HRd1
GRnzZyRSPM06Hdh6ODp50e9E2aZ3WlZnl64Rdz0m/p1bJMkBXG9+Q8YFJXVT1LBW8l3W3NvNyvxm
GD5ofU6kSNMS5O201Q2Kua0oYiIqh6o79cZ42zkCobBOLSBIxr+LVXrnAnZ00pcRTRBqQz4zEv53
LmCBtYj8g7k/6PxU5FugOtdKc4N5iLg10wStgvdjCLwfXq0V/8NIp7cXx85Mtdm2+UnevXhrZaOB
mb8/tFRP/LE+CMxBm3ZJQtJSsONF8V3jNriUEDNH6H3eApb+KV/pz9/vfaSVen1+tsByPfYxW/IR
//z9VmPOm4Ui5aH0u3vLnvKdMVGh6Sp3U3rSdpafREosCnNJoF/IBP/Y13/vT//0+u/2n7fX59Pb
7N4gC99bsGdKuHnh8OU7DqjPrB0f45aQFWtBZa3bCX5AqyeawU+/t6SkbadlsYliOfgk15GqsKHT
o/3NV/LX74iUBHlwGYH0n//5jfTEIUZW0/cHrSYrwchm5rUGUqC/+eAcnH8W/vngjsnhgpwY7ZBF
INM/v0wX+xZ1zogEoNUgswgBcdgyM39u0Dnlbh+fddTOH9YOEZs5GkdkRNO917bIEz1h3jQWneNi
dt1Lltq/x+p/uVO8y/pSb81gfDAtEs51V8af//kNsLg3rcToh0MnfngRyhBXS77bFkLhJXpKbV0u
zLPmb/aE//61O6ZpBiTV0Y3B//8uESpKCMTEwzpg1pSSrCgoto0e1OG//9r/6ls3bWz/vqfLzo68
//vrY1rFMu/tP3S/MzMjz/loMVHWq8/HaGuiPAvLEH+zH/3Vt/jnS737gV1bB9uHj+HgL6QNDxg2
4yH70WQIAS3PJrCKAOo0WW7//Qe03iVrqR/P93zZTnIDduB3A/KS5GRKThzQpkeLnNpZdQxK/dKn
XrlfG9Mmte8ObdFw2zTTU+/ZWbiI8cjQEGwaDWs12RtWOGXaQZtc85gjo+B9mzg+GXf9YZww9uc3
wmFxMQ7BGEZa+quNrfWgReZttBAJXrXxr85w1+OS37d+veAbQHNhLGZ6IwVe/YMxaC+2cNLj33xy
+YX+EVEnP7ml2x5p/47vmf9tt/W72DWpZvWHwuzzvTGnD1aPjub/UXZmy20jWxb9IkRgyMTwShIc
RIoSNVsvCFm2Mc9AYvj6XqAjurpshyv64fJSLEskQSKR55y9145C3pUWqUuHHq4elOY7yntqM4Gj
RUz36EWdzThKRVPtMWtpU+iat1jrjVXllsPGIolvE8aoA0gxXplKIWxHwbbOZHl2nXlfAWCpayBh
s2mdcHhSU7efcQ7KJXQHfR+8TTZQPjPpaT4mr39/y8Yyv/z9PXPtWhYryf9+OVUTpIjpLLNuB4c1
9/seYEONwrIEQNgOzzMOCRQxroaGTo77YlpkRfLH5LVnvYu31LjaKSy/FSn/r+sY92081pXxJQpm
xh+LqMuTxtbuJdStzt6GVuY8eX2w9/SvCVbF53zs6PI5iwW77kGcs5p1Kp9QVoI80Lv8mHstPSfM
8SDE8gsNpYtXVs9dfzJSqPckImJbd27NTgf2A5ZhPCZz6K2tyDFX8YDaoFeXsBqegb+nI6DbMu/j
TSkedV0+uzJ7bBKJ79PWkE0Xvd8pF0YTvJm0wPsrNPRVTmVtShMdYy/iFwDtSCfhOQMEdsNnK4nv
cVXdAStDrAYmy52Gz6kyK5pNxeQbYY3sHuyQkxJve+8gk8y1PZ7fJ6FDXBu07i4c4mOKFW8L6qKO
IZNOAhVJqbIbodOASuZuKZ5pSmRKezBKx1uV3mfUyE8qtXspnuwSxn1ey3fTsJ/ELN5Qa0OE8MYD
Nnk6To5l037hjzSqf7ZDKASJhEBF9imcSYPeDBaXO2r2//hW/b5wuRJooMlSzPbOcX5ZQcY2lL0c
OI96jEHMQXYu7lMcM+NTMEKtCyNA0hlN0r9/l//4rJKrrtSls1wI/r0yew3fDm9OuezqL601XPoy
+9E39nmctedGpK+pZ7/9/Rn/sPdxYR26juEZcGCQAvz7KVvk7oWW9ey9BEbVAh0fnurHRutav/mQ
jpp9Tz/q3dLMlfP935/89xMXhI25bM/RE1iW/cuJi1hQJYOiOag5JcwSc5tMpnYQc6ptqw7+bLd3
tG/a4OT/cZgNZA2/rBg8sbBd9rmWZXGo//2mc+Kh827gOIveOUNNQWme54oox2k8QJT9wAZvr6Xq
OvC287ll8VyBZvuw1UsiUfz9/SgYv1/1eTVY8F1TOgZ5LL+8GlIZkCtXXrt4FJj8LstGWOHCC4mG
yl3oCNnQGufW0RX95xK2SbChK5/4eTQ8lTZUZAkv+++v6VcqENcRV7IfhhBmIP0AFvHvI4TskggC
hezJtEAhZJnmV+hAtszlX6pw+oEAE5llXaLZRzTOdS97za3yYWJmcGoz40s6MsDbt6JjBKxNJC0Z
AmY6VD8+102nh09GYt520HvObEXUbhxWQRfkt/USeyICwDEpf/rvb+m6rfn3pZG3RJINFaHlUav9
shcJhaZpQWS1O0fM3o4c4bA/G06Q+wVRX7DO8VmpBLmgskS+SrIx3c/tIlmVy4mfU621uv1hzmxd
bGiW67TdDFXVbWyvpdGEM8gZsmyrS8j9aRhYh164T7pZQsazo3kzioklzDt5I0QPWfKGQ3EImTlt
RjJkQ45RGdNO+ftb/sP5ZbMhgIEqHJPN3rLc/J+NXpulNqEViDKqsPiRVHBTnGrPR3vvkgzKfBUo
ZE7shijE09+fGAXQ7ycYJbkBpASMKqX7v585MBp8Xu7Q7lTKnDCK9hGeACdCmDjXxklhTA9lJA7R
oGXrviDPuYx+JLGGvJtKQ/VC21MXkFAQ0D+m8gSeZgn802pilJ2UbzkTv1WyVNEdcRJd9lVzh+cm
ylxaTkbrg5hn44V/GOE/gR+ILxACV5j8VXpDiyz0q6AFQh9PH3O7SBBhH6yzoLU2uCgeh9L+9vej
cd1u/vbN+z9H45cTfOiyAXfr1O5CYnWBRE7N2pxxQpV4AQg+dnOfBalaDyiAbEMlSwQGGX6OfFZJ
d/f31yL/dIlh58/ugOXPcH5dc91JMTWR4AW8HPX5INzpKMz0tQ88H8vrdIqlWtKX+yXtLmQlyoy7
fCzTO8erDp7I9sg3mlNQQmGVFaiAtpiOkAJgGcwY3PNlc5UU9RoY6ldp8kdQm350Rq8OXgjALqgR
X3MwnvizT43bJ5vZAVkUKWa6BjkJfu7GP7Kim9aBY951MCO3Mrff8gpVveshnbbmAB9RBGjA0g+R
ydroWiCKkL5529HD6B/rr5YIPgynfGZ6yKai8nynq1/7rl1bdRSf4hqOUhN+c7GJ3fzHsf39S4+7
Fhkdm29bp5fy7y89zGAA6QnruCvSDwJCS6KcAACVM8XE35/pD1teemEQq0xPCDjcvxbOdRD2lRNg
qzcL6fcqYYLijuKQdu2nyVyYPNFg45g92pJikZgjoPPziUqekS6pCxl2J8f9JmQf7+YKy8EUNQkD
/G1gG9F/LLt/+L7ZujDBWZAjRhfulzWoC+PaJHKj3RVRuLA1j2WbfCg9ux81uc7j+Efr4ED8++G5
blp+OeHo+JmeiyvMktCa//1JeEprxzjmS26o/qwzW2bt3ziAgWbbOWFI6tam3TLu86w9XYYHM3AP
Zou9gQ58gP5K3I9W08E/wjPTBGw053h6ig0w9Np/bYF+r9f4ICWXTofPRfyWfRZjy5ER8v/d4Jbd
Rq8cXFWpE61sPY3XMkp+/P3I/PGKQIlEZhvtNjp9/z4wtofZJ2fgBmn2dujMWyF4VrOwz6yRFoM5
hyzNmbmz9h8XBOP3ity1YeWTZrJ8IAJq4b8uRUlrAEkQVYtdpXsdJnExHKpDuP3pOhqbO8oVOKLU
nyku+rUdErYJcGUTKY06PAjRR+atvbZ0tdWJdZtnCMN/PzDG700RXiC4FHpwwnHlryfvMPWw+NuU
M0oTH5zcsIeZKG/Tqr2lbvwexeyOlXC3tkm95kyPlQhhV8+4eRocaiwmPyxkMP9x8og/fV7skPmk
qG5d8esXuQtVYFqFTprb4tDXc0irsFIPWTsnixsOgUHnoaiMQ30bKj3csHE8VCZNxD5x8/sp3xWm
jB+tcfzek+ry2BvhJQra9hwWCO4taENudJ5ZaU61B8TIDuCEQV3RzwXLs5cYt50LtTb2Iu92rlit
C8UWLtahYEW2p17b+raoqBDikQ7Poe26j2yUb3OflQfNSpwXsw6/zXXsM+aLdkMRjbeZwdUF81t1
AuDb1lyK//4x/uF4kUxo22x2HPbSxi/f70hz40kWdr1ToVxbc5z4Pd4jfyj6CF2XfIqj/mJrzY9k
+M8m9h+2PIQswpUFcQXs6NcmdpwYtPsbpyZjJ3P2id4LEChBQEKCla7d0jYOQ4PxWuUocQL6m5ZV
S7Korf9/TUUtBS3LXqYRv10ZKnK5usoVCAbj6a4RuNbqVNf9eChK8uGMD7BnxOeUxSkRZvsfX9c/
FZM8Od1cihiHXv4vZ7m5SENI/al3nTORXAf5wnTLr0kVhpgZaxOOn1cQ/j4fEnhdVYS09e8f/x9W
GYTptifIaDCE9H75+NmwFJ0XgbHJeuxllXdASZa4LSCoJAcuoP/nO6YU+kMtydaOSaHjLRL2X2tJ
NxVlH84Gz6kWv5N5jUfr7HtgQMi/u+YxK+CSGWPtPWnS1fkaBt9IVYqODtP6XTgG3n2ifeDlj/w+
nxA7xFiu08HCp212JCDVYhWWvYYnLsJ64Vjasxsg85sauWK7mp60dHQIOetWrR5Uj3DwXttJIeZr
m+SjG72thQj00maYfi2rhMxl65S9xRg/F101+DEa3D3CSes1FeKrgiLlE1hScKb35KAZyx8SRvCR
OtoO0pph6voD3RztSQTs5pxBvsRwnw60v4LbAI8xwESh3UtdNZfZDMjoG6wLg436uSMyze3Jh1H2
q2u99LORfFf09RskY00fPzls5C/lILVbYi6JtswLam6kxt4DXrppha7vGPXx/Qyg/6UtjBixteW9
wd0Gmu6UtIhMIe4wJb+wk+kPpFPP59HUwdP3xk3Xee/UIultZYzJCXGfvuIKWbyMU/KkNyEJmQPk
b8/opi8L8jCfuvFDlDJj7TBTzHhajBI7A7k0QQ/BofxpRtX8qafGhejRL10ea1vwkPHt5PTxbT92
36oJTAFZjNlM8gCSyRxIPvUeCtS4LCiEAEwAdE3ReyZGPtpEmZEakyFknMlsOzFye+20pN8Zy0/X
h5xoxtUXiBzWnhOfubLH5w5V1c1Em+T6kOFW8qZz0bUtgTjJclOCnfh57/pYABm8VU2wwyO6xb4r
T7Qe7dP13j83Qx4q+AH05Fw0Slsi+LjsmWVMCA4SulCM9DrDqfbDIC2P0aijlfa0riTcpnkfbRQ+
CIc6iLTI3K/3Znx1fpaZAJhUON9pZTPf4Ss3y6C+uz7C5G+6i7NE7N053ZeNfeoWLso/N3XRr2P2
KmcnbyMcV+mIFYTivJ2KkT1uJZ7H1Ir2nZPvhq6HhjkgtlylVDY3nqpfJj6BLZ620M9Ig3gUuCSN
qTBetagsj21ESaGxTUYSrj10laE9jGV9UejvbksoTfcGksXZi7tdMGrYvUIZPIVRir+rRY93/TGn
hL5FKLbp2/HQKC3XkECmwz3bhGYAIwvdO+7v23Tj6MnRxOVxAcohcc2O2UFVdYCP2Ya0odvJRZQq
udBgUv44gU6fJ5v2u62io6XHCohMhU7JcryXbIJJU5WV43eFGbzYSavB0+vIxZuJ57DH+WUSBi2M
UM23hRbMLyAKbjRheJdcb5qX/D1bHhRtlB0g9nEyVM6upj3wHJK4/WjDLW4co8Zw3NTwJ4HdVwAq
fLtcYkWoTO/sNrburvfYug7UGiuHFPOtMXTskZLJak5OPTtbp07fMdLIG8ft7BsYNzbfbzIUsfKe
1UhiCeO1ZieNaJPzXp6XHiVaapfoRACM26SwjEc9xwOrqfu+rFrfm3nbngq8ZxUVONVH19lZKU+M
wyfbjMZQYZs3ZwSGsOHMo9Gg/GR6Hlw6pfr3cBRvChszqXwQTQfTOpct35PSdMeN1uTdbYvYTNhV
9C1C/bEyRShpBcDNKUOJIJ34NQrbLn+c8/4yuaP9BQxc4bfoZQ7aqLVvcnyR0slJrxK+VWk0josE
JVJeu1/66KYm4/id+S/6/Wbu9kBk0zdpM2hfHrctdrlZ1c1rNbKsWm7ZPttCm9YmHN19H4Glaebk
pZjidxaS7L0glCKr0sfELJt710jtlwhNbxjnL2M/9BfLjW+j6aUStfHkNl55R/rJc9g3wbOM5/Sc
dNrn9adMxPFt0UKyygMQIkOh8WnQe71wkSGT0g4eyeoKHqcO7XoZzeKYMQLdABZq9haoo81Mj2df
mcb07AW2AKlbWczbyumZhD3o1Y7+dRzGnOyvpH3scQbfeiJ+aFrVPnbLjTFSxo+la67DEBdUqSRt
58IbboYCjCm+BALO+i55jItqYw/6u5ej7Krd0dkPtvc2WrBSN4PNuWhiUNeEszfCNP7afueDHvZK
G3ouPq64h9pEv0tuGrIGzozlYGKNqbtz644xxdDUPguefZKaW/k41aPNCIT2LnTr6e56T0VsZMo0
W8sZBuc0Wszzxja9H/MqurOzF68Ow22uJK4uKzSPurIM8hlonDi1M29szTZvbINrL9ruee9NuXO0
aHOlVXR2Jqc8hkZaHUWV46tqE2+HWHzdp7LYMqJtL2ZMOIg1CudYm251zG3Bt9QB8XK92JWC/xol
A4V+oM/n641kbmCknr7T2yY8Ca/2AXObBxEEH3PcHe2oy/2k/l5q6tMODK45tLt4A0eQN4c+i5ot
FbW3QTXpx4K8IAMW+0YWBmirMr8xp3nfUEaspIh9fEs7y6q+xWn6kKYB0S4ZXIc5/q5Nza5Z0Ona
IPyiFbwK9n1qbP3Scfcz2WGo4ZNTG7WvHTaOwGy+JeokuI5TwKzHTnzBRfKgaxMs17i/sJ0HTogk
xUlNrvkKdCbuJ/J1xQlV7as5dfcz+A7aIXeZEy5XXSZLgUBJAq7XSV9dM9iLWX6aZrQTgFJH84ag
ywWr+4O8CUDs7rcZRMWquMIKyePDTDiQ/mesR72D8tIxYcJLo3wQMM1aw/1LMZTcGOX8Arz4HhwC
xNCsOqQNPM0pu2BUET0lEwEpBwS26GNHY2sVM2A/zZ+UiWsDiEXGyNGZvlNxXiqctpvJaTBtVIJG
YD5ZHDa2rJK3VRXslXFUqE6Rclc9p2kNgDuRD4nQCVgEfL3Cbc+uQNI2DXI09LH76S5y7Dgm7WfO
ukvhBQ/2BK9AGydj1y78L03Pl16fA1yw5fR077KkdwGsDR14yPzQtQX+cDgPotDu4nH8iGd7K8vZ
2OjNIvi1jPei0s+0SshedXeFbm6cmdrTa+dv8MMIc1HmgQhDA84vQ5Vaw03RNEQ9TlpNHjRYahQh
5RruxL3eaKieZZaslZGsM/PN7N0zZgF6wJKvapqj4TfTBOV4VJ8HRyu2+mg0W0ZVahVoiuic0jxL
jTqiaKp42yqT1A+bJUE437WOjMHStcC8W+jfZUk23uydUzVf9NajQjZAVge27eN5KmH/diEMMaTS
NP51gpBrGKKx1vuTw9DCBqAfqf4GdAVBrxamjaFcDBDP3TwTY1DIGzrtPwo6uiH4kLbPv4MQ+WG1
ZboaiJCFvQir2VHNNs35jIVq8Q5Y77VRITBompV8EHexxjA69HACYB3ZjIC/oEER1+xWOgIGSThg
0h1BopRpW230ocdnEoTb2bQ/UHGEK1hepHfbMlzVveKya9gbIxlcAD7dyUoEVGl9fJOGpu2Q/t81
lbI2MZNP2K7DsS+5LlXKOeRm3OyCIltZoT4f2rr/LLgAJtUUX7qpQcFNIFYfR7Bn6opIlGEaj9d7
7RJGGwIMUS2XnrERu2EOK+ISrfIY47O6oc8ojao6Zq7QkIJER2+xosGOaHxSqCFY67RuwWJuVB42
R7cPoXqYbajWpaQTfn2wT+BZVV14suD5kvTc10dDg9s3VDqoWC/Fw059U62IHTahc/W3zvKEtZiq
n4GYZGpJzlJ3RYAR/ekSCfr1tUf5WGwtJ/m88idxIcdHqB4CHwdWIdUo0N8QizfkQ7dHWSOZr/NF
9tGMs4/n7Vym6d4MySlrg/yrCqvCd0BEQv3ty2O/HATAWXClCnLZtEDrj5F0pj1Oy13EsJ2YqOGQ
u0QfjVwzf/I83QZbhGW3wFDAjU0VspFhCPS15ZgAtpcb5oJbpzW9faNJfwT3fmg6KZCo5Vh0soj5
f9245FJI7bXRgmHbLj9dH6IEP8WFA/O6yY9xWRfHOY+KozvO765ks2T1CMtoRFV+b9s1oUwznPBk
OcqA68qNUc3FkZdXwHzlnO9y65C4XPixOYD/aDL41dwDXbubMQfv06J/c1VQbvkJN+dyU85Oh4De
eAHgmbOcAEi6Pp5kC7T/ehfIhU+bztnXxYQBJE3JdV7uedG818BvEL4hQP8awz6u1M5palHyadSv
UQU19OePWuRlR75Si5NCQguKqPIAaYDbS47Xm2mBi47la4bX8OfDbifcVWEnzWaA1FZsO2G11BoB
AsAr/65Ov4LNC3xmCi5ae5WxjquztTj/Iqe9xcbgknTMKEsfmHhyXTMcvj5ZhzvJ4BMHMBune4MK
zjcHuIhzpm1iV3dvMzpWt9lYpavE06ttrVUmJ3mKYKN1mm0YfZ9dIzjS5FvCt5pm3RSHxK71rcTL
RM6Ei+/Hm9dDCuFaMNsDzMACluqfQ69BeOpYWEnf+DaZ3XZ0I6xlaNaHoSvWOB+ied0uqni4Z+jO
r3fnWJTtkZMY4+z1US/U8PGoxRx/fbRffkHWRuJbAa0KbcJ2D9B1f33cigqDk2L5bd0m3h3ByVV1
v9xc//z1R8AQpHd4qfvzv/58np+3118tNaMgDAV+7s8Hr7+ER4yX+8+fq4g725B5RTzY/7628fri
r//m5yuRU/Yqzdn5+ZL++YdRENn+OIpXfCyYg6/PmsJOb+XIZTqsuptrtPD1XrYYX//58Xrv+tgv
/w4pR7bt++L5+vj1ZggbbKL//K4TtnJbQ+i+PjTH2ew3efm17QpKZTcAFuSho7/++M/NnFBIl3PN
p329y5reY/obJagk66Y02ItHNZRnb6gB4pf1SemauEVDaWPeke027ZJ8N+YG+KnRAau/jOQwGQty
5bsfYwLhbAwNTGy5/cmFCGMNi/MOYf8BXPO8waxp3XeT0W6zoBhvbfw1+DMzWDk0ZxoiK3aiwoMx
ILAy0+E7edT6bo5yppguNidJDBZD11j/6lK63EW0OqizH3PnCzu2aNOwkK9qTHLrNod/qAvWHjvN
vrdjd26keUGwguxzxMoVRMFrScd+pdkQg/XZefece0nOSDnWX4MxzG6CqcbYZhpU/0H3nCWUdD0W
8ETZ8LHK+AA0zN7pnnwsOsRFxVzvKa3uZwhoMUh/WFqg4gaaJ5YBqKDJsErDd1xDY91YdkCGHRRR
a2AWG5feplGAwZRDbmae1V/jx0HVl1gEJN5YFvun8N4qx3szKX90Qvp5Ttoh18/vShnBLuooPFyr
26hW3CQzQEyZMEUYUVhQ2NEsosdCR6xhh9RRlGrKN7Dtn3Kr+jL2d71ePARpPeya0IXZ6bjevaPK
r6rAdJa69bcq7J+0rsa5QITPOi7GY5hEH3mCH71x+GQXWWIPtBWLmJ+DsHTKgtSaBm1CzN7IKAbi
D83vNmC+faSeI+RbDyFMq1UVB6crItOYDpMqUSNZ+snzugqnakJqYw93WydWedOD9+TyfE6qb6UI
R7+lBN4aMiTsXpIZNceGvVK6cnZe2ODUT/HhkM4CFI+8s7ZJaWsZ6VnTmnDfBvN3NI7p2RE4mOAX
H3NFvB+AguFiITyL8+pVw912dIBDMuvo2e2IurzN4L5JJfTDhFue1tOLxks4Slof5L0pxoCBO/qz
yMS2dOAGtmb1QXWLv64xy13omOoutld6z5av0JiOVz32VoI18JIz3kSQXjNRzOFYlCW1Oy2w3G/o
DvAf4icKmgkzINyKhLnsMVAXdEy4uj32Bkz8j3ZjPyvTbVf4vSctQ+JCckCfAwJBUL+Ox0Iccruo
TmA9uRLlFfvglJZtYLWrmU4iqqjoi5OAys+APW2sBNptR3+odVFmidxtoCqHqNMH9200quzG/ZqW
fXNXB7skaJL1LM1zH9JhaEct3qeA66EbInWRBkt/FI3rZFL51patt0P76m2iVLwPmU62hgBPGcXs
93sGuJQVBDzFr9aIuDQuetJ7SgqnqGST2oRFtsbsvdU0Iqb6BU/qEHhJG6uYdmXV30vIDbjH6cnQ
5zr0fbsSejvwrclcfyoAlGeuec5MxsKpLtja27aEXcHCnOkfiwas0kBBaxwd6jo6+tn8A+Txh1bG
XzRiVfphBO1uzDhwu9De5TZyLRL6tqH0ck4jft8bO9PXjOgzioPtWMgaSnhckqyEDS4ayCaAfkru
V4GcUzbMpOn7ndA5uZsKwTaXThFsRTNOUBjKeZd0SxaEOXzDWTldWAHRo6i+XzX1COAjTerttHDF
mzm3DxrVnIHi+5hTu4d2XR4NxQaM9LkXoeXBNsfXciiNXrIF0rz9pIIjhvZhE3pJ9NiN1rdA3pbV
uU2Y42hKWksnOLmfS8O7jUpg87Nkb9bknNrLWQTodzjUo3HnhA1FnKdyZpTOzrYmZJlslG/r5Qak
VCRozRWdc9MRmbTT6ubUelV6+/PGXOiQlvcjqCM2WAwhfN0bGP2RIMsfc+qIaALUIjJO1g7jQIcR
IM1BElnlkPaEtHT9kYJy3Jgu84s8DBoA6QWwAiDjHOO2NXeSaCCvobNixjl6BK2AuAG5E37e3p4K
DQp0feiCvlmNsOlIjCCpFWj24Ebm5gUehL0ll5Kx8Ag8NHKjbVg2AKNNVmttSmgMASwWev8xFTNR
FoHibxHyE3itz3WFtJw58t0qrvyqN0PgO1681mGXHmMLZm0RxVs7DtvPIVefpg4vknDZFaB36tix
MNgnTt9L0hYm29pN6WTTC3VJ/tIqsB/JTrGDvTfMkDDUsMHLzDfS7MmS4Rr0FpuhgAFZvM5dAlCc
oUY45MmOWY7G1w2jB7CvfUjXa4sAqpmeYOVWJJB20mfc/IVmo1yzuUVCg+NeG2eTaY7XHIuUNCdz
V3TmkqvMmenxNy2Wx7uawzdFd2xTh21FQu0KNxQhP6nhbNvkmZY35iMPMrh1582uh7LWyWipx9na
qYbzEIJ20RFZ+EO+1FhLcAyWcDAR/XgftceOFGMipN27lB1gmGnNpbGqzzj1+NIJld6OafuW1km8
m2i+gIRQW0nXzGefDHqoRBjXTJW7rVPjNhJUIWUYr4dySI8Ow3TyF4SxCUMxb4dGEZg5kqZFp34t
UT/ftR4XF0s9GDOsoDGpIy6x7B5UFYMr+YKlI39QDJCAlBZi7RSwiEtaXttSoCPDQ30a0YgfVJh+
G4ywWoOlIvXOWzI1MutrlnnmTgwNayy9rr3RzIHfOZiQGagd6MtMB9k36bFtHDBSVXAgARZCkDt+
1dBTHusu8U6j54XbDE0loiiTYdsIE8dB93emFaCfUnD1Rh8k9zUQ/2MwmXeGV44u6Wllcn/R43Fe
pYxX96FMFPBFg1wMaY/mHudWc28FD6qx8scqg9ychOY9GoXiEW18unVJCd4Y/ZemD6onmST97RjF
Xzjd6qfO7dnWS+j+XvDDVEn+FveqPuqVNq715UcEavmms0m/s1Q5HqKMHkMN2HQYB+OHFmdHt+r8
xhs3qpbOWz4RhIoWjy4JcClrKsc7orAb7A0AOTRaScT+JXvTrInqM4b5zuIwg0QQ+SEr2EJO/KGd
p2XbqY7e5agOWeKqS2VH4ZmZ6bkbIRHHWb+nBWWgCst+EEeu1lbfhFuRk3/d3RHlWpzq4SsNiZY4
PWxaXYa0Miq8m4QcxbXsCV9L4vGgG23P2aVj39B6KBsMswjKDXc5oh5mW2w7pxp0racGhiQUL0UI
28iqbJZ2timSL+6Nbn7Gbu/LScGtgJ7pizigwA26d9Mqz7aZl2dp0C4MCJM+yHY+DEmxHWPMSuk0
b7Uqsu8VZABogfaBoe1edcMD7H0C0pKGfFeT3ESQuybRIFxdIQYfkNBFO0snNDGr2cMOxVtjYso3
aV4ibvT2eWV+hRxsHTxgzqNFG8EaLd8e+manL6T3jHkThv2IIt4Vp3wMv2OtoyHqOIOfJhAZsmIg
76okQySKi22YdYQ29na/dkKyrIJgyugnjGJvlWSaBESGN0NyR5zOxogNeYljKTHo585CWhJbs6Aj
ojECQ2hCVkFMRoQ+tP1+brLggJTnMEeZuclcAj8tVoqhsbcWraqNLPGZN+mC4gqml6g25NHCsQDV
BylzNObelhA1UA1tXD0aWe63Ni3lEnXLrlpgDQyqYkDtOesW7XFoW+20cRi8GXp7YEUakX7YisaH
ih5ccvt0ZNWkgH03RKAOZCeuZGsRMjTFbPogHxAi7HJ5Af26DV0uo3ouNN8UxJOn2rTN+1pfLfXn
caaSRXUaMCSQ8btJi/UgXO89HAJ120jfiJLoPhwxi2S9yz7JhqoUQVdlvkZ1R0Xb7HXE2tZYF6dh
ukE4TeGXtEDFI9nsrBiEJ8b1VWaPhyAlaalunWk7ACjaDOl9ktTOuakBpRv6+KxDqE8a7dUYmco4
zSWZ6mCrWePnxF7xRP5XtjTXTm4SzD7ou5LETyvYN+I1KGXga3GgvdvDN9Bw9quRfFZTHvieHKeT
cJV7aIqZORyweSdOo9uowAFjiALKyNjeBl1qPKjhqUpNDBDIEm6jxE3PecdKQit/lyI4ueQRkSBO
Ftu3KjtLl1oudFFNE2LdsrNtuwsQ6uDHlDXOWYsnOtgSDalN3EHsanx/K9oLSgKudfIZN9Fy08I1
3TbO7KzYNnpnT78w9jrlk74P4Rvtm3l+qqIuOTGimB4aMa+1WaPW6BPGT1K81e3sXq43tO32SWp+
r0pSJVvYvmhBHVCo7YQZKJye5iAZb7keqAehdCie0TuINZOutWJCE6FKczSvvZ37IKcuIJUVNRCH
1SouJdRv6Mn9QGu4Z8Y+Z9a6zJAgu9XgLiHeFV25oLk3500vtx7aRWDP1uQ7AOG3fUSKuhW10Ivd
+VjQKPZjU7dWRDmzSmuKcY5k3FzLCAJiMFxSdCMDQ8o6Gd0T3tHxxgvRUMfV8D2uh5qZ0Sz8K4NP
UrBCrW03Kqqx1eZwqfrIJFzFpa1oHNMsrB4LGXOU1hampdMEFn+yimjbwLdYmbFk/w4Ket1pQXiK
3eI+jax4HzFgoAM6rW2remP4zioiingLHSPf2HE33Vnl1K2ZjySEjUFaLvqkWUcTwyBDfkWLqh1k
VLm70Yhv0Bs0x+uN1gzeuho5MBUoqf+h7Mx6I8XWrP1f+p4WsBmlr/siiHn0nHbeIOfEDBvYjL/+
e3DV0Tnl06rslkqWXJnpjIwA9jus9ax7QuU2DsKbp547/pj2bYeLQCc1IfHeyjD6qWHevMsJVF/R
NR0QUxE7GIqBkhEg+ZwVBKgOoltXjcnmuCYlrlDRSIJHHe3cuav3tgTDHjpM7qZpZPYaLzv+hN2z
TcpS2O7UQHVYJ97r3JK13VWoz8XQnEY3kSxFyleMsYpLwk82sWZ8myxQL9OUD0dFT7xLDTJfU4fg
qLlrrkWfjLcwrE7TZJjrqRD2tuQptCuHTF/3gGhQD8VfppYwW6FAHQkNAV/opZRCKamTkonEzY7e
ffNX7fYEnFcDuj4nf6s0/KGjNZKW6y1RsFxig+UcaKwdnt4Y/ojbqpEMCJJqi4HY0bS5VJQUNjlT
naMcki9DsHUdxGp9l6k+2eOxfyKGQ65D3xTB4JL7aSvP2SaZ6g5pBslL+Xp9JRm+cH96HSSiuA4J
YbenJ4sIpUOnupWnt4gVTETIRVnyiSpF3+GhE+gQvCG1UTa0DCdiXTv/cMji3VYsx+keZcUZN9W7
CtIZ+wn055hBVFTJbZjmDb4BF+U4XVGmMkQ5iPCYa80mnz4JdaLpynWWGO91uGkNCJ84PfaWkj6Y
J3NchX61l9ZUITSI4SWiM93l4bzvSynXo0R7nsn14MFx9+SOWC/r16Af8I+sMib9dpiIO80wevDU
2r7S8w3MuWFljsx/nLC7NIX2Nhbj98hkFlJ0EVGxMwk3craMQ6VNN3B+/kVqWXM2KuWtUVMVLDRZ
otaGsS2FmWw475dbtwwyMqa3YnxNK5MyxT3WquB5b8Fecuqao96NVmQ3yb2gnEqmAeRHOe6h+gwc
oiaSS0Yy1BLo6+QQqIptLvGW3kIHf4UxxqSWGT9NKnoe4iFQYnnXvJmno9SzXRZO7imyt8SEoh3X
2nLtlgy/TNtXe81PzJWqSpIbm5A8Es6oY2WrH8zD9Z0n4CRhlB42A0u2PKveWZMRWRkJxloa1hqq
oA0pQWKVOPqpWBJIR9GFDzXDJQKqySLCRHDSCOWjzVMPdUbUKqkkyCE6zXpU5btrWvkRGSzhCgXx
GnVM1iO0R7TbDNZ6lYj9tKDxtATzAHClAM9tyhi9pnIs3C+x5nuMF2W5q/V4XNdyzhA7jO6Wp+GJ
D2vEXtDQm+iEh/elccR+B+rfIgKY5yyXISapFUYownniVpwtVDmHYijufFdV57JMmfy0TQNDm5rT
USMIfop3ghL9W54wB0mYrSVpDR6pVU9UUASClIQDuXELiMpM1xZefpaf0SZSjb+b9QI5BXHDdeWu
iY5trp07PxlsypaJlHs0zLxYWyT50VPzxg1yov13CBJVofFUZzP8Qwzz1uRkeF+G924wjSBNKwJC
BeM9OKekA2/MmvItqoxvca5ythzlj5amfUf2UUh2wc8ya+MzEjtv69rpj8FeRl1mlO9TLPe2N1Rr
ExchoeLhN5hvN8K9l7ktg+zJZE/Wxph/O65qyNrOwShjoH4++5eiyskpVlI7tXZKIYu1kCin0uI5
W/xkz0uTVVC+hDMQHK1nWORpKYMFOV6E+soMI0gpRL64w2FSjXvMDIKYDDvl0/GgyciYbDAM/Ed/
Fu+Nm0Jk1ePsOEpHIeQ3NmbSd4d6SdoZGx4l1JH3ZfjLcJvqXrfsCTWER1KrTNOdE3Fnuv64Yubo
01AjUPVxb0RiOVgL/5Dlw5sieJOg7+leEmAbNbU8E5SsBSlR1GtowD6TBGRYgy14j6kHkpxh0JRZ
30FbEcmQKT7lwd5X7tCvHBsaaNb74mh72rccI7GOp3XLyJHzoJ+80yj451nA9vFn1STXhVazjlg5
3vwp3pP/XSwG22ht1aHYuSxbstg5RoUHu3QyqoOnQQZNGftte+tNnzTvVI/Kx8A6JAfXulYMWYTG
E0fT7iPDhilh+lwBJvkkQ958EW44HDH2VTs5k6lcsX4aLYeFvqglKhLJc99S/unjSz7YPySzNWZ/
Sb1leJEc2MnchZ60znEjvlFT6t/zxrq3Qz2+xlPtbY04ubiEjHC+9saGkVC/LUP6H4xffMBtmNNr
OmS558mX1K+u8wDdK2cIlsplPaaiJ4WclYIpT4lcLQ511uZHoFXNoRzte1G6486seWjNWc16L+DI
iAlnydF5fFeUa13jfQnzhuIcIBaJQ1ZGiikswWkSz6lbgsBs301Qzk+SkdCOdRkKj17U16Jrniiq
psNIICGZOvlLSY00xQpKtN+oFUbwDdGKtGkybnkiDVbQZwxMJw+DfU2uT6yIS2t0TtFuDOkNaxuD
eZvRCsy4MIwIaCVAgzOSue0iZCfSOfLu27jqA22U+naa/K8uwrVAdwDvWSPeAxxUXZBXal+blTiN
EMxWPr0YMZHdKQOLwKBhMLaNoKeZK/3izwbnoCt3BUGUqykjs47RmHtx/GzXVj6tDv5yPuPw4ZqH
xKOk/pLoXnOXt9JkQhOX4YWArr0+Wv4xp5Y+9DkucwfM3Ark9TXuc20/RgtJjb5cSx+myoVG3E/x
1ce5F6f4J8zIyHcFe0pWUGN7mKVFq6yBJW5FYOtWuhYGoW+qVIQm4bRae3q4wg7SM9J0XnPulbvC
mAAst/GhREF1K6R2LaamP3RO1l4BgII+kDEpRNyXsRiNo11UiE3GEBACWrg4u8bK6oKWgM9zFko+
nl6Zu6bMeVqVekosDg9+r6ebdDVYpJUiHouz45pMlIp6Le+qKL0Jk6HvbAGoIqXqxIcJApjrchNJ
qe9l1l2YytdBUzfOIxBLktQb87EqqVHCAfFRn7EZ6hPjW5nK8i5x201f1dabx6AlwArES8LfsSFe
Qbzo/V71P5VU1lMtdHXnpeqpbNFP0Q+bQSai/MXO45+V4/Q/q4r5nk3A/dygh7U1WuFkXrKmHXFo
Cb26eKa1m/1RvnEMlmgQzRQCbxUfO+KnEEpO7jXO0JQQZ1oEY9+tI6PODxqr9DAxn9rEf4iLmYtI
pzufKiEDDNJEvI+FuKqG8yNMlX3r5dwHMSCCilHerV6+THqR45ZtxjtrHEzmA7r1PKMaX8XDCz5U
f+lxwWoM+d0kBamso/xVyKwOvNStHZp+BEXWNN4NvhFdG10vWDc8wLS0Toxu3JPNnHPtYWZgfB+T
KkZ6/UaLOndNa20f6rZJMAHgbZsldX+DljalqEUHV8FQUDR15gBQXUbZV8M2briTtR3uyXhrEs+z
4XH/1TVmm4q8UoekGqK1SpqMyPDMwUEVt3sLr9NjVsy/JNd34vXlk+V3gjTqnsKLe3nWe/02jDx+
UndJV5rha5KxVl2KZhG2WF7HanUOT0Uj2bLMyRlfYXY1jTOpzMvFB/82S/17lUfVbXAq+Hs9Vx2O
ofbkOaF+6YmCvJptftDr6lHYGuNnnDkHr2koaJQdmC4VF3FE4nmc/AeG/erYe/HawiKwmqoofEQj
/GIN3rDSszo71U6Y35sEhqwqIqxJnk6YkDHNu/hpxfDPxCc7xmZxZkdLjyX7feET+talyryvxg9v
rr2uu9w5j07UXjtdvxg8M9ZtV5lE33GKaDmjWydKUN6hbRpYYNn5XDEX7NQDiVr6vU+4krPDbJV/
zxhPBXBR27u2v6tUTpou5gIaz8x4RZiIgdtoFF6wefhCv9gPl1Ba3ptIVcX2h0PRYPxDdeiyXYoi
otyj7r0cU6SLjrSOhdF+pSPQT2bDmeDDeNaxg7sDgXoKPTmfCg8nkmzju4HkyMqj1rOMmAnJ8sVj
QQVyo7tPOb/vsEHcGyJZOTBCjlbaJqc0NZJTP/luoGr8Rq09AGGNBq5avkSKflubh2Gfd+RX9rCA
a99OH0KEcWAZNy7PxQUoPp8cBhj7iaxkRjLFcdCwBUpfRC9Nwtg1KtrwzKde4mCsGUBbWfk1DylE
gHUk90XZmbuW7egLu21kevdM9hwru5kFgrtCHaXnypeiW7pn6AJNv9ewDV2sSH8OWWj+IjuQI9C1
75yOSV/f6vzU0BNXtkL32UAx5Klw2pCwGa6rrrhWc08EfUSLXmVSv+jM+km76x4VAmXe1zL5EteM
d2oPv9gwEbJE9hgdrRHYFKF90cuLzPKGMKMM4k5NNqCR2uFdUxDXGTnVLnb6R1OLbk2M4LbLynEX
Oi1NW8hf01j5vT153ok9fcUmGPwocQvhvswB//TW1N8PuEsGfAevTsPgE4z6vYHbkEWJ6ay4J3F5
hMQ/dFunNZ0fJLZmBMJmFbOpjy+pbbhXQtT0CzSmNbnt7INec6tuTjDvOV+zUn9VDdDWvoi9kxiQ
93VkvOxyrS8uRNej3bbt7jnm4mbYm70gpkp3jA9pqebIPUhivFbE68hvEyuiKTH0c5yCPpCebx9N
QZqaqhz0nS2relGI7x5SoeeWEQ7VgF0HBCotAd7D+DBNTnXSVPhzZBz0kITpvJUlQgX/Y15VojEt
ZUxu4vKt07TF2Zt+ua5GlpQQKDuByhgBhLtuV6vFdZCk4tmehzhIzF4QItGL59rQ//zWkZx30OKI
e8z7bq9XyMLzkjisaZgwCxTR16kTyXMuH3ziAF56M4weBjGguUjTe3+ItRvgg52MwyemOtO5FX58
Kgzfvc/KMH4xPnYR3SiPfUjoNr7Ppzifz8q3XcYp2fSUgZfUMJmdmhwRBm2OOA0ulqjIb+rXOWSF
hblAHvFm9rumYebgo2bD39/50PRpoW1E2OUiL5/tZty1xeDhL8nLqz3hgyyJj15NSM03PWBBqL4c
qrXdVlezKn4xavB2tamjYDAHcaAi55ag2FiNBQv+cNJ4zFDpBroa5y3gfqb6hj1dHAr+QFZEfta2
ZoCWt9Stn2l5JSTKl4ndg+q87oEX9mtqGn89Iw8hmzMeSNxk/d+oLDwj+1YbtposWMPGuWUoij04
0H0XnvqIgrdou198nAwIo7blQurEtiyy5Sg2xB2drnVHW9lh+bFPhWaPG7id2cb6MtlF9lRHWvNE
/UZ2oZbHO1tSHw0lPfawpFDaI4MyNblfOqF3z0hsaXHdYrpntWNcwXiuu8xNL1g4bDaQ09fGUcbl
44vWGyx78EAyv+D/sSbbN7Xf70hkOPFZ5UfUesZDaB+TrsvuZRuKEwx3nmkGbY3jiqfZeFS+Zn4x
vudtd/VIm32JNTO6QRT5Mjo+8ae2W+Fvi4db17TDrfDmMw7Y0D+CvEmt1czcYFtOlKgzxlfWxKW+
beum/QALnPRs5lQWrQpsmZh3nZW/pz7ayzGV4gs6qRiR3SPhZISGkkawrUTfXOK2vLlWr91oGBAB
xT0znjltTkZEDr3kkwea8sWZjW5v9S4IRbd/o7NYsuopzxnZRftxNIhrH/HMNPlcbnx0oAxOMovI
eRNl7YbQunpd4Z3Dbda8xEzFA5bd77llxs9zd+eouNhg/Cfhsu1+9lI9TNLw1qMFLBpgxLGvhA08
LnqO/FonKV5ZK3vS5jXnhLcbTKv/w3D5fyKa7n5W1/fiZ/v/lj/1vWKJBcxcffA0//ndBTYhsPJf
6m9/11NV8N/n3/KXn9v+98cvQ+Zcv6v3v3yzgWRN7939bKaHn22X//Ea/vyd/9tf/F+GMvmQg/7F
m7q8lj//5PJe/Nd/nKsuaZP38q9M0z/+1D+Ypt5/Ep4Ehs8S3oJ8cqAU/Ek1JbJJh8fJf76h/wk8
/QfVVPwn4AdT9x24pi4ACDywLemd8X/9h8kP9OFn+gs6SteB3PxfqKaGvlAS/oWiYOB1tUwe+ox5
8DXbn7lqydQMaLsM2mobZHwSIw7yECXUc7bNyFUJHNPRNmWc+axYmQ+NRHebBGsTt7LW4yUxPeOY
wnNMGGx29ngS7krGmKqz7xkkPrPlRxc9cPZYhGX7uWrXSuEnCGUNZ26M4X9lSJsUAQkVizKzeePY
LVjqASNNpFavu6boguaLdyPBl4henEWrtlArWb3mTjJvy1QsgjcDrzHMi9HuBhTY7pm41A7WvUUs
ctGus7pbiH4MMsvKJ0iSF1EX73VudXvHap6aGl8tcrskqHSmJ9TrhGMYJlYVG5YJHDCj1Lqfyu31
QxeRXxQnEUYRQAqSxWFasG6OwUbJgh/QyOk41hOWytqvgmmsx5PB4e1UR+l7KPKnllSPCgeML0gF
6Yd96ow/Wu8tNhqJ2I+jxUodamaEJ9sM4eOqSFInGAwRMRWCEms5zHsXd32ZmESaaN6876hkvMgl
FcKzvk6ZLfb/ckXf/XEl/IVb+u8XCDgH07K5Srjm4Dp8gjpMXtNXvQQ5IPwnXRlk5i5fcq8tAxvA
xiqaOh+xc3fT2RWsLIy3c8K67ePN/PvX8sn4z7WKW0HAbsD4jlHwM+rI1FiLRlkmD4MG8ieR5Ztg
XNXsK60jObt4xnj+MwFf8/d/62d01/LXIkY3XMLQbHRD4tM7wN7cmAmRzQ+tlnByoe3jwg5nvI1L
8JFiIzppZOnScyIDBZG90tqh3IWDQiLtOYcaG9HfvyLzE4bg4xVZPuJIqCc8C/RPcM9UZ4ZX4Oo7
WAzfsCxqVtD6yiSbSu3GikkwyliiD6zc2ThsmIYyZxKVZ8c4pdgchYMdb/B/9qP0A4eTbOdX+e7j
RxHovBkB5gWMHx7//kV/RnN9vGgEPY5nGR48m88A3Ig7gCSMlBftN8RpttNepd60Ub3mrsidwHnk
kjsohvrNMRAlkiktEUvAvrd8vdo05o8aydhO+Epjz17dO0UI3al+zkOxqUe2SxVBQsT0MKJMv6kK
hkVuthn1ZY18SJu++V17RWLNG2EmP0aNYLHQrgYSzswH9Gtq0+X+b3goHxfGX5+tfEg2/1JXwGBF
/ffXW2fMohyhtJ4cGHQdhJZbKAeTgrXuc+zN5lmgusI0wngdmObRsGadlZYRMsR06CgGpDmMSkAi
Itp0HfRPWCm21HzrBEcJuyn/qa+dJEjDaxdmQD0lDwFfdnJd5uG7L41uZXd1diQNS9+WdvdeV+zF
G61h5EA8VR26QRJZ+JTC390vnwANfNC2DmEa0g20BJdT76//7NxA00DbmR7YeDxVfjfwls+3JoTg
1QHOrH+VbOlK09AwtkwgRyu72ZAb20bz1sfSuB6dkwJxGhSGbV1/cxH+T6+N12ey1IFgAazor6+N
2jQXqnHSQz3t9SZzj3NevVZew5FADwIXFg4QjpuP48DsCYpnjrAqI8C5Iu/6YOjRky63eWd+bcme
sOaJxO7IueeybNforbygUkRNGHPzC3wHIl/zafano40Bx7Pv6shoiFwd9E1FOgry/uKuTXvENcji
pCGLI73kV3Tmzm9Yuf/DIwxcgANVFZymj9zgE7Mji9IhiUDzHWaHYh4v3p3Vzj5DZvTB7pzclzUp
4iWDcCVOfsg3MwUgitD4IcXMti+TLv0dRuTTuWLBm9Yt8HGInCg99M8YESvRBvIMfXT7oc+9qs83
PXaQMBXlocxdsHHKy/ZRz/AGqPhauc01cQcWXcVv0YzLbfgvt+nHK7ENk8sBooxlf+bJpIWCFqNx
m6okDGzrRxuP2qHIo26bpMMQYMtFzx1Hx9mMg4g85qqK5V4VcjxOQw6wSLnPqJrDTdwtHkpkxPAa
f/NuieW6/LfXKJyFe/PxNFnezX+h/HVO3jZONfIoweHsK8M/Nlq2tui8NfTmXwVR1ZFenNyEFEQZ
fwPpKVHpmvrVToorBeUPDJYJ5Pkfme2nj6NBRji6s34BCJkaOkOmvxErIKvceHOBiM7UnrsurgNU
ay3eJao9D8eC5srfvvufmEzLu28Aa2TM78Ay/jc4Vj8ZWVLjyj5gDtFWNfrGuO6nU+KhIMWlik9R
4dw1saAoSLDobToSxcRUHGnYUd26i5d87wL2/c09Y3+qNpYXZrpwYR0BXg7h5ad7po9IqGfSkCD2
83eumliQwPvnrJ+ebJ0R1EjuBarh+cELhbG8gfGK1EQT/fh2JJeRIjTiYHNLe92OIWoYZq2VFO7B
MidjP+ftdi6NwAEoedP7okaH50RrVn/GirXenrVY9yRGHT4z7OJ3toYHW/RtkE/qB9ssubFoQIPQ
6s4DU/Ghsov7rq5iZvbJwCIfmmVtxrhbqqE5x576EfbFfMq67lqamXED8WSsVLavbanevRmSs3nk
rd5UKs73fs7uyo/8nZYBoGI0RaBZEhZHdrfa/d8/jj+4OZ8ua1unv4Gr43OMf2ahU66Gw+xq2t6i
/NgPfcLpvXiaZ/7heWc7dwKpWeg7YeCFfbmta8Lj56KWWwevbWVEzD8bLP5+hu/TJZDSRmR1N3n6
Gg8L2sOq/FkJq946VsQ20G/33M/eMkNCzkKZuSLyOmHMaUVBmIX+ttblTfaN9SbDJ2jgLZ3TGUQM
efWz/5qSxbxOGzNB406CLVLR6gg7lLID7glp3KDis+X5MJ5Q/ASyG34NravW9mAviWK4vhzd12Hj
oafkXn5HjXab82Fiw02/AN5mFbV+tFeZwNeNUAnnScMKuFZ7w0OXJB0NEkLuf7Ujzbwvq+nGK1ar
usF5qVUpg7Dx6EmCV//+AzI+nZfcBB6sJ6HTuVGr/ltqr+6Xqmpz3iUtQUKqyhYybcn6a+yA5BvT
LrXVphqIkKs9dtr6WD45OagGcurvY9tA4uGaLAkxBokMEjyed/UbGNjH0/mvl5Cnc45Tb6AA4AH+
qchKNJOLSGuTP2rheugfizCKNpXO2Q76f/FmE4OZoLIMyYDJG+qfqK6+ogsFgEGw4KqSEfQA/Jvu
TAP2m/ePecGn57YHpAwIp2fbPlDaT/XG5LV2i3iLq6xhMZckuh9E3fA1Z1O0DU0ZBXIcppNmqelU
Fgnb0XRfzKlJsNty6GFQX//9CxJ/dPSf3jAhdBcnHK0UL+3TG5Y3UjN7eI37USDbtUWbPRQjZZeB
hBFM9Cu/tF1Uw2c2OPGukD/9HAuVqN7wJersjETzvQNxpWlxsR9mLz5Z1U/Kme7EjqRcJ6GTb2Pk
VGExj5shRgmAKZj7uueu6I1ZBH3+EnUkA/UMO/tsjO4QZ9JScVcf+Cgv6dj+qGSVXohckvtWzXfo
nrjPoeQdXd7JbRxFcJL8XuycJvnWpHF8Hm2CSxjl9xs/pQqGGUbSo3vHXrw/xj6vs2/WKBO97zrQ
l4Xe0DA6FqOP/zg6EVggdkgQ2q1tufWKwdqD78zeoYo5/AuITivSWJOjTBeeWzWPTPPaX3zcYBXS
XmzNyfshGjzhed7wjyrg93g6xPJ47vdQKQOz8OzF92Cs3dhKn0zvjTc7vohyYBuE3cgdIAdH6N0C
LOlsDAzPYPGLGyTMo+GFSfe2a1vr4JfQpNi/mCwGJfZ5YX3VkO7dC3SNlstIwp4ngneH2D7my+Qi
mpAoGlX+5hraeEJqH6+GBA4ubVN5nNGLFNjVqfUIy/Jd+LSac5lHbzwVHpB7JJHenok6J1aXk7iJ
m3ZXNaHzOsO2IFexgWaJ18b8Nc2Z+dDl6bs7TwNzoAnnf2tNq9FZzhDH2zk4gdevPASvhaH5F3Y+
h3ZQ4TVfsgNJESQDexz4JFGHmH5q7kVYyHUTh2ojXX/YjGqsmbdq8Z00CzSvVrkPTcvY0d2YO2Vy
V89lhwDdQuAttBBZeeW+RIRurCdZXtthJLPPEWlQ62MbgOh88xRxf2lUVkeyKoAhDt732CI4sHSH
DGgo5iX24c2qSMfmibYZuxyTb/4kTAxDIyktJBGMeTubYqcZfgxu3+0iDdGMZ8uGCnqK1m0lbwwv
LpbdYoFx8fOPWQEVZni25hpKxHJPOzPYgdoA50YztelN117n0jlZfstYaGidddO6OxaxFx0awyVD
ukGuQrbtnFJbG4bKACuDzQcpM+6R49+boldbtxypU7uR7EYk2+t0TIAeI7g5jkV9N3fLXwEX1c3Z
vzJ9P8U9bSNeuT+Kblb7ixCEGbJBIJAHK3+VlZBE3Ng8VLksiP4yNpEGB0M2NjWii2akccWImj3z
tsxcvoRG6cK3CbMAvVNyl+dIQOeW40t4L1VfJ/eNgYyNCBxjG1Z6f2GnbLyIkBsyNp9Z/I0vUKcY
BbZkUpoUTARZsFoZ+8jcEluCeDEKzx3Gd0eysclFTV87PiIkcy7UQDItyGrQ7Bkuo3XzUZ5e9OJ7
r8Mvny20q2PmR4zOedFJ69+M3PXQFxioAF2DEowueZuJOWbWH9VrP0ZmK8ddLfCqmNN3pzDWU10b
F6Ai2spK0U00FsAYLS3tsw4zh2bQiBCD909WYe7jKk3P/Sjw0mkc5ajL9qoFrl46+rk3xkvoDGpj
Evx7r43d2lj+4VVTDDujR6Nmpd34gg0n27Dbe84M80z9qO3jomxunsmLy6Ik/BKr+UWbdX/RqbNy
8eouiHW0MSi5d1DuxIt00xilX9yfekGXy2mYxHjwuK22srXLsyOaKEBvZ30pTUg1QqTlaTIjxOxa
q7/VoQXhK3PuWn/GMmhCdmk95hOG1e6TzMFcZ5hwB0bvezWIfl3CXOfNUHrA0OehiQz/0dEsRh1T
Cp/LTr/KXBEayu1KKXmd3GRDoUHrX8+vVsOjB5QJpHuD0UT4s+iZGtA1/jCrut0ilOoOotUw7M5w
F/LCv4c07nD1Ia2lzabDKQnB9UdjXU5WzW25t934qRhgzeqA89ZWInCFKSF3GZuT8MZHmR+QtH5D
AWgzoDTkARcH7AOtF1fGJK8GhQwRVUScx0l8Kcr8lCfmbs7rezvmHqwaoa0FJgqe9W0fNGnbHvNh
xDBPUG8zvJeV9UJod4ldiUjhvnHrLYCuxSm6kkzGrx8/dWyBR+qJxwJ6HNiceyJmV/7VGhueVYNN
QGyu78wJ83Rf6vIytybCdwwravHGm8jkpYkuy+KC1gEurTxjYB0bn+Y0be5r0pVWXiuOsxEaO9X1
j+zX020eIREvfHw5EylP67lyHljwGLeYcbjLVjJgS5Efl0XgKhGNfsCrhumCMNeVpg8bbcgpvx2k
g7mTnwgUDDqboWtYWT4sjHq6DFXznAMVDjPRv+bduyoY3tCxYFTENjIiFCJAlA84KfRgKGwnYAbV
bHleDOzHEFSTy3mrGlCFjpOeEQsBxUkGcxsKix8DBxyifb6ti0o8xr8oI42T5k8EVtTNIdUqsK+F
d277PTtQd48/HEfDnB/y2Hydfdc4x64O+Cc+IvMjT7egBBQ4JwN21gj5RKf2fkmYtffkx3QP/oTA
VmuNlZVw3OrgV8mfh2hJCwphQvZmIBAInnQc2k6C5zuMTZyiKJr2BrQ3UohdhLGz90yGyw+XVSQ0
tPg4Y6Vbd6nsgo49c4QM+4RCqNlpfbrRsxgFQ2o79DFdUDnReMutEmUqEqKi/9UqPb3LZu0ht5p4
0xbsUKYsrtd5NgXSBXTftPCNinHGoJvOByv3q53LDmfFNiXeAkXMVgacAFxkzYuXDF8H7ctYOJCE
cMBr3RTUXmg/ZsvCg+f4gbvAgwNMZWjDkUNf3hjYvrDqtoLfi6vVOJvFxvOSR5a5cs0t13LoJqtq
gvPCWmfeiQFtfabeSUM+jpzE41TcNObfKzo/xk7NFhs8pmmvdJhCsyBpnZdomAnqbkObmVl479b+
MSuIC3cU0r4QmTVJJdG2U/IqXBCODbXTtjGAi1j2IyX12kyc4dyVGgGpBfCpfia7vMu/TZuw7L7J
aDFwMoyZWvEWuaAVxzDfo6J5gkgK9l7rXrsBPlLPMXAYcm8Rm9clJTEm93Zy0HeGlG1mdmp0mayh
WMDbnWWgz6R9Q8nyV2PW4UXQEnsvTD0JXGOjj3O86nWoXl+GXmacp1mylsBflmjKp2EGfqVgXkXE
+1ii6ldGhpuOVTt7/3r6IQcxMr4ldtmSL+nQxCzc2pDoqXSrkfq0Dju1nbJqQyzoWxILfLVoefOm
3aUJ8l4mrJKgeKz6Jht2f9SCedBeLfA+iTO909sbdD7eLm5pt/Px4JVmv4qzDKpliWwdCMFzTANH
WUGcBWV73yNniWL5zXAE1q2CIC8OOQYw8aUvGdmlzi4VFukANevqJvWPpe+cGoSsyRxBBhk1BAzw
HKUbaIuz1i2IN3Wx2enA74KxCO+G0F9Bk0yDFGvqOpvB0qdM/lecXjfwW6O7CqcmW400Tl3snvNl
GORL8z3p5KUGrxCorCIuPP9ukk/gR+fJgS+EXnS56Mnvo3K7QixCQ241ehCH3zIvf3BcfLVOs3d6
+ayYNxB0zZADbZaChHZtMtSgZYFWLOLBh6u+XoU5twtRU98J4sbYgnt/RumjqmTFLNFYixBVbaT5
B4cE8vXXtirK+8Lz9zGPgrUDnmGVLtNAvTfRqcj4URJ4iIfJbi6sALkl6lFbT3PzleKII7u3s7UT
+89OonN0GuXug3TzwdX5INh4ZTjBxSD16ePbfwJ3Pr7948vCygHo+g+kT4JxcaM8+/3jR/0Lg+cz
9meq9WR5Cp0+fswfv9HwdZi5o37+49uPH/HPvwUiUTQHNSmCe0PreeYMCH7qgo/ir0AhU0nzT2bQ
nz92+v/Mndly40iWbb8IdR2AY3rlPIgUNUfECywUisA8OOAYv74XmNW3bqV1m3W/3RdZpsSgKBJw
P37O3mu31oZGfInqDJDQv6g9f/3Lvx70/zxLFFgvJWDQ3V8wn/vLEE4iKOTTCDXtv5GL/sun/Ntj
/vbG/f2t+evvXJ42gvYTtDSjpugSORzXkZMWOIDb/pGp8IEomZ/l4I0/A6zM1KpkHBqRXNd+PJ+M
xsOW3NPZnwXZcA4r2i5tZb6OzH64kZO4t6CGfcNHuYuz5GeflZe8oQ3a1o5YFzghJYSoRsfvgx5d
LnUs10JnmrCNSG/Nsf+IsEJfvCLfKDGEgNlx6NlMiFdJoeBfwrRfAbi/iTlDkkMU0rEJkV36dflQ
MXt3PUAGflHc7OA4un6GQYkjGAcQkAlxaK7Ic/qD8S16TsVnM0AmsrLEP5QNnIgwkOPOP84l9Tl8
gp/k7j5B9N9GA+xogbnFTdBi0+3b2D6raZpDhHfS4ZibFRawQZzTxn5qpmUOEVbQHcYHsmNQo+Xi
UPWIzhTyKmwzpDK6XrOPpftKRKJ9ERP8ZCettq3sY+wjt87qFC0SMNZ2D5+oRjlJ1EPkGMZztG04
sa2jSsJJMzyPaRdvWhsaTDe7iUo1v+XiJaHVvWlm75ffk9sGCGONo5o0jeHochEhdv/Kqdksm3dD
xwOQm1ptUy+PGLnpC8IJlHaWAW2y7JoLjQnqnh6pZIFUfVTBo+EDaxsu9DVIGuj3oMo2UeZjmGs5
B8UDrmhPv6V26D/EQbFLGt49O5i+12Zwg/mu902K50sXxq6HeLyhVGy2YYeytdLoqGzMxl4UeISu
TzeZs6DKPDrHVkV8YXMdSic/luHAHAuVUw88xu0pRJSXVbxa2ul22j40nKgfyf3bRerqiTDB+YRf
2uSqX4CtCqqtHE8RTONxnjAteMERbm++w7ITru1JvGUW+Xc+3GwYPMCXS8Ukx5XdKctx+9J7CE0Q
fhAb8UhPzdHvaHnETDInSIBemd6Za8lmwrGPmRCPwr1eBKW6oD3MFvhFFW6cOUoOtZl8ZWNZQlAB
kjKl8X6cBvNgate/xlD3zZ5XjM5k3lheglWjq2/8ae2lYJpQMle+GqmgoeH9bnMELrDyuJYThJAk
6nWHLk63OTwS6C8byH28M0odCYA7l4AGNr6K0hdv/JKiFejsaaHoscg28Du2U+X+6Hu4io33mc4v
mJPzg5p9Gvh2e5lAPfVJs50jMMvSmn+SW+wAGxwe8zJ8zSL5xRRJYnVex950zBzjFMaaF1mgae09
H0+DBENSR4CEghAUTDkHNbbh6hskZy59O/GpmV14B1o92qnVLZ2jFZPm7CE0q23cMBEgeo6NGAIc
8IPmbElcUun86QtaZ6W5tQtEDI2VgdrMvQ+rbfECkOrAvilf2zZ7WsYDE7Addm032dlJ+5q10YPj
fAo7xh49GbdmRtcSF1G89uyyhvFUgtcQKMaTiKDBvJ0AfRYlH21tHpRyfpSdx6IhwUTBiipWXoJm
xBqKbmvX+psJ/0975rjv7PlLYB+jZH6x6mGf/CEWGErr6J76DqwL0b5/uAAxxo2LlSOV76Y37ELq
/H2oF1WugZs+sK0O4e10CG14KTQXOVHla3jKwY5jMhmWk0l7DqPdNv+kxhhJrzlXuTzNLtyTRAcb
cgHddWQ1z0FJ6jsLxjtJocUuS97JRVhhkqlPYPjTPWkQFzC6+362TpYM6KLK/uhMyauRLGQ7GFcb
T4UG8xxZ7JsvJxnga/sUoQ6NlhKwM4Rb29t2Rf+a0rawVfqnMPwnX+NI0yEC8XmW2+S5LZTa5arl
HoE9W2TFZXIssWVYYHvmF85fa9tqvWQvfMAehuUYoQbohuIVWxdkKBDWG2OgBx6EGiTeovj04HJ4
6A83hQ3tRtJMMPXWNfk12dRWNxRr0cUQ10Sk73XdMp2wh58hsomVRYDaeuomRtdz9J5m8relpnDX
Lq2neXZPaUnZ0eaW92zreOfhYhoHtXWUh7ufOyBujM82ZX0YvG8GBIKjBMl16bVWK8d598zuJNSP
SQi1thfGD2bQY9QaN4HnbO+b4jRnAAMowxXJUczO4rDp9iCF3uMF6KlE8d2l0FNaWDur8yjhQ9pl
w+i+4h44mCEZkyACqDMVqhcjXVdJheczAKPWFcxJqxTPUwqaFdMkB/rwJ8AahOK27g/AFS5J5/zo
aODuAp0x+kAdHIffelMTjBkAVBt5LEr79QwXd52EwbqtU0X9TV/YT7gy4wAfom/h80SQVxPGsHNL
zht+Mond0LXlrvdOOiT6Gic+alu9U35NOw8o0cMQzlhVhyrahko/Wy49DSXz17bbGS5Cf5vVk6Mq
gdl534BZscxzEy9HPPhLJ13pV8y3UOdQjOPDJXzHdnsBKoKKn63qJMDsrNJk4jzYJAlSImypos8P
jo7+hN58RKji7SlFWJYHJttz23CIWLxVgm7iaulQDTJE7FqxcYp4Oo9pcaii/liXoIVHMLni6OaY
o8oMIZ6TJW8hjcw1dEQfJBQIPTm9lui0j62dDFh06eaxfA8ubjgFWcuL7JMBwn7Vj9WhcQO9dQoY
qhlkwX65SUWAjZDfOIUQEJm3JvTb8HD4UH7TuOCNTct1ZxrUNBMebEH40LbAnrqhWUEkBIYNxnQP
KvpdJrkEdY6LJLXqBKZK9px2iGk7s5423vgyQ5L4oi+eKyJBkVnUJ9COyUeURR+dxGOfpi3FkanO
xsgYHVRBCK4LFkS+d8JgfsyRgSvX8M7cRF9OFfnMRTL7NJViXCnbuhpDAdk5UiwNvfUtMpOdf4rm
AvtJzdN5bf2jaEe0w/DBElwkV+W5S/pFDwc3AP3qifLoKnvnpwdd9+lpw8HN3fiF8M6BlV4m7FeH
SUzPY7hHPQfFtmn2UFB7jjMxmwSQkyFcFaSETLw9ZlevKoORkAZT3Nhdvc5r+a6CAZ9f+65ixtkq
dj86rGk7Y37sZAgyx9IXEVOSSBD7SPjOIrJvRtvwDgzeatBA1Ln9idh1r6nTF9zsgCz9pd/Zth9h
50J9mbyNHKUJcIOtUXEe4xoxxzUa+y28Hbg1ZtmfzOihGvUrc4J07RtBsaHv/zybN90Ui2QTxZPS
AeL/Kdz06YJjqb3DbDQP6APlth+BQHrBvJTi6hqKOr44xfDcmT29z4p+JJN303jEQPuCHQEgaJJ2
J1q3NKXLxI22aU035a9vdj3j9QZxEIhrBksLKqAwjJottrbfIhgBuy4yjBW0d4uJzDCxG1WQE2VV
cYDlMH9wEYFXcyCgfvKF9PkR+R2lU6qHv7644Qy0zrNBM4A5PnnLl9aqTjC47UNbGuWq6rpvKP1w
kZSedRpyg2KRbIuNHvAmDe4bmHvmBEY+f0edu83sDnb+QrKtxwYFml09hIZoTvcvBvzCv/6L7crl
6AA2+f492ITOqNJTZqXNSccerczlv0I9MEQ1B1yYlekc8ZmpU0Rb6jTc/8J//b/dFaQJR9jto8Kz
u7PTpSFgAm3T+dHVkh1S8TZzfgC8qbHCaT/6sLI83NISmlK4W/ffCTqh5Wf/99cndN/aIgwOaeEO
J1rW2LaCcm523Wy8yG4cTu13Bs3NKV5+fn/QOKJ4Gy0DZYEdskDr1vDXyDcKzPrO2q05f0SegMJm
NozRSxhaDR4wpHcT8ZQxRAUbl1q5gKHLhIuxFL1eTyVlBVdAX9Nb5EvWFvlpvvrLH1VIcBarGSRY
UofJMQi9aU87iPST5YfL+Z0PkkHh+Dn7ds0MjCjUk9I4Pdn0+EsYdj+Ny/nz/gUgpL8ZaVutrMZQ
DK46dSrSdIPa9wp/BA1qrdMNVZy56iPsg+PyJTNaJDOMy/WhSedNoSfrlICOWg2Gb33PnFkffXDF
aLkBBGbRT+UqY2uXXL9aF7tuyvTp/oV+NsAxj1J5UB7Ol9Cno6H/+cP7f2FN1qfGr5mkkMuEGpuh
ZwxEf41RKgCIPr63ec0oR2GUWTo4BOtQXL5Vrj3RStPf2eO+swL+KiFhuj4iGuCUFJ4WcoHMIxhE
/Ikqvj33w1Pun7NQvMP2ZJqJXTiPxfvMuZaoH+u25BuZlvnu9AlxpBjigsJ9DpN+N81jTOu8O1IT
/8YPuYl+RE73TRWMQ21M+YwRcHwYwxMKTKiDA3QH421cmLBe/1P0Ab/bxJxvqE/SsH4ivnwaG5fD
Zg01EM0ScO/yDJuCNWmgZW5Z+DltjYCd0mxmoMWor6BkZFWqTpU3PWQxgNv7t/71paUfxdChW/zO
sDuWx+eeUnsj5cy+/OxvD03y5eK7P+X9x6LT3rYZ5cffHtcHPfr6+zfvj5tbx98JJS9VVjAVKovy
EC2mNEYNf5QzXGSO2kUFyTfyE5JNQ7epqCfjzaMCgNQUYCyFZ+Yb5yIN/XPTAa91c3EZw8JdMxd8
Mlr/MWzcFSILUBHKhsQW8YEUmIuSPnzG6MQYxzF2URZwhl2gdzY/an1GG31CFOyoa++FW84Ufzoi
ox9rsIzlOGydqrmYLB4PrneSA7RgP4s3U9Cnzzb4Eyp6ipuyytKTO6ZnaOnjFfbQTMIDdVAEQnJl
1PpTIfPcV0g+lVUcaCRYB6MCm4fqnZpO7R0HcqCjxc5Co7wpknLeup35YqZqPMguougO2Yt9aoyJ
7Xpvu1e7CQ5jrNrbOOd71QpykEPr2Diw8x0/aPapPx5ijiyUiiiuY0TmezqRnPW1iS1v5B6VEyEV
TJJgbHyrx4oWjZxBHOMwGz6E6fcnr8p+mkmud5br/mpz/+K57ZNWOR6h6Es6JandsQFC8aFmK38b
MmsPwt6B2A7YR1D8kjmpHb8/cpx9KxofXELFoM4spq+q9d+VZUc7tQwC2sq7cne8kQKI3sCMAB3Y
/s7X8WfaDt9Y7fkTq6O0Lc4ScfwKnPrmOYicmPfP+Qj+I+M+00O9w+Q+MHOZuz2Sr9/GF+cskqp8
99XE4rpFhOpt8E684jjRJ0dOwEA01i038v7gnQv3YJhCiJ8Bk7YTc0wcWOiCGwJis/lFclgpHMuE
zvthu/IXzMeIW5fZB3O1abtooTXT2NHj9dhhsmipcP53DJG6Pqz3SVPcaPVS5XI4t+PtYFiHrsUt
N87VzjHg0hk4p6RIboZt/vBsTMFRf4NKhHuZA+Ug42AThtA+h0DRus425LBsDbmcNLcqc89T7T7O
NsOrDCWJ5cDg9qzxNTIZApdN/EUQo0V3wSBMgQgwH3BjMX6XGeVqbA+3rPKeGpdehXaexdB/xHn/
DUbTxXPGQ0rP3knrgNSl4ofvoT+bewKEDG4LSUJFVZY/+fQz3CHRk5vHv6i15rVTxkdryh5Y6Emj
c7/ctnro3OH3aMrfIOXx2E0/xxxB2+JbjpLuNpf4LE2NUw57wAPev8+i9f/UCM1rhARB0wjuTvNm
t19oYD570/1hvequhTq8LJSzqn5NwuXdj3+PfkbzDPvaOhrTa1zY37N5aQVYzCza/n0KrJEzUYpY
wI+4RTUdCmh9CNy/c10m21RgfKbgvk6ReIdLFW9SdML04cVOLc+DXqShqIeOQUDY2fabF9PH9dAy
TaR1UqydEFAFWp1FBuhR64l1IEqL2S1+gdyaHwizZkjPC89aQciGHF5Tpet9OZeM+hUBdBoCjCgZ
/X8kfpbh9DVXhVnQ7COV6twsRAYY6tpwHmPoLXuztGiDEjYxoiGHrx1sBnO82r1LFyznI+uyPckF
D+7IYIPD9WMcWezqj/ViG5LqraHJ60bOg57oXXnLmmU5LejDGB4FqHRmUrTW5K9BIMOxUrWZfKK0
rKij9hXdq9+mz0MLYZ3O60jSd9rBuSoNWr84eVituABTkEKIftTBaPwDd+miEz6mQ/vU2cbPMPCf
eYcnKhH29v5299CDbzUmF4RceCI1jSA3Ih0igDbE5BWDta2K4Z0Gk+2JP4ifyy5gQuBlz1U1vfR6
/qiHmnLMzE99Ujw0OQMQg4+nd9A/mjSwzOQXwpAst5/sDIuKp4NP3ATtGoIPCOrB3hEzgqLGIR2Q
cI49iT2oXFukJD8jtHRAPMMf8yBgpvM6cu7KmCBC2GCZmBHUMK/s7E9aE+fZwaJEfOEvrccPSV8n
rVswE9PvukOG1rghsyvP2Ru6fY8T942pBU20jg5ykg+/dQW9pTd9OK3RvlPfQxGOa05ZV1HAMDHn
X34SvI8Ro1AmhQjitqF2FiRUifGb3bYK6l9RnNIKhBxjYAja9X5o7loa++sp4HgqQeZqCzx/6kMy
t6wlSaRH10bSI7aO6WhZ/VdIgBpqnvnWuEKvwpjYH2QzNMvLP4K2KJtr/xQ1ITclaoIJEjXH5Ne5
/QWRhtosa7hatAZBHXIRIejf5cVL0ZAGVCpEbVWcY/7tKYGL/ucUecklCZqPiFT1lduK4DGim7pi
lvxpMhQ44H5KtuCbi2PMWiIX9ivChIKsITVtZoP3Mw2B8k8mLdAZOhSggHYjvEnBIyRBaJHRizo8
Rb6DvdeVL2p6sfsMpV6FvMJEjeeEOmVOQd5sAcSV7ajYdJ77K6SoOasZCEA14BXpwmE/d5E62BzE
tiB4FpY3xvpwweTCRnHWQgiT8XP7JyM4JA+QPSUgAtEXWVDK0TLCTEFaVWKYPSXal6Rl1GrtmMFr
6Of1i04zWiiy7feUm8k26Doa0DpLzqUzPSnmeQ+B1N6Dmyhrh7cEZqpyqgezwKIcmdaFbIjPqPfm
hxAfxXFkJjYEnnroli9+lejtCLcUDKbnnqzFdzKNMFeWlBuxBK4kNgfELFs6S0uESpPjY19smKAa
zQP9s0c3RT13/+ITf2hYxaZQTrDPHG86Ja2NJoi2fuQODqU1m6gpuwI5AmBcg63kev9iTij3jACl
uZxvPoN7FyjB4kpE9LkydfAQ5iFaEXfEWZgW8aFH9WupSj6MbIbreqF0SwAg67FrxQu1av/iHetY
zC8g50oMHI51dmGArELN9KsvhuZVm2OxwxVBlZim1t5PueQi7RhPdkVWXeXd7v8Dk2vamcsMvyJo
spfOILkNkBRIC0V31rbzNZ5j9lWXaqYWNjud5u1xrRL2VF/+bqVO9rZFqGQ+46wym+TgMqFbu8BA
1yJG/OOF9jXwRmRzXWhsXbCmV7D38VqC4djOA/hmy+K4pwHnroa+kZSWBsP1QvNsoPTkXDHlnwQ9
Fx1cRzzWdj298CwbK9WHiU39ERa8uZG9CU63JOfTHVyecx8uWQnRxBbXEp2xHEBrPuTRwJnXcWSI
5+M8deIAeAGuHxajmHIiT8303JHAWTXuIQ3Us54BeIA93MWLzxITHUOM2biMjdNt/Jja3e1Q3iGP
WZLFud09HR6METSE46sJwegWcgjG3pZ/bIto5/KWwdelEQ8NZKBHAa9w6FFfIB7ARClPYYKgsrVb
akXvFOXyVgHyN2n8UUEZLe6ld19w9rgbejt4umsRtesBsPl6sDv8eWygW+mnW1NG0xH7wSUalQdB
dsz3s24eYSY+zG0BPtlrvme98RXIQaIlLVZdtMhbqpwDQcEbgV6Ho2uYnfMS8zFFIOFRIyvM3H3K
abrOfQltqc+YeY4kPLaRv4mp4eyKbbPE1JJ4xtZpomTrL3m7eS//ZOHQHDTdPCRO45VoCMibITsF
u28KuyEkHfsjRiTGWDNuBnDYofVKqsf06A8Gp0/Wf5tcgnGKvxt59Vy1C4o4ChGyZCi8JjhvCWWK
ZHZGSiJLtawkacTwGwzw9MyNSeXo/egzT6EvBvC0oTtW8yVNfuWlEyw0NRqobksQBMT0vSyRYSYh
lmLDdS5ZCV/Qa7BkRwFNsCYDkMfxGLQ1KRkhMx6oa8zI3A9cMukNwP63hURmxl13KCMObPOQPgRp
S8JlIc/T2C2WaTjfASWTa2pg9DCmqGaA9BFESBVRCOyQRbSz1BCebDfnrhS5frZN65DKL9CHECgK
FNcjo9VzCBC5c3rjGDKT1uCk1sz08SnF5rkFXUs6G/EfQHaKbUGPcLnGxbazaQ2Dh1LnSZs7VbJh
TKN/jLu6OQrMV6kjGfYQ4pab+S1WhXsoA3DkzDuSh9KpDaCd3iP74ZsY6+/cQuIYG2g9fdIqjx7g
TMSdxqNlVe8WU6i922koXOlw6pzkGVXx4jYZH6ZUXtwu8TkFU1+05fDeZM1qdgdUJ8w8RpfmrBvV
PBdgcjdlQjLPP1TfEDlZOw+twD4ga05UFowCMKZeiJUyPXF9JfTy6pvTzOtREZ7RejXuc5I/uhkp
TfREmLrEP+6AWzfWDqJlphLOR44iwnbAcdKXxdBdyk9zNokcznx66EwkiF9fgK36826Nv79jBSEW
24zMHYxJYYstdH6DmykEXbva984tb+2mbKp2U0lKxNysiWihskJhjvsThQh9YJoUviSnMXCe+m6i
YlrsxHeznxi0c3a5wNehM3Yrz3HmA5Tm8VrL5/ujGt2g0AzwtIIpQOxdUoP0cYsCKlbgiH1CqByN
EMHy9x5Ikz02DKqC1L+aNiljgZIrJcv04kEd6pSLcCQDz03c4HSpgtbm34IX0ASzLtZMERmf0VS8
ctZnZjbHB2Yv58zMKDZx01TZZzxE4mC6NIPb2dxmTvJZSkSsSFriv7z2Zi93w8AAtyyQMMEUWtcJ
6ip31uU+3rI6xOtiQQlgAMekiUzPkACc8h92PWDzRja6raYMJDoDTr/EPBd533OacWtOmK+p5Clz
u+7XkQqPuc07ji7qVGC0WrU4YDsXzWySv0pFOA/ZPozakDrIur91NhUXGDgILrDqV2FTb9sg7Fb3
R4ItAp+3LKmZo4p1JMPvaU8ysZ5Y6ZghIV/jtNsRoTkExh+774N1ocpi3c9MaDIM1A3WEHRW6xmJ
kaGsL9bTxcKW3cyaXpw1lOQB+fyOTKWbOEYKMVgVKNP+IXHsn57JepSJ5lrFVNQC/Fpksc7HzI+R
M3IvOI9kf/IhWc6z4iKZeFV+a7yOOZ7yOp2+646zmFsz9TESPmxZi208pRRGBiqztt0s7wzDyHTF
585IgsSa9YjCgwbn3kNcaBe5v+nM+PO+n8zKO+ZReZzSW285v+Kao0Md8E/u7bvGJjaMh47UkmPZ
f4tnPjuzMgycmuTKlohQyG+BuJY+StMu92D1inMapOahwUDQdnrcFTGHXN+inPfzwXhzYz2eBlMe
lBDXuXXbS6M6famYuRfMTI8A18gdoAZ280EBqGbRTCb5vYsGeespI8VoNRj+8q1hW/0t08uEZ94w
ays3BD+mh7Jzv7dLmN79i0FycRwbETlvtQNCLXmAbSfCNZ25fmNyCDmXM5jbwUA+60zWZRpFcghn
nOCso88M2/v9bInn2tHujrXEOQPfPSNGoR4aW7J8WwdWnfoR5LAiVWs+xR2XqJ4MUENskstFJRai
Q9zJb4bHMBHEH+8f7bWTM+FMk+T6SZqg/JUPY3Bk2BPslzP/NGqPsFaOk9o/eARe72nyuyu0CAzu
FKzUQTRkNOF4ustuza6316YFHaHj06MwIEGEMmFYTmpWY0XblgGMrhj9cSNGx0ok39IeJWjm4Wag
fnxysvrqjUR8k7nb4O5pCw+1aZNwLQ0GQc9clelM0ZS72YvUTokM5zcOO3/j2giwTU7rKw/tEK+t
ntYVocBqcN91TaoSM/J5F6HuKVv13lAZr9XIGnRfiGivVMAVbMKlWrbjMCe6iASRuVxOo53H2T9J
HrXi7veYSzC7p7gl/GYEqocy4lh4TP3prPVbr3gsBMiSgRyzg4AScacv95ZE0ZFA6qsCVuOu7T9M
A8N1SFkm4cJQ6jMyJqQWTOEJ1wtq255N9f4+ue43Y0CbJk088xaOofsLrmf4xBHVlhiit5lCcEPp
yl4PA8Us8hXp0OEu5hJAmGL+nqZ43HBPbu6k875DLOEPIUXrSCMTVx0dBe7VRDjYE8uUngELlmWy
1GTIfTRkKqoehg73HArvWGWM8ZIa/qkXfy7mf93mn8WCnkdIi9jbNDbA+7Gd+/1LZGoSzJdKooKk
8s9LUDQMvVM835HsXk0YmqxYJGxQr+yaUl2zYGJ/9I+JGX/DRd9uygEjGlQIyhIeVGlvPxUOR9+w
Cdb01n4LDOx0y3xSKFnyw2sB9njVusOF1vVEaEwVrBOUn6SXke1hU4Evbe+1j9XFLJ45x1+NCIOg
ZyKYW9arviWGXKDaXmLW2okDX8bDZUPJh0GEVqWVfgbtdLm31LGRQOHjFI9MoqIFl04bQ7qkpi9L
7sKuCeuFcpEVt9rrLgmLzMooPrXZKWzE/DU1Ab4z0TZKzocibOONQ/t8RfoAeXVLjT13w8kws2EX
DCloYWZKysYsk5ubBed2zlMEFM4QrPORu92fiEN346tiCrUq6Nt+9IQF4BapCLHxoumjwHMoBn9p
Z3S/CcvCGzw64uZX4vc4vkRBZf2gUYHimbDih0S66cGxZ+LRMKtvDBpUlRD5qVLVMXGs7mKP/ZEw
N3QBprQuPTVOkc/orKsp3AfwzXDzQkgpkW+i7edyrkEerJSX84RDvkmaFjCoUX6SSg3AgzRPZtDh
a2N2v3QwvUGlvsAUuA4VOJCwIRsF0/tRNJIQ5ZZDTmcy1qPPPCxXjyMUixRVolhWgjHI2GZZVOzc
sLmluONk5P+Yu+nk5ficoSd+LOsh9wmqA29bx8ln7IWvVaaeyll+01P8lefuIYZmuvALuxVdjTWi
mZ6P1HtRlNf2QIeQfHg6+znlrlxuIjXyi1pibkk/XayQRf0Y1TFkV1aBrKbswHerV/NE31+wIgcA
qDe5d7hv2CFnW2GdMc2RiBI5ZPwy8OjSc3+2Gv+zFv4xkwHuQOsYmwn2LF3/Clv44yYXl+ic19Fn
Ti6LNX5mcp+nVQlu1Z0ws8wAsVd+z6UtGaSw+aWfLmbqVTQHh+XetdJ23hW8nNHwX0fNcteIlBB2
Q8P8pFbslnJitMlLU7iV/eoxrLkZRIlbuqXV7UQAqNHhre6vvOlxaafu9Kh846XriV7pR+xvVBE1
cc3W4g2eZjYC28O+qQMWuRiv1ehdVcblfwdR3W+XKA1WGCQuBtppeot8vhEmhK5LIULWLEsh4ngM
G+/u8m3uhxGSqL3BWMLqgL92UwD+IFIN7pq8GirnXZBewwImwj+JnEvw0PIqJqRWlK4kcPVIhZAM
NaHik5RMTKeLHMJuc/9dy2NbFjjwSERC1zBzluNO7QlrbdncSV1ywRG1dOnZdOKSDBhSIdFQ0Q4p
CarSLott3XFR+Hiache4NNXScvDKP63CPjWZj31s4WSRJXbIPTqKYbQI7Fz+7DlIQXMWZ8eHTxUv
Z/vCmC9Z5fxyak4qYcH+HNOC9uIlHsEQBGCb9nsfkAvTcLjj6l/lOZaBuzUXzicDdGvpFI7lNiQj
WLUcxYucEoEAyo0H/IjhDoYMY7BflOUkK+RtLrt4s7QrYgRuHAWWbZOLg8TnZt5j0TC2s8J9luHa
KNUPgMrBNs2CtxZjjZkYT0kLQCkp4ID6ElIzurt12EixN1XCH9q2L3Lo3vVyyiJC5qx7e8JBwTbt
k4mexsMtxdsNjj35HCxu+ka6+y6YObFllLUKFwcGpOYQIfFHYzkjKZkDWsbL9Tjc+UhVL3m1f+5r
N146Gg0mCvaxIrqpnKgb+chG237xVZ1evUn+zotPMGbjN8agYvIecNEhxAc/usHJfLSzZDops8lw
P8tgA5eQaM4myR5Teg/rPK1pwrge6KIiYAZe+S+Mc9blQNwST7HDKIw8CPedyR10lOSiDcH4lnVT
vCE6DxHO1DLiFzohkNQlZhqisxjM8GLMrFiWN736Npoobn7cGj2jFRWQetG2N5PXSBoWQrbJaY4y
GdSumR5bOl4zuiVig96D0myONbYcdDjuvo9wDRIrcRpgRpgJ0YfwZBoCAjv22IgCCHMDYa1xOe9G
pW9gjzC1TFn+bNoobyqWb4w0PaI+q0svLSf4tU0TrzREeRs5LT7PCDg79CR/IX3+V3TC1/8SKfhv
pML/GZvwv8Mc/v9IJ7TEgvH5P3cG4z/5h/9GJ+Rvob/172zCv/7Nf7IJxT98KcxAsiQBp5I2JIB/
sgl95x/gKKQFu8C1GVEvsK7/ZBMCcPkni9AW/7AdT7qB4+Bodnzrf4MitOA1/B2W4LH582zCBfRm
Oe7fsGaBBcAyrPz80EIdqFK6B3O3ErP6g3LsNBqWxlOeveFveBD4g6Y4plaL++6Uz+Zlumds5f0W
1XSEJY6xRB6y3DJ2jA6DwQ1XhN6WwtBamS3NynYwn/zOuNJPXYIc0KzUvv2nmZgJ2tL7PbsKepsR
nDmMJLs8pltcpewZRp9tOERg3BpNOC+eQWUaK0LC03abF3nNeQZ/19xO8dbu/GthfRtMhD4Ql9ge
wJW6lXOr2b3WmKBAQSMWN4rJ3zUGLlv+Zb8m1M9aD6F9pGNmYM+yvsg7iDbpbCMVOMQiwZaXWVes
pj9MPGg8IWRfGte7KRU/ZR7f6OLDSGzLUxEA650Hvc5SRjZ15QMLZ9BGobKo6ZBEMgnyQDMhBiV+
BozCSw9sRYUVC3rAGaZJ/F8BcyfLwdwh+hCPX0vcYa+I+3BS5znNFC+3fut0PzzM2bmiNDzKAVlh
21LpFBP0jxrpKyk2cs0YaNgQb/tkkKvJQO4hxXhMo2GPDoWAuXmfjOZuSDFwxXk9HGl70FJaWQie
M5ecnllhpjCRMU3+TcDT8+MgXQKhT25HFWpGVb9tNKbsQXBUUiT1dWhgOZHF+AwWo6Eex9Vo+V+k
NGHyMv5YODW0caoEGZoWNNzZ+fUf7J23cuzKmqXf5fq4AS2MdkrrIouaDoJqQwOZEAnx9P2B58Tc
mGN0TPvjMEhubooqFPIXa31r9j3mZflSRj7Xg7uNOucr86IehYK4jvxZ4VTfeV37gjHiJKhhkzbE
yZ+B/Un9Wes4uKRwdfeTxkgmLfxb39pvGvdOzpitZZ/MtvvGmL0gZemFZMjTaE5Mqj1/5zJsX1uB
uS7IzrKZqqwlJhqsb1uNTOk2H5GDMdTGqXczLQHJJ9jacOvVDMqxxmlXVcWhnTFyw8AmbDTN6Nhj
kPV9I1ghrkBNppq9klEEzbp5cEKQifr4ZTk/YxeaK4TLwdqagH1FDGbBbbPKydpk4xntuRG22NOk
sdPp87PwK6K+OlaZtHTmpnHcYOFX4y2NUzQtTRifOz3d29nYPeR0HG0md9xYivteHltzaI9tMjzi
kcp3WjousXUjoYuckDFJ+Dq1rGh9ZO2k6CB1jxFGp5p99M3hrJRFdLlWrJwUA+TkcTxakY1iNElQ
1sfmERdnGLGPP8gQJHfTdcFa77h8x7B5bLCd7OOYPWUJdMVYjmFUrrMWShuqHoojtzo3mf5eahET
+NF4SgfMPonnbmoLy0tPq5OCfKwqrl2QWdMWr8lbrMgajlV9Klub6RGrYVfr2aDb9rXKGCZ4fc+G
auh2YZjgEOYutem85l75CSPKb23kjG+zyFkZ5uBSI0o6/5hkvhEJSdnOf7QY7vwyxW80KqrsRO4i
knN2GjANUiAYpBq00XqHkspk7EmbK6klDGt6tGIemiD+TIgiBmAgH4bRz66uPiMWgpye3BH3nqEk
/2Yxopy5kOziUPOxHna91wyYwMURHZiIlKVK4pxqJ/pq2kxtw8p8JizV3VU9D2zcSQYcUWcjhKLk
hi0Lk4QI5U2ByxwDgr/oMMaQ8+tXjCXEWw57YmNrdnfMSeKqK5OJ5Jc9FcmjM2SryajTtdujCqYh
YCw6uBgGfDbVjHdOv5xPl6wq8rwyAqCyIyJqJUWxKSaSDbFEScNVayr/c9oq7N8D86XfJLFetwFR
MP6tM4Y8tuUxuIs2ak4hYxe3YddR36rI2NPBD2td5AxzejdfcRYeG4n9VxOxvLq1sWui8glbWIhx
iQrOHapjNTawhpJ3DtACDFd4S9CRgg8d4GoAL5usgMSNoUYY33i4ImarNeKa5xadjqcP8G3s/oq2
K176QfhVpBo/n8rRRyREkMInWIkGdye5L65TO8wijCezSZ+Lmo1kUyZHKN/DugFLvA30PmenAm2E
y8B0VbnvcVsFlsPGOFHjikUfzhCUaBtz7I7+EKHsCsOWSBqdwo0tlo9ockz9Qzzq9iZQsluQioE4
uBneYq+rLoYXPSsc8X2QeAsyGEdmiT6WZMNPVq2p3ZyJRqmOdLJt5S3ucSCwxOxfbZONLe6mm6oc
FKwtv6oxWwotSDdAhuoJpgO7ikpjvCCL4ThkPkHggyy2IphWVTrFBHCo4TUWQFRy8jfM2koOo7gr
qynH/24bO02GDctmHhEzHojpIcrPV7Cp4mpvhmXGnZSVYRlWlzzF+Gp2CRpNMgAgP745PUnpcWng
TkSMsS5H7ONRE1/Jab6YkZjWrUMqSuNUn5w17svk2U+j+Zi3ajjSlpfr0gzAjhAgbfr1SzblXwpj
0YG0cQ97X7Cb/GnzW6QDRiKmx9nWuvfdVDU+MMZ1aWwGC4OWog909J4Ht53UNsb2txhtDf5MYy9B
b09HgS+q19StVHOWVh5c/VgoyBNDug0M8o58DuO8wN/ss8SKC0zz3KpNKpHxos85K+SQao86L2ga
3fYt9YBN2VIvt3WVMbL3R4sHNiJWimExPlxPX0dTTOZzZpFlLUj6dkQZrAq3JjYmjUmzb5m8OyY7
537rVtoWQQ4JohNnIN7C5OLmeN/wntBjUWZwnJi+5x6HJKQ6eftN48sqBjB4ZC/m/GbU5YdPK2eQ
0C4qsVJmJtYO8X+C2NulC+qAgbBmLPUQldYIDmVTVwWPDMIx+pMi3+ZG+p5p6Lgnt5rPpZxVrN+5
QB28bG1lcQ3N3V1r4cTdElHIlr8hfonq5y6GqPA+BnRKesDUHEDHY+SZwS1tj0FskX9Ve8W2qigk
zNjARJpNrLbZ3+9YmGdXXFwjXNs9ukMKuYEVDESxZ10nBEWlir3IoB2ICkZ8Meu4vLY+Iuv7iKO0
Wxrx/BxnuTjK9CFh8B+yomECSwysiT5+jfjcWLsi/6EcCojCk/ZKz/xwkdU8GFNqcGhO5kttlni5
LXZjlqZ1m7blpTIvmesWSbtw9mRqHvRSqj+mXa4Mjy6wjF/tYkAVUyT2QrAa2vQVcNkwVBrVF90i
dWW4Y/TRMTRFvtnBllplZfOFghR/mXDEzuycTV+MuwQrB/vM/pz3F99wxyMBwf79fMmQ6+HcD+rW
S8IAAYfXK82FLOSWk1wTNXwIuNiWdpe4h8CsOZhVfusst13HMzscOs158OZFIfaUXrg5qxxPI3Id
h33sexsxluVdXaarzG/ugXg0d4VZV9cWoxkERAdamkUD3D0yUo2AMghi5zCyscn0hp2RIyyEdzkt
qrwN1gTCMfTjd9u6bmUtm46evPbEJ/mT2ZGsAVLVGEOsHVgOazvO1gJp3zVw34u49VahMPOdx4Zt
GTfDK4mVp7Ew35w5Sr7t43KZKjxSWVssfz2WeFi1leomwFBhaa+F4CgY9OJg+MMVRACJoKP3rsiS
A/qabacpvUZtvlIGCXtO3VnLoNwPlC5aka7LJLhlpfpwq2avxWG67EZ6f1H+6BiEpHyWRvDpoc70
ym7bmeY+6/3PsK9+WGEtnOQt8LsrIobdpGg3nusAZV31oRJnr2HfGCKLgW1wpja9arq9D0N3qcL2
Ogz9ro71FcwM/rxMO1sUEZgzmWBBPxqbDXEM2xYbqtSarYZhodXabetOz+AqFuAIzRVG0XKhB8HK
mKadbTk3qwnlAl/D52x+9KP2NDTigS8E46DijTDFvV+4j78G7CT5URTemEpxBzXWpu4YMMbstDLZ
b83W93jEGVKBfT+LlXDk8/xFJpkpbG93w1gd2rS/STs8+QVA6dI2HiqjPjZsWhaJEZBMKjlpreCY
j+59NfoHruw/nROsoyhhmEs835z2oYhnVXq3EehR5GSjxkIiVkUvfX0fBcRMyeKxje4csgg1w2ek
Eh2lZf+49l1joVCaf6C0mp2h6DuC6Tjw744i0iy182dpZ7v559JQ46Brzr3HGa+BDqvsh5odIJi8
ctNrsblGL0ds66yo9HD6aDCDit6tEfHp8wuESLdizm9duWMC+TXZV+wz/Dgql6NIdiO8ClqPfWQN
cCJ18lTY4m3ZES4mMzkXdtN+VfYC0BvO5Cx4VoO5bkvjbWia175uTgMAfUN+EK/9pLGWym5eaJgX
oYnN6AxfEHj2k/9ue95LGDPmJs297JIb0ZLv4A4ZrQ5gCCaiAZGyDPFONNWnNeosb02CaShY0JKh
O03n8dVDOfiP7HCsrRaZr16Und3R2qVGxwbhAdvKuqPEoaBf+5VjLXpMI8Lw1k6ZPzr4FOOrqDlc
p5Cw0MJixULI20Ir93RkkBY0jOVQBDNsODjvyZPckM6MeO6uwT40CJPyUEcW0XqOXDRDcAUqS03p
VSQE0ekdbWBWS3dZOQiAtJsS8wvSvJOdeYBQvoi4RXRVdo7HaS3Q+uoywquLlU60w0PhM5ebipPX
JAc36zZpi2qwc7DmtwdCa666HK+16RXLvNJ2rS/x9LHnow1zk2Tlag6MruZFOez/oIdAC0D3bFuH
okneELDep+XCG+ckS3xqaGVuLiSbJgPbi2dSqeZHt+yjrYEfYteUzqINMz5h7dgNrD50o3gfPeui
jf7FseVPNrBZKe6wzzI1MPEdPrV6s62JBaK+w0vpfwvAY5Zl3AVu9KR5zT7x0hWjzEPVcaUp1AaD
JAch5BHgTM1hStSDv4vg/kXIV2DUjm8qTn9vmWVub5q8eWs0/YbV50NvV25Y7FikfEFIXOuu9VBU
zXHsK5zmzgY6wKpWzaNvbuGXXQPE0LrHJL6h3SqKvW8n91WZzQ0jOUbNH8MJ790ufNeZm/vDOwKy
54gb3JS5QBPcxxquThvrEde//4QS6kk3mm9o8p9IKg6lR1Yc/MAqCE4pSfJu/0WiwFZPWxoGLpbI
Sd+qVHy0PsVbbBOGTtZVEb86IVF9BgYxvd7Wyt4PMjrblTgKBat66AMURQ4v+7FoSA/H8GuMf8ye
lxwL8pdyYD6VOXMFXLE3MF5hKD0VmbNuNGSGFBOlcF570M7c0wDLAuzLrLXI3zot/Sh5TsIge+iq
eJ0G+mm0KwWZYybGDFC76NGd7oEbBv4XDYqTGNaBKA+aO9y5GaHGGFgaizV0C8GVxsJKDWQ84UOa
xvsUvGJkjufO4dImscbp7gYSicqJX3GCzUNLZGrzbXHnKbmOM8kMQWtAmL57cCRMOHVUIwzHFKdP
D+smeU4kujmRswjIuvibVf9GKvuaZIgVaXihkQ+oVqmWZK52Bmyohd1lN8ndtWAfsnQCczlqw3eR
40aP63Qb+SjespQsdFLSx5K9icy0x5pjcxEW4jzW5kHq1qYyvOdJcFWPgiTtRGf4He8rw720eI9S
eQ97mOUUGRJE5248khwyd7qbANeBuVj0o37D57GXlgQgWb8EQ3UvrRq5MI7ipoBwacFRXdgja36N
lLdI2zGRQwSNCaFjOoGRXC0GQRwDEvN3o3LvMc4Dor3gNL4WbbF3NVYdbQ+JmZwhp1jCvFgbGa3R
ILFJP2HseCpdcRw9dYKkvxoRYqVN+RqM02NaGA+2GHxsT2cxaeh8Q8zc7BITsJW0RJVDaFu3KuZC
T4bTtqINtN1dy83ETcOVSdga4xxMQ7jsvRMq19fY2mJfoAezbw5mFJiDrzHgrqQ8pjYnLt0fNClg
59muJju0s16NvKNMto8N14iluxvphIc0rl91lT6imKvtbcQ9Qg3emdHjBa80L3vcwy3lOXqNdx8+
IwUwlVafEY68KpV7D3KsXc/fq9RHZL1yCdoR/y+bItNdFV71jWF7nVq/F77XRzsKJ54VSDG9Y//o
dLRR2P1pTO9QIoXLMJCawfiCEPxe8dd1HBRGeWQNu/Z1+RNBMVyMpoH0fHqpZUns9rTOJ/CUAHNc
9nILqYmREr9g1YSNYhhO8/NFRs2bctVzYLbvRZNfWulsRZ5vwYHYibiZAiMqSaYm53F9Lsfv3I7+
JKxMWz3/CJEuIu20s1VgdbcwoxW2J0JDwgaWIjUi22QLAStfjUBijT54BtKE10jzHso+vDfM9uCn
qYf7RSL/rqqHtn6YoNW3CBpyTeMgJXjUHJpdZpf5Dgc5og+xwCPPirTrCcoRjCfrXHIJMN2cABNG
GTIXpzvDaQEmUfbOigb9IbXfcQRd6VwpmBB++t54n097L0Bt26D1AIL5WoO+XniV2BLQuHbc8qpr
7hsxgKC6WrUareI7a8jB6X4iWc438OdcufaKlbvJJZujng54bRjMTWU35SstJeQtZK7Qoaxb1HT1
K8g2KzJpLh2OPKNV1V3VqHPFtXzIHRr0DCaslyj/gFQczUSis5RVVHXVuO6lu/MmpttVRY2VUh9Z
vv8nZ6c3B/PuIFqCxoATe5q4f7oGlZFTNhvbioO71taZ2wXc6poJDKwMzGmTiYjVqBOSVz6WEXe1
cU8HsADz0kKuDPLWZ5nQPAyVWa/Jlo/xqgOkdDGkNnH0SEfwOcV2toHdUe87xcg8yvER1SiMLZ94
ZAjtsMqk/Zi6wV1oSHPb29ad29vXpp6t4pb2jMIScWoUPU4a0apYTEIHeAG+hGZlDQij0Ejau1Rk
wzbPkS3mpkHdDJkuSZE8eYSBuwbozKxvnkGvBit2ly+QdawNtsp9zbnF4vTVmUGlDa1eQi2HCjHS
1ra8YW8jeUmk7crsVI2Dm+ihSIcy19BPQbKo0JHUEPP8YCslavEOLR1j9vaCI8MLVkEsURAp66nK
v1gyfNT9xe7Q6dneUy2QMZUzTgo3p1OEa91kt0wKNh3y1koc90RiBJXQvMMh4oyvRVjA0ABZWRz1
+6hKP2JW5RyqWHoNvKOtJ2xyPA0HJZfcW7n0VxHmPCw04wkHlsezgd4paEhADdPw3ekpT6MEcyCM
AmcbgwrpBi4lC7TxAgEakc4KiJyDedRULkv2KnvIu/wnVdNOQJHfBO68AndZ2OfuXVwPfwrf57h7
IYSYDqCaEIg9acBpZjQ8AiPtoZmv5LpmLdL6+FBGA4xWXvkmpIl2MUQuw40SN2xNZn3GxVYTID7z
+BZFF6/oVOOhmBO779LUehyM6jke15ENgkccPVFeRemvM4NL1lFwupqwfyPb/Rt0q+sXOwyBEl8F
Rt7J3k9V/gNJgLU5EhIj4BF0IlxGQ/ksegfNqzMCkbWPopWfHHFnvUeQaeh0uHbdY0pr6nNlEDZg
fWFpNe27yRefhYn8wieoi8Eyl0WUQuptbvTXBR0UQZ7ePDoU2IMC7JORYX3ngn0YKb4k3GjWGpEw
8MTcF+sSVABe1q0dWUAB7SXsyl0RmPuBpYOtadt+8B6Vrd7CBkdPUi0mke2hKu1xjzyFics8ToPh
GCCU54q59H5nIJ1rdyaChLAfvmmrWF11+QcCgVVW9ayKcnRCela+GYHa+1O/Qkp369PkW+9R247y
IUqtT7Mezyma3VVYDl/64Owyv3+2cJt2QMWYDj3pPadPUH9p1YuFihgRPMPDFnSkzSuZkbSG3JpA
M67GuI2Yy7KoJ4mMiiU9OJyKKaqzRWpqn16kH5pU3Jy6XDIEwQQ/XFhyvbhMCxGlDz9xXN8nTP16
/8YOBeZbuNFBtnBc1A+o/R7NorsaYUjlEd8D7T46bShOfavvmTCTW0MwCId4UZI92C6F5h7GCq1H
5tZ7htPfLp4RSOwkxsJGSaAfBH3LK8E8S5V/RNT3eOmc+z7rt4Mi/l3v+WYG3Lj+B7HlG/6tVzKq
rq1WQ98s8geYd5mbfo/lT4SszCmpG21QVa7nHL3COON1WZuWtsAeHy2GsbvURoDxCWITceMfho3w
vhk9HUlDtxIQsJeu8h+aZPbrwKEfaLUC7H4m43r2McN8cZ6jXmFVr5tjoIORKoT40ZIajxW56JN5
sav4Pmm9t0AFT+Dpt5OD8qeoEjTUPcVI3aBxKu58zYYuVLfPkWSlmKqtfCJB/Zp6uJYCshjcCdsL
EpGfvIQRNpR30KfX+JjZytrwLVukkUwVLbYUgHRsF8VeCBji8PsGIUf/13u/H+IT7A//+Nw/PvzH
f/v9H399P2yR2Wixeip8SlH3IUkrY6NPPIS1JBouNIryEFSqPJTsClgxT7cyDbEdohE8gHsoD7/v
/efN/8PnBpYnOS5EgBJ9ku1bMBOHMZ6AzHg8G0YJruAXbfH75vdDgqHavTc91Xqn2mMawS7JdXyH
eHi8aI7pQG6Ic29aJr5FXzL/uvZAtuf6911RwKOlzOGzU2tcQ9sfNphhuCkHxVAcft9ocybJX+81
GICwdO6sHG6eLuTed7oZpTH/mn+9m80/5fdjAV+Bgd1stq3JVpXO37yMzujrw++b38/9vvcL0sDy
D17wP//czF/o5fC0OS/wUtpoJJlZ8klRPtuDatloJuLABk0cWtvkYNN7FAYzH4V16t+klN8P//O5
QpPaPug+faHuQq1HY6iLvVuDgAl9UhUjxnHEdH9OrG/g4AL/ddoYJVhPPra9QxVLK8rwLcdLofyG
WZXZ/2St39Ol8san78mbSh6FMY6rAEv9OHGbtBxCu4uhrpdZZoT7yC+vOFbHQ22PO6PWubmO6oKR
VKyJOAOvwOtncMTKiDgE6ZYX1eC86GrE6EsTkMI7umAaJ5u9USP8liDbRi658tkfHWyMBb3kEHT9
iAOUvJy0zwCmhe0xrqKDPso5xEHuVBlm9NYLiAOg+6XoLq0tA+6o7pEtAyC2GmiOo/aeVLiuGoMf
Y1b4QTKezKoo0k3E5pKaFAVhhCLtUuEjhVpbMPkw9T1K6XurN5qLgr1qVKhGwGDvAZNWe+rwxROh
6PlZh6kUla11UaaFAb2NePVbA2yc2dov/nhgDtb8l+5SAGolQOEMTcDdcmHfJS3+Jc+wwlNmhlRA
FjjB4d0gCJkMSvOnMdviXFbU7xPLF3woLdEjZwARIdOCkUc1Cxj/xjV36qD56Ae0dT2W0KvWTOV1
Sv5UneMgZZyIYWK6iEKa1DGXZ8VpQkpcvZ3WWVaUl9jziouuPbJdGs7YhOtVLHJWKozbyskYNsog
9In+3DvnTKTPzEj3UVLeIMuDoavkeHJ3RJj8wZq9nFixYcoP8AOZU7RikteuRg4mSlWsDJmklWAO
UKwNLAsQpsaLMbAQLoPxhOm2vLB70tjOUd4Ys58/9HzYqHNefNUN7TIQUGvMKMgvGcArzjt9x5ju
kQJkDVcs3bJRQmnCQqVgJ8dXxSVXViZda/37ub/++fdfnMKLV0NX8cAcp2RXihkS0QOICPzvzp1O
VSGpXdPqwcYSndr1JYzB1Gnh04ClWxs+XGn96F36OBbROStGFBXy2A/GY9JCKWxt47myMrnQAvHu
mVCMjYmprJxu/aS6Y5ETmqbpJ6elUjTc/kRsSbLTIJjK/CCs5NSU1Hmp3HRxzujZquuFB7Yg0bFb
Vp56sUGQIHEHdqmbEAXCZh3ExHe7IXUqaP+bjPIBSl1sL0tfsUEx1GPAWaUN/j0gDfZJ/XgnjQb0
nnmgvV1YA6Rtv3We+7A/+2P21mOjrF0aT4yFd0aBdMaoD/mO1TZlyRCsQ0fC0UkJMXIscS28c8sa
VVkrFZjsUrLkQSThKu8YWylPtuQegZ9l+P3VS4owr9DfOyEwfRTBuic5eaUZhNxhBQ4n649Db7eQ
hl1snGiAwsOdf0RdmTqYiFxqB8O9C8m0hgmWkA5YDcc+m3zcSuq1c62bPd2mmMsmrqO7TjPzE0ZY
yDGQR00iRoUiBT1JBipILPntwI3QZroiIa4p7SWEvsv6rmS3mwGNc6aPMOTllKn65hv2uk9vjnOB
kPQYtCXTYa98Goni00brhIYfhKTj3sNY2INU+rKNu17FCE/xXGNpa99LFB9Z5Y6b0aP164afUlTB
vmZDcqcNYF9Ex0pNN8k9ILIa8+BuimZQCH0eGpD0SqyVDUOBhyEft4NjnvSUirIx9x2LsKFERdmg
fe4xLc3xCjyhNDkWZocFyA2kGShf46Q/V9ERREyLpVcv0ZJncs2AYibTyx8vsj890BuLjl2l3lnM
JNPgYWySYRc7ZrGoS8c4yuhDxYb50jkMXJzmUHhetE+6wQIopeE+uUjqMwJ4+o1dy+98zgqp1KES
8R/D4L7v6TAm6vyO9BShIIh3Y4RWTEsMmB/6oq5ooLU4W+Y1J3DcTIe5lGws/Tg6rOxAtFZrtwa/
Wg9MIpKx+Uh9eIsROfYI82nLCAtbRN9IossjgBekajQ/GNut6jowTliQtrPz3Enu6HbLW92IJxRT
n8pOf9LuGx2ss1Em+Dd3inbcd+27ggercBjqgTjH02lwE6iGJ18k4yoPRuB0YdtuPnSn7CAuRoiy
AfD8hvfip7/iGergyrB8lPDisG5bzsn5iEG5kGnUMbPtriIynLfQMX5kPF3dpDD3pVuDESRuhvSY
blHHgY7FXOe13TIrdE3KZoYe8SgiNpqdtiggfa5iC7wLzmWAFmEzQJrn6kLCfp/Teq41k+DlMmQ/
U3vkHmjNl4mFOwLt9qhNJDrGZnyIDKLtK3zwkW48xA41M/TVYYm2B19SJ3dxS4xRmJc/g5Zh+k6x
Hwfc2RjpuufUQaJThScS8C52JFC+BTmTsQYffDlrv5zYx9lSvwNOxvgl6nvGssHO8o1rwlIK3NEt
z3B7WmwqSGWIbuysd0yG/EtEoDFXtIA3Ao0JI09HDo6gcPEdkMRVXhF7Dq3Nsro/rpyegasrvrd7
IJfv1EH6fSZTOLab72hQjxLtAWCzeqV6PVwDvtiCg7pjyuJvZAR3kQCtJXcbe6uojRdAYz9rbcby
GXO3IN2fignwgqJ0duG3m0EPvnW80kvVaT31j/4VSoIMLE/s7NL2FwlAj2WRM54IaakTV8KeKfcZ
f9myboN6DYUlPGpwIxsPeZ0Pw4XFmHlMOHc32cC+KYs1/xyTV3YecyJ7epsMoSm0gZbAXIPNO7Iq
trSd7kEHi3xsIG2p9wevZFYjeBK95mzOsD4YjxemL2AkO3Q6el+Haymzz7zrtIPd4JlpbKRcahI5
eGSQjiuv5bfPtCRFehAVh756GTQHROnvZ+Y3Uz13AfGjZfEXlnoHXQVx2NGtJUdVJJph09Xy5a8P
0ZxsaxuWxhjis6XJZrk4F39jxMYCZO/vey5D5J1y0vUvuCLJiZD8i2Ex1QycSdEsVlZpPONgJLpg
Zlv8voGlU23Ssnvlo3an9zEaDf1vO2Q8v5f4tC5tYe1H5qm8BMv9LydDNJiHoesGizKcaO1b18XK
6rlibXYjzACHvTD8p/exiEtuW5Jcm7o4xqWXrnmCToK//ljPbyQg6E3saC+/n8piP1yiLIGs2jp2
tu+bItlLcmDdxgx2fgTQCR7d8feN6kMCvIWDgS/odqbbaCuvdrl7lakOhxEpPtCedJXDidtHGGvK
0dlGPOPoATVkWKRugQst+hUxsuKYq646oi0hF4pbINd18Ym/n8D1LNvhTb90NQBMYp7Qisz0wQyH
0xG5o77qaqQCBVSHlaOjxEsiCLhWVCX8jukXbSvXAyrSY097siwHFhf45vCAE5PIfJv1lD2KI7MF
cWz1DkWHMLeGZVWUErMpXwldrpguIPmPOnk0Z0xJ1UanNqU6AgxQw0RpzKVBJht3l4hFyO8nvRQW
uw54BD5OSefu1ZilJSfGGB8z32a28/sDEyZu0jlUJIAc1fwgRAMLg65JzjIKun2d6LBN+N1Txk/H
3/dgWXokqFBENWN9LUlju68VrzSj/jIjfdoH7HxzM4Huprx9W+nDRofMHdt2sJCwvuBldNe24BdI
9OHVZAW/kn59EmXjLyZdufOx/S5dJmCNdDIUKZRzo+l+8EBvpr7Lz6y1xcr3NxU6IRz0KKV8pknu
QGZeGBE31/cDUoke45qebOx7+wZpgp1fILdJ7L5bqnlOC4TQmt5sCoHkEmI5V23DwNxL0z+/Gv//
b4d4HMXPf/3r4xvyHqVNWwOK+tfffof993/9yzSJIPqf7BCXn8/6o8n+Lz/E3//pbz9E4Pzbwnhg
O3P0q+7ga/g/fghDt//NbdlxLQ/tqeXP1oW//RC29W9dt0yf5XTg/u2i+NsfYev/G0OEYXr/iKDl
xHV0x7BBEOqWi0/sHxG0udVp+hjG6lQqu4U8spQhm6XeIIx1nn78vvefN//7z0UMhg7B72Dlf/42
tR1rmyqqOooCw6LX/v1ZlXRdmLjz76NsK6VLwPco5qSJ/D7M++qYBzO61+y3vN448fr6Me6fK7+i
Spp6EpUs/jsK17dCM/d8L7y/Tt4dyrJ+KQ5oSzapoO2wPzju2OiA2HIQ01pup7Y6ss/JUtO2DwT4
pvhVdKzO6gJhgGY9tbDEikZ2dw6eDkpSOHM98tVDWKozvthntLZ70hrdM7lIeM6D1DmI3tubFhFc
caiJBSrGtYH/eaEDoVtFxTPGlY++l3glySRakcO3RCbpHRy915eZqb0Vc0QfyGRj31k9CCbr20Bo
U7CWKvk57BXRHNuDVgLLqc6B5kNEqQBUhATpEVUW4gZMJu4oZNDZIxvm1GAr2rCVJpsL+7BctMyW
zDTagVHu9ram/vR2jL6iLx8yVs0LRO/dKsyIK8TNHAMJW9AHP0c8URj4DpnNGVpZvb+DjoCra0ep
w23I2ZQMWkqVB8jVB3RmeMbZWoZxH0AsQw1nc6fcwMc5eY7/HERFgIvZl2tVP2Ko/G6jAG+Drrfn
kdvqsq/yO5ww8RZ2OZi+fl1bwYtKjQc0msi/bbFtvOJ+Ev4biEjG44QLLxEx0ErQM8EXhL2m4VMY
EJv5qbW3JCwsK7C+FFzQdY/hDO2W/Z4GWbZCqMgKwX1mrlZtWJwgGNBRAXTMJhexVy3Tbk6qjtAs
GJew1k9Nji8Th3iB2TaYlpBps5TBM+et1IMPRVNAAERM4BhVMWOOEObCV6UU0SXOh+bFOBL0QqwS
7A5jnUHzUjmOWl6QCyNDetTlGc8eoY/QKqGLYVzgko4lPk37Og2le0CJcfQsAEdoRvZd0ouF6v1q
HbnVMxMhsUNzyYhAqR5RhbZ3C2vdSITlEhy4OTm3gW0OWqNqaea4QCxn5CUwMGyUNXwNj73M2FUR
0WIhEW/ubE4340sRTTN+UJuZKN2SXxXhtfQ+87r4jGWHzgzXgbI9dK85u3Os8LGz70rhojkfxUGz
PxjZM+ttEodwyvEU9M6+GafvVA3h2mrvbWWZSy1F3p/lPsoGZkpR/p6hh2L6/jnl6i0eZL0D2lkt
xH+zdx7LkWPbFf0VhcZCx73AhRtokt6SSc+qCaIsvPf4ei2guru66yn6heaaIJBJMklmAtecs/fa
TfbJKSjf1I1aaYbB3ousr7bnswJtYG6ZUjX38yCLp3l8XTnYTfjQFLRF5EtlPxwahL2gmGYAPfbQ
bPBYs3jhdytOHxket1Dfo33e+jlVABdaktWAA9WRcm4VnFGyGp6rOMM+IZD2zUXgH4d5Z5KqtzAd
200U6reosh7iRnM3kRcg8qDqtpKE3J4sfR95WnizcUFAM8Y7ZgnqTC6dUV8RccY9YUe4GKpsltG1
18iIn5u0/RJxdykN2EPHJyYfNTCIRpuuU3x4LD1nv80bBGa4mU1NVFbZJxCxoeGl6BlCJFh6u0Mb
YdLM6elgTv2e/+Xr5HfqasC2RVnNpaGXh7ZU8NSGW5n4EDf92kagahBDFr/Q7kIRYVOGBBh/9W3n
M4KjHkfHATpndEBZTSnSch7zkEgXH0jSqqcEiDSThpxxL0J6sVFnTVsSa8atZrLTUHjaHsKuz+69
EtRew/oOLaylRx+wj58I+6Nppo3jSlCzQDRlwrsFHpo6pEM4RKLJ6VuRmsRutf2+Hmz6UEp9LGau
Ynutxm1UYtMuVIyec/QSiDvmTYWrVpLfFlaSsk8PubqOzRTobvgorZaUIBi3TluZJPhon1vlIK8o
AJzoiuieBPLaRu8IWSsc90adG72zf0ryqVqh2wpWNhIdCeRyS3FhYhOIdTUA/DsFzcZoCWQbozmX
t4Z62/aXxLTGbRx91VNx9Ex1oqMUrKWVYc7JtW8QFd4ZkHg26nZuKy95kH+FZXvPZHCpZvZ5FDDo
Bip5gJPUbP0cFNeYb6r+e6iD5gS7+i2wAoqNxAvbevN99EZY73HwHDV1cejIOCLnfKIy0XyPhmZY
aw74D8dWYHqKd+o529gOiULTaJZZFi3wOEoGtO/O94ntEzHEJhxAeCo1ORZRaq5oNeD1ouzGwGXe
gxuw7gxzFiANQX4NlPwMv+CxGscLGLH2GHRjdunIg/ZZ54I4fJXURE9ZbHT7JnMZasPxhnrlBXOB
Rm/dnQVShHlMlr4bCYAmrRX9Ve9dG7YBZE/N3IeNgeQNQR6Jil76zYW+RTWZNbGto/if1NmNuZcz
Z/iAyFfAdzA+4b5HPs5r+3b7vXBTe6UrXFnojSHJhQ9j+kpgiTwxAUE2RBoiEn8bj9Z3hGX2zsHR
NdepNl6AIhQR1CMviZSHJkrQk64YCqhxUvcvMfL1S9cGZ4G5jyyewD0oeqIrsqf5ZuQIZTmeneYR
NS74mJpKBHYDigRuAniSWnnZIq4Mc1R6owt1R1IS6tytq/Ri3VvFO7hGDNxR9t3tJOZTUe4blnTr
aS7BurSGu7oGGZF2PQmbYBQq5KCq6mjOgHlYg4QBhCjhXpegJpDIPPtpeA79nMjQGGaDGW51/mA6
UuiXcF6jXQjCjZtRuzQYjvEL9YhMh09QRQc8e7W964z+mw8/JCfdEfnvJp+0D3pEbBMg3RaIhWOt
mkQVTPZouAtpNJtyAGOSxOVnSR7wsXKaA22R+KKJ9AxL+n5sEDLBP3Y3rS+2toXqsE0xwyt32o9+
Sg7wgH0CG/u65sNadXGNBFgB4AX0D8gzYP42A6IAnfJb2zJgsBt16EXbJhlRaLHSUUIvMekadyXq
DWVo0b6xMVs00OSlzOxVS1l5LYaI+EUj/UZ7Jb4MIfF7c3khxEQL1WDSR9ZXaX+0x7Dd9XQLaUd6
JKxgDNg5JrA3E0w88ludGiDbdqIpCWj37S1mOZ3wD9Yp/UQ1fqzLnRCZDngoSzaNSle5OQjo51hC
ZhrGjqJ7te+i4DGjyXgxKT3s8poFg7LaK9cAa5AEtwxNnNLHGEVWyle7jr9OkQDvZj95wZCsCwJh
0Uu2HyksOtuxBdNfRTC5Rub3rWmOL1oREiSRpcO18oxnl6gZsAWjRB0NDrD7qqjva02Ab7JFxtsl
HBBA7pnDSCEK83NmtF/0xjfvXRJ5U9fAFFFoz2nqFA9mBFXQPDqUwwlFrDKog861JC4HEjMTOVt2
vEhOJvi4/fZSE+xkRWT2lBTDNkkZagjrqVQnfXpvUtXamzaV3pFc1zWUPHvnT1r3rA0mka/VXZwE
SPkMlR8EkbarjHlNUBkKAhTODfbtO9ITFaE6urm2tUCeLA2LNF4Zbt6c2OM4YGVjWDRNIiK8GJTD
gpq63+26uESWQSmjnksWy1mr9/eGSetB1waWjTZN2cHGuEliukFSXP+mjSkyEwJ31CzUDmxubDNs
DiMKomPPtInNN8n2keiQR43RHUlgxtF25mW77YL0nIuHeh6IteZ711G2wybqCqwzFIoiQP0HJooL
sd7NOfHG8FB708MIauYwxB5VaGGfBrsx0OKUE31q+zHpimzjhtSivKgUr6lj3CIJzk2OzTbWUZrp
kb0dZbnqRmGcSWOJrqXnXFMGklbmlzqfxG0og7UhxwAFKfq8kPqGUHBp4yF/Bo3qnNOifDLB104i
sw96+lgLBwWsgPYLaLvcORnSLNfNs32oW9Y6Ep69650pOrWW9iRg+kNbIb8+I0RTT4R8w/LTsXIj
NSPtic3L8vusv/hejyPHYXGaY0w6pfNhglX/4/DLc06cfAl9VhyL0KHAI0npnypMSjjRH/oJUWDl
zBnPiiIbTtbg9ScBIZQU7j8fdyleCIs+AqZq0IRdOkL2yvzvkaAQv560FgD7fMhT2Kwro9PPfml8
CgFdrK1MEfOjlaSHuG46n87ZKD8eN+Unv0AoatX4zmUMPoYdUjIcQjPYVJS0TssXlkOIaFvrfEIz
cD90ZwZy82CSe2QP5HOvk1kN8SMiZDntUhKBWlm/BXMMyE9hxnLW1ySlLGejpj2UClpHW1OBbH0E
iUuCyvIay0EwsLMBsfc/n/rxCyoqzBKkDkpyQkWWVyP5hbDr5fTnk64K4XyLcd/B8DwJ1gUn1lqI
x5bTyvWnoy8vaZ5wNwRL7aDR/zhddCdlHA6Yg7T7RWvBxkNDr1kP1n6gfkB2d4MKAO9iFWgTW9RO
kkVAnCU7fsF+o/SL5pR7UJXsNmiBHPLWLweMIaTFXOLSpPsaT6wYPXJJl1Qad/6olrMhNWA/Ygo3
ZiVTpQ/5Dw3GclYIswPCOtjviGHV1kBfcbJMp6Ct1U75YXSmte+54sC8UJ4CQy9PcZbwAS+PdaCE
J9Yn08GAGrWIQn7qRlQVtwfTBgQzS0AWcchyRpan2uJ7/wAvgcgcsSFWJTiF0C9/XHzLWeiE/N/d
AEyGBENQsfPV5rPWkdvlH+dDmi/EmexuG/F2Sd9ZgnBa1xyKQ48XMogkHZtZXbIczE4VP3Qmfe2d
euFn++WpacLg4LINXcXZiwnFggv/T9nOothZHmaqwAVptF9NRzQ74rAfyiWVZgmoiRYBz4/T+Uod
AwTMsZvKVauVaI6W2Nd6Pl0eL4fl4aSR24ayzc0ubco2fNH8iKm9sInzdsuFo7Fl2AZe+h5gyp9D
6f5QyiyameGxzUGBlUYEmevX4J1Iz2A6ttapBBZ+snGonKoQhtYBtClDif5oqp4u0JJmE+Vk1SyB
NTE3yqbKMT5k87W+HLinfz8brdlg+PPx8mWxPEmiCtHAI3vkP3/OEvDngQfyOk2rp9X7L6821UZ6
rCGpkfHBZU7e9unHKfoWHM2yZW0yPxl1SFnSKmSc//mdXZ2Up2E+LGfLN3YD8zDVm3HtCwKZ9Kjd
FqaVHpZHwuWiWc5co3ovW5JhlkcApSR4Vl9kq34qTFpWWQhNjD4CyNLff8Kcz355aJFD7FqMKr3D
JhWN2x8vbxj0PmJFu2t5b5e31XV4+5eHy6H/M0fof/uWIJ9MZD+M6OZ8L1JmQjeVS49cDb9CyE3B
k222Su/zgMFzkGVP/cxHSlDPyi57EXktp+WoX3ElWWQV3/IRjZAzS8e8ZXByZz2cs5xSxi03U8mc
0OQP+ED5iGk7zLaYP09xRGOvrthJh0G3d5dBkimcoZLGNlorhQ6l5bMw0CRuC028MfUVp59//vIw
nL9jOVsOQVF+oI9gYElAE6YVVn7qGLIIj/rzsYfhZE87eP/j35n/veUsY/wcOj2kZygrSCzkfC7P
LwdatGggqEFten9kh4eyLZjHF26goMLwwOmgQT+hpt2sk3nwTeFwnKL5bHlIP5UdaLoEnSWfgl52
x05VLcVcDgazPmPTfNojCkCu/+tFOF+TFg2i03JNmtTfdnQ6b3+5vpfTJqQUGvcWbtH5Ii+MIMbB
jQ7h532wXNmikXcSLfruLxf/8j0/f0cpC7HOUth5y3Nh4HM/ZQMr2FCh+lj+wOVHaqsgBAX3ZIEj
o5+IOQkQFEbz7BfONzmevez0y8PlC/h57fX/d2QyPrTx33RkJC0L6586ModP/acw/GsT5/cf+b0f
I031G20VaeoGgA5gUL/Dqaix/aYrS0klaZDQGpF/NmN0/TfdkFj2TWErLCIOHZXfmzHS+c0VLvOW
bghb8hX5f2rOGHPvJU9GP8/mdpNyHcNZGkW6JRxHKecXWJWwXGT0pq8/iSLSDslIAjhc+JEITXkl
t1N7S4iUWRV9dpaw31/YKCBLcqvxFKcw+To5vdY1m+TEo1auQiE3FD+GUyPALFEPOQsgNmhA5n2k
W6N3bNAmFU1zZBwh3bs0/cceRObFiOtnzK078HAHm+XWaUQOeRJ0XzDhy3Xjaug3daxVJOZoJA0g
RPH7+jDKwfroIDejJ2zb68SFOOQ4vXEIG2xDI5nmByPzsq0LieQ2DZS5hUXAQB4M8Q7ZykNJZ3s9
CUytbY+Wuqkj59q0/hZW8kuZkVDj1k9lTnCW5RXbiVSjs4+vcWj9wxQZ08GdRZrs2SHR5GfJKhq1
lFmtRegRclrZlPjtTqwCkgHuyWP7UtNhBpyjUDMVLeruvt33mvW5Mcc3+unVXe/bD7qqivuumbvc
Y77t4ao+jGaTYAS2zRVOILVCHmNSvYk2qrSbt9rxvqMx7SAGEr89GBbNHgW/K6TcDGpqE5OecdDd
FkWirLMD+d67qOtbLLP+NR3InotsTA+JpU55PnzP8z6+71vtXQvFrc716REO7Qjkq/afSDjcNTZm
tqBUxbWrqH7oRaKOEZlrWEn7cxiILyRLWHeVnSAaHyISRUTTkCc9oXuxKUE0AZkNuV0iZ8K19Zd7
7vbjiv0PQk1ueZg19X//p6X/64VsWY7NzSGE60iHu6n48ukxzHy+W/5XiucRQWRtPWV0HGLhsZw1
WhZjQ8LqyewgNMmCTScxylgwPyKVAn9JzLCTKDwMgV7fdy4QDw2/Ja7ZnB10Jx9soGWbeuqMW4k0
2/WfZV4Awxkd/2QX3UMIn3w/BSzPEnzmGPHCfd/KO9KFi2OhSArVmpSUpAEcbGnvQcbk2KTscGOQ
WXHp3F5yl20FnKO7PK33AfZQmOptuLYazEZF/AkMYf1WI4dyJ/u1S1rzEZjMtpv6j8ii/E1Xc6m6
voWvHV0ZRY3Hmrx5yLEgbgAP6FiF4RxlBkZiq0ndp39+w3XBKPj3oUMJex6EQFSKud08c/D+8o4X
juX4CMqyJ7uM2eeMDdm/eHrQGhpXmIlrQr/BkAX+fXIZ4gJbN4HbQ9F9bARM85gA7E05Gv6qaKsv
ZpuhKk267GDItLqwX4EpwGJIhtEucqAhJfPBL7FkSB+jel308kSElrmuvHattZFxk1F+bIMaDsLw
2c9UfEqK7q2ONQeZYngj+UasRIjKdnLS1wqUb4/W5EUvcnnmXcoumm6wcvHtU1L1EB/L4WY63qsP
immPtRL3eyGRWGU9UpFwkqvJLj4gh7skSZHtUyI798q51MWEujivmm0J42bdOcWHUNTObIU7ubON
SUzG18xqL32ly4PN4DbCENqnHWkTJSHdr6PfX0ii3ZipsLeN0qjj41FsnaHYBVFhr40IFJTyc/c8
jindJwGqM5jZommgThGiPOYhMmFof8jRdDdGgy0M/U4a2uTL5/DAio6chsh9Z9H5JZ9CQhyRehfq
Ja3z8MlU3REdL8TBOvLXvhHvgzx4bBzNWU8STI3WRzOUzBc4mto9kDssQhkAMUEVOUq0O3ITcFai
oT8XlnyBm0KsLrROUccDuRglpUcKuDs3cOJDGNa42wObLI8JBMtU0fEIQUIXRXmAZ6vuWh850tiT
LuMwk3Tc0lNXjOcS+ZtRsI1GK7UBGDV3kfO1R5zMuksQzJS25pwyQKYASosW07oynxynPRTkQpzG
0YfDZqZ7bvSvDci7VaV32qpl/brGoPAlC+r6QO+KhFGYrE0jrlxXaweNvK5P8YUN8CaIRHEmh++o
E3d07fsx241S7jywdNgjp/h+GB+MIFU3r52jVj1zP4R4PdvRhPHu2sV1OdhEzRclK86R/wylflwc
shQ2gms2EI084qh656Ohh3AC2ireyYIIHUdHSpWlG3c0670GjQXBgk6qnjBc6vF+fDJqc93rPuGM
kyKHZLKZnmL/EvTMjrpT3HBzfQEn2B/+eRhQ8wLh5wLCFAIu67xYkZYuDFs3jb+PAtlECVwGPrU+
ayIeKiI2rix4O97xSXq3DGzIXqgAKohDFbFpVq4WUGkP20thUgkclRY9pvkdDR5tW86UwBG046aN
i1fhCRNKmq+tK9W5ZAric5oI9sgdad5lldCgfyVnya1+9HI/waBQNGudrgC1n4RJ3uwQplE/f5aY
upLY+VBlQX6CUhsQyuxl7NodJF6ifmp8r6Z6mPg7pr2jhiLx9M/vEWbNf3mTdBeYBngJmv267v7y
Jul+R+YiNrpHghjpZAXSQsoLh9y1I3fTmSQouap6iEsHsxeA78oGhYzmJNDs8MiAUm8F9hhYVBMR
cnTs7DTrXn1kw2vJEujY+QNtVWE+hShqAgbUdgDtS06gWZ6cTLP2WoW9IeX9OWlNu04Do7krneJ9
cDFyl9NAYRgC0F7zR6I6mlG/uH4Sbi17H9yLBoeg7lcIoXWagiHQ5iWigBYw9WMj+2Z5JCIHfuus
Al3itiu87jzpOkGq+ryvzy4lTfRdTobpSgVQw3siBbam0DeZt4ZV+Zl6l39IhUrPVa02bU42EqYH
iqH2bNtjfgQgFhIwY44XbAktdNG5rcHgczEKsCaNQLMbtWQE51ai9o1mk7o2EP3bGKQlGJlmnstR
vHZp8LErws8WiMS9jgvBFZZ/TiXUp86XqOVHjOKkJwV043YZKv2trUx9TVuvP1Xkb0UF7Z2JQe5s
uQQl+p3R7UICpFFzNOpKBgkbtDEVdCBG1q7IN+lq8fE2QwTWZkgiBsmY8Cc+UVLKD7VbxNdmsGBe
5Yg1c7+f3VHx15ybbF+Oj6HmBjtlo9AThlY/6pFoL0lpPRsZGJI8vUgy3fOySC/tZOMsmA+HoWt/
SPDACYPZ/d9WVPNF+cudzQbDFo5l6Wz9bfvvd3aPKUPzySV+hA7pbtzOd8+eVbjnqdHrg1D6a1Gl
B02bhsfO/BJN7nhV5k5igwAcP5WfhGfstSxB+S0Sdgq4+kH65zreYH24pGDtAQo+amMdAdeztH1c
OQ+amYwfnKwGxO6K4BH/HHxSVxBFhMggLOt0C2yITAGTYATXIfqdgKmBng7jvUGw1G5C/HMhVtLF
SEYMK3/GZyvs5blBw7Ed6rmIa1y74SHDyHMZPPytVoavWsM0/2h6cPsb7IeNVYlXonmgdE7y0BsT
8A7lWxez3zbcObcI7x6QlcTe2yZ09rDVdv9muHDFv77zyla2lDpiOl39Oqb2FM+qSfXmI2tEZkza
dvehfKgn0Z6qoBN7hqh3NAsxltKhPYl2GtiuwG4rO6ngDXEba65J4g6hMKx9hx5iKL5kS5U+Uvk5
ICR2iViPJJpdd7oKN0PX4ZH5SgnSOuIq6E6wU692Gb3BEFKHvL4E5LAIMFq7uggwKOvYOhwiERsr
dfdubX/GO2UeuOOnZxtDdjUY7pFk5PPk1OGl69KNLJxxJu9Pu4IV40Z30gGIYjTeJYobmMwxcdbC
GoMx8ufczdWpbDLnkgrwaVjB2+MI4XDlxHeRHxKaIU3zkIVvHRksl7BVO+JJAzKFDX/TjoF6FnIs
aCJP1jmtSa9gIcFNcoKLRShLSGoBpD648l0PFGRA30Izt6yltnbhQq4oib9bPZdcz15nO/SZuaoc
FEuKbDYq1RaU4sySZwiNkgKc71raQWPRdJOqD7eaW0GNa5L02lcjYFO613VuXTAyt48o43ZaQ5cM
rLt1RxafjWRHBBc0DO+tUXNL1MPaIAVKhz7wyYl1yLwO5iPTcwjOMDY9S3HMRsbXrkblQIJsg8Rk
k6UzNB09I2ldjK4qyG4U48tLLsq7sNDuk14691Wpoe8PEgAf+mbKkvpOmf2xFPinc+CKuZ3LE2y7
3ERRR0NOOxWBdRRZ5b8aMVoLuFxoZkryUGbWVTiKNwyZ8qUnRSdOyLXKBg3BjAJ1OOphvUVyVu8a
DXV65Ni3pnhJiaK+B65wl+tNsNNNFx9IzV3lp7TkOuNcI/RLS5xovQqJZCG61JYtNvrc8nfkWwlU
zGn8DDwzCLXggr8l3xU1PLPlIar2vZ1GXwyo7sdxYBXHLcW2Vwc/6riw2mLedqyTF1ZL5D/3zZNh
jMQ5IufA7Owjhht8ceXNdVb/fBez9vn1LnYNxXZUOqa5FGx+2ZHCAUkhjnUwKCw+moGQgE1BefFU
U1G5Y8B9nCyGNRoK6t6OtSc9wPGkl3WxTRAK7kePvqeMLGbL2TVkmNXZiFS7Db2blmYPSo+y5xkv
oTfTg9Cj4BBCAqXYEOgvLu5ZHMmWQTAGuMxcL56byDH3omZOWpZlRtXQv0jq/hh4I5+E3/b3Tux9
7ZzuUSSG++z72S7nY77rYg++mYyqnUcBZc184MDVzIu13jkDcFKTlpCrEY+by2RX93W8QYvjHTxJ
dXMIQPu7mteskt7eVaC6ztrkOHdemcMXSUu6nVaZ8Yv97N5sjTOgaJwhrkugeua3H8gRPiJZmJ4t
WXbbxBfBlggSc50VD11GTtCk5cGLMZUlgcD83oS4yOfUe7Lc+bvFHC5JIurRVXWCXhHRW+kxugnb
f+hkKq70yQBxC+MSeRCGeqei8mEab7UlEW6NenyxMOgeu0ClG39EkEhK0pd0dmsRamWt64A8K9vA
AFTkpPoZ/VnOU7VPj5zKDVSVohtQELEceGzktAaQauxrF1BLaLLQDbOWtAU2dAOJlHuNku0uSbp9
xkJmhRHRuyOw1KVpa6E/g921d4IKZVWjYSgeYuoavfYadsDCM9JE9tUoGeMgiG9bJtQckcE505+F
CEqQHx0EDg9giZdH5rYlhTo0ghKqeW+BkXD9nQfABNWchUkiKMl0c0gWJnQW1SnAz7cgomldDsLA
Plmja/DRcOaJyx629i4dQSgPvA8bs46/9GYin3KrifdmbvinEFfCPf5W+DoN3Pi+TL9Idc8C1Puk
5SiEvIY70pd9cgSQaVBQ9M6eSuM7OokIoNrkBQrKZwo28lrOj5rSPdO1fcSRagDPsSDZZk1MvJFS
Oyt8TWtNv69Fbdy8wLDXiFWSnYOtcOWJ1OEjdONHR7ch7OZsv1X83av6z1bpWA/RKwAH/xTUoIWQ
aEZG/hBqX8MmcNYN/ppzkKA28G2gfmNnOghqc+dFTQlZjHlTbrUoyfcwaUzwLtarBsQAjg1zZewb
FqQN0LxzwNFQE1ejz5zoZERE1QxZdPTN7KXwc0iXIhOnQjx3RsUOKTfCD06XHsrqiq0mh+5jOrsm
b75KI3LOY4r3z25oj0xxuPNlEN4JCtwPvY9XX+usnQ8rj+G1GF9jj8uOvVQQNNN7OWCsb2KEwKkp
Qd0xil/wCMV4xD4QIWevlWUjnIjMC03X/GbP9lutG5JboaqntsFOmLglsnmC4K5Ti+TW9ShPduHA
Fk6DkOS30VsW6uZMNkRMSFDPHuG04GohEMTUCblKpV2u+76zb5FZUHOovlKn0O8Cv3A3AwkdkBuD
aeeSXbRXHYEbDTGxod84z4eMtRE4RveoYfy+OCp4ibxG2xb+IYma6lCOPXyu2kzPFkL2TcvegCau
8g6p5tQ7WWG0MyLZPcpilxL+tRUNOIskC8KJ/qR3G0wKp6rLkmPqd82mVYZ3UnFa8UZBYbUl4l5a
oDilB7j5Tdk/0adJrrozDnujG09pint8WRKO5qcmKUgnSTxwVmMMr9iN9pk26ncoOHFo7hH2f0mi
PtmJxBEXvRQr9ENE1toeiQx5vfat0btofTnd9R3mryUwp1OKva+QzmGSxgcbdQuUpg+2nPSDwEB+
dCWLBNKhrHUc2v2djMqPE8XirTDSmaDQP9JDcHnTkI42MTBh0fZ3SYGls8yM70np47ZHiPOmxuze
n2FONKsZ01Rc4X2kB+m+wtbJ3h1q5wD4TTK6g7Y+WGz1f8yU/+/1+XedJYVz8i+Lis2n5tPfok9w
b4RZHtZ/6y39+KE/sk/s35RrGbQ+2bDqP3tLrvzNZHaweBo/EawZard/GH30+Us8r6Rl82KKbd3v
vSXD+s3lXnf4kbnnxCv+X3pL4Ox/2UEqBzOQQROLDBbbNGz3lx1kaIU0RWQdnFT7UsOkxAZJuOVY
T9H6fVQVS7SUFakV4mAu7UptKxz+W6cUzk7F4VdrKL5PZaMdzADnH4uDaku9ed2H7m2sO/rbSe3i
02hWneYCVlfpxdGJiE3ZkSFOghMSma94HB35xTd6+2kozQv4Mez5pg36AOkYvA1FF0MK72a249od
yNBIy6TZWSXcsYr64yFB3r4z6gQ83XufFyUSunEW4l6GJBbbrEr2so/e3NHV8UH7uLGTghWQqUrE
CsknbW5MM1D7e60wSduNkldn9KezQHKXZZjl2VI0BCFl1ui/99ZJa1E1Q4qubhT416PJ7Wvb0zGd
Kw12nwTryICbAUcFh2arXyCcGjf2Sd5dERjAY7t8bY6zqZqUwhhT0JvAkjgTTuguG4HYG/gl0aca
4ZGc0C0hFFsHnPHdcmgsHakkJhXSUvkbeDcSvWdjJfNDjCNk3WkR2IrI0PbYjsjeCLVH/GfRncnv
o7E17U3ZnxeILUEp5BlMiO4shly7QHKtXCqeQ9t2W0BI/IPsq2M1fqv68ShYO22TWtvZDrOplQ/3
asAEnejonOx4uFVJh8a/h0La5ezTOqRLdaT2U0z21xAZ7olgSC/0t5WuCLor6ucUwHesDdlZZT34
3oquXGCBkjP6nARQGPTypFeZ8TKJut2iAQu3yqS+mqcdOzNS0hIw7KkZpW+05e8dInM2pKKdB81+
F548M92rB20G2QaKJXQHhO5m6UTVEIHykUi+fpcZ2pow5QIbNQ39MmcsXqQJhtuTsWEVyUYftZqQ
M9zSBiWgDFJgM4Q6arEmvWSDlfw48K+ZY5A8dWFyiYs5YBeQTuGTuadnHzwqlvkANMXUZ5CiA5u1
94pDWjrhwQkhkhnY6VeZ3lII6ho4rYgiATg0mxr3Pq7n8orD/tEGwqwHU8MKHIAfBecrbIBd7RsS
H7IxrBqtfy7t0b9jqX7U4hhPMHLmz3EG7zaLLmlh1Y9jXZDR4Kb+NrQ3RqkT0SKjb1Bxr5knP6sA
jKfnSfCiWdfdl5W8aZC+V3k2UOUWM0EGnfq6tSB0kGbuE7F8IuDuAU9uRJ8VV3TXyC9Oiv1aozEh
YtO7ziVCzXVxiWvtSJpASDYwYey4uWswRgCiey/pjkVKyHLYTfF2aiCRKzYwiOnNiyMpPKUJK7zS
zHejDwAJSW+P+aPvQgDY+hezip9zlhI7V5DBMFW0z8bCIVDRqfk4vRhLiHN0ogAaWDm9Ib0iFIF8
8s3I4kn00c7NZtZtzlY2j7WVzNmg+6Nt7/0UvRSLibEnOS7deQONPgVAir3fPRslxPZj/9LlOBCm
qiC6o+ZftMJq7ejUEHWj2LAg+awbcxo44uiUWHmzRBBGRbBdWdpgwddjj+1r1Z2RPgywWwLCimnb
Zes+Jg68zPG2BM7nKvhgK2vYfbNSnYgmgpm0dNaUrNStabL7BNzrOq7Ld8SE0TZxKL4mU5zvQlzP
BAVgWOzgweyCln1pFkw3khK/l37/RB4jIYcwTsuc7LzJ2zjecAqNdgB3XkX4CYPPyaAAoKv4MwDP
o18M3Upv+u9U5UNSAvIvrKBguqGJZOQdTi2jJt0vk30KoPH1FMIEdu0Y2Ux083P0/1EgFbTUJ5Be
36G98FNqNDehtILVlFc3Upz2rKduifscOA1Z6jBSXWoUwA69DXDdQ8n1NtbtnVXUL2FSfsyG8FaT
tcVSTPMPloYTspjY9HhO+zFF63wqIrKVTbT3RgdYorNspirdW4d0tsMBxIcKCOjLulMzwXADJtJW
xdfsW9D7tyRIhpM+ijurIScxGYxzlDpXdiRHAGKzV9KAG2ASP0NY1lovhL+3RYAg2zHedC/5mOAD
WpNu+rWgPVH044exMIpd2RnvflyAjSzDt0HIuyBozb18L0SPIL/ykfUrlGdwRSELh3DoTKt+C/Po
7LVYdHofeCIJKhRO6+mJnsL3FrfInFRheN6DiZEYX5tGufp7PmHaa3rXOcCSye/dGiOBlUwn2Qc2
vZh3HdLRJbf9Oa7edHf4bww6e/29cO8cSNB4q8LuXhuzbVdUXydHUfyJIpIA+V2rhnIGtbh1FzpI
bMIrG3MUvh4QX8aWF62qn/SemdWLmm8ohs9OFf0PV+e127gWbNsvIsAcXhkVLcmyrLZfCKdmzlH8
+jvofS764AB7u61giVyhVoVZcwoQhwn+bEWnSNuFzUorUGK500QL96BxNxNZK8p19GvlpBSBbPAa
+6POCmqbDy4y+Zt02odKTZX8kXproJGiibUjcz/KWxpXWsf6k4rqM3QwKgxXBt4FVPwPgfJoeISO
PXI7vcnciXOjz+d9aS23h4EYkDU/vO6hn6zJ/CAae9XFyguh0jc5gXyZLDjUlI5aTE4iP96aSRHc
OnuQLKRoS+EMLKAiveNGUMNO70aSMmctp1rZgCJ5GPIbSpj1E5dHDQx6eMvg4IAl4kB9fkZH2IR3
abXh0/C4qWwMd2ocmJ9IFZYLagsTZ7E6+DpTTBCJKwMawWon4CArDcUg7BGXgO5gLH8mhYRJ8xig
QV0zB7r4pwu1ZxHURBvV6lczX8KG4HbRoSoYVkKaBC8q6rR4PxgUUxbdOIBEjkhqoRVyeizQX/Wo
knJuYLpS6WcoOEqpDqOA5yhS7NUJvT3qYDhxU3yiqnLqNeUotuWn3GvvUfc6j+FeTqSgNGQESFe+
T/MlzDZ9rN1GdA+8wQJASqGKAMdhoftrJ+uSFUejBRc3tR/LQ4YNYT5bufoMRJvYrfqWG33bNY+d
3Es7EwDqoNV3iTa8ValoLzbkMhuBAnVCpnqJg1GkSWzBT98npflZDn97dEqDqpPJWU5kZaK8+pqh
A8m+lGGB3x21KCky/nRleOwi7Vs3ZIjFQ+MnyZ/qaRQI7EeasdK5oDpnvaFPErqKyIjBNVRTpdtM
moB+rlme0WsxEJw23pOyps1FH1wchGNUa+gpZJZJbxWK3lQPTjG68R2uHwuWpNznYtHtrC8Xo40+
iWpveirszNWvFBtlV36rCnIPEss66Qq/iZPTTMsh99T6kcFBmsoqhBjCtsKCV4KGTm7sJ8Ufoc7O
C0jnokR61dxU6DJJlBFCCv7ztOy1Lr8aKeraUiTeeulBh1GBaZkL8WV4oKhj6ttsSuHBnu9L0aK2
baXhxpxNSDUMeTPHssolaxIZbyuQEDrxZWuCxCSzmFUiAXJs5DIXE5h9WU5QvUj3vBWsIBwl0oXq
10xbKxyF71bWH9MIFtLYfNakBeyLpDvhBGFUtGgu+vbbsc5bBECJqLOrnAmQ5erai9TCVDWlPe2V
ENZ0qRT0OdM/6i35h3LbZhg6NSkfPglTGmQ4B4s6nbxOJAeNmlvAkkGLplwPmRXGPAiILsbNREPb
76+aOdA/NgP5TteXzWhtufh95fdx0jSxaw4IC/8+9+8F2IRpw/n35L9X/j1nyDHAcxpxfj/q3/P/
6+t/n/y9sP/znixL94o8UCYayp4a6HrZnLDd//yK3Qcm/e8jGwS5TGWKcdbDnVYN18pAZOT3g39/
SCug+t/D398Qe/nfzw2tEkNq72jI6ZBPNT+K3+/4fRf1lf/91v+eU3fgvDGQK91np4LVH9YfSzFI
CEyEaImHa/fH75O/7/n9obW0msw6feWd/lLF6PP+n7//93DMaMECWQ4jRb5Sg/57Ba77LIDedoUq
oP61wqnjZsZLJl/q/j5njHPmTHmvOBmdzH736C4zJHsruVld7eJiBuD9++sgRCRgCrcYgmaKD8Kx
U584rRYNzvJ9mt6g2SKDA4sC6SkbenRnfpsuyrWyxxNUcABb9ngukLrc4P+H3ue+3PFIQUNVX6hp
eLTP4EnvkheJ5hi1uJpwvAepvjOIgpzETn7SE53okO/eh+NcG5f8xTwr82J/KTSpVX77OFC1R7+D
5KY90rc8+cMP+5dYZYDnrHKK97Z3kn2F/JuxST4mDE/hiWRAg0LaQV3Er/1XSb/u2tzoQO5Tje8Q
3NEYQ655cJXP7hhWTud0gXLHlIBa8XPQ3w6yB6/1S7ZHYECK3QmQz9p/5QrXhnI+R9oxD8zel15U
leaZYJZmV/V0c4QTwDnnJ/OMJhFcwFnQD75I/xhE/V6M8En1HPV+Rac63G4HfmoHQB/I18VbWf4D
kHUW0VJ92DP0DFALGGg+293PCIGOPvgmHzPOW+IefQcqC0JMuxM2SKesfX8OR3LZZjvsKKxmmbBR
ZKAouHWDCCrcofT2AkmZ+jI/p+JN+AA96UPBsGw09IP3+bV4x0DnZ4BZG9pPr+W1ucSOYGt+SCsC
PN8buoFxcm24pj4s/49hnR7OXEdO+ECzJdzlfjG4lr7rIeKOYqBxfowLih4paMK6cNMP4EAbCL3+
kGT3vghMo4N17MGX/SlNR3jPbVTZoEC73GdHPkEFduhbe97VEBvRg+oSHtJr7pwb2L03pntGfYWn
yQeuPytYKBwATd9k0qGM7zfqW/hibkmMB/o5Oepb/bv85F+wED/tXd/mn8lNaoLwe5X2uqupy1IN
z2Bq7cXG/WIAlI3Vsa6QRwt39Gbq7o94Lu/QQJw5FavJhnDVQxmTYNRN3sO3L+tmniF9HD0tcwpv
Rt8pghnYBb8la2eSSGipwDheu7kNwQAEAnbkVTcUYd57wfGByCnue/V0ip7/aPD1ox7g7A3Jlk6Q
AIL8c+nmX+kp7QpFFhlGeFdyZie3Ucl8flDtvIUH7elHeX5Oxq3g/PS1137WPXUNNz1R8OXbUWm9
vaTugBbmnnYwQlo23mWOg/wNNoCCvVQ6ZHO6yUFREZH1RviJLuXp4fWH+gRAE2H42zTZ4z7B4gTL
PoEThrvP3ZmSuL+tqH540Tuqsf//WRIafrQrTG+kj7akp4gd4DfIa3QMb7RbFre58bnUXIPmp2hs
1rLT099Hq407O/VrdyBCka1XNSDPQq7HWb5YbF/H9DD79INTQrCTJ7rTTv21VzAhj5N5nOEIRgJl
M28bJ/Z/1G27gUYGKv6kdw3vv5XykzmB5SD7Tjnq4bb3ryxoNwiivpDz4fym67dLuRS0xUBJwgJ2
FJ5CV0X0zmbxFOt2ZjJZZXshdaLdOpjdz1bi5emWIelK/QmSeBQ3tgY5jl1U7MWd9oVwyOxk2+VC
i364GZCF0jdzs02e4jMpfFrbqyN0jO8kSYAQ3hMPcQE/e0882rDIDu2Ic6oLDhMjVwU1ZY3i4k+N
bXymeCmeeFy2cbz3V+ik7BZP71V9li/D33JwGBVodgYHDkedPo7Co4KWPFWWg9jUU/L8WKBCc0J3
at/lb5hFROkVT5dUFrXJJCA/uQCJkGiL92EqnJcDxXNL/Ri/QZSU/bHpfXV2Lft9AU7vmH8T8ZQq
9icaRTrMEK7wpDV+dgvd+Q4NipnwzFpqKbeLYZOJon/mFJPcdNgTxU8VtAJil47yOf2U2naBrR8g
C+SAsNY3RxZLFTAqXrSDc+dxi/8MlykYjROjs+xpd3UyWmE/6WFfbGIjuUSJws8J45HCie2YLuPx
DalApqhz0j/IvJdasCAjZBc7diGYgtnOlwN7JPHE8lnZdMFwk1yOVOCydNoCiCNfI1GoQnTD5v1F
gObJzNRPP6mLe7WeGFflk8OSI7BxUK90I4zDFG2rd6pQmcZDxqAJokvCQe/Pnw88VdGdaSPn+KvA
XjP3pGqqj2IH9dKGtnLxG2kVdPf0Y+yPG3Vde+jtCcNrEYzhOu0JLl4qP5O4zF/eO07Bj+iSX2E4
OSG26og/7ZUbXm/6iOmZw20Sb9hv29S0w23nT+j7PvWb0f7vf6Qelk+IdfeR53e3WXQTEOQuedYn
F8WG8FKeq1t1Q8YmVjfhZDMScIhOiD1nHg2n+Rfkhrb5s6gnODKaIIW+ysmWgJ5/HPCucsQHRxJ6
WakQyB3TUPxwMmBG7gNCXILDeT6BvD+xzjnewl1jix46mSCRnfTb/Kt3PmrFEMUre58l1LFXmoAD
yuck5QZnu7hIn6XfqYyK9Cn/FDtjBWNbX0bhQNYakp/LJzu99hYMS6dkt1U5iHyftkwYWfm505vA
LXo7dUJYNAzgO16PdFV4WbbJj0aPQgrcoTKeaqhLRvE1Xtls1zXwBP+MPX72d/HGRv2JXYhuop2y
b94hMXUwntgMJHxlR/s09hOknJHtR/vhQ9/VW7bBn+gjfBf2yrbZA+p0SQCYzuhzxO6q7txAg4ir
d5Y/QOnh6JABcdBU/zVMLsbJhW6jjZ389Qyvgk2CDuRya41PTE53M6WAIXQe3jqJ8IZyv6n7si7T
JhjJGtn13lSQLfGwjp0/a6B0tvlHiYuGrUPsz+8CGjbZ+ea53gvYQoIGQSJZgTu0VO9Q+eLw8FMs
No/irI75HskZV8iAxaAxdhhBuCq+VGyM4WqYQT1dY1K/SdzaoriFsELU062m7unykJ7p03Z+AlN3
hM3eFQPNxve8gm97tCA7vN6yJR+CCjQHI+RS39tT7KfWud4YXgBrjKO60KXYusMqf4Z+p7XpRrnM
p3A6Rc1nDmPIV4NaFaih+VshmqTSeBSg0hR3iEiC5KIB4SwN9W6BA0p4TZfqSXdYy8XG/IhSGGny
OUAwzvjIodbG36vdHt2BcHlR69wTt9CscFyRppqNKylOLTwAw1K9TABQ+EVfA/xo0JIRJiLdbupo
eYTHcGON76pLJiFmpWB2pE3ul6fUXdSN8olt4zzBkZaMFdBgs/0HZq64lCZz6+OuNLeM4xcCsGiL
o8rGO2F5YqC6u+EHdP4NTAqkFCt7rosLikNdQ8+weQazqj03+oF8fKnt4GyNRu9r2QOzR4fJVCH7
cSUtALKVkUqWbwpbm+PK09ljbl9e5AjXGAmkelP76o/6I9QbMIk/U6CYuBFv9Yl9btxhSd+KsF9s
yZjI5sr8RdKf7IpdPEtAgFbYqkeSuO1pzAZHSQbaRn8LXkf9ga1wqg5dcyAITorOkKNfYUvF35Gn
vUYtgkxQ5aXlVma3yvNuVk+kVJYcSnhfeA7Tpwhuo2P2bvyB3xdm3Xn0Gb7xm5av/8YD25dzpGSe
yjUHnAl1tWW085NA4AFvxba+4rqQfhRBnKk25b96RGybuQSOQozxmu3S1Gc/w2FA4Ymz90WdNrC1
aSYesX587ERvpC8YDvTsPO/h6onXGeubXZHvY/FHUA8pzB+l+57AWUFjMG6R7IUByizgCjif/6R0
Sjy158etmrxJ9sXqGcG3JoMOxyWpIt66ZCNA28IVAOuZtop+VLrrQ3gN5zczAZy7Gpc8tYv3HiRa
at97Msy44DFAaEd+Xk5zYlu+Yfl54+FgPIJoQIV5t+yR4GXNaycSjcZu4BQQcTFSWB+c5hiuo8dS
qm75VcheKOrsHmDVpq322XESTOfcRywPZs2OIGyAowe6u7HetMVFj2m63ijhS5765Yp3d0oX/BxH
nYI1kwEkoPxUfbaWYsM/Sy9rrpwH6YQ7w/nY05iMFPCP+QPVZ0dKlsaNB8CLoFH9DMbTvHpBdxOL
5NcaJI1QlHjQvQwnirTRGKQGtg2GPFtp/TLbZe3GKKDhdosU6vq/xAkTdvZKLkRFggyOaxGiNHjD
nEkj+e1CPy3WASxzoeU9hEPZ4cl7neGWUXBal9/GOkFFU1oB5ZgMvpevOn5OtyvowdelXZ0eYOVa
nTDOEXqynOpxiUBNxQfS0ag819MhSyiGdCLwq+ciAwlKQCI0sLSPDj4i/6X5paeYeWMCFvTJ8Q7A
P2YZ53KTnZGvhUMNatZRoFyyj7GD6gfwxRbKZHHHkQ0nV61+Tu9QblmfNWBRYpkfTiXwaD9yuFEq
yG024hmuXYpfBzXiLMeJnesdme/HD8YGwSIywRMSryhRY6nzAJaKB/6ycNN8AOsQNem1Xd5bySvi
71Cw8d2dYiW/3ibzCxeNzclNul92EbkQjiIcJmzdkl9mNHpfOB44n+z+xL4xdwolbB/ibxv/tSEf
7uN39NdiQ/7KQfX+KfrIPvrDe72t7Pf6W9nM9y8IDfQ3S3D671rFgtsSQWnykWCYHkcm4W7g07BE
EeDia9ozsewG/dULuHiBHDuZWcK7D+GaRu581RmkDwj4T7PupV+4XbQucYwZhxdkaQUXiojmhvT2
53jHlpZuc0lYexKLeG5pHSc0oppEFRkvlZ/lqThmO27I7q+ILJE8CFpI3THfZN0/U2EliyTSy3bl
qYRM4nn+HloHlwZsqU2vElybGskIVnWDoPr7zKqsPch5kL+D182bF8oLLtaVASUrwaPJ7tVtYh4y
6rnn2G2QiuYgma/sLb6JyD1obpix6jIEbLiM62six8RmHcorm5cdmfvUyskXYNNnbJAt4z5NG1gA
KIJvpQMgWlbZ4wcRju+C8582Uc9AxGTXwKTrk4v6K96kC9udbwE7Np6BJmXf6FcVP8mluBj7KkDn
gqa+4+/1ROMp/YKd/WD5HHvVESe/rjf5KRxOZfq2gDeFE3Ii9oaMqChclD8rUgi4xWvBdLgpOFTW
Pf1DTG74EnjUjfxDgkn4zCA2ow3RHS6yh6eDgSx9JO6Zh3I+s7T6E5GqdMe91J3+TRFdQNKKf4Im
/WtBkfpErgRaVDJPiV82nohHy+AkFKQc6YvEUdIhNOSRrKainwOLxv0ktEDLFzObvOtvHTLeFPiw
f4KdQabpatbLjzH6kSff5sknaB8Vrypd860KJNcMjArhEirEnpKdWv2UFH8l27rz5T0IelY0x3Gz
wkJSAFKjG0ee+AKoTVyzB4t26M/AmoZnAFIglLdhG9t4s6pyrsKN+KaT+9DPyFl0PyygbRhwD7LT
JQ4ma4Ddcju62Ud7aGW7ftHiQPgKa5AaTgFwYfQi3zrDnPdQnZDMS+NGB730780XvFyH6SXeh/f2
NnFgEnRONixDkWnHF/gQnWtr3CvRlSrnAwr11iadaBe+S3PniAvhIpqQuRz2DfxaH+Hf8VpZh4rl
hVpDCaD+OmV2o9N8QmPMS2K5Rk/W/lCPf6YPzjO+5r0INHyh/u1e/y16ih/km4jZVOFv3VFUdbL3
/PpCK0d06C54I8M75EkD9J3yHrIq/rKsNiAuSDPCfOmQHeh+Hp0dO+xZNBiX0RZ/lH1gPeOb7wuP
CJO6qDuQw5Tf5LfUZyLF7Cl6ekxotfkPeZ9R0V0OQEVkn2CC47m84gsU7/IjeDGohrFSG4cMCAkM
Mj3YacSQyYOsyY6ftA1yP3e7I8J7PCvKe4E1NCNz7CzdEU4TC83NQ5dBKLcpjFsdevA7gHKs7+R8
awM0jD3jh5rdHg4+ZMPbZ2b9iI5iPeyzkVs9WS2eQP5ZcRA05ODSiAY+3m0cxMcfMnTQo4rGISx9
bfnkPzIyFhCc9Z8nJdwXCi1f9c0yLnMHWzl+qJ6cYdTcAB1+yRro6L+hYh2FPd8xkPEPwr/liVX/
RW7EUoN508EEYsCq7mLQDsT4a37E1sdNiKgrhjV0+aAOZeu9qTFfSO7Z4Rt5Olz4kpwHHi/REglL
SDtCZ8tA92hW3sKe9LnT3/s7/6wZt412R6ylfK7IOMNtqr8NwobA64l13+Os0OvvEL3dR8zPUnu4
YViNE5GGWX6IEIRyVJn0Mg3unB+xqHwN6WuiNjZzjFXH/U38dkM7Lxy0mmtNr3zYJ8El6lVAeIZT
RLxOQlfew9tWEG3a81144hiqXIyqDuKEwg9OFBT59IuRtQlk4MJQlo4gd9cBeeeKuglDSiEMDsc1
iuZEBB2WkMMwvV8LWBwxt1di9foK7aqrQ3/2yWiNd3wtzFq8mqt4XX0YPfzS8G24xV+ELvjF5HIx
kAn9L/4Klt0TWOx/8toN3xL1iotJM05CTaij/viJdZsBvQYj79HpQt1PFJ2O0P+lV5IabK0nvPZ8
20XHBxJ800bilL5LcPl+IlIiOArt+3Yo+VmwJbS35wSsCD2U7ngXJ3baBUiFYdnpi0iZku6q5NSZ
nvDEICfw45MrVG2Il4bjdFO9B2xCNn61zyZTPvsrWLIDCY+GbA0OqPmGd5+TF5Ycsv+EQrgUEjkr
fASdOXiFP74F1eHhjEjKRkpPA6gpG4Htv7nl41FlukPKXd1Nk6eF5GBwS0BGQOQ8klX6mej+JoZS
btEu3f4RruREMRlBFsPkbHNZTBA6F/A3ks75q3IoNo+AigS6k7hVUxowogBTYInjaCdICt8e01G5
l6fM42x7Y9jE9B7iZxF/m2RoICelfV/8hAHiLXnPoi2mgaspbvMnn4RZ0QjYAbEuuKmnHPTUi05Q
65iVb1YH5VOV9zIG7j2+Tk/JvK7A7DVMCRK88JhmJ0ML+LC8u2K1ZEaG2OKqbMZr8Uolmd5E8M2v
MYuQ99fRoWZRf2Z0GV7nPRuZZDVIsCfzyAIn04S2vVfVZBS9VUqoDQpcrMwjUF/DEbAb8DKZdmpR
UgrE7FVr78UjoNRGMZT4NXvhvSR2GpyLzJM1n3lnNkaN4pI3kxIirIa12TjHeHyNx99NcAO78wYJ
FiKJiWFqAz7KKrfoFlXaneqMuS2tt0r424OOeaBCBqBlR64dbo3S8vVogywpnnOn7AvtLmD6uWYh
dMs2eIDDboNZfKyLJ1kjD0w2oTXgFyASrMqS2q/HPKiO2J8W+MGR2hYQMgBrbedXHBMV+WaSFdWG
q+da+WR+USTWM/l0ZrchQdqsY8P99sqNL8SSMR41JmV+4dWidSAZRxuabCK/E3JVN3i8VekFEnZH
HTcU1iu2d/xdz98M6jC98ed8zxquuAw0PfL4WcqeYeWOuK8ad2dkRlxB2XBJEvV6SmC8vACvWes5
xnjmLGTEGS8VxWzLT0UX6jXcILSKNdcwgTSQ7CEurplFUpTvrE4+U58vnHuhsKnEP9x1TrKxyV5J
+/OAyyez3q/uCFpSqJ1VRywlJx8htVRz4K63SYhSrauEOeNeiQbDbPUcmVTOeUZV5qJJaEjILfmM
H5/CDTDrPT2TMj3EoCRhZYBg1+EamSKsAksp1LBw0H5ec5cS5bsFc4OffsU++IQRRkvhr0ra/mhG
G4kc2uiTJyFVOcDmyaI1PV36w1rhISlXWVs/+79v5husfsslqITVIN3QVaI+7hKe1JDZs1DhVicZ
mxD7o8pHMBzM9Zbh5+s5+MvrYwGxvt4ClfF1QiOHP+LeIWtjGrkdFr3icVVsIl7hLUwHyp4xpeH1
trlbGWU5JJw6l6FjCLhGhEu5/6V2+TjunD/ielkE6yTR0jS4Jcg2e51AYlAEoNbyjfjoDuiCy9Tv
OHvwkki0QNnsPo7TO188XqkSCERMdKLAtOnz39Jd+UCdNI/2xPSQF86ImlX1amgndoVGjyYNCQpt
qTBWPEhI2ypFYNEF/8Yk8mHrxoCohM2guUNDse7F2KvEP6bPxLJB+A7eyLRzh9ymCme0O9I6fIlk
GnLJDnlLcWmASa71A2CgeL+oobGVHcnaFLWzhP5MVddypRc935M8ETKSCVfWPF8egnoWgHJ6D+Oc
wrglupVx5n4mlhL+IMLUB6aB91rLmkAJAaaQfpbXJbVCX8m44+6wVoF13qYfrQ3AjTLKXAXvYxok
KDpoYyelYNitcYxBTCo3/iAWD5N1oF7H+mAq59EJi6CRAr6Jmnuc43AjecdWpwho7ad19xmEfVwV
lw2HMlkfTno6bIY9i6w/D88USOlcX/ciPUgvORDPmTH24ga3BZROQIkNnh3LR39SiT/olOPq2Mda
7OE5wujSQUNvIagjOUa5fV4sF3NiDZexf0uBiXWIR9I5oh6BtImyD9VwJx97Pn7xHzTdiVtK45bi
gRjLJC/SfFG7M8dc5hi+sPeM7spDbndFcNUOGA788hBakNFu0VoaWbeUudaBjfYWEB3ZI3gC4bgg
qbkOv114ZHBKmqeIPpubOm//G2FsqdBvwFQyPogEEwsjgziVnvk6b8G6cWcPwWNK2IuMD2QSbDjI
q9mC7Vl9JYfHaNApjW6xJLusQjAFhuzKgseAld0mLnymjoGiaq3EHlidHMAnA4sF4nGreWsgVaIv
6TDq/H1WIqrqQPXAVv5vQ3aQnNo+Oblv7o95ZVmG1O3UNT855Xvrs7mE3BOBE4sx2TGwhHlcEve/
AoIMwEVOrHshyXxE4NfYFHxkAqN5cVuWPV+/LoKRVCYC2I4J1XgG4iRQyXISldlULuTSm63AaEmp
2cP4sNFbdgKsJ23A5PvBAj0n+h82o7WPv0CpFs/rehXg7aarZvvQUXx6J3pgkRHgEgOrRG3V9JJZ
MHMeRLQFGuEOmy0zx7Yz6VAb15FWGAHFJstXXDgzcS2UDiicW7PGym2iBV0DogIKLeylq1KRshzt
NSZ2wJYD76LCCHrKfbApHvtRuQDpb17Is4HksMy9hCQHrV1hejHyMGAbrPtHdRAQF2S3Bn53hv6u
GuiddZnqBqX6hqDCtSicg2F5Cl8ZUVE+rlw5ZO5llx1QYUNk26LhR6P/YdOan+u6Vi7MJYlWkYIo
Zc8moVeLTCEuW+6zswYaf8c1k4sFKkmTAudCWoBxezxMuPpIRFlYf0L85skA3y8j4+rQ2lyMG00N
it7N4DMCd6buWIbcxRgFBNACjjobtPVSgpJ3wt0m3VrxUw9DjICIM5vH69OAVgp2GohMM91W04fw
BWIFM6b+NDvBQi4AkhGvY0xxb6C/aS81gt+Ws66kAU5LR6F+ipOCqInbMTwLKlRPVPbQZBvj/QOu
qPHP2L+sVS9SCbEXJ/gITt7usFUyKScoAoAmQ3yMlsgHaQSLMk0Alw0Lk6lgyYL4JyUFQdTjiR2o
kevDyTKQ9EQ95MZhhJQKq50i3mTSlE8Kcj1kHvG2uwifPDaR5E6cKH7RuYV6y6xxktNhCNuNkD3D
IVE81rvgnXTmrg9XNSisa1DGexTsmYHZ2qyeNPteAPv5RkaErzc6l53HJ1Nx4tzOOU4dVG1Y7gka
u6uB5czOyaRtsSQAlJfELUufZTNoF7Yl4PSwe20w9J1fjzuZj4JiIfG6/osFTw0kVC5s3T7B2EHN
7sXp88wNAXZgVwhwrjSuLgYSrCTsy2VkwsDAQNuubaJpIzx8kdQ5jAUClDoYBg8KKXXZkMhhuIXy
EuJxYVh+jRGbtT7nb6wZthRXhiVaxnWyeROLGWOE5WCKIjEQ8y2ThuUpAK3ocPVTXgKo5XYfAEIw
UJx3grbl7bCzETfjL+dOAWatcCrphBkbkmNrgjPGN4ffDMlH1s7q+3D2kSzjIWOIc8ZuEWdi1DMV
HM0ibb8WGZhW/qqIaMwBM36kgc9dW3IgsrJL9VUAS6Z9rv7eKs1lq1mACVkZzwUTgHCakR0eWf0R
9KEDLA8b8mm58vEMJoCSDJ4Yd298YeTP5EYJ1olX1+Mb5AnpT5BF8ICvMIO+A/W3BWlBMpnDuSXD
FOKRw30hSKZvzujiOp2K/J0lYjy0ldszauD6VJp+ZjDXx0JbUi0aNR39GiQOEIpduh2CezIoYZij
EFR/Wsw8pVMISjB4/OGSSke3yEByPlZqhVpXL9B/KTtpqJSd1UjAyFJAVKVawGCFPE5PG0UBEc0u
E1hTYpNt0daj0C3Q1JLoben9I9L+j1h7kmV2El38zihixGeLxBns9dMOqZtTneiCj+TtQn+6ept0
ZEpg/DForICm3OlVxRvjF/g2CaRWhuZf9W9j0b7bIvqYQg6ZWuF0jpciGODQx69BFRIZRUDT9tTD
fJsZ0nU2EfH55bH+/fNQR101zMzT71NtphQ4OeL197WiyB6bmcxNuTKWljJcpkUHl+nUJAzZMB5+
+ZEzGazo7w85WgBi/v76H2myXCOl0LBxWzo2/+NL/o85WekCTas4SqYHtFua+PzvDfAIfJkPffB+
+ZF/f7SoXv8PffK/J8eO5VeUxfaxEnajWwCK8fdX1KH5Vahq+lrLZf/LJS5k7cOdV4b/0jDYIwl4
fxch0P+5WnOlfW6bDHKe319/b+G/P1zprkF28sq/J+uMdvuWGKzvyPW0BkjI32/+/fErvZ79Xs7v
r79PanVzt0QqibNCt1JUIPc3qJx0SAr8z49pffh/nvt99fc5eYg3SqongWJMh8LIJVjgowaoS1Mj
sEsgF0cw4mfNayvKyME0yPf11DfkqJtccdQ0R0aEGZ8VVUvd03KjCjqhvk1kZhbAYnB4kt5OyQyU
898uF2FQEMLPSKM5XR8bGMKtHoJHjcLIAqYtJYWWGiMAgrGMTqUAUEZRF0K/tZEuRrgvr03UKY2O
ziYkhR8r/S9SpKYtPKZz3XMgj2gDDWVeg2l+EBLlT+28dhOacDx1owlb5Wx+Ft211UgIaq1UQhFg
CwnhupgUk7/KdwaaXFMIIUmitvrlIUvnRnxUgaICfG2mEDoj3BPIDZJAa3WkV2nQIiQgP1c9fCXO
U+hrOdKqcXjuwFUiixNAhR8e62LYQmYswhVOEa5t4IaE3q0wibUsbdx0+UQeqlZh6aRxrZgZ6ejh
d2Xfu+1QAtgz6KiXWiLy5nseoA7sItwgeH28qKaYDqkx1XoOobalCYeqAiJRSIzNAlWZJa87v4Hg
oB7XZuuR/KglKn49gQgpJCIMKPhfK7HfgqdPYH0B7Ej8XBmwbkkLGKSKLLNJglCfMsR30uF9rBi0
tkFHNNFfFYvYoYTa0BGRfKJZ0R0LOtrmd/oDB6CZI4h/xY6V+E/zCJFkG+LIMYZKDfIq/YSDztek
DCUjReDwynEe0ff0JQTgkM6mHrWQ2xGTZQLThszXUg3lsWjkq7xGXbRCbE1SiEC96KA1QB5Zp9ma
2DWjYKAqN71VA1csCBmgQME8DP2sPYmcXTDS79AQWXDsAXvWcfZm9HijovZppZZ2iAYOuEKj0bRO
orukExmCYx62gvzYD/EIYaNYlntLGWmUEFvgbFrl5tLq3ktVCCNrichk/neq0Ijo2lE5lnJ9gTIa
hBSFXlpQlr1kaH8aWcEtHgWa4pOKDWSiYxnkchRdkGXqFN26J2sKUfOsSUHeYS63aVL126HW7Cys
q70mtEfD0KZN1vTveqRJ/jQ1YFXYvE4jGJdBSjj3kged95GZrIuIOCcxRrI5xndZL5O9TPS2par6
3Qi4c1GhQGSEPyKMZemsMoKeWnQlpCHiPjYkbTuBpEXxvgCpNNG8lw5vWSJQBVr6zE8lzt+H+m1E
xrSZWhr7aPt4UmDG3sFAtIMxAO//EX5oik47RzYd4byOgsdL0Rj+qErWoa2bA/00/Z6+FUQ1pL/K
o6OBpiZxxhFArQFAEsSzmialgZBCcy7SeVRIzU5cnnud5tmug7GwBBxBm9/WHA1QbPKDIKlGPrnN
9W5Hh9TgiKH2LRYV3AyVHoRSzknQdrepLd8nPaelbZCCRcmf1pVOpy5qz4gbywcjfnyaWY0KVRJ7
ZkzL20SLCsRgwYz/rVobQYEiK6lpadZptSktsB7tMiV7mKpJ/4yJu4Q0e09ExStoERiI0dAB+//Y
O48l2bEsu34RitDCjMaBuwNwuBYhfQIL8QJaa3w9FyJZlc1i06w55yQzxAtXuLjinL3XrjTDEzr2
W5pciI4MdTMrexYWA/Zh0hFdhmnYk0Rh9gYln65qGG7jUtszRLLP1JeP5pKw0pKALYGfMmA+rfWB
ztrQUDYM63e1AdlrtgIRZ8g0hMUgWY5z4Chm8zyJ6egpYF8qLg0lR9TfAZFDZB3+0QbONziuBmoC
7IokaTqN9HeHIOYgBMbxrKnKa21JDZWPOfLqSGFPWFCIqqeWMyEmLL1M0JvV/egVEoS/IqSLLDgY
YZVNoWDTESv9PuF/3U2BOriRb4Ugk/J8Nxv9Tk+LQxeVyrWr4idfsiqHyTjx5PhZDwrx1PolWL5Z
2cv0s/Qkkp/aqaepgxSrqYmsH4zHOFnf49RFW0JNfqYwWyFRD5+LTYDl1CvMhxDN/cEqi6NfTakb
YzrGPSB+pItEQvTpZ5llfRDLEiyoFL7kes85j07GlEpHSZiZNk3C/YTECG0pK18YpeuyEkBaZi3H
835g32xpqR01Al3AQLurQm2ns6YDxy3/xKN/iBtZQU6bpeu5ZNtZDFF7SDntwmak+K/SBjITSScY
uAdXJDdegEOHxsNSIsE7HNRxdIySCjBe9tMYEv4A6cvHpI4JdBi8RokSW9Pl1zYLBjtUtdEd+lJ3
MqP3Ko24mUGVdUcbOB4ZtQoOhBCwXkGj0UxXUhZpipHDaWfQRq2iyDE+Wu1BHhX2tkwtndrLziDK
3UEus8swzO9j0Z7rrKFGkIzKdhb7gxqVgUvEb08NerirVA3PsUFCklS4gpxFxCYGxsbQtZxS54TE
RVBwRsuQRMc+5Wgh1LtWw5DU6BQVqlZOn7D/nMkOPpBycRJi3bKNGWiayoa+KquKFRXtvBRTQYmF
/Bt6rJ2C+GH/rn74It5nBvstVyVK5YbpRezQt1mArEMPu4MwWTcJG3KQ1xYtEzNHwA35uIm3Zd88
A7JkaheoKko6h605ML+imd1mAR4XYQZ1qloOPF2kpJnkhua1gz0RYzJyOIQSS/s2RGlatNTmzIp7
RpQ6VzUKVOZxf8T1OCb5D8Z9ci517aMET1P35jqIfHIue96/juNlnq3oOIVnU8vQNnTvkzoiZgU5
Lsj7aY73bVWPB4LRRXTD3wGJES7pze1LKNwGoo7I8iDYyo/772hS/btFZwmMXAdOwDSPQdB/BY3h
u4KnaOW2Kmndyu1IGWAuvApE1yqRSNquM/WqJc2X1JIdLrPdqEjhcGtzfot8hBgVLuFymriNH0bT
2GoA+VSTetrNhPxVwpycpPE4KRGZRSUtVJJAnUGyaBAaHHI4hreFxoEX+O56LAooX6HxTtYHWL3u
nQXnpgN7XRULUaJ0B+5Tu/R97VAScA4vivgt0iPJ/CzuoxUVHlki+ykdeZMyBl+NAr1iqbQHGwX/
s17ZdXXQInk+G1FXHQETUNYnCMeiQmCGfWNLY3lWpFY/JBat1xEjTkJKBf232WduSj7Nwo8PQJZR
B8WJq+saJddRg/AwiMV2MDahvOGMpO2lUSDpdZJeCcM9z92gH6W0Bq9Usk6aqDdjDOmyzJQzThT3
pty6JDqXElDEwnZWVrAO6HOKxH/p0pWKWZtmDQeKKgMTkB9ztYmpgLfU6nRQpmnQkDLSVy8NskWn
pL8O3eGm6zXlC3WJe0/Z0PUiXfpKyikN12qOea+4t3HHcVjDcIejywMyLXuqZV2aSoy2Xdws+8Sc
ypnR9E8cTcl6xYaNHJhvM5PQwzTRHpOF3C1U6z0MRG4OVXrUanXOCsVCATW36+Xm0ZPJ5vDIh6vp
6qLJZUsqZE6uj5OjtgBgq4hthMDMlHb1Ziiog/ix+ijY+9qwe/5kdU7PXsS4aAx1uI+qrWFxk5Zy
wDRGhl3i065Nh07y/D4zgQZCGdeZJqEuwTw18cr6zZMCaQiCKpXdQi62RbTYEBB85pIm7Ud/Poli
L21l4BBbztPKMC+7AqTrSSA6ozojZ0QQxoGaiKg6ucJPi92wo7meLLbIojDIqdQn5SD6iStlhI83
VQTQVRs9fcB+ZBqETpnQEHZwzULWq4SaFNEVqjQrbE9cU4HKjhM6eDG1BcGfwIqNC+kteEsNLPgx
m/qNbgBdbizKKdWQs+YRqXaajGTxC9A+8bX0WVzilnRVki6liRlWZWuzUoNsQX2aOOXJYOGmDxxk
gLFb+nO+Bc+1x8f4p5qMaGfNRUTlpHl0eunNAtDCrE0HZwaG6Ncoty2jyXc1ZbScWNJZNINzq3Bx
oTxjnJ85GBKbvBoIGEKkhTZDiEWNGN/mTRCiiaW3t9izxLVXT8jROUVQcopQ/bdzu1so4U17EgDR
Hk0xPsvqIDxx3FVYO7/muqnWarPvdfIwNZNeYyfcitzw/JyDgtHR1SQXwY3Tli56bpw4DG1Isvwa
kpB8kgRAdqxmOW2HGf1W+9b74wtlB43jk8kspzXbwqgrDBRWefA7ZaAhAYSNwz1E+5q5BcxjQ6df
qEXfTSo4mWnK5cTS7ArkIa9aUmQ4hYr9bmoUhJMBPcOOrXOeogyVFNwn0pB5BhnBF3XovZ7ySB/4
0RG4PdJ2q6pOjE+mU+ITyCUmxoF9GtttXfiWcRbsTSl6GyOWVTHkbmS0cEOzhcU+NOZOLYEfRfba
SEyjkx7oqzJQTf5B/U4stGK3U/0QB42MJqBb5LaWlP7mNykSn8OYVuHc05Y3rcFH/k+r35/gyAt5
9QijSrKVMaBJida8KZH/hxXdjzAk2LYASjdGyl0wBuK6rcmg7zGvzE+iaubVFJZINQQdvJpSp3Yd
XtN5epln4gtHiwJwV2SnvGme5zAnVCMI7qn22vT91xgTSw2QR1yVlDk2vNxyJVO7lRtx1xDluplQ
kEjFiF7B3PVmcgzrgyKJDyJbsQwo1t6ANgAtXDfR3va3xsr6ayIOf5QBG4mp4QrpyctdNUaS3LUo
hWf6UhaF9j2rpDgk12ysK3KSZ9pA8bg0nekENRbl1kQ9jixINtWon76y+m1r0cuDW9Oz0s+WC0Ep
obKIohF+y4cw01mQ9MHuJ7xnAho+W0pembB6p4PShr6D+b3so6+oSL9LI6io6lYXYnC7Q46WsmdV
NWbz22pEydYXNEjUzi8fnQlAXCQR2cr4kOBWFG6lEDso23VKwrFU91sjyTjTDK2TM4OvO2mEMBso
HuxzNvzhcc4gI1q9QeuinLcjdI31OE3YDgD1UnbzMhjmG2UxJpKmviIcrKQgTj5tOMxspuTyjMeX
1kXFvUvUxVtuWX+UTCicuGs+c50rLkd+6U6zflZSiYp0bDiNwK7I4GxXmlhpQJpzU+QVFn0E46MK
CcTCt8VV5/ZRww3BwWg9EnJWxx7smsLtuRKSyT/1Vvkd0aZs2+xH84cAhTwe1BoBMzMNvMoPIUNO
RIzuZE8pfeSIZpyg6nRp6s9cwgXlm87UVIVXqwXTq8pRzu/D165p3sZ+ns+pdrEynMZJJ6QuzI8c
7SJQJUFgx9xQS7d4DCFtrtDiQiccmu7/g97+/JcihFTTBA773/7Hf/8Lvv1/gt7y7+gj//g3ztvy
N//kvKn/MCxV0QzZsqiA6ybcuP8VI2Sa/yDyhJggQICa9tev/ol6k/5haJYhilRDJJKGTMJ//ol6
M/5h8AsLeJxlWrJmmP8vqDd2kP97jpAG6k2RTB7O0hSZ/an8b2EgnQwJdA5HAcSbPaudm+rKIlSM
srM/hckKIN06ZQNxamL2gHpMzVidaEBMEu1QNZY3ygjCOMWhGoqwF4WWfTmZPERr0GRo6o+2yeAi
JfInWVgT2G/pWuuySgBZ9FEZYUgFKEQ9yWKyL0hR36RZh54UXCuhxegKuD/tuaBJWjEde+341nbA
U0R8dGWn9PtpgFhqyvUmySqS64wFh50RcA0pElBwf+gnK8E3gooPeONRA55HXxXhYlXFn5PcwqZT
kVI3o7+CiEHxou1uQu1jU1GblRGxOfIhb64JVGadUMy1L3cT0n0wRJrxKIQxdCaSeoKyTvfUo1b8
Ezx4wQCPHxlj10s48Rq7rgtMEGr+renae5xmawruJSmS5U9PDVxyaLOk+66gWsR9b23kkPJZnBku
62681gXapn6g8hGPtG17iSIOPoOUAtuSjYOQgSxksf8IO+tPghC7kg0QoUg+c+ksBqnsVswOAMmr
F63KN2VJFEXahvALxvakxt2h7nocsVF4yWoVkUyhfgZq2J5DVQc9lujVtgjEu3DPQondWAORSslK
RFV5tzNDyaYEYp0sfxSvVfcTt2dLloNXomqLDZR4hFOG/NWphrEbyEunC8W0aUXzSYWnkM3GbYro
7k2Zqp+r9JrAaDJ6KUZ8kzKnLWT8Bo6Kl7XCTVByaQ0r/luv6J73M8oIS6PzHwtD4EZGdit6zD6h
JM2oJzigxuCQNpKhXBsTCSmUI5bJMv3yCyvdxQZ5HjmTszQMgJYModlGpvAcgUex8lq5hiE+hY7I
Vieagpy9HC86pynevBRjoXsyHhXqDdJGKYbG8w1KSrJeHqSxtknJoqavVB0xcBqCKjJQJnEITpTW
LJsM0w4DpX4fkqJ8ZXmc8JeZadBtyrRQOT5Bw+gDdUZQRQLGHKL0YSNOsXVCMNsRni1EL0lZ3JsZ
Brs/Yk2VG6DrqYGTSYSCp1uTvJaSvHJYAUVNRfqsCB0wCxVLQzifdO1hDOr41KGJgwJbUByQJy+G
gmx2griZZJL/WOTB6lVngxLveszxVEN6xjlsGAepSBxQMRoICbJvBjELD5HYfESzzho1Yd8aYog2
3UOOOfZP6DrMCGNJ0pY3wQw0IhCuxhCbpyRGoxUTNLrSehH+q/EnCaLYGzLS0WcOF5JqYJlsg08B
MX/SEBdtzdkX/LpTqAiTm4/1VuZ6I4cMmWng/cDW1lYiLYAcvWlSgjmQaMEqwLc5rarU24eJqnOn
X6ZcxOqrFhrgv1Z3yA4eWjq1QCrf4qnax52JGw5dUGfOX3lqqhAw9GMQl4glxxIlZtBeO637k4iB
tRbkFkVIRFSTJowYUDlht7RPUqCdt+qo8HGpLUyCPu/gKikBsKyDLDenQAIyFkyntuoD9v30CDIA
AoaPQqoAdmeUy+lBI4mXsvy2b+OjoIAYU/QScEvf7SSinFalVCBYI2OICKGDxOjwxnzcImrHEhXo
1Lpz6BS5Ma17k80/kR8j0MijmjK1R5YirFoOtL2k3AgxftfAidF6y/YDUXFyFwGqSF4FleoR25N+
PRGRw/EOZqJVBUx/cC4TvJvWSKNJbHPmCB3PmWi9hcOo2bmE022We9Nli/oRVPKpj0I2mEkBN7M0
0KxowiZMQF0M0R+JtLKrRTr8Wp3Np6wXfFj+rXknVXkV0NJylSK4+HN3GyNMY4EOkEuq22FnMY9L
bM+QqMfszSioWOZPIEXoieTuuWyX0k/0x2xHssQzmiSDVtkxSd8kHnVvc4b8edbfqK4fCzG9UYS6
tWL1rZrk3EV91jrGYB78lCUvmrqWOJezJDaOKRGvGZQje3yh7JFNjrjzOzeYRToItENK8TQ0UXnu
JOM5D6X5aErNhKoPsYZSveeiSkVdEojJs8gfLuaPsYpLd5bCP8pcjIfY+OGkBHrD8mAOVwggFG8q
JTuPpe5qKCmOw/ms+PF8U33mUDnx7W7sZD6FeNrWM3DMqonAAAzaOSZfaKUZ+DHFFGf3XAM9bCiv
kOa7HnHjBiA7ZUEUz3rrr5RRo1yUdhQPO6FEUUbwQGPOH76ax7ukTF50QxxOVqlB+6MCqpVjectG
tsqJiftNZTag00XDJdCOdZVfBzlEdt6w1+2oUq/yWkiBLJV/SisXD3UiM/tHss9JCZ93rdfkrMRr
M5NjIsNBtPim3LlaR90hhYkTw5dzdE0hkdi3ir0iDp+zQg8sroQXRa/tTrU+e8q+dlsBxjdimW5c
puIaKPKLoOk7KWC9jaz5O+m7T6LTVcTt+JZJpZj2TEq7OFBYx7Nwn5vafYqtcSMQhbZR6Witu1mC
vNJWT2LCFoc9O+QSArdLCV3NSML2Rs7np6pcHLAtlO2MtZAYlKWVKuIRl57C0kKvMjGdtUsger0w
7HRB98Y6Q40Sh9O6TAD8zzFQoVH6kce6dM1SPxqtuA0oq24WIDxYz3KVZCzQ1daapWmbKAHFx1Jn
90WShAtqHhNYmGB0b036zTlNvOmtqSFtEo0FUC9Ijhq91Iz9054D/yWgnomJuFdPLeg1z+jlD7+i
U6UbnXEMejFcqQRBupqBDk5UYZYH2nioaEVsNOLJVhrvJH4qKovMoqL+HmmEOoVUPOtq9WhLheZc
wzISqIqONX03FW16j9oaz6B6MyVahKWQvXJSV1Egw8CbUsw/PSFYo0hvOilHwZaF+TNqYBVKcX6q
Cw1dr4ZvRYrUF7mVZLopmNhTp7fql/Ii+oJbmBkSJtBnG0gcqmO2wHDiPrW7AFaBWMxf4UDjR2an
hy+2Q86HqbQ0Mmb4Mt8NZVK55YRHKJuld6FrGzZxNRNbEqBuSjFVTNR5rWhac6NUa+IQNrOEq7EQ
SjwyvQhnE/dqgbGKJaLzei0ayKKRmWlF4D0Ce5Bijl9MpYL8kR1DwbpHSUvNOmp7CqSTrVYDjJpm
n8XmvGunCKvJjMRm5FBpUYJgoh/BsaGDGRwzNZ1ekjBaCrHs1LS4cTywCzTApLSIdrzWP4ZFVp4S
VaQYArxqYpe/0jJUbLEKnHnvh1rljoK4S4z8LhsoXcbcxG2r1GhEjMkvdiTUAxstof7bI+7VTJBI
Ok9r5Fid/xSp4VPkU0SYeiJ7UlLJqCipdWG3BQZW04+6HQEZ3U4jP2BHBAySjd/vf//DHlvyQJIr
gwVBrV7CdquEyZS/jZGa8n4FEgQQJqkj8rVhhBKy/DqPWtHROvFcdSSJs4oQ77t89Z99+5/9jLRi
g94OGrnfv03rtEYIrJfr/+uj/P47v5Lw2etjRxxZJ1Dn+tdzakkGM/Hv71v28JvQTJGf/f2b//Dl
3y8q0BViYMyatum/Hk0AzrkKgkKmHMVm6q/H/a++SymA3qKV2Hy4BR5TpQMW+den9Nc7+H2ohCyI
VaYI1l9P/Puzos5RZBmJiUYMFBspQ+uqLZTtL3TNqBUMdb+/KJYR8PsV8cokaPgsZ3//AqnGvDaW
UUb8T7aW2nYpnM8MKbIaYi7zEnv/+x8/zmGPJWC2l4DqZar7D//5/ZmljCGdrEReZXk8u22XbuWF
F/eb256kWJrakKZQY8gpDdi8Cp00S5/l5YKGGSO0XQBvFplOO3GhvP1+9W8/U1UTs1HfuZPBvmUv
V2QrgbTeqVPKDpDABeTGRF3ry70jawsDTqw5/YY55vAQ53YfRZiAi6BHb8rz/P2faXnGgnr2f/gZ
OaNOivyMcjyJ38KSAB7MvYCFNzn8Js7//fO+Hy1nKmQcxX626wyySQWqW+vfP7JC/RZKOR5E8n+B
hgcV9fff3ygGXDa5r7e/L7hcPuvfr/7tW3maOmdW94zow6/sb3kF6RJH+qvh+lu49be4K4SMvjJD
1PV6M1W7msVu96tB+/32r58x7vAMrNzEu0zOvLuAorjENQMNGajqvIrWyk3pfDThrbYHJznkK+P4
Ou7yVeBNTrVpNvh1QK0a26Fbx5pzmXevg+PSnFnp9KrtEr1afLB8G1Odf3f7ZJcdUnPt+vfa1q4A
DZ0DSOE1TIU13SR33jUbhHT2+/JkByZn0COXpN68xub6sIClXnNj82oKjn6evvhBt+EJ4QzcNcoc
xTdpxkJy58Z2s8Orf29TygcQs8h5IzNzF3nsgq+8NqyAPLnLYzO2f6iW4wOWdvN62CDgGTb0o4p6
U1r3bIYuzWdByZJ3N7xF1VHNz3wsaA9JMC60Lz6eCXrAPHuW9payj6brf86tAXclon95VzWQdW30
WKLgNB18fduaztV80ekfAE6aPbqEbHJOPLd/TNvATtmpD5fB4ZJI+GJpeMeHNNkiNO1/YMdRszBg
A4ZrEY/1AL3TTQ6dSSV8BWqtJusmXeHFZlFAwMbbmumPKGvy18zA5gu+tVSHGB+AY2NIhWDVZrZ6
JgZYHPa0Icnf5SKwJdCto8mB+YtOnoxgYuA4vJUevW/zU61clwNesE2d3IcWegE072YXpY6RExv5
+2TjSaKzRQbg26w6zB9Jt+bZofoK+iby9ADj1EpJN+J5Zl07Lqm5EUZIthvdOp9sHekI9Wr6debd
PFeeaZ5T/8KKZfM/9bWwZZf5Tr4uVCM6delmbt3kZZoAoilnzEnlGiwj3Y1bfpSldX8MdwLvFMLV
Cn835CcUgOanCMgJlTsNIzf8FC8p2Jth0/8h4ykntQP99ot/Y1ZcWTIW9I/Onp3wqd9ERIl8bpsn
0bFHZtYDLIj6SACKlf0pC0wZXrZWAP2kn3l2jAfUDskLSrkaOUNSHcVbtwLQthFX1o8PFHCjcb3m
9ak8hpi4T/lzWh4E70flxqmG994bAWTIWwM6kKcxY5Q+AKGREd2HCL/I3s4UBVHtSkt3ys/4o/DK
V8Uh/mAIdJrgiIZHv2YT290dSiOs6nX9IsWe2bqZsi7xudKTftHLq7WIWcsnKXOD6trk7/x5W6+g
E/J5kJNtrUCpc9UlztjA/hDTpYDRz4xHLlm3fp134pfLL7s3aiUPKd5Cj+bwnsIstxlI6bzNfyyM
Pcifb1IJeO/Mc0M3NykK/nD5Szyp3DflmhKiWh4ZXEG4CY3lKemOzuY9n4/hC2+Oh+SGCLmwRnNr
QVJAK4H1qWCfgZoJUpKmNLHb2Hs1jipIi/eqgDrmPsk/Ap7xtvtgJDc1OXEbSziEwZFBmYLIpyul
OvwQMC4vZm82u/T3U1qIKuZzVT5Z5VenfCOCwpkDyNsrak/Ek0Zhq3Z4yCg+CPUnDFaVB9DMOzCW
TD70bO578LS55ErDtJW6D8W/9IQHc8tn1TWZgDyMjyp/F0W0ccVFLo/mfZZ2FSJ/gSsypAX4mVcp
R40eez1ncaibPERYfL8iBS9IebeDmo3YhnuPWiCpeNyTiWOuuO6dsgZ9+WVKqwkCs9fNF+thnrnC
MjjJjtn2I1qb53Z1isKb5k5f3MEgoJmeuE2YFoZ6Sw/VIFX4PKj2h3LFOoGJBFEk2Mo5Y/bkKy6H
4fa73l7mbubYd4YSz+FKu+6LeZWUcq4zfzTv8h+Nb2xeyiF/WTKW6fetkdPzTgPrg1gy+S78qSnU
PbhVGhSyX6JT2jg3662asCc/0aS/62ecab9TU9S5CgWDzFZ2DEJeybib3kCvnPgMqLtRxXBn9a2T
Njqh7+fJGYgHfWLmjA5cOCCdfFpG98xLUPnHmrHubfREb+boTE468eTMPkylI/dah+CDZdHfSjvJ
XVYOlYxvO1oD987s/IXJkhbPMlCp8sU0e3kPhmtGB538BlZSRr3wrLZu/iM8ChZ3wel3XCzKOPKZ
2EI1sDMPHiJ/n8WPd/UuHP+gIxG/loD3Da9ikjbcSdyOy8PHr1RSmHa1yEOAzB3Mb5mqf59eyVzB
WBcHo1x/GA8yEVbCs3HF3fCG5fNhXFn+uI6GywcUfgxffOGiNaqXVQQHAIINeoOswyzsIhd6WQkJ
fgVHthOe+5ArxdhQ8gspzysTCRXAC2e+zlxRhhavFdbROjtwsGc41ADaxh0+ApetZOItb3ktfn0w
8lgujDWK5V11YP0yybF1rSt3/cxK3DjzGnT6NePxWA/cV+PBMexQ8sDhAJRvw6SguOJZOArPBCMy
aU6r1/hlXH/xIej3xYtKSggLCZ84X/L+eVsMfpbQfrfcpwRg24jl85V0ZXnR9I1WvKQv8p3LWBxY
nv27cYRCguySOcq1YqYsPivjyOqnXbnL8OgHMF3DfC9z/dZyYAvTlmecXZYy/LNYRt3BYswwWDiT
8pdMldRZHWbR5u2dP2aPkjGkrWzPVBl4+byNDlx4Jp/0hWlQ2nHn0S858M6YA95Y3LUjotaV8uDd
IHdgDeWThV5nk8zCUxmP97o5EO4oPPgPFc8Jm8smeGLYZ94U2IhuBQZ0aXNdMFOTD/GRk6jLOum1
topNdBms9Hx4AYbLJ0zGlgK/afmrcRmk5FEwzNIfXhaLP0/BUXzedvW29C/NF7e1b7hcFWj2LNkT
Ciy8ZsyrR9xhkccuSjjwlxPkT/O+jFLVTiVXZqAfFBG0G/ro08hmQXUAa/1QizfZ7QU3AwYkfdzx
Tv0gpPDaPS8yQObU6lELwH60gYQwlrjoEk+QwdwOvTgMXExqOSEK3lLTZ9S32EJlruSqhFth0PHt
jsINaSusVD5iDXSV1RwofvTUSsKm4d/VnaP2+j4No+2MCTDzWsOhqQUYu2wuNUYc/amkfZDKmIKl
tXb8MO8c0lfIn5kaxmWSk0HbkKR8Cozny1S95bCKIZQ/FvKkSDVgHQDeSgSAGnCZ29Yz/PmwfPhS
/rtFc6Lh/kqInVI5bJtKm2XV7PdIy6WDnp2ZogzKEsPXuAOObUVLEaAEah2/s5wOPMwQ4euMF5fq
gcQR23cK61gWLxrZ5jvQKikNEcn1fSfPT9Zoq/0yDMziWEKh4Jmeg0YC5Q6uwpmmCztzcYD6cAwZ
ruyIVXCHIlgfJn92rlyfW3AkREhBkpf9MTnrv7C0Gs8xJ0oGcGAr3Kdg7s4Ve5plgB0IuOTJ71+M
2UXstOJ7I9sSXzxcUH027/20BtPcaitJdFPNIeak80QPOzSTebeNVbRPDmsgKvfQPLV8ex3NkySu
k2HVWxtdsV3XZZJr65vwXAPfUe3ijfmKETDiEaOmPTqddczYDgWbqDyq0Qbor1ugaWQWYFpBBkkB
jJQcHVv4slsZ1yI2WFcRbUF8Gvo9L5gTB2PLDXFWcN5heV2AzjIJ00/Inqk7sklnxWi6rXSCZs/e
IGWfwkZ4YIFaK8dxwum3yQ7N19j8AB7WhSvdPSR46MW1nfwkPaoNN6XhEhW+pN/UexQBJltjJmSc
l5hOfKrsqTheKirS2Hm2xqdF5FOjhu+VDNDrIwAPzVEmsu5pDDb2JXH5w4AjKlEBt7ne81GYXvaA
BDgaO1XbEPcRdquwXQP5TdG5n6OrYLO3tDUG15aNbW0zANs65fB0ENmQKMfmveV2h3huEmm1am/6
lpZFikcR0/6qPOHY/+KWK2KbmzhG7C7y2AuZgvuRNgMbOQunokflawRTQ71poh4PaoLq0Ff7wzJl
7K3cxn4kEMSEO580J7dNjkW8CYRtKq0J8D1SfKTZ2VzFaD1nMM1X1Y5OC92T0BEpILJ1yYQ1yQ1i
j37JRsld2zotsYFyre4BBeoGaItjTaP2ZCoX8b0SliE0ciuTG9V9m1a4ulQCLAUng9jOD8ILaKG8
exnodGtY3d+wxOHLG5WjUIGL302cvF+KYaWdptzBNqsy84N8Ht9Gosrldt1sxA6P6x90kKvpvdPW
UunG+Nn4Dd0jgi5yR4Tq3V3b8IyYhIY6bwX3U5lvA3bP+sYobF10EEk93ax144Sn342JzKkNXBgU
eQQ7N0tzsz/B83RhwbNQQkV7VYRi/1Qg6UmCLcnRJNLsMpTGXX6IFbYhLqyz74Ai/a0D+rzPWQbB
3EEHtyA2P/lbDt147btQKTZkuO/E2IA+1pKS3l+1W0NhWN3EeKNb7iTQYE31MJh/qgfRTlxrTk4h
DEP2sCurXms3/4oaS/lGjZa9+A9VYMog/gGcyh2pXb7SblYXrMpPtPp97pWVO9CMBFC5Uoj5so7S
wz9Yt7YiE5k8FYZlv40xpSsPLrPae5Fryge/ZX4Zd8w/DAUA8mxVBfJNtpVx0NpTTaO93k/9NdIu
wfA0p29qbxfh5Ibhu8ILoKK7ggKTqRU2LUQHBwm0zTn9mpVNd83fh0eVcpRfyMfMknv8p5voMG2A
sli75sCqDIC5b1f1J/8Pz+lZfm4vNGIwNoOroBit92dItcgefHUDk2tkvoht4ZjJcLrtikobwoMP
Zgxi8mIChiABUaJt0CTbAIEOkAXcabco+dC8+w8yUQ/aIWR2A1UeSMyEKA3ZHnyY7jHYzk8gcrBM
WWFOLN997D08PoH+QL2AwxwCzQ79I3tlznvrOfzAhnQRKRBuSk9dFw/LkRzmTBZzu3oJzI151J8p
stgypWHxqGqcMHaQhsFTAUzBl0enncIdfVTLQeNacr7aho7EHgWaibCqU5wBC9h7H7Cht87CnrRU
jzaGfg32sKGf5W5bwaRy8UNpFObOzKbqe3Ic97A3lC2wH2WLDf1GhAWU3JDpDJfPilycs7Sh4s2s
kPDPxkOR0+v8gO9LVkK+rt9yD05JDAOqcsUlfsFdtHO70lUPnYeWsLrc/RNgi4NxJokbs/25sIu9
OK3GO3pjwQ7ZhcqH7GfkeAdwezM+RTbmQEwJ85v+Hjy6Z6R5YriDeYxHfMvsc+RigUkDpgeDu1po
f+WrdIPFX8A+I197X5h2Db6NDBeQhPDSAFMhrI8cWluDsK0RAgdsttziCGNlmROxnTPnn0oIvp5h
N2/xK7MoxDuiFl38Ba3iRTHz974AQ2ws8PKuepTRkx5tuIulW6VepnLJUZhVz5R+2HWZ9ZY9gljj
2cKgzuGf/DuqoeLqnaMTyx87BKFfDjFZgeijhs5AS3j5fwHMUGBTtIkPpo0lxg5A3nhQbhLmzH04
rlLqKryWwMuAyZtY4v4ne2e22ziybulX2djXzWoGZwK9z4VmybLS85A3hO20OU/BmU/fX7D2KVcV
0Afn3DeQECTZTssayIj1r/UteDvr7jy8uFgQWNN6z/kZ1L3tEdGe9vIZj0IJzy7DCE4jQKVdMcxi
V8VIh1GbhzGIYOuqu7W8zXRtEOplMIPl1Fnp0CHaY9EdjFEl6AfBpzV5ZLnJDn16SUnBT1uW+tXW
9WmhuEXq14+F2rPjJNnG/BJAjdoONUO7nnZvvAsMiJOcBfaMbabkJ5CkbE0e6hIdhl+M/tg1wetz
mZuswsesZ+/pQlmj6wGLxSp+6lzwJAfruoTppo7e4SMgP45Xu/El/YqfO9r4ViXy+0Z82KgnG/9A
E0cAVmECGXxOp5/AusBtmDgmOI4DaebPgYp6G8L+phwdbyK/pjiLGlQ9pJiV0ZyRAwxkFNq2V9mR
MRP+IOQDHECsEDjK4+iA4Zm8VPeglZo99G374B1Z5N/PNaAuaBkql7ILqrfyFo4ioXgnvVKIsXnj
X6If4MdEcciePc5VA25VgpKr4FdSiG16zL3u3Ji2ueZpLCDJneJXHIkoRabavURPvdh3ZNIhGd8R
MoLcMfn1a/WEpPrRJrestLR9bt107Sa0Ln55Eg2SMHSIcj5w6EhPfr8KQMX1x+Einj34disKF9je
Q/HjCe3v22fnNeIoykgczDppWiBK4yFMbtIO9xpge3bunzwD7AK/8otRftpw3FrrbN6NrCceXQDj
/XX6ZrDvpe+CtwguXsjg+TqQW4YEJePl5+q9ei8//Gv7JNnZo2v8wC6AW8Cs7zM+0B1Yy9W4Zany
mRAYAYgc3wARvOLdER+wfnt7+8dY3YboC6f2pIuv4NxSuFE9V1u1KvsRPBTmIWyBdCsMoBix0Qef
dQMhiCp2aOPDQwaO03j04nb12a4ogZkPIQjc3N0a7lbbUvjBFl29LGwZ9/07ZdMg6NjxmIeIodsV
LdmHES/CWj2PNGfA3Wd5e+1fALoBdy0vqfsCwsjbwavDYbrCvHF/51/Cn8yrIjoE9Ff9Ho3t6Y0B
kKOOtk/RM0so/MPg5Na0atSUfRCrBccHBY7Dfg94lpQpuvgPkyN5uvIRP+kFMNjHQ6Wyn8dfBsLv
T/OufAyOYMXc5/g0PvBO/KyTmx4Xbp08WeHJvXuwNP62j3pNP8nKVTh3CAnaJT0RGuSMzFshuAHK
DVBy38NuVIRMLIurH2l0gCht6C/A/NZ0tJIeBV9t3LZDcEiHY+s/uKV2brXwJlQDoHBp/lmuDksf
kJxYQ+oAosOhNOGgAesf1Nxn6jQXg1fP6GNgArTc59fxVYWPZ5+qEVY0zQWjUOXqMiSSZDIPAL3/
+Equrn3ftELyr4n+0OoFrBg1nVt+frlYvrW1iFVw1Lcj3JY1x4G//nxqSHEMh1OsQx5oVRvUchGq
m8t9QaU6rSLPfvPxDG0dtsMqT/z9rX/7yeULtup1+v6WUoLezdLm3rY9zH8y2jKoPRBIrGnz4yJc
erOWqzYDe7FdrnpLLZVL+BjqG8jUP769/+Nhft/nh6pg6/v28j15JsF8TxTe//Vnv2/+fi3KIxgS
6n/9/kpqRSYOGU5N31/wzJZfstwuB9ZloqLLfPmRP/365c/GEQpATlWEpXSFeQaf6bzy+y3OKMQv
peGqarG+IkIuqVlN+vpg2260Y7Kv7w2TptacmVecoF3N5oNYSsuG+waQV6fKzFLTOmqkeDZ4ulcS
imvbcmp3aECLQ43sbkvdFM1obrufCnyUrY6MpoHl6aDcm3JYm4wsfA1aeKSK1iaNrk28vAUJMdBO
ceLt+1wIFOPe2vUEhnSJrSANXP9g2thko/Q5U8VuTkMOkKa3gca3avH6pD3wFmt8NH2hsgzJPanJ
qzxgeaZTHEd/XCLAaPpAwFlbAuBO8pcwZJ2CyjGwebM9/6g1wHZK2JrRkAG1l/TA0VdHMGRnCcB4
Jk128xs91ye3A3RgJ9rJyuVjFWtvOv13hQ1qPHwfegqDzYJ9Mwcc2vLmpTYvJR+mlVTpOXTquR2+
d2dG1KFtb1S1eyP9e1jNCJ/IChhNijuSHQDTV84iUPHCELNeZSHokHTXrqPsMtDwN7Ujkb3K+IWT
5FoPXdo5sbAatAKO6YcQp3DIPgpVGUiaiUWAqhHMu6+o8N4ZIxdXnU7RYKkqByPVPagdZnrlEKHY
TrcGNt22eHZpKxStgKkxnTCTHPOcOcscnGkPviNvfzMRwY5pPYSQQiEhEyEJ9ZpWxJxGIjk4rMU4
3AcSV6NlPHb+vvceHFWqWJIY62wajxzvKkTzpHuRp+m9wfQn6GQURvJusdrKRn9czQIAs7UeKlSP
nOfMpNWxSjqw9dQ8jrPFao9zPCBGVQM50QfZqmJITVIRGc0UpLS0tk6qPtJXRZLVeFurYslZNUzS
NAn05SWvJDqo36Gm0kbp0kopQvJwUaddDfRVjlZZkPx396OqsrQBzXt0W84WC0tiYxOZjeRXma8t
w9U3YT48Vh5n16m1FT2nGY99Ss0RfiCYgCDwNUmZn55Vl7jRX+cKklxteNqmN9lP5sbT2Iny2OTz
T7KKHFIMgVemoenXBbmON/CVvT7TJ6h69Hu6MXh3n8ZP3klbIdqngCbQlkbQgKn0rCpCZ318HMf+
qqc7VDpAZr0+D+ldu57c8N6NilMuTEjHPvKHORh345NUdaSZKiZNmGVWRgtTLbYeTVVeWtvGW/2h
m/5XneZ0m5Y8XWPdc5KdrgxbBLuh5j/3p4mTFyWarQ1TQavpS43skyCMP+vBDodvcMH8euVTsCqW
plU2D1nlPOImlxgxcd9OdXg99/abU2BfGEvW0UzE5tyvYfBAMXKn8lcCGWEKzO5HqpcehRMXzM8/
RJ2y/pAkg60w+ArMITkP3YstOMzRvHuyM8fZCpPpdjQJcErSh2edf0kShq0/cBb3vFup6mhhc+q0
01q01OJ2pt8qVH1iAYjWhC5bh8hr3LG7yI0BgDOOXibWDDsyD2xt9ZSJHEqnPV8qTXuKVFluzdg8
dnywnpr+WtOnS2k7s0rQjV2X/JwG8dxH2L8M2YZ7XWPHHEc24QQaetsUzECgCiIawOueAOIMFMak
1TePqPeN6fktP3tZ/Qpa5jw2A8j8ZKpK4NqKaSVxYX/QFtw5MBQMVSDsqirhMmHiosqFfVqGS1U3
bKviYY1jDwQXkpDYJW8i2ontqnmsi+HCc36ZpXGoWdCOXcLUVNOfQw/RK/UfAvJVueo9rqqb2AKa
pRWcGKQ766sgj7+s8d4sR5jqpkM4ooxuDMtMsQZnKPI6CEdfMQtwmK41u8fR5VAZbKVE8frsQys9
MPVz+2U5yFu16m+mxzlVqa3WjN49OSdHrMHjlUvr88TxO1M10FVKup9j0uS2900Xf7UkPm8EgDA5
h7jVLZ+4tzoLYnsod7lH1XSc0SudNPVLqmqoG/qozRsTJYT+0VWYf9qqsvqXYzEuqKPXrH13oDKt
LR0IQDnpMPDIfmLUPxn5rRZIukvq5oK7WrlKEdRFCZnOCCTVDJQNBG3+pEXdu01GGeadGnUprc6i
AS3PMmouKOIGnPAYq2pujdkktk+DSlzYKMw96ereDPRXZdCwRhfmiqr5LuAVDKr4u2oRQTy8vSOd
4KYqB8eKC+44GCB/+dMqtmg/UFXixWg0eKrtZ13qrNhV4XilqscdmT7os/FREp4tm+4EKGJUVeWV
zepJlZe7ghxXogrNTZrNp5bdZ6TKzktVe96rAvTCUlXotA+aJ62jKDhg3KQzZggDesUrOtSBzwTX
IZIj5e35xjWnDz9DndIbJKOcDnatR9BPvUvelcEm6jufR8ucpFDV7bjEENoryuca6pR6C4qa0yAB
eMZJDwhtingcN3FASFYKmjbwCW6brvoQqXNYclL/+/eg1E2ZTSGZ2SU49VFWk6TdsP3bzf94KHP+
/R/1M398z19/4j+u4w9ZNuVX+19+1/6zvLzln83fv+kv/zO//d+PTsW4/nJju4TBbrtPOd19NkRg
/hz4+u9+8R//zUiZ77n/ZaQMyOFf82TLD/w7T+brvwnbdQWRMNO1/8iS+c5vjmU4wjFc4buGYzv/
/Md/ZsnM32zdEZ5rmZ6vomTfWTJL/w14jQ/PilyaBbbB+Z9kyQTBtn/+o/r9lT7++tc/bd2n1x2j
r2Favo6d1DT5+sfbXVyEzb/+Kf7XlLdtX7ixd6rN9JmTNQYR4kxNoa272qfyLMAZa0xMNDXEihgX
bFTZaNOT8QZIMN5qCm8CKIjkBcCTyvsZKQCKuUmaNH6MibWzcP7C3BYfJkVMcZnmAFCxIKl0Cqni
KrgKncxA/TzzqtLlOe45ynfDYyB1NIqC0gWiaQ+Grpu3k4uHpuGYVw3FKQ7jGBevNpANCvjsDN69
VUFHki2BlBQ7RCi9cyjROxQixlawGFMZ5+3AanehNLda6UL+FOCnihRkYpY5z5Gf6D9KgxqyzASB
mITzxXbFJnHYvwaVZd7WhfPpOvCjmqj/jO0W/Vja59hvx6MF74ZTfrhzs4bhb4AN2ypN7cqypkM3
tK9DbILYB0HQY71f2wPo0EKMjyl7+8q0rg2ry99N37mi7/YQlvN0OwaFfhRdeyS/X3OwTKlLKY1k
H4D3BJWh78KeyaeE7uMpzE+GJ56jxI8BGmhsJevaH+NNzxjPnOz4SlYuxBfIfaTPpvkKSN7Byo5T
S4HMAhiyD74CDkHRYBIIgsiLpndHQYkmhSdyFaiIVPjFUuiiEYbRCMvIgmk0GXFHUgrHfhYhugX2
r1oBkBqFQgoUFGlY8Eg9itykkEn0SrUKodQpmJKY7zoFV2ooxVJEI2F7yT6L3Ssgj4YBEccfITi7
+D3ZAFhfpskKOBjaq0KT52TU/DOrvp3zlLbUGs3+eJ2NWCXmLHonPNdvpKGfLIWGgo9zsewSJoQd
j4e4/MSDw3Ar5JSRMlba60n3WrjApmKFnerhT4kisOmwBfQDgwupHRh1YsoCW51KetnUuMVs/voe
wlVJRN+1OCfqYfBLAEo7mCovkCoYVqqwWK0CZFWae2srZFav1H5bYbQ8p/9Jwmk8ZFZ7nYZzyY6I
7Ec5tEcC0EfbDf2rmQkgTUxeWQbP5fQDUFN46yQHk9GWiMhMpLzB9rWgFq3yXmzNnK8m6bFxhnQD
WvdWKixYz7bpnIgvS9IVEWldsLULtt1SCxh5FkzIXfgajhjYkbHeQX7Wr3KroiXOl9BEW1RP4kxr
K3Us1lW5gxz+oY0NWPs+fw2ndmD1SL+mkkxOTEYM3yX4YQQQYyqU/LgGyjtMTGNyqGOtGFjuaD8G
hVHL4al5yj8a6UiR+qbrCcxnFuA1QU+P5zjDofCdncPWj+QqAVDLY3QvQsAXKe6udmrsg93Wu9HF
kOf0gN46CvLiIQsxeaQvbWZhne5ZloCHm37GDFDB3KFosVmXAwcuMU1wkGt9ZTBWsxtOn3XAuwbc
sJjt+DAk+BOinEGFYdCSVza3mTF/WQHwedBhYYw4D+NvE9v6p+dA6KG/nYpdwmfBVB/GJP/gcVM1
nLrHqgRRUQBhpAAY9IpblswXKYoDN0RZYhPBMXodUdnToNG2TQ47r58BvOvRY85Be+VMLdPWjFFk
1pIZkw3i5p0smWnNAWRr2xnTi3YX0mLqFkV8NKrsh9UMYAFs56OPonmdQejbBk5NYYqiuk1pZxzh
TQLjzCB8OgmtvoRm/Cylf4xwZtFiT1LC/uAoRLH1w/Gh4yZQqtZENmlMCVKgFDTV+zXUmjZ/qWaZ
7jhR1es8idlAkD2watplDMwlWTnDfZh+2SFs1zElbQlWbJeTRt5MjvzpjLx/rJG/sm4xOBEhfc4/
Yetl+7SQ81FioyRfAFC1nM5+DD+ji4uPcgRcjiv+QrKeabVotY3eM17HJRJHPOSyHxggypJ8Vm4w
RjFsyo20z5lF9i4eo5paGx1HzPAJRAAW2ehDYYzN8Ilz7g5M180sfWycrVB1bdM5SSKOSUX+Djbj
UdODKzGQYQlpuXJCA3OD1j/XY4efACaiSCiPlkJ1pDFEyZrwHljEXd0X9m4eYSqblp1u+65mnhD1
TDOJeE3QB0mIMGtxG934gbu0f5pMLzh1CdJIY7jjZpgc/HIVcKmgsfKL7tLaaRqAeaymAYnrEgMp
rfkmSGVL9059FgEVJaPN/AJawnQDYoks3gStJ2aY1ZYd08bQ9U+exegA3EyLag+jwfDx6Ls1zFrA
IcY+Mui0oSkRltMRJS/f6L6HWNvgAisiFeZtkvbUo986PTs+Eo/1pneYfFaEd+Jg4JzgjbRoaNmj
N3nZWutrADI4urywibYum+dVM439ptNxRDsG5Kt25nmTs1A50zK7wFTg4Bu0u8GR13FXnXMntK5M
iWMnZGriANnc2GOZ/KAUHqOWeZkrfzgZwFGIxjP3jnOUk/jQBy5Wda0VMMiRQTiz16cRnLBVMTdj
1UI6h/jYiJuXM7ICCpXRbay7OBGsYpNqwLvdNj8gFA80w7Bb8qTr70WHNyDTAKQX6CuEA9sj5NZN
FpM+gAjGG8FjfxwZ3nVXWcZB3msxClNkmkyv4/AhcCPQxXCI9k5Q9eshUp0KHWM6pJPMdsTZDmqk
pCSxr8ErUT5X7epKG8+gIgER9faxS0t76wzEe3iU+Y8mZhngU86rIdmHmXbvxVF4pDidgILmkBnr
5uxM5HePuhCSDyP7W481nkIlhC9hBiJUSXffYn9ww8o4hLMrZgyuEqdwCAQ/qBzQ1VE7kwiCgdtJ
75fRTgg3xnFB4X6Dby0VRHDJDrr6WGyzpr8fsUOdvI6IYw3PkXcZNYCV4dAlC/gKO4HRnpzK/Jmk
aLNJgYxpVhRWcBA76EjVtt5Np+VizjpBl4P/luYD5li7/9DmQAGFVRZEz9WrndE2DxeuPOX23B2U
rcYZSYJZUYibNfYZ6nRpQbIMzlfbeMwxoOCZuF5dzgOpzX5YU/vvUJu2RGTeW9bgFKJhhFke5IiY
yMfRaddlAP1+7Gw2iX3KQLt5lLmD+NnouHLkY5AqTmWX1SfP9qqTwI+WlBNatLoVVt6ZVB8DS5M3
4hR39Wm5ZmCB+/3acnO5yAHOm1WM8iwGeVoumj+uTYapHbFkyT6IMU8RKin9OzPQYXwFQXrsOZ4U
wF0YIqagmhPcsqVN1q1l/boTVnWzPNwB69k+wkeycJMXHPNyYQ7kpVbft50wcnEdOM+jGpFYapDR
V2FWHAL1sR9jiT2NvQznVtkfkUHlvtFqvrGX3LdcbSye3hQYJPw8wjO6eBa9wPuvQjcI3RoGR3U1
s2ngrGfA+cvLmnomdQZ2R8zp98vlDmGVN7ODnxOY82uoYNm8P5kEqWvfF6YPOnsJNVl6vnFAr2Ai
Z6BjkGg8mT3hNFtdLDfllH7qRLm333elFcEQy+9YZxVFdVqeC3t5WpbnqjHssw2ZZmc8FLKdT5Et
rVMwM8/25oQaiNiIrpaLRl1rvK+6A/oeDdTJpTpOojRkj1IWNb0J1Mt5LHYOge72p+8LX6bDSYdy
vEv9+THXKu1URZF2ygb1nov5fNaoprPWYRBXF6BI5VZ3ms9Mnwd9PQ/1vI/I7SzpoUCxoZeLJT30
+7XCIr2L7GFtR619XWDXy4UrCg6XHpWWLBw59iE6cFTHfZTU/KVO3F0CKcM92DJ0eQTaO98dpt3y
xV592M0al3lbj3TRLCztTqXC9JKA7Xc4Saqs0pJQEpPHXHa53bfhU+wN4W55UZbXYnmhegX0dgr3
vjHB79E2FhEvJLflxgIWsYKI/+392wygDSrYJ4zRiUsu3+KiE7FsPhpdzTB0eSOPHDVwck41hQss
CLzlCeE8/u+nanmWiM73GOWSLjqynfj9KVj+yuXvtUD9nb7/cg7blDbK6JhDCat6CbpON3+VmYdQ
PBY4+1pxK9gRuxbgS9uQinXOlFyfrddGsaSMnjhuSz/vVD5qRRdDowWQZ8wztjqv/YTc5HlYWsds
mF4kkLdt5oXYCYqMaRcVtBvIqOn198WofISuiK8aTH2+BYTWmZE7saXoLs1+Rmzf9RFKIxbKWqsv
RhjcSIe9mxZxore6U5gIEAWGc7Qa665sy3vywJwxmbRbswFphMW7yPHC+8X12F8nRfEhXPGkh9Ra
Zhry2TDEz7n+lER4JDKvegn74sVwA2rITT4CIk8uMioyCA/jrY6brKwpbB1xlcC0YExATt/pTVAV
7Dwlq3cCz82uc1tGWjPDpjDrDkMwsfRx+4ekMqoroJTXrTl4hzCLHmsxuSQmqPuwUtVTGbsQbjm/
hjpoY88t9sKEvTGNIJq8h8QEp44QceW9a+gE2ymnD7zzhju7g2M9ef0JRP91Jj9Gg0aOuypjqh9E
Gn7XPD1H9vjOhgTtWtMuWsfM3LDyhGw1u3UPYTLNcyaEAWS8UGq8YpLSVvtHkd1MXvoLMZpixCni
AJqFb03HYkWbEPr1Lj179uitR7c/2El158kjLIh9bVAyKDwKre2yvUldGHHRSGDVyjM69/LrrgRl
otCf+vgUuIzt2tC5nlhktFLykRDMRRk1RKyZN25VPXpwAYVJUpGps1x7KfGDtiTmrgbab43dPzSO
97PnSZgjHAfdQEWE79j3MktPXq7f1VmLsW4yt5WcP1KDPXWf0IadDM2tRcdo4mCsBQ5JRCPDWjOa
G3K+j1MQ4Grzqe7L7U8pTbnpTABpRkRvSdPdgCbeRiUTpvGqhYLIB/6rUV1nfutHGzAWqTHa5zqB
VWDTM9ZF1lrUMUUBNnaHSm/u8ooSAzy5CbooAuL7bKR3YBagkqXOdTbhsfTS4oxwfoB1fGrz6Spl
oJX21AH11vhRdOJCUPVxlu59KvxX3+mCNaP69VzO9lE38a/Cir7JKsyyOpPIdBhWrEn30uleyjK/
41GuRI/oHAqmuQXOFAD92W40CzhzzOxQSpQZi527G88bjZchxPeeWSwc061O5xcl8WbvuLjGsZBb
GKhtC4+4mfs38di8zFNA5iHAVg1lTIZRQIcppn/DwQnkefRvS8pH2jHFYB7X8R7q3CvtEczKRcmp
gOjQ8OmWjbsLPIYSUd2/6Xj1pK51W9tg3NjOHA6cjnJ4N2tvusYDn6QQIMqIELJW1rL4yinEQ+MV
dP0QigeQkG8SQ4LFlEzPeNZq1slMF/N+uIKENm0YlhwmGKDkkduRuahe7z3qMrqk+MpqO173TvXi
WdQAVb2/LYX4bPEwQlcB584SCxJk0JCS8bN1VxGnCXucU1aELyO+m9IITnreM6Xq92ZKFr3KqXXW
U4dxj6uBOq+1s26E50inazIc9OSGiDUme2nuGxtvbSRBATOvQ43HdZlBIkTi/2JlgdO96+s1n1HX
CMVpzJ+Yhd2yL57PwiJp5OesrJ3uy+x8gl40d/Nfvo221Pez1F8pmiiJjFpXncu0HwQGdadgDzrz
l5VJdzsn80jzy0C3PVZci4CN6RGMA0EaAE5h8ksbWVKvIMTDttIZi7hB8QjM8qYpUGPzlLm13lri
xAL2ibMGproAIXAqzrCA2KrRrUCt6R1+gndHN8lIYn6BS6Q5l5Z2dN1XXZgaA/w4J1TW9oc+7fH4
RcgCLe1HQeB9wfrBK+4Iew3IiwY4N6aSxRaMMquXBsX6zGFtE4+8mnYov5A9pp1UjSxWWh30ILiv
OQadCr/+irKBeVXA6TOXnxEqCsHHLy+Zyo1WnD0dxGtoZbdwa2jW7R0iPrlO+Rr95zUEQwsBgQPZ
Ll+i3u1L13ufnNJpsx+ZDJKyPomc8uPkV2o703aAgXt2Bs6NCWuyzjKhO3oN6tUuaSjIyDil8UFq
HPLDI4IX5aVwXfDi9Vp4yulA8vwb0XfAMzSOMqxqyebog8FhEO5/PWvvbidtgpEejiKFdJHxnUzt
/OIU9Eg4ucOksRvcNb9JZO5NxsZ63XoVoBZroJfb2sruugxGarmsn3J0C9aZ3bAvc/ugz59gjmka
Fv7OL+HfmNgB1h4PrWwx3Bno50yVulNdRq+lXgP3wZhdk3PvgfebMzTtwAYWHebxvAWqSVQ5pmTN
Mn9A/6fNtMZklmLyLXUBi8Nw7poEE/Xgpcmhtg+mWQ9nzaFryrevNXZhG8fCIllYD0UKnLFIUhex
lANa2PU3Ac6OTtL4HQfQ4PPxMoW9dW3yrqY1YT8nw3S2zMHm9GV0O0pHsQBtRiBpMUeJteZgohQZ
A/O5DJ9je5u3DeGTDotc1a0sW9yFvPVpBAGwvrPd4SM104eyu27gvax6JgmbrIv8dd8Z7Jl82Dg5
zWOxAwKfwCuDr/hm6vfQmvUTMhkpQJ3sGXwB4rjSuY0BWUY5ZY6Z9Zyib6/oBICWoC7cnjaftCDo
U1QPYO4eGDMyY1+5LQZ/ukbWVUflGVpwTIdlsJ3ilJN/+JWPQXUVDJa+dwOjJxviqIPhCJ4/u+Y0
t06jzr8wZ6RiaSzuk/49bq8Co7a3LUsiLJqBTQ+X+ShhyroVLpPWTd/8AOMnswh5mLL+dRbjO+um
rQiznzqBiQHj2W2QlBuzZ90i41sz4/E07vBrjGgzCeGW556Fr1AZJ6w3256wD4KfYaN8nHW2V3Gb
fYJ1uytrbIJtQxuxmbxXhvU+o3hQ0wfsdrTYaqqCNs/Tro24T7ByAlMZOwzuvCYchlOsbpBFT1Lr
HF7OyMI1WK4HLAUrJNM7E3rIGlfV1s7NbSv8Y+AARDEoZaE4WklJQ/4khVFuO7epEDPNo2PmVNHb
3dU0QiCMHOuHK1RxvJdoqzL34RzHJaGYDB5giruG3UC7cntQHqNM63Pk+FSA5bQCu1Gzi+23ou+L
ja5/1FVLsyWvY15Fxq5ziHFVuv82VAWmFUIpqn4NbBsfcfzvSjDvxHR268swI1r4snzIodazv5og
CwizIeOV6VRXh1V7Wm7rddgiNbHresqgt57koiPkqgdnuf19EVcRhwubI71WuKdxIiMSCWpKSoT/
zaT+B03nF8TLns3j/Uby6yTVLyrG4paZyLhjwcNvUHd9X/TYuwjpATEu1S9NRpv6wt4C5aLD/Znz
Vw8pAziDD/LPBXE6Tl1/KtqCGXXhzfY6iXvOK6VCw7QhJsSOqcNpUBc8gDOmI8oZ1f2685oY1nSM
c2c4md04oOSwEJwnW2yGsJQnRv4dAzcmI8tN12lBrZUVRmAlbcRK5Ij0Oq8OmBlXIZVLR8ZdpGiK
meinEkQwJrIJX2gjf1xkrU6ThTETTVIbe0vt5MfAvKPAiJVanD3YgyF39hgMp+UCrPx4mjF6JlRP
HQK1cU4otULa4mK59n1fqQ83YGEZm7mkMwq1Aw+DCQOGg/fq99vfdxYSVISd4cNLBl5asPMydaqD
ZrM5mscq4uweMCySdgKjV7btKVNyVl14OBfqhPADHQF4vZhu0ShQEc5xqQdR7V3LNUvdXK6p78AJ
1R5MnyxE01oSisqNZ7oq79Wpvlw6j066IfgTHWmtWbAZp9wxjFOlrvVJHR5dJp9940HTTgeLyqEB
dplLHddyXxJy5FyuCcxoK72j4q8puk9hmuO2sGtWE1pEMDjoof/U78uN5W4LaNwx5RXD5krWUV3I
P6797SYL3oaKD1Jfy+PTytHkLbsRDX+wrqrHlovl7qltg+NY3nbNTACCbUJK6Dy5CCviJoBFA+IX
FymLBMA1psCJwWO0plmcHHWx3FwunLolryHv0oozMZzD7kRd0/L7//Qg1JPkeLZLME09juUrYB6B
TrBkjoaUagjvwaolaZ6pWndRFbLnWpW1/pyHbFZmF/NpHAFjSADJ2ZNLamGEkkwqwpSVdcGfhTuv
RNLWetTsJmjPwoCWNnrJWzpm76yBqI6bBiBV9ACIMsbJXjyWLe+SFF5fVMKsmFO9Y9LT6WBXebrG
AgRiMKlyOoaHfdzkW4FQsTMn66plR9OOhb1Pe/47SW3uF9h89pv7OaAxypAhnYYryT1HGYvHUvSf
WsZf4PQeDZ4J1u8J7zyTUt65vXsKFYDM7SGGaqRwagej/P83jSzWk4ep+vzXP99+5XFBSLqV8Uf7
Zw+IKSwBl/f/zSG+Z9QS/WPzlpbtX8wj//7B/zSPOL9Z8H4dPLim/W/i8PDZtP/6pyZ06zcddwhj
I9/6m4HE/g1qsO5RVWAI13XNPxlIjN8szzYcPjh4zHTxPzSQmK7+dwMJ/wf2CyE4Rhq6LXDK/NlA
4uu0hwVBrV0lWkyhdxRU20JtRju1LR3ZnzZqo6qxY/XU1lVnD5uovWyu3QC5dNki6ROrLRjFauNr
qC2wOFB3PaltMTulG4irmdouBwi2gSSbwq4Qag9bak1trkt22ZHabo8+QlfHgrViJ96wI2eFvA85
t65opbogwe1r9u5CbeIhztlHk309iEY+nez0dXb8vl8+JvN8gbr64VUFpeJoAx0agYVW4KEZ+GgH
dirYwkfudapkBZ1PY4nOYCrBgRyPkh9qdIhUCRKGkiYqJVK0qBUS1SJT8gUCWdVAzfdytVjVCnZK
2V5H8YjLXYH+MaODdGNGwCVroIN4Et/H1xDxzehg8Cks67EbLBrV0yfKdMxVYfI32yguKcoLK2w8
410NkS80PmZhbZnRkxatDfQadBv0m1YJOWaFeJMgcHtS+9mi9VR18dZu+p6ZazMlR6EkIUOJQ2yV
ttooH4XutBud/P+MLmh3NEngdsBG4VxrSmoS4xPYLuwGSFAaWpSNJpWlPAvU9AFnKPqbKiMlXykJ
q4qjQ6ofHZStFhiqNxMRE2hec4KV0xvYM2oGrGkljOHln4mwp+ioNynKmR1291YX4guI4c12FbpU
HNPrYegbvIUIbz0SXIIWFyyiHOocIMeztsh1Srjz57ssvqucD310rocqG04tT8JUleMdq9BDMvXp
1sfKH19pFYVgFUg9e5xvIl5rI4DbOcT90dbTlOltjaio5EWK37ZSCY4RyiMai3eI0CIxwFZXFepk
6VkNhAoS5Eq47JWEaaNlNkrU7JW8OSXiOc/QxxyzqVehl54dJYYKIHhoo40SSYFDUnMmiJYpARUY
40uOopoqabXQnyw3fa7SCixPDyUHu9lTiho7IQOizRpotJ4Sa2sl2woIkiuWlRV6bjk4d3PuHcvI
IoxQDZyu9U2jJGATLdixm4tRXFwtjDfANO9wVVM+SvpNici2KbutzkTQLNOrdhzE2mzN9Pr7gmYl
iwkHf2KuROpGydWTEq79/8vemS03jmxX9Ff8A7iBeXjlCIqaZ9ULQqVSYQYSM5Bf74VU31JH246w
3/3QaJAUVSIBJDLP2XvttYRtYDWhoj3kJEnma5FbFqQbL035RCDWIVCFcCriBpXxZi2R94Tn4NRP
wGEj5q2IZC760Q5jXSMzkBp7sxbbK6ruAdX3yOmJr1inKRBM5cWkmhLr3vdzGoYc/IfF2spSm2F1
8Kg9xc1bB2N0+/7rXy+uVp6mWNsFg7L1fO2TyeDsygGTwdfjv/26MkcEIfR+xxproOPcGyEn5tej
vOVr2htptgCGq/GCzhHVj6bkrlw5TKDtLhmZaKcfnu6ychn0pg27WB7MpUjCEgiXR5ZZmJDggq5/
pTiKoO7B1rFOUHuTJTAn5Mbh+yn1fNaa1+mcgr/48/Pp+ib1Ywv3EpRNrMe0mkk3mhhB3LJcod/m
sSUkleb5+py+btSPqE0VI5Qi5/f7me+fItqPdyHdAEBGwUq98+s3IU3mFfXEmGb3cTC2B7/l7Kb1
j3bZiQ45ErbHqdTOC5FaU56944P0CrNjuPGttwn3mRywxDepD+fNa26NLiJmhcjMczmOx4FZ4Xka
68dpWdorastm6BrVteoGDf3qEAJMdcqwYkPQM5MYxG8y3qf5LjDxRmC4FAeLqr0zNxmzu8i+nJfx
sUw1agEjqTeRJ7WdKQv/ovXMJjTj+okIzgmSh36JGhxoOGWWfZGygk768yBfZ4OyuL+AkYrka2sR
x+Vob9Lyme1pLY6VOeuv67w75aYOd1527w2pK6FWEQVeLvVPBDI4Hymihgmyh6c0iIic9vKwJw1l
LzS/PEHsfmuW4RNpRnfv6hHIqZGqsT/uPa0fHiXNpAsJbHeIZlTCc1+/oBral0tyX2ZJdNA6LMgi
cTNKCjrR24k85nHjX+QBN9wOv07ya0AwcW0md0inQGuXtANrGmcXIKyy3VIR6BHFfb7zKCxuGUng
opfxyZ6b5OiaEWpPrrPMWU1y5O1gsF0f+yONIDpySPz0MhxXMKTayDS6QVlH+F1Kq3hGjQF6oO+Q
NWI9sTZidCIukY4r0vNYrwDFcOc1Rlk1h+WQgv6YWcup3q/aqPZw9o26VI8XoZvkEYAKmGsgot+s
S+gLPi1iztD2q0M5E67oahoAg1X88A/Bg3qu/fOCJ8WzVsHHpZlLm3ltHS8Vd/fNUk37lLlCSIEw
2qSaAcRmfdUWNYpt05q3Zb+CVV1q76JaUrKqUBCojWNYrO3UrtIQ+Jbz4jKZpxzFGtthVmDa4BWM
tSgh1w3JrxyYPw+NZMITG3sYCJEcQtRayw5fu4lBs1M91ibICVkuPr56ti75QRndd85IvoYiAr6/
LRZvCSfpb1WXuF4mwB7ZSDFhPa6Quhkck3WXWrZLhAFWlPUoJ5nc8Q2LcFy1A99HWQFDlTZA7akX
CvrwzgI5XDE7lTxFbdSJ8P1Q7clmAAQKSujruCvUptooaqc6F4juZfaCAwvBmds8qXMBaB7cU7WL
iofdWOteo6pz9p6nC1JzsVZRaol0kA55DH9BfaPfbXa0xfl+qFCbfT+nvu8468Axz32o2sbfm3/0
k9UL6jnpvjV1hri3X32e6jtVDXG1l690Y9RyZPXldLu/N9/n4PeJ6BX2SefCOo7aSqeNC/8mr2p5
UPnXavMlXyDaECHF2hEnQ1QwPjWfEzrAv47d1zWqcqfVblr1DG35Qp7qvw+cF2s+kQd/rtTvY0gn
hBm8N1DjQ1M0qmv268r92qeF+QH2m/rAKun4PkTqiP3jOa8KQPkWCD6/r94vYqo6durqVa+YGhSi
JtGfv2m1fdvxDajHXeZx3aUIj09M+yg5rWtgdcmoSylZa1Nq7/s5IzaOXmfax3mtbXVYunMS7Byv
m49KeWOvKh312tcPrGqcOgbNMDoDibs646GuJUDE/uz94zmtbWLo7TiubH9NmU9ZOSAXJ4JlTiTG
sFQezT/6FLVXBUR2yKD9oQ6h0qJ8H1EUQtxG1WORVm7YUTZVl6C6JOsuSfR9HBuMlE7u7wc6PeGX
TudrnL0Opib7uiRxHFg4QbOIng/KHRf60MZA0b1XhxjzHVM+9SZhGXdVVrZoQzjQVeNSPPgm7EY+
93yMtbQk8iFnBbLydOnVrCYrtfv9uPNdjXhNJFtLhap683WEV/WWWBG5unqyHHvtmKOI0P+giBUb
Vz1Ue2qjBm/1HNmIm6hqgvB7uCwiicBEjZxfu/z+tyqIkwyIpX0I1puMsoS7kM7K0FcfYbbm9YOp
1/AREFW6ftzZYH4Uql31EvOwv96rHsam7iEwcrWfo0Cr8zPqcSEoa/po8JHU3vfmv3uuIhyKC3j9
Fr423+72f/z4zFplX8rkt3q+UO+LYp3gYis9/s0Ur37NP977j+fyBFqW7FDCpX/+YYRH795E8KT6
2XpGGNnVYme0kOan9XZUGVw+dswNSG3GjrvV93N4tLnYTKi4emviHZ2Kc6kNMNDc9Viod8RLyq56
i3rzf/dr1At/ew+BcHsnsy6r9cMnrfVioLHcq5/6+nVfPzuKueaI820QkUeszvq3qY27/r1fr47S
3uglJ4pmI+eA0APqWhDXgaAwaaZT58K3HIe6asMR79dXmTZNfKYFuOIJEEbYt25mdXMXSpfU10Z+
IR+IxGxApzBqN2paQOQGhzQqX1vdptC4XgFL0kcHX0yXzdqEigQdurYkk/VywUeHe50rsP+zUQ99
NfKqJ7OgJDRzpT6n6932a6OGbbUr+pUK7i89qBXMyJM1/ELN3+75u5m8rxtvvQOoh7a6I2TVk+9Z
VAVZ4O3sVRQ36jQARmar6rOop9QHUhtUQS429eLYkz8pwm5VciXrLCFdb41+IJJNsMrN4nVuoXFj
YKm3aqp0ImS2w0z0ZOKnjH2qk6JaIGqv68sEU8hOrgMoQtc35Lg2/BuHgXjdqD3DGclS74YQI8E6
ceFH1V6LN4GoOxnSruMPWYf2fDI5BY11xFaPJ9qL4WLqW7t3yFJN1+mV6kCA8LYZJaPXfiSofKta
DnIdbr72dCe+SDAalpY09tn6OX2U/Bdqr+GDHTI5XGWNkwCtuIpWMZr64GrjDsmwo3uIYmqdVJTV
mqCpmkc1a3lUuIkG02uIkFCsbaQpIbaeCuBRFhOtXGe9GhdAF41Tzwd14gSrSNIhQoSxad2NepMb
sh0B4ovBPtPqp2VDbBE8J3aH9UZdmTohPAOekXU2Nq33crXHMeK+8P2kPibabmjhKuXrh/je0IyD
KYpm5PspZz2D+pjgj76LKJHYTnuYNY2mJP/EuE4p1N73Jl7P1N7oXoaSrBz1i0DRc+9Su+5c8sXb
yIERkThhb7MYO0djPCCZbnbOKilWm0adaitPA4UCOo8VPKFe0GoCP/y+WSMyEO+tZ5sflKgb1WNH
6fqS3kLZJqx3czTPVRkvTAbWibDafPXfyir+TbGv2ZuUOfnVZrCRVZOeVH8piKf5QkdNxmJ/7Tep
xyUAjTAX/u5vDSZ/TCDyNAnievVsmtKb953qQ/WVooBmk+o4qYf/5bms3WoBPtJyuhzNqr5pxnK6
HqKWtoK5Z15DoQjBS5DbEZRyEpF6V3sY0ZzSQoxI0jRdWtFBXR29qoz2QpbNYdElFmDdl7dGeY9t
1wvtQOwK0TyITvpnWhqP0o6isEsBW/WW+2YaS3I5gcpua6nfDpjyL4s4FJF/xXQ7uxoWHUCOAZcn
Q3Zlxsl+Mgj8Tg3ylSDvBVRzn31S0U75SOxVN3r3xF6uVZjeojFPrhg8C2QaYxS2kbzLUcCFTef1
Zxo4l6PlRuHUrLOFyTmkMXYk6WpXyOL07dJlTeh6SbzVJizowdxZCBOLa/Letb2GnuxoL5zRbkPA
Rw9dMiCVaBs3jgO3U15m6aBRCl5eJiuAuIZidYvjC8+8NtcH09FhDZjTDZWt5txmFgDAdW/Im8/O
KseD03Ti0qKrzyQXOm+urSEI1DnBS0LtbIZ23Kp2WUVExlaLIhu/jp1eE+ZK4ZPVOHgRbGnkROuW
XYdZkcRh1bbXcvRuGM6mR2tIyZI0yZnDvwnZrNKnYwyX/yZfJCGZ7VoGieGSZHqzbT1gxlZMOLpf
AU8RGAcs20TcV6cIa3z/yqra6uA18MQSajMYAQtKhXeO0B6LwAIO6mF9whF3U1rDh5OS1hOYBEyT
2zUUstsgHOlwaycl1JpgT0fwV22AsCdk1ZfERTeR9ehU5XwViTQLbWd5mnUTdlWGmWsefIcGMt6l
bMBfb+OwGCqj2LZU1pdM/+l2FHGr8ZeII2MjCGMiyTyUc0on3h2uKgRim8CaCE0hhP5SFtl94xrt
0WqS/hB1eCcqh9A6HDCbdqpgTuqVuSsJ4Dz43Cm2OTgnBMQYNwNnP1IE387N4hwdzdzbmjnQbY4F
OpjFOuRlLS/jJV77belAS62cTkKCByiRkMkp/TUWYQ/2z8rXgrSWobuNk83AtG+rG5UHSwQ3jlfW
V5alZZSa+Ifxz0AlXIzketbEwlzWI0zOqpGxDzQzUr/57LE7gDNPgH+ywNz43GqHvONmj8BsM/dg
ws25PKZW34cxVPHICQLi6gpzF6XE5TagxuCSkCjU+TeRXp5xUeSXDR1jHSXiKadnKyB1EGxPXvX/
d+/+N907g74aja7/uXt3xjk+fOTL31t+f73p3zGixr8CL6DVG6wubfPb+O0H/3I800NCZxFJbjuW
8cf4bQX/MmwzYKapW65rGnrwHSJKI5D0UCsgXfT/3reziDf9u+3b9k0d57nvYP9G3GCaa1fvb7Zv
y7USpGdRfDHN+0wtjvNGAMp3SRWtRXQVBfEFPSyqP579WAoiFKRfJaE+36UakYzaNJ+qHudH0CK5
08kR58qrZ2B+lAbxJmF+tkp71wuk1QU+ySTPHnKtd/ZIvMmGoJNURDr8VlZOp6mZPlvzkBqDpFH6
55D8xSv4j2ooyS2peuzqJvSJ//I56XA6BPNgKrIN/Z9RqeQ6Lk5u+u4pwly2cg+JJc5LIFj/nipQ
jUAGE8Ss4P/MW2N6Npjhut2YyyKsDP25iqwL6ejiCC+npEmfkRHXBpvEjfZI74cL5rlPbu91tLHq
h0rTf9rkON6qDYFc7sYNZn0fBaTmQRWfzemUklFfeKLZ9lXGUs4dy/qwyHw6a0V9WqguhYj/GtK/
GUb1yCTBo8PBPqf2e27humnzJcB02D4qsYa7yjcC1gcXJVWxPwqNjk4fbKLaO0nt7vvpwGtXqkyM
HKq3dh1F71B1StQmSXuApgZ3yXydI6vNuFYarSi6m9PaIAy+x+ZpuGV2qCPrrQ6FZ36ONXzCxab3
ppQwMaDsWk+DfbZKYpKB76wKPALXXF2/EFqMzdRFI1fTp/q6b1hM8LexU8gPwy4XpGd3RT6znpoS
/5CWxb1bjNEFfV2SGFxL7JlQsnpcH8peD/62Uc9pwsMat3ihoF3CqNrdMsTCdOX0W1WysCaZ7GYF
CrG6oLSem9CEPYMf3tT5EpO7AM1+ANXZ4La7UHuLRHbSvTDnHA+9ATfQdfAmxlWB070JRSzpry0T
fRs1weu4HHaThhGWGHp3a1sy4J7avJs5Jja1APha/VBM0Xuekrp5KNG9XAau19KQGIm9XjfCxbNl
xXV6HjU8/EPdoQcTw7N6Sm3ieObFUmoED1l3Ul/bnMUw4BNaN8L/bazGm6LC4xrbP0QOqqRGKetw
UgEG8nC8g35NcPDu7MkxmI8TCdPKc2oFw35srHNbt2sKUU2r1/zhu286foz9jKL6a/as1GsihTmF
Ef251qi3isnNTr2wUeOkhAoICmhEk1+041ktPpiMgcIfV2taFzwHblYeoiojiZ2lUV9K94SvlJy/
JXYPWLge46y1gEEWaD5vQQWkcBzzq2Io0yNLnh1EdD80A2eivxiHXoZaWitmVH16wD+NGiwgdrJf
jlpfXBa61gK0Jg1DawFUVNGPwR6Mg4x8CDFwAY9q7WitC8ZZRxhnNFB/yY+9U+tAQTzxJtHox7n1
C+/3TkqmJN05g8AwzPukYU3SM+PoWcJdZAGXaDlC89Vr8GEmk5QB3LkdkD3qdue8qdOdKfrnNu3f
gV1pF/MQztI3TpE/b6vBG8/DlBSwyZqHWCzjGX8uTlBx0KbqqSmlTyowEBilFCPBdGeX/t6Jp2Dj
FuLNmhLrYLI69BqnI5ohIXpLsyAs8hVxFgdg7gxGPKOpnpG0l4c5L+RpjD9q+GEXzbopoDJP+nLK
HSm2QVF3W7Wm4obZhHY5QgkkoU7O5V3nUfcs0WZubFry+7J6bAs62F2CZaGviZzPfQFhf54d0Py4
Hi286VpnLRe1b1qnIH5KBCKxGVem2+e/gxgE90KWWB5pIB/Hz6zWD5OMs4NvZpdUYBMMCMFr4tmU
nwzjQFbyM5rF+pRMAk1iBASIQsZmcZLowk9ZWpuZ+953FthVYY0XSaOZaE3yx2mdgDXWU2UWF3Lx
tWM/NNf10Kweiuhz8R7suPoBsKjZC7KM1CKxoE2cUmF3iXCrdN3dN0UsL+KAbnvLOgIXB+7PrnVf
NVfyV4LLzDy753wYKA530KOGhEU1CDvTdLtD3JnPUarR1fWie8967gx0cmOhdWjAKYpxQtyPOU55
k2wLJqYEGpJlIZCM7nuTVa0GkiJo4ecnub4LsAzuaIY41wZQBxt8IAQDvd4tpPJwcCYnd8IU0eGW
KNx9oVnutgokEuIFqpXX9icbCsu5su6L2Z53latflYn1ZkNQQHtPRuqnuwAm9zUSs7sMtRkphoFR
OVcueP2lHBqoUQSS5v4IqZZ3WEvvXRuWlgASgZQR5ZLWWks6d63DFjENccDzDpElN2E4L8HPOasP
qZZHdzJuBwgaRHIGzngjvJgQ0fzUAMg6ZG6xVxUHOiFVCFUgbMl96cUSZiX0XyOIoD0X+a5OmxfT
SADkBuT3WmRptSnTl2Rsf3otOHwrtiCXM0Hfl1rGgrUYJWpUd03ipdAwLXufKtpqbjfCOpJXc4v+
O2/I4CGGqrPWdqro5r3UAsYjCfKmT1cfE8lLRdBM22AA2SiJDK0X7cmj6U3tgJKI262vZ+51XZoX
ppBbn4Qlzf2Iopj/CyAi9BtgOPDzRi/ijTemS+g1gmr9aqB26Hh7oNYHGBtwwqs3lvlX0XQPngpf
d201FNOi28k1mwdXFFe2R+8ZtwwGdLvdtxZ5HwxlB6uvb2bTLZ8qwCxm/uIG9EdzF8Vkajrufmzb
W0k3d1fnF4kcdchaUOigd0we2S5yHu50vS2O2iDq8zD+cHrnOS0wnQEl8+BpclqigoHB0LPWE4E8
1jG5ZOkw7euew8860QI76g6HBhuOrWMzagjSZvWimy9FfeMk9xEUzZsp9t8IjG93nSyHPW7wHPE4
3KTXIhD91gb5gpLWso/mQvnZ873XzAxwVw0Qo5PSNW6XrjBvy2Q62nX0SvXFPwoxPTYTOlx0478L
GhP1kgJp9vVDRlzfhjnNsFvWbM7CcBaiHyr3lAkwft1v1NPYd9B/EWx77H0HUutg7asKTYBM7fq9
7ggpAkeYcY/JgnCu6do6eYT9vugwtWtMgYcI+3Ec95de0HALebTNEhGCKIkdb658PJ3QGJpgK7uT
PxkEjQQA2PR4+rHAY5/85dknF8yfB2Dwg7Zr3Y7z1JEgFoR39qgLolb+1fkkbnWyerUdUMuCypRr
11d9AZOg0roKL4hPHkFuLfvAS9x3j8YMGQYyDmvTpi6IDAcVPSF7sDUEndIj0z+QyFTlSocN6qfy
Cvh/0+Nsa8uffuATF8TcPet+cdAfKGHeAbel2luUtyv6f612HDozoygR2CtY6alT87w4C4vC2M1L
RRZWsPyUa5aAkSfHyrEODe4pwA53ngQWWnkG+hbd2OY5lZx8Dm7iqIK/bVGKnzMWDD4hadXob2ki
foKapsft3snZd3dDZV5p/nTlu+Ci6h4/Wp8EBzMaIIz6zKXyVzJsN5qXvbsoCbaJbWGR7w89f/IO
sA0Wl7K7NeqIXvoUO7vCH+D5CH04RhpscqQldWrCB2gT7BsF0BWzrV/65RfCBwRnlXu9NEF7HCtw
KtnQPJnm/DzP3msloofaJJ026GE7I/U+eLJsw2B+FhXBPOiLQmuJjkBLMNsAU0Rot/VaqldcwalV
iY1pUIbpZsCHxFxuJtvxN0z0Uy6n/uAsZkbpbUb72/XX+PHDmKN8qPyiOuRA9OJmTbAnTMZxurMl
i+emEdfoRPcUqYlwM2K5x5R/aVcxIIPKrM4Glogk8D/r4X3qzCfuN0crQGHsOsNvYY6nRs6crykk
905KYpOk9pu4++kQl1CZJrxLGrmCQR2ftfxOMs2+ByHGtLB1d1Uq7w0zvc/aMtq4etzvEudDVm/A
90q4dUyD8CZxHk6XsSPuExj6WqE/lRFOdyrKJ90sgFaL7KXRCQhyRziGsS9PVQbMeaFhkvT0Iwcd
cRvehCWJObaGPHPfF3dRfm04pyYGQ4q/6edk5PctgczHsrBYyTnpFSyt5eDk7q3Z29N+mhrG4cYy
GVKqC4SjuL/i00xCeyjdYDhMHroI2eTzsREDyjUHDmhkZNkWeBQtfOA7OYkyS0GkReRTu7Z0o96l
8Qi9OWgg32R81ToTydjPnpqivrOcaTq1xu2UMx9v+cwOSaZHu/Jg9ZMh4NYOIkTzl2xGBBz4C8Be
ICYDdB65KbkJHSBhQrVnHMA7S2YGEp7u1avjmxlid0ScfYP3eN8mfOi5tA96zVjY04OA9RP8sC1h
XnVoViUZasQDSABoN9XcPJtljBcWkOO2jR1Gclp53DE/By1crCDfCWBrx2EcN5Ug8DlAtsrKTrtP
Ip0mQLP4Ry1oy4P0CkHhz37Mm/UrZSx0/XTbRVTHghnXa9Xh3clXs3nl3tSalZJ9yJx46NprfwBE
Mw8AiM3UfI9hguwtw7ypJKOXnxvnRnOeCte60lv/I4qnOw+x1dYtGCXsAlJTnn9kBvW3MXXeHBus
uZ4ggAxqcprWLmzFfBe3eUoXJRxAWMRWvG0EKReF7dYH1mZ4muzxmsFRxswcY4O0jLS/LiqLqSDu
AG3+PSwpMDdcWbFpPActNZCluxiS6UP0hQCWE8KlTY/B5ESbnB4JajCqrNG0TkoM20akW3xAfboM
yuCjRkhC8Zds4KKOd/VwGlZ0QQC0ga8puDEN6+wNaHGR/xbd8qhpzDnwgSBHP1kxeaJl6eI9LuoP
J6JZm7vLrYbrkwqAszc6+BCJs8ZOSffoztKB2DrjgDDTnYiUJjq1CQrD8Ztm6ckyCZpKdAAsUQCD
h6IVQtycKbxXElJmOXm6zyGl9yjajuOM1wEq1B10mafKSn1opiAnc9xxlfikmPtpshYBD23u9YPt
LT/GuSNLJvO46KcfxeA/pK2B8Dm/NjP4NoQDY3GpUbVp7g+k7Bt9AghVzR78t0h7LToZYuK80Qqv
2tpt88AvZtoEm2/f+fmr3k17EtqDrTG38073meT1dZ4c+n6Gpde/pcVUnej3kK9FLZjLuGKpyxw6
vnRzD1JTtKyYpfh6YC1HeR8/YlXUqNgBKmeZu6XbkWzrpoeAxuiujSwu3WIhriSewHYzw3YCgeTW
9bNdPQ8pkBHxSPs0OwBDWlXp5BokkByQHlyv/yFGIeSL4AEExEkl8kPvvFFB5HSdaeYsZEcMTEiW
QZ4SPXmtNZD4gVafIez6RP1uClEQ1jvX6MhmLgemBQP5S7h00Tpx+a9fJLLjF/9yFJIvw3Px5xes
wM2oA4JAZprTzQwBlrvRAvOHLREERTnqmKkWF8EEKxzP2O8iyR9Q4Yqk+ESdeG5mzDAQacCS2s4t
PMkaAW7vb1xHQrDFhMvc/jmrPQg30VNg4cadA8KzmERurTYC3lVHd7B96SeAYHVYFm25wknJ9X9h
3IRUch+MAX5wnEsLWrhmqtytnuGtqfJuVcpB67DX1gm1bnOs0adMMzfHj9TAa1CbxKTYHoLzLjdZ
y3OfiOd5hkvD9xZNOhcbjOSoiyJcivZC3Q3dry5mYE6NC5NrsGCgZ5a3nZwkhq4V7AUoCBgH4mdg
8oG1JL2P1isyHnHgBCI7J9FgHZcooXxickPKnkVsPxdoBDAfNJdi0j6mqeMe2/9IoWikwgsx8l61
Dg2K5YoxZBy0B7DMcLvT8nGJb4QLfqXsgSyPAT82heYQXbdzRMGOlGCUUT/ynPnrQebL9JupRaI1
99jN4OMhSt8CQLK20ayTwu4H8LUt1iHndpI0iPgCmeU/zUYFvIImhM+Nkruevclcjl0bE9DbM4hK
QAJQzCF2NEDBffo8uyn6zbxqvK6C5b7pozgs8ohcZxoSjUYfvu3CLqgvTZvZPKB6PBGGfIL58gBt
/qb3bX2XuMmnsO2jW0PzmRbn3imaZzux7xDcWs7wXDv2Tae7tFQwvTOn8ObijIL9obe4WkZm/Ulp
3pNZSKMQwW0ZgS+ISfwAKNNKImZJVjGL6C1idaMNKaWq+ewAK00TqNrtxKpFB7Vjlaehpgmo9Tf6
eq1Z9WfTVi+1x1pCzqy4xv5DEpu+yQysvqzKb/uhE/sx6B/bynyKjAfNtaHI1drvrl+ufGiOnIuD
veXsmXdFiVc+buePHFurJ6FNj4YSG7zPmo5FtdNmrgzrJxO27ZTi7R+6+LVx0xMYVI9F9KBv+jG9
7QDhZ+5vc8yvMWNSKzPi98QKbiNWnKvx1a3s35pWPtTrZ9am/sklMq0cGMh9dFPAVgig5EhtvQzn
uVnUq/WQcB2cGMkEJhitjj2fCr7Fa6FfzXFqnqxMnHKmqduq9aNDWwXGwdPnmI6meyhEOh3mlsIZ
9X1WIMUMf2GRQMaWlBJi5suLhZkkfu6NQ7iOmfYjVf1eO8Va8JCyVrAanbt09qxFBhEwTDk2KR5O
1GDj1sV/fZpbkPQCmhngTf0mrsQWcR5qarveOT1OYz8lt9qE3F0wZfbzmKt0lUFGQ98dCmm8AZ1G
hSby5piL6gJ4axKmZk41Xe/OERz4DVNsSphy+ihBNWzGATlKTYqOmFibuyU2GtyyzF511nRYfJrn
/GCQesHC2zAPemo/+w4zGm3U3e0siusmh5JuafJnIRD0QmUhwGms7I3BUuLgjwSYpgBxApm/dBke
Yq27b6ICDweA8ocZFtg8uxDQyIlYq08hhO4fdV8+YS+uDwkcd5u57la7K9zkyhAZ33TVprukH+dL
P2l/9UmMESC1jWO9gIEGzetdRUzymWshVi+D+YR8wr62JSdC4y+AyG15DoikJJI+uxIAvPsWaJ+5
cA9hBC17/yZJcpYYWNI26NS9Yy1c8q+seNpG0ljCNizKub9OZU8tzSCgYvBc4B16qE+waYdcHI3i
t5VAhwn6ilb/QqESUHDO57Yo2sIpRyGeMZ+m3BxI2wTpDbN3iHbSLkCOQcDblGN2u2iExUfx/Dgh
5tjV+EroE8l9RP9jzxjnb5qK94mJCNsKn5B0RwGdL5h3pe88BGaZnFMyGWHjXYi+Ws7Mkhm+lgH8
rNf+TMv5l6AsgwfUufBEcVtUWBpHOYqDiHTn6MEU3UeZ97N1GpTufvRc+da1Fw8/Z2o/5wboLq1o
qzvMk7YJOmS5kTkODPdWtvHbLrvCwLx1URteUIl/B1lHWrc5D1sWjtAq/PIzWxw4PBZVKdNnRWBH
JPtoorjrNMO+cnPqc5SvD3lmFEc+StjPhbifWi5u8J+ndGyma/Sjz1GlpRe+mN/7rGku24rQOz+G
JmHPDuRwAugsTddvkmk5LfNarLQHGtMbq0deSy8eTCi8442FNHuzLNZN2njVsSL8g6vWm8PBIyEL
TgqoTzB9WWYv90t9o41JTZqNGO7SSt8j2jtxm0B7o5+SynZOVfu7jTVgEUH0C83oGnQoaWZgMU4N
7dLTx/Ts+a8WPZFjlzPF97RGXg2d8zTRBb8JxHVlmYg9B+bh5VHXaSeUcT7up5pWE2wUdHQYQEhD
bfwC7XURMX477iWl2e5g+UPNJdv88oblPl6ye2hJV710X2H+bUD3vCLGcI7NxBH1WIMCYgYHmX42
fWnfCXN4YrmM68L/PUoalHNGJJlI4ZmxpJ8BK0DsG2qE9JBXNDnc23V8S+loOjIUkg1AKHM1atHB
kf5jFGC8Met6uuum9DPNKzQCEAaDhVv8lNfPU5pQ8OKSBPj3XuWA9dZu4S6dCPdO9YAYhPrRwE1N
QAUUo6Ln9meRxRZHrDj03L6TE1ZgVnUjTTBMxFGavgi6BId4eYklFquYIqoU3ttgWFA8CFEHB8Xc
bon200ByCDOIwWduGFdIUNOqucugG7AGIrsboWJoEiF0GqdLUMoe5ctM2wofFXISIVbO82TfmkBV
YC9czcSZOw4iLR8e3jYlHGmPYcHfwfoP69zBNoaCuS2m68mUXJPNtXOhYdDfZFEDrwhgxMb0vEtx
ldOWuO9sskI9SuDuuppMctQ8xI8Qd+X5QBW7T1vj70wygqzGjGRB3b4CD2Hv0DN9lN1qYvST0Irq
MzCZVxvZ6WaKqK8AW6y13GFM7JLQHtxbZ1pqmksAt0wjc2nkGRq4WmblCbhfkC0yRhXskSJf6mRj
1ISLe/TsjMFeqNfl15EsP1hcJccshd3tBu+zgD1mitqklAj/JoZa4LWfxTSSm5WmwLLMAHWIZhOV
BTGttOxLyCz3ec4CL18sLs9svPGD4Uc8E6jRQdtcNP+lKcf3OpmSy5xu9w6VFLTgOj9YfFtj2bT0
PXA4ab0+Ui+vb1B0NPumi45+4uo7qyf8yOqXE4EE9WaEhs3Bmx895wfa3eu0tPHAWtpwYTiIY7iV
mHnVHLxgwWOiO24Yl7SlLRyH2hyToCWRZRWifhi09FkMUxjYi72hsFjsRsEgUFKeyYa1bo/pclN0
JKbmEe16d67y3VtNqfolGW3e3Q3IyoA2pYj6rsv/ZO/MlhtHtiv6RbiBeXglAYKkSElUaSq9IEol
FeZ5xtd7JdT3sly223b41d1RCHAQRzCRec7ea8vVeNN1hIc2IqhoNDnTj8QVp+UpF8DcJS5bwmJq
xVXj8WFMQ/OQPgL2WLwENpQ5kjkMsHPadXLUM1BJ6mUmrsicnac009s9jEnVreVIxg5a+iryvCNn
vp9MGxa3s8lVVC3tktZB68aUmzexwgykgla8Saz8gRAnJvcGPCUwQYJxa+AAKdOPEOILjDDpoSOF
iM/FCu+tNBtJx1UoNpIV0mSXJdfNuyWu1G2xWA9GztkAlf6tzoKQQbvfDrpF6K6lkjXERH2ayCAK
VDV8Sbu7pv8VMDe/LGrh3LYSVHYtwKGD6GFOSc/oVUys1qW0yAkZQEZ3AWW5MdTau15W3vN5zrw4
le7afui3zPhPksLpeci66FxX6R6asyvrY/3ckBQIJUb1x0KBKpf6jWqdsgHVUe98piTCW0D0ZX5N
lV5rXljBci8xTgoEfa+Muj+rBfm1NjBbO8ktXwH9TzaV43ZlYrs6ArsbW1Z2/UuyVL+KpmeK3GXb
rNG+O0ZZfGhmfjRyr5+b8pxEFrGXWu9bi1L7jcTwUjUEEOeKC7022i2GxaIoYOo9ksk54W1RGS5y
FDRbaZFNdyjhEzQxQqpxfCgDhp+OGODQIIRzbtFJgGh+J5Mp3XaDAmc4Wc6phIJqnJ10F8/DyQBT
ukum/NT3KZQ3Fg60Nybyg0LpkFX9cKOki9/3Rnrqp9emaNuDzNwIgHPsTWYkn9CFhds8p64Hwxir
pm53eAhJPqxH4H3WLL1RMtaPY75czFH4YsblndkGeajNj6w3wfiArSY4iixJGUcH625wt5Pup3rC
yW9W8osm5jdmh56jbWKvGhPr1qRcHsyc8BLil+6mYIEsNnQ+Sdcq6R301n4mIs7Dagj2SAKJkhjL
D5TO4Rbj/9EiBQQMEd0GM2l3VZE9xO1yDwpluAONjZDQ4utM6uWdduXZAkfyuVjygTUeJ7PQm3EP
u0xw2ocZxScAVLcyDOs9aREB9HZ6MOUyvIV1wrkPAiVLRgTQqbaTKRWdOWuQEbt0d6aJYnVR+Emn
9bmJeU6VsaKVbZcigbHJ1R4vYkTpxIolzctqWzCZqz1dd5rGKlXtAu4ZdR5SX5Tiu5MUd4D6AdOr
4IC75JRNSvrNko9wrbLTupGkJD8ZFhJCqsZuVHEstGg4mMS2dCXTzCXohh664OI0JYv5OFdjOkc2
0HXijtTMGnZWZb7FcCM3TbSgWJVrRk36iqgG6ES0tYyh2XgNu+LGySKA8FF4VxhJjkWb7xpEHm1S
4p3CzkBHIjqdCv0qHMvqE0YBbb5raBGSMMSEa3bslJG5nXjkkswx08RSUqP2xMfQVo7kUqnLe+co
tRS9QDb4tWEiTh3KDoy9hAcKRrhmpdN9ikNRm4iaRwl+Z9pZ6aetBHhTQ7jJNJBJ3OdULPQtqWOO
fT94mkP3wCQuAI4+ie6VshBaPjNBaagQ6cp4gy5l8R0iv0N1SG5xFzxAUqJqvQwS02SHwl2nU/wy
O9Q90zDuYtE5LKFHVuns9aZ6cDDc3q4b2Uq8GKbXgPXkoFf6TNE/kv0KKBErUZTL9D+bl4gZlTkP
WIEBXaF8xwNb2MFtL7ca/MNeJd1+PKYaJVcNaP22AKyDSlKI2jXnpBGsvhRFcw//T0yWj6XJ3Gnq
6IDM4d4uCnWnoCeYw+UGcvGzUP2e1CgOfTrtOA3k7Idt6HClsgqSGBlUMPod1VXH5KWksTlnqezV
g3qaJgamsqoP0nOio92oJLS/1J3HfUxMzwYYAj+yZYj8TMGv2VbBfTgx8w7HAQCWMywPWtbBMVi0
U9in0CTy5SceyV7VnyuNaW1FmnqBN3Y2+/yUdDZ2B74fLXX82MzzI8FV9yFrhEa1a8/Bf7xF4C7t
MVn80tL4w6ple1fLJtFkVqPjDpgtKig6P4GlrEi/kKiGGe9Z7iC0gVe7KZCfyZJ1ahukKAiTD3Zq
wiaMqS4RTNvnS/gtofGYwPRiWszImD0RBDLeIv5SARiqRkiqmMaKrrAPrP05yzDw04YVcVIE/FWi
WFjOO9Lspm2bJ/tK5UtvWS2AKKehFjf8CWbtnTqZu24J73saZJTv5lby2xp5YAEklbPYLVF5xGT3
7U24qFBVOSX0eBHcJqKGUnWNzqTOzTRb9aXZymD7TbxSoOtqPh9oA9KsZnog0dndNeVDGAcLjq5Y
38uAPF1pLr6b9qOm0BqSh/RUghrDHkZ1g7q6kxwMrcjf8kxltU0NyOnmB5b8waFL6MYoDgKHJlDJ
n2qaB8uWWSu1B6otEI0QgVOoMI5j6VCKpx3BGhmQUCrPd0uUOZsku5RtwUppivCO8Gt1dI0K99gO
dEFZ9Jro/QiVWwgA2maJPLtK1n03U1vay4SvBn0s3dUGBPnAYNxdcspmsm16mHGix8GEM2hXy0Wf
2tjTtAAVZjlIGMqJqs4X5ybv42AvSt5TlcR+3OkfzszaPnOK/TCWil/ozRGx2nxMCigRSpJh/kaQ
44jNuqcL5HpnRlANFhnqwkQKG7X1FjvsP30hqxoDacKALVmeaEJHaIya1QSlCv8QKw4aPnHJhDVi
PYU6DC+pIDkBgvuXdWq9UzvV4a6T7CdeOi1fYTk+OqDWSSFv7yNxab0qpBxdD864R1guHWNimSNB
xtazhSYVYwaF+LTbMev0lhKltPAFrT6i1TQUJYbMOkxjxScwaCsVbd08g6AD6yLUZ4WUPFpNDy5y
MMHVi6sch7CS/9dS/0+01BonjL+Nz3qZSyBK4e9S6r/+5i8p9Uo6Qidt6/QXWEEKnNE/IUiK8g/Z
gHOEjtnW13ytf4ZoGf+QCTU0Hf6XdZ2K/b+01IRoOY5jIbO2NVm2bEX934RoQXX6XUqNthiDiC6E
2arO82govX+XUjO8tPC3qd5o9SsjicUoU0u7YiLR7x4B599LmjVSwf722cTtvwm365BguYlF5G1w
nn8hMTWfS3JkqFURMIQabWO8gGQJz5pfPlJ0018rL/4MfU7Nu7xn3bO1t9h7npXT5FoHmfMdARSb
RUJx65U3f/9SUaUjV//3L1axbb43VSNdDFKx/IfKfFZaBfWmrpwt1C2bFX5XCAKeM2oTTlCBwBtI
F9hWONk2WvFotct0kOCnUzYVtr/V3rfuJSGr7pD5hBup4AdrvUDg1xP1sW7o+BOCrstvqzmL5tx0
ZNgfSaRhTbteVwQoFxRzxsOS0MtIY5RZQY2cd7GBniKd/st0abcRKtZigX+pK7QAVhdbfDVYrpcH
JLFf1stKHu4L6J9f9jjTwM1SUlWm9YWQ9LpZxaWzlZhAWYjt/peyOm8CBSFCuL9e1SjCGUsEB80T
PDgucyicm4KO2FPT5HPpQZR3k0VErhiRQXOq+6Im81648r4sneZq7FyvWC2fC0qPbZThVRrtJvC1
YdhxNsG7K0br1dW57jnCtbpebJtTSVX8sNrrci0ipH41eq6b1YenIKSj1RJPX27PVSBqrU67VUW/
Xi71zPGyKXghwnLf1QA3VjNt3iBloDp2lmN8sOtV3SLhuEMUasIFir8jNG0B06W/bNiGnikurVet
m+tFpU5eDZEHLdUd0Fbx/tdTU9KFNMfWd76etOwmPFktmuHru1z3YNqSCbPuynZa7fIl+XZ9h+pq
MFwvWyujQcZLW0VSi/4V7wDxNhyk1ze77inwyPb8HMhH+ifbc92L63LwB31B0sUJj4is51U5ncVB
eGgJPBnUlhgcqZW2KzgT4hPeRkftQnTD5fPXRU2cDmd/hWVesZnr0YGBTd2PeovWx+b0Kw4YvnFE
UA7HfLiST2rhqqdB0TORizppY7dUAqdQso4dQGH6/dBbpKjGtagJzuc4WuyGBW7IeEEINzkxqatK
Mx1H3UKoVCz71T17tQd87S39JRfK+N+O12oFMawvqi1Le9cGzXl9NeX6kv61Wf2ujiB+rrcGqyMd
TBvkEBZWgc1QkZccOevFdTOJG64X/7hLptMFaVpyavSS7wu5KabkPKWWZhSN5ZtO6dOIbY7rrYvY
++Mi0gCkW04buzrFdLfNxCROC1TFW//EVBbgbln/en34da/Ddou0ZPi6VxO1/OomKL+NznczCjM6
UsX6a2+9bl796rR/aBKTh7tZr1wUmrxG7WTe182/3bOTP6VBIrxcjFk4BJkkib1JT6rmdd2d8ZBR
WRPXrpuaFPmIUwbuB0HwuN6w/nV9vfL6aOt9QAspm6xA27B+8oAM//q8TX2k4SmpD71wy9ecZzHO
Cw89TS2GKEU463Hlbcb1rdFh+ev9rm9fFa58B3v+1626uTDeRSsP4Ot24eqPsffT+io8E8M/Gg30
7QI2sN53vdd6uRQYguvFdW+97uvhfvubQvAHZkAECgUyXwNNMCXiR/afPcz1OpWqs1Awdx+W4B9o
TreNhC3bFmwEUD4/1kuJuEoWx2smWArrdaMQG617182f1+Ur+IJlsy/xaeQrxGG9TwHYYV4hB+KR
/3y89c+uj1quf3e9/Ofd/5OHCHs9kh0+hpkEs0ZWf5WMZvg9OOFq8EYs2p/Qp+RXPWBdv8JE1s1K
i6mRDlmZpE6VP5CIYsAZoudawpheRBCQTC4fiH5QxOvGNuQHFgbNbqUdXTdXPtL1ugIgDZLzypvF
2VUWZKSiTRDliNNcMXa5DEBbJVozJERzBZOsG1W4zq8Xf7tOnPVWiStmIXHYW4HsFTp4hGJscbrN
tbptjWWfjHW+Ux39YGc9cTtN98bHMRzAb54SExdGbFpo3Di3yPkAr3n4pt/paZp+PedKRfkC49R6
KTLuCAewJ/RQscHH0zSpR/yBtWfl3XmqYI+tCKAhb+mjr7srhGndNHhHcJSFBHXOJU3IOaCI/XP9
gAxNKsp9WVTLoVVvVxjM+imtSDPSS+8SZ0kodwAyykfjVy88zD14o3mygYlFIdLFEHpliziNeCKl
DOF2PEWJQF2sKAXBTRCtGuEoDh7iciBXUVwnDgdN1bN9Q0YakwBpcQ6jehoVTiFtbZHUEKQXU3Ge
O+a6mJRTorlvygYSBooZ0zfC6FAboXpUJE352ix6fwcaPd0P3byHumffVjbWGnV5rPNgIIIBftBY
PcQKE5xSsZDfS/A7g8K6JHpTbdVuUlzZEKQDsRGD7dHJp78uft1ANXibCoDQGja1br6OgHU3NlMm
wek4CMkIJ1lLurUiS93KLS6oJtJPY4Dy31Ih+HXIswd7DO8oCCobY0SQOqnMW83eusOlMfmVbLAI
VnLlVzvJuXeliK0IoiucpoD34C8miSCl/lFNyn2R4UhhxQ+WW+zVST5RT43IZin5Eea8AxT6C5CL
3y47MoMdPSZxdeqwxl1vE5yTwaCMdb1qvcfXY+S0D/ja4HIjFSmRzYmTUC02wArhja27MA2pi8QD
uky9Z0Ykjw4UpfWuVcq8c73TugfRvz6ue9cb1vt9/Qlm7o9MYJ7W66y6dny7QXtRFYDIxUZeCqQq
62UOdgVsfEES0kJfZL3OknRurprTMCPbXa9ab4ww7YmpXXek84fYpublZX2DXcKWvWYMbETaxj0Y
RX3HkcIpXY0OAPJHfzTXitp6Xdd8hnYICaViZr7ezcgVbAsajvtO3ON6w/XieFcxw0X0kXk01Qea
Q5LLAQA7nF6JPdxmPvakTrtRHM+wvfGl+CTI7DwCbOXs6Leu+Zjdsux4kPB+UgR3BxgMGPMnv6N0
mZOPflObx0V35+ahHU9NfCtWSQlNx+M8PPfqj4FUAOjYiNhT5ITps57cKYmfY1WSbgg/tBK/U/nN
+JZyY1OskQJ+36ciua0nuhzgVFFzunlwg0oHurxpXEIZyy2xrIcU2/gMkxayCO9rZx6J5NjqiMyr
Lcqo0KVa+kswIDofYbolvTXlhiiG8RudMgPBM6UuCvh5+kKdHnUEVrwnoNP1uyJtIA4M6mMfeXAw
dJJeNljkCC0QOevoSjXfkmn1H+gkhfGO8Mlav7Opvz81yX0rv2dneVdtTnAEftib5FaUADeI4bfE
ih1Bzb3Np9ZNfs077QctrcGDeHBvMBJhIn1zfBSrB/UDQJU3HtJX2a2esYS5KNSWTXSn7Yd9twGh
e295JhDEexaddGIOtpuflX31Dq406m4VGBiVl1K0JuJJOrQUrU8aYV79TmGG3bmltAncdwT5d8UB
AeEj3TfdSy/Sbfg5f0TP1a/yVFNH3hjbxstfC2Njssx+6grXuFUf21fd/ez2y82hfwsOvKrYX/x4
ywtmHnIs74/atLd89BOz7skk9pWcsmBybjS/yD2zfu2SfRw9jEQd4v9FMFHvg52j2Jss93NKluTj
mN8WGiCkGH7o5YUy+vw9LHeS7JmauyB/zHFrb/G/AjrQ4JMT0URxYALlQv9jC9+mUkhqa96am5N1
cXhbxQG72DdzOgKSpNF7ICpTCl40pAChv8weI+TCwfHU46I8RXvnorrFGY/yGxDT9kM9UTPPqRs6
ewiy1eTO33BpwQXspn3neGMAgBM5P6KLTfFDq27kZfcdP0CiXop0X5W3407+WUlATDwv4kwq/mE7
nt+tDxDvw4iV+wb/kSXfBEyFx612pyApf67n7Y3xSEVUulF2lVu+GB8R58E2wam2ITD6AcSt9X0o
tjPY5zencyVN3Egaib4f3uZHp0LauJdPAKYu2ZvyKcgM9kZ+RwuWHclL4qgkYRWMsT/4NMTxR4YH
Yg1RCkfTlv5erLBS3qgvJCgMLkZD69l8Hy75vf1aH6Yz/SgaAFVx4ucvDQc7cMdvg7mhVdl/hNvm
0+Hno3goYMlmnpRdRo1T93mFPDyNaSJ3lLN21C5AlKYJSiIhxZv4Uz6PP6Sf2b3ukSJ1jB/V1/Aj
faRRgnC777fmptsGt+lL/VLeyBcUv+EOrtuNQYPottwj/l1es4N++zw/GN+kvXaffBb1BkkjBVPD
lX8BPzeP046Egm7DQNM8of++qHv9Rj6ASm2e1cgdfiCVAvPtThvdk17lckvClNtterd/pO3DWKhs
WRUk82bIXCQAiKlThmwWEJfhLT8QM4poEWUeFGL5FLqMqS/wYhHffysDste3pYeLEpE1q99xo27U
nb0vLs53cK3P+HHdZZ++5b7hSdU2tu+0lvaqh3XPz9zwWLTbkVibLQ7EEz83EuZutT0mdeOF4/AE
iZmQCQ8007jhl68m/nKLR8OedoY/XX4G+/DEynNf7GHr++Cr7HtUyIeRkafBy7shpgcajOxs0CZ8
4zM9dDeYQnAHlVts7XSmEIuESCdlQpT86t55rdGCTBvazLW2g5GnceRjWrm1CCvF07TBrUt5xw+9
dFv7yffxXDZPrL1Q6xCzUjg7g9TMbcmxl2+1E9nSh/oU7PKj+azzmn0JavqUbu8ItbduaiRve5RC
I7wrl9wsypGEFCXe53yXnpwf+n36FJ5DP3pHAmHcTlk+bq+nP5uwaiQS4pyoMWzkqA72FI+Osm41
fqQFt4oNBLgTK5xAwIJ1sTbCuYDwAkG6F6v2q5nYzK33uom5RKuq3tWogB1XEN26F4pVybo3GlpX
7L92HTmWvSQbyGRrE3/F0X2h7f7rvxbOqG3dkr9udQYafLJ40q5sb2zrV1QWVrYZI1JQSA/6a5M0
cg+WjFCUdW+9oW2rN6lEkSzVNslbY6PDRF52UZoSlE3lyh5JRV4WnZFy3Z1kao+tQV/NMnXU3m3E
hJOwYjzW9jBhp7dQYkEeSBh3qUHgT+FyQOjx0UJ2PafpvDcbQq43cpFTCrUpFa17XSQWBdfLTSlW
H5F8Yw56BvkaCZMqsF+y2KzwwXXveh1NyNHPm/4+kAc3Vjj4zZkvmOUJK926IAwX1LiEJ/xu5TCQ
DcMchEC3QxJhbl55YeumS43bepaU3WrZv25Wjtf1ojpGfEqDfLdW2bCh/cUNayqbIfd6pY4Llv5/
E31R6EyEh7K+6Pu1HNwJvt66t2ahxKkq79EnbhVT+ZbJGqA8h9IUTWjwEhWniaCvYDSRRrDTNcbj
/hnT0XgY0S5LcH/9awFJtrG7zilZicSiI0KLRXxpvlCJ0bpG9PtqlusifrgfYncyQAuvF2UA71u6
5hdnCB5XX3eUC6RAtCiPVWPXO3oA05E+AAwwZdJwTZI4id0JLJFuvORzBZEwm3DyrZ0rnbw2Etzs
yrVX9qX45px/ba7XDQN+ezU4FYIzqazBuTrGTHfW60e5bW8tVj0C/b4fRCFuLdGJLsjWGAZGPVFO
1rGF8KNdi8fXYrKqYtg1wDLLUklck8hkKWaY1HMdMbLW7ySG4gUeUQXvMLW+rBkx60amPQuGqvdw
tRO8LGqr6xe8bq4X7a6Mj7pI+RXo2ZUquDb2aNYSUavUjrGtBCl4XmNeVyLi1wb5L6TghsoPhFI3
dyKmJLgNhJaECt1aYU1UaHtfl215yr3/b8b9T5pxCl2yvwUbnX/Exefvrbi//uKvVpxp/gMTDxhC
DW84rGnn2oqz6MTZsq3YimWqJsCRK9dIt/6B2cFSCSQBwaOpsnbtxWmif2cZsiVTYAV+ZP1venHK
H+0x3bYsR5N5IDqCgI1MXt7v7bHOSmSpmyRYkDMrlqrC4bFBkiT3G/Wncmze+kccCy4rI+Mwhv9N
b07hDf7e7uLJRVKLYSs0F0lFUf548rIwypomGTwd1gAyy5buBq0sZB+z81HqT5gczE9l/L8+7R8N
yF4PjKGJedrmFSRDlKP+8r0+21K/Dlpmeiy4/pun/KPl+R/e6B9NyBT3X2APPGNHLOByUSxO/USE
A1h2u+T579uIuqX9h6ezFXq/loWy09IV2qz//kttM6lK0P40+7AbA4LicE/r2h1CFuyTdN/OcYuI
GeBaiy0R/eqspcnZyUc8dpZB/KGanonKFRXxAEEK+INtMTNzG2uag0uTG65ia9QVW5mVjCW/cKpW
NmWiyLs5J18z0T8GbL0TXzwiDqvYF2FK2LKWdz5eGgx0NeKqZLwLpBoiXTKedRPbQby0JIBNLdPn
2t4N/Oe2yOm7Uj7oJYXzsNS3CzksiI6IcV8MJPtmfgtVImJS1bjoNF5SkE8bKZ6eNJsIX4bUb5OV
Bd/OJIvjL6riPTFwQKUsOYRGGFI/ahUmFj/aGS/hov2IZpg6ZTE/GThaxqKHopAZx9ak8QMh/myN
yGYN4wjxgpJe9xMH5q0a4M13Cu0Tpes5ruo3TR2eRnqmbdueJWN8mVX0J7TDUlKGFYyTZuCm5JT0
I3JPs8VJtBiDl5nvfdxWTD409CuDXgM5HZ+mNiHltWre5BDCIzwURHrSbp5RWOZEOLBStieYd/s6
/akU6icCaxIdqJshZ44JcOeh1JAgPduGklgsl1IpSYYgwLjpx8DjY9tL9fxaSEezTHNitCnE9xWl
uQx8YawIUWfs6Xr5ZjGXTuLUw0/wmS7TU8Ta2AjxFDbT04yKH6sma7vCZCZvLZ+alj+F1QfztB99
WzN5s8UMMaFR10tMLhK05GP1FkxY1i1zpxa2vtPM4QkG/qc8UgPuuswVj5Nr05M8G3dzeW/WTu6C
nmahCASiMjAY0720zeiB5klF9QuZfCFxl7L0dLVF9YgRxiLbjJp3RTI2yQ2bTKMokbd8analuqMp
/2pV3uMB/XGKmVv/lCwUU0oXQ4TBNJVK9xDElI2VxL/alHeQtwHyXKk7pRocWti2pJBkNI803NxJ
2X44JTwrKbImOCR4/1LuLS3apyzihzLYtIG6QPc2E4Jcympb27yQWicGdSkILJWH0EvkRD1njrWv
zZo6bM1rtloWbUrzoC8cJpminMrEoZYn0eLSZKYuhLQeuowKvarouxHiJtGciAAj/PI4v+AEMEGP
0rrhkOEPhhp/IV+0YzPo1MEP8BT3PFa4hf7w1gd8GIQE+pWkyzx75xKCcA4rVOVW/HX4FkLEH9Tl
TywDyLLs7IK5BLNQ2C6bTkcO2QSZ8KRXJCArkCOJZcOUIsLbTdCmHDfwLB5T4KwzSrktwr83pTZD
7KkUpcrK2OoWa3ms8Kx5VSbjk1WBCO0/M3LdYRTI+6HPd/x8b+AEJgfgBVQFaH4PaXMfF5Pit317
tquOGPjGwPPAx7ceeeQOkSpOIqAZVm+qys8Qin/uJ0lAwywIPUP84koLebnly3W0cwYZnTq4Kgq9
arIfDCoCKvWtMARN1gl1mSB+NZL8mSvdNwSRt/hotwudxK0iNpqh5du2Z4zXKTg55vg0WHzGrdG8
WXHRuJbTX5qZyh8R275dhPAXJNKZh+dgwPzdG6O1ybu8gsM66ZQfDSFVJ8erJ7GEw8kupcGdoWUg
po1dq4qfMu25qVVQBTbrJiM3Lwap04nJDzLC8TGX83NXUUAJZL75CK3fUjDkr8MRwsm5JSBxzrsz
qCOYTxlOgjzgTTHRl02eJAn1z65loBpmvhES6SmXjG6hBg8I6riZL1Vf1E/cLYzFDmhSzXyItNkn
aeqJiCPBOSgvsR5fGlZZfVM8SSq0kSYmVN3BRij+floAc1jlC0jVp3qYnxqHApgU3CHbJJE2nliJ
J9MTholdaMXf+qX2GFRRm4z6p1ryOvtRjDFN/tbExlNdeENIXi/p0p9lMj+pBkcjY9lBnrQLPOuL
IueXnKBlZ7HcwSBmXRW/Y4yFm2Xi4yIiZacPICpkGyqgUedIO63Z16WcGJr23Mt8FHROSDyErhXx
sU5icEfXQUKyLUJwmZMbaVIhcMVHHnP+ARs1nRuR4rU4QH7URv2MLaw9AAQes+4Or1y9dM9zup8G
xk9AxtQ/bKp8kzQfWkIMxEcy15xiVB12TsivKU8zwryHZX2DipRh6+mj43rAG1X3VrcJUdJW5TuY
/XnO7axwHo1LvHxt950zMop98LNNwhfuoKP35Da/WHp75tT+Fmnha5PSZYgtzMjWkp7AtGx6q/UU
qJO+Q/fV7VTN65vsfVHMapuIUc1YsZRKSjmlWVgiLuj14zH28IFvy3FML/bYzPuyatttV5GFPFrt
JZnJQy+dRvHsxhQeilMDCQGhRTNvlTG/NAU/CnUa7/UygubcnuuCqrXI/cjEmS/qsrOWQGyXyt4z
yugb5+gbvkKKX0N5bFI8sfb4VE1WvtMNddmkSYlvYXJ+weBmuc8ZIMJ/4yqoYVubtwCJpHSJ6/ak
RRgQ+cXCQ0Pna3bzEyggipWUWRhlJRBJuQrfIgrdeA522Hub8XEJc0+20rtOhUqWmTXdyMl+bWo0
6r0KcYQepVpbg5cr9KismbzILmwzTzZ4KE6qH7RUvQrxcZKglIi76ZTyr+wo981Bh0x4UF8gnbu2
kfvZwLQmSPqbMen6G9ajHKXGbihyFfCuiTSnRxSKnBfnjvHdtDiU63LkqSb1bVTGY1um2yKq2m3Z
LP1hMGuvHEPnbmmmS7REEmOs/mMKsKamGZLlYWwp+WZU5kCzLG5U2HycGQC8xEkfIQYDaKGbSuMw
e5dK4SAxIRVaEPpRJ0syg7awIOkwFErM39MS6kcU8T2V6O6Q1IUGtWM0t6F16c3gXUdTTh1KepNI
6+REO/NpzMM+trZlCGcO4DlLYlV9kAb70DidTdUbV3dbGZCbpp2VMIHjrVRu3uCVkfvFJqegOalL
faeNZnHTLulzKDH4DJMqeaBfPGx1kzHIe5viws6k0EPAFdnNOH2ZltHhAQdNrXMxcF/Y48/FwkCd
aM3GHgh2H3Cpz93waHe9jgZLcjk7lBxE1Lr5d5w1zumNPkrkEn4w2o2Uo6ZTqNEv6Caai/bYPyZQ
T2GqBD/KmhPQ14uIaR8NMzXA+U6VlpMzxW9K7sTYuMYQJCbh8DQ8mRuU8AW12FHJMg53iSS/SGGA
AaIjMFeb5P0CVQXMDBGChC1Qou0av2QRukkj/XHW4gctsoQrdgiPDUwCt+nIltOcoCBolelPNWiN
j9noVs/ISYy1Y8O5N6FUd4iTCIyoRQyt9R6gO3UzrNPQXV1lmT4Gix9VECnVOU4yYHvQzois7XZ2
F8ebKKzkfaeWD9ithPas/dny0/TK6iPOOSCiIfqpY8HDO2/NaMFlmgDY1BxmvG4yd4E3Acwzpo9F
HhRvKjIiDqOScRurZSyG3FrCT5lpvPj1iGKgiC2bsEgjOMelmbgOLTsL4jgltiycT8pYgeHoi2Jr
67Dx+CQ0sZKAioZRHe1EEJ8mKbjPjI8w48tuYQh4RlGcDci2nt5zpLXT4k2lEXuzHdSeFsfvaTdk
YCliViAJTTzHlDzHWAYicQHW6TaRhUHRaZCQzGZHiYwzvdJqrqTKTzGu1D5UcY2y+oIdWVt+Oho/
clzhTLYOi90M93SmGQaMfGuEgR9wCt8lrcnsaux+gQhg4jal76yKhq2iFuR91Tpz4byhDQJ/vapC
zuhQ0TmMgRlpeBlpa+8KWX02VBXLmJLZbgOtAVP2rYWBbouCgc8KYwvh2gBq5K7AaxU8pmUf+Y4C
OqTpmbaobV3uhoTxqFO3TpQyKmJXd0tDO+lx+h4VI+Ghy6G31HzbZ6hmJl2/hc/00bNgxVKYOX5j
qJ1ns9xqdOsjD9VfBXyVY2MwtUXKQjdG5XulXkyf0qwPpgEprpVFKzXtXzJzeLAqi2BEsAacgqJD
aANAytSguzQRXjNLGT38dbdS2P8y4IN4RtWysJ2TJ03OBHESkBRz1FujwCORkbsa21pJz3Kob1qm
Fp1CF5AGzjQRVcmcEqpC1RJf3fYsNnBPRWafuawUdiDRiUy1gp3WTMM2a+3XLlUMt9Glb8BMHtSK
blUq5a0PANDcCGOcDg59CAHg1Q3d0mqu6GIke2cw4rNmBN+Cc1YYxkOblmBIgzTCFkYmt77VZdQI
AR3EIUwW1hwQm4ylKw5cereWLnIVkBSjM5DN4eBEj2bC9KbB1/QXxx67H1PmfDOhTR6YWZUYu82A
ANTIdBMgw1uOuBMT4RxQEb9rZ3TuBEV0E1MyiPpxJsuGwHIs2jZ2U/XRUPU7yZ7e9SabXZgafL/h
bTI6MGIbZtuZSUm9mt5tw3AYFPmdKS0RZWOAvntCLEy3p+Nw7zBXwQtCQRE6h24EAQCCkdxsc2IV
13anqRM/t6QZ96ZIOcmxDKnzAksyYGkfI9HcTmGDSseQ/GEUR1oGSUUxYLDVKvERxm6MWDE2uMtZ
FMfOluhJJpSSduyRKi0Sc/2oFigzFCyQpKhA7Atk61vT+jeezmM5ciQJol8EM2hxRaGA0poskhcY
JbTW+Pp56DXbw471ds+wSyQyIyPcn9N7aOg35AkDx4K9JgbNShDJBm/avhhKeIEpTC4dYSlzOiPC
IRWqCGHE0IV0Ijp6rrwzOFjXUo+mJ0u/DCH8GOJ1En3X4ozSAphOqVWfBagtdhLGdpK6q0T/0MnZ
ejZHT+irBfiZXcW5+k2maatyBK+sGoNaiPeF/Z/1S79wozf5uzhBoysYSExFeS0i4bPEvIySgstX
JlYcJ6Bfe4kzjTIHVQuc2rBvnLOEH4wVW/+IQwJoukzpFeQSKRgRjpNkAU10cGaK4ka0JN76tlis
/MlXrGCQE3MV6qwKmpO/5p6rdA6Tedr4/ro3TdXRO0U6+Ia5r+Hh9eh2R4MAIF0LsahkJ9mkBRaB
zgz9FkpajlxOqFZFF82uWna/eMRufRbejRzURBwAj0hB1Jlhjio3ZVM1BDCnUASyUK23kVY8y1aT
oTVDIvPBFtKPsiEbgIAyCENLzHlfwvtJA14Bn+5hrJVrE6lHRa8JWRCL2ItLrLqpMm6R0eB2082N
qqkHa0bkVgTxETxz5DD2mqlqlUsppLzKYGLkjDCgngTVU7mhOEaSAaOuXrBQlSuChmx/jGc3aXqV
eXZ20RuVnZluEsJUrndtn1tOR2GPiZtN0Gdir1f9pVXGmu4Qm3gn6q8w+1pXAtLDbAoDNqb9PeGX
2+giiGa/mcJ2tLGs/emhXjkx2SUFDbqSj0tuAmokozOddDYXKX7scTnqV2Il+aQSjoyYfWA8wBj0
ojAY1Bsv5RRZZJ70HLFVvZ5AwtLBWOlMdaEBuHocm56PFHilhrwDiIidweMYkqx6SGPKn0kVdoUo
39IBkl7eio46zehZsumUGLXFhtJhqo90bzISRl+aipZOyldD0zCqidjCQj9aJVjSHCUkiyQZ++MI
/phbW0gEMy3BzZRNgztJxbgRlHplEQvvFmmpPLvYOHTVMLizUBNlos7FvkiYbsezZWP4ELa9Ft8Y
5GVbbH5XpVKUfU4RBE16FSXEqiwpI8IYNzxzMRUr/li8dnR+lSDIVpUQaBtFxMQ1zcpX2NSPoSnP
MrI3R/Fra2VN0z5FB+hivVF5nK0jLucaGF267WX5nFZoLcYZF3NQDV6ZcbpmYA3qPqThVO3ZcLjY
L2e13llgarmmxSG3JsviwCa4mFLXN9BmGGLoDDMyhBm9SgcJzwzZ2cFec+zVHeAD3aSSM/yLpRRO
NjTKKhN5kEo5PdTIB4pxns7jMDx96CO2LouY56aQyFu864Wh1Ntq+Lcvxi/w0GswxXSKdSx3TY1a
ZfD7FlkSkdRM6SiHtae/cEXl0V/Vev1TZsJ7Cm/CaZIRtEDCqZBqaFSWD1DW6q3UUFZIiNdLCxhY
MhG+DcbNyw3yenr2XomoFbfJrVdTawRsP3ym4MsaNGGJu4CH4lHdpVO917XsGmJgXjcWJ+YwFlQs
CQN+vohhzt1BN3h8EqSAUwJ8HFMewFwBaUk8uRNGbUdd1lcLtswTVXNadNbpGhv5gSl5w/XtW/dV
2nWa/GoF9G/THMF3FDpJHXA1etdrCcKmw4179Ma63haZJO7ageYj1CaeFQA/OcGiqySMO1fTKMtB
L7XrRmLNs7jHPR3fH62raAqmvDIc/sdUEc59jBRpHA95LmWwteTkopbCF9qYKEgMRxbLTwtOBGiD
Ot1wFEm74EMX/uS5tDwjZQMOmqkFEhdanhYH2A96hgook8ZI9lKM6UepzjZFw5rjrVBldcMVNuqB
5HdgZ7OkrSor+ckXjthkVbGXvxTzuM6M0l/1mgimzagwAI1UbMRpEjVAvrgiAZwjweWgWSHtOY31
Zwr6STMqhDZyLjwWxqwTKYMGSDEM1zOEKvghpAPUOp0gq1g2oGCgS4sPdfnJYms+GiLX1pg7nERO
YMCNyJ6m7BpNn3NjxR5dlKMu5MQzSha7SfoVCRau9xwQYTNLNkwvRCTG0gSELmoXQ3UeZLA/XPZa
oqCKl6FVBYBjjAN8iVOCqHRqa1l3a0k/DwIN6FYELAhWp88ewo/m+/t5bo1Vls7Gagq1a4U/ti0V
hLSC6mp96FZlue3U6rPStlONpDIki8xpNP9L9xG+xeaJ4sq1gEjPFm42I0JbFejmUxmVvZ42dm9M
OPdb6SDotLGrxs0gMUC8tGyzqD+TGqljDBHbpjcKmw/bef9jybSUIwk5JBgqjWxVh8jUaV3cRhR2
Oi4NWnRIcbSMEtHgzGtr3y315hCU6CrMTnoIpcgO30BKXy4ZIUhyUQuvQR5utZqMoqoAYSQmytNP
gBBU1acpgwAfO+FKhfpZyjHoy+kZB+aBOcEV5LorDyQkREhEZrn+HJOpXA1lsdEj3lo9Fp80Bp/R
qDxmQX0MSepG7QBjWGEjUxiZB2VcOqz4z0af76qQv6s1v5EIpHg2nehMmkCtZZVIDctbCkpx1XBY
JrMGSWyUWvpYby0h1XYZWQd40ZTySvEN10nifbOf1Qr/mF6huX+AVOVjUeU1U01uiShjbILYGwcH
96rCVbuYWVb/zp064g6cwvfhfkV+LadIFTfcYxAvBGN47CFvSVxrYd2A00pReGnqrdBV6w6XhNBJ
LoECu0vuV6icGxOSSEnNrTFm0eNaX/Ut4NB6O/FIgmvwezhONUQeM0NHGcfDFcn4xjDGDxmUDxft
c0N/aR2r5KiUOgQDKzbon29yH8B2JOvHpCnm49QYz1mD5aQjwZAzSqcwLIa1mp/CFn22GtZYo2Ju
7mLQUXQiFtATjplQB7v875KXgi+T1J6STozdUIi+6mQaT43Gth8JqK+yIOY1cPebJ8JcWsMoEcQW
d6lXzKuW0NGbgPTAc5jKrSyXlav7rXUdYFRlv0NvfYEHuwgyjznwmPexZ7doa2475kNADu+GMTEq
EK0ZJQPHp8+CfNYX0wX5x6pXYqRe/y62rbLRfOzUEo9VqsBWM7IroCu+wpgNcgwXSLfObb+jLDEk
49FLwa2uOhqo/RA6ExHcS8FSVbSIpKFP95pwbfK4doTKuMAmLg4DE4erLm57RXwlpipym1rUd9oY
PaFRBztBShsXMpGLxincF8zqEHnqL1o1qJtUvdAWiLza1/19Ru2CLRCMcilv6iy59UZfnXSz2xZt
WhMCGMSeKnnQAIRjUiiPcBp/GqFiNkTTf0+xVxNUEYLIzSwnh1cDlAOg+DhzmjQFh27AFyH7OjsV
nxkRWBYNwPpRay+ZEAVbRcUGKTwriC1SS6ugNonGpH9VLXXqv7MwEPgBsXxDAcBpMOqnQOPINrvk
BP2IL5umKsj8Y6WgqxS0HCZfaTw0FUVgPQIqJ1PLjaBUckgxRhT58v5t9CgWcrsZ/GurlbFNcN/X
v6UrIApVT2KqiXZSLRVoSNtvEP7Aq1MIAaUQM/NCIFjrZEkPNy9wq6xpGQf6BIuV/Yc6Giezh+f0
7znnvvKn1HzvcvxVRxJ95ar86wjPM31+rNWQDoZTVQFMEXr/VkOfWg9reY3FUm5VycI5onUBEoyK
iD5iFReFU+QFM7GJRiiKW71k3ItwA1hSwY8sOc1gayGXVma3k0x9FUmavJNj69MaGJNGvop7zSRF
Ab3cwkkKbVFCJlUoce74Kv0OEneunXpXaCzujILQiAK6MndZohM6vLc1VzXRXFszp/LcdIy+QTm4
fEIxgB9ou1Bp83x2dAM+SKxkQEmB9Ooy9w15HoRNS1KNVXF94u5F5SgKa3NEbSqV0toKLWPXGzup
1X/mJrR2SoNuHVWA4oRGO57+/aprelzAJdhXWR8j1/Kj1OnMvCBtCsG4yBHRBv2wURVVtgeq41Wp
mDlIiPIFq2OylZKNMV5lgWc2bjPNDsDQwaKZiNw02a0D6SlH/p55ZYocCxQFnDLesyVK51JUAkJ0
ehA8BBqF+JI9QtqsTS2MF80UDRoWGSRUMf3F91y7o153tBRMR/fl9K2KFa8WLU9J1XcoxeN11iau
ktElpDODNzj+yUW019KiOYZS4aid/6H1gsG4XzFXZfYxDQHUqQEldWwc89CZ586CvN7GJ8vCQlvN
PamHJGHkiU83isuUsBOjBp+OFL/BMsZ+NHfxXoPktCoDyyEKK484tA+FRmdBrpR23VVl5BmF/g0i
09bklGe2hLClmYGbY7Z9N4rqQjjNqpm1s1LWIgdeHNgh1LM1YzCCoaLpr2v7fdwqIStwuPTcI8iJ
aN5Ju/Ro/f+QHXgU2nzheoi03kItsjNCqPAzz9wOA/8ZtILwsYB6iLPjBvQoqh4bgdH8WszlHaGh
1Um/t2wJS2JAX2A56CmQGa3i1IzAjUBGkyN53okQ9XlRXPehuJylCEIv4CNmhH1DqmdyyspKho1I
kKOWNJB6GGBJfv9Jyk7+GPFfUlqmHn2tl3wqCzSG8kqmYl2NSrLIfpl/Roq4g1QFkbbsT0YyxRtN
CSaP6mbpgo/9AR4OwuBhnZeq/yJzPSPGR8OmET4ktfbJQSPNwMondevzv6LOIXqOOx9GPr212NoF
AF0nCRVRmUmfadvRwSNLwRtYjU7K4gURDAYblFHtZcKSv5UnByWZ/shwQnzdT/NOprfkqUn+lgPY
cSx5pDnElN8NR7f39WEvV9YWZ5Dv6VpLdSTL3hgLLL55BihCdDETW3hzsdCJqE3AX5bBop1AEQj0
jHtjPtxLcSoICeAIpbAheoRZH+Ce6mao67CrdK8rrMsg0+jUoXUwddE3uaAAvoaSl6iDtCOlFCQB
9pZ8JsE34j4Ev8d0cVcuOTAS147F6/TvH4SUNPj6c8J2URr8/5eyyAKTyI8ki7ZUdYJGmtP//lPm
h/zRv3+3autZefv3EyLxEfskRSJW4GaBgazFKWjXfI/04/mxcUYsuxL7L2JQats5Pz7yyKzP6aAA
f8kDxeNmk638XrZQoMzWFY8wolKiQMllLq2NZLmJAPh9jIOzFdbC502fC0D6jeWfJoPFkstfeWv8
JlfQZNI2atPMLSf/XDbDPgmt+cJ7iPA/dqxrbW2YEfnBYm+dRbnEbmAC7grk6JpHTI/TLkwQwPxq
GvtYhj4bYVvCfJ+/7y5xoM+mcPcH4iNS6yAM6jbX2sKNy/I9gdxLJ2F4j6E+ZaPfH0U97L3BVDPU
ARFoZ0s5BrXaulPKd6hE88sIR9dlrg8Ud8EuZNnoWTDZnKzMuLxkWn+sijhH0TLi3uCuJ1MyZXHu
RpayryM/obJObiT21K6QFC8jUcz/7Hgzui/25sVUlXVPCJJw2cv7lOCzB8180Ws8QoM+oDlp6j09
Kch5c98Tc9NrO0EmdySUEnWroPtbaeK43LDwzWCBSYzij9YiRbqWPi24tVlkuDD5S75eklk6OqWV
XUjxXsyWJ11FnmcpY3TLleLUD4aB4Dcx1lLQWDum+NtKXFCbcuG2NcadHNIu6UOM3EUCd/WJU9hC
CoYK2XShlzTQ5KmgAoI5FFEmQ2e26qWNZnkNYzW6D1r3gkoHhe08uWEkl1sagNEZT+5mSFctN1KM
btPvlJvJE0EFMDtp14cBrJ8G7UcUMm2uCEFfTRq9PDhrBExYcucmOYsdtZZdpRn2zyZk9FUmwVr3
ddnuBJ7/pCx/5lAx3DI0b2U50JlYKAYoqC9qvMiQ+lCL9+qouSno5d1EaBBZA8OfjMGmK1D4ghgG
NFH8xYr2CnfzG/83sqJIhcim7Zm9kcgq0oyUlvALv34iywvXQZc/WMTaCQieTwWd1ps2nNW7fgE7
2F27SOTaHdCwFOEuKlgEnabwyR2RBmObZzoD7Cxbp0y3djV6VB6VHhaypQ6eZqQ0zbiQb+o2M/cx
7aJt2EBf63vf2lbwQXeDxttg+WfbwNKVfSEWDXcQSz4Qkz17YyIrx9gvTReZtnYqfCbscXhsKtU/
oYeS1zVxNhdD8vN1XinYQJj2oHCB9ozFILhJ9CEdTdL6Gx3YzhkETbgpg+n0AuW8GWTjvVUZrddC
Gz0qVVAJkKnER2fhUQpUI3tBslOvKqOgAA51hpwMyreSz4VK5Qlb6blfg5XlIpjFSf1K0AQrHEjC
a+BTm45il7+2FUOkctTTVzAsBA8NzIVFNNWYhZr4tVl+KNGG4Su9UERzUhK84qTPVi1F6suYIyJI
Y8t8YWOiId+UxgvyqmIl9Wp98RP8XlMh0+FGHmUSA4hCgP8bh7MM9rQQ12P01qW6jp+J2bpvCYwW
K+ECbEnbRjocMT8gRqNtI1CxeakcupA55vL7bTW069KCrCanhnZspJbEZQMcq26+ton50g7oInOo
2+NAHkiyjBcEKQGYFbzHc6ut0rBmfBw0hqOP2Av1PMacNET1uumIZzJ7vggynSUHrds388rJjepa
o00NaB8IB20rUZqOMnUJjZFEWSdt9ilM80EUpeIS6/HgzeUJK0vhQcQ3LjOvWIj1Qx7EO6Ct6S3T
2I6ZAAMf9i32sz5HF8Xr95Pa2BM673MQMRFUS5QSag7iG5FjuyrCmgY47LQoXPwpRn/U1J7pCdbV
HaIdxQGteWuDeN8Suu1VzcC0RksudRRtunqId+Oi+fJnNnmMAqU9KunBL8xhhaPBrwygKQnESejj
IodAS0Jdgas9Vpt1NtU/ph/TcCNrY9m1Ayh0tp4tBnqct0JJkkbkL/dapiSrATkomzubSN43h6rm
aNDDiqkfkfQBQiyEYKCoZcxaZqgQ7Rkli4epoWBPe5FVZc4HRdN1SKDoX5PKck1l6vaSCmk4pwV8
Nor4wORr39T1vMCxCxejiLxlQxg3LD/Mkhkk6pGY73p2hz6ieW5MIM/hZYCynKnS0lDbdLrOnX6E
f4rHYE1gGTeHmMGiGr80ulRdgmnEc0RTjG179pQlf5GrkBxErzPRU7eANsLBqNC25Aphag1M3pVS
Q0O1RGuHJG6VF4rK7D9lKwlqgOmV4UwjPQHe5LxNw3a+ADiV6dQdTVFKTo2puxOE+UMaYQ/ODcOE
vaJHdhfhf03FyesDYbmXyWemgghVFeUpxOXvlNYvIUJmVtZ01kuG5VjMlaMws+OGDW438ovSTRoQ
+TQW9Gq7Oj6IfkNTIAb8R1zYGaHFaLAdWyIQVs5+fz3pIZkkU/8sRuYjk2iBgu7Au6qjOuxVn6uH
bJxbfCVOEzKw6Uo52wn4d9j1uwNAu2JrTqQrxWZRHajMTsGMIb9jvTFaT2AJh8WDa52E2kjf16OF
HWpUIeXVfeOVardmHEtEEpoImESktQ0TSrwieBdEyLsmLWNv6qrLNGYcDbWkbjhD32SZa1ComEvz
Z1Mb9cmSBSjpTRq7eWWCU00UWIgECBStHuw6E/9kVdZXgJ/GqqcgIA0BzrqQh/hbR0LZZV88UNlM
LMb+YBitO4xpvR8b/fzv4sgnadeZLnhhBb8mzQLaBSgIeo2UO6LEBL2WV1UHw73j/bipbBw1Azlu
mvf6OhG5R8MwQhkuBKc5k8tDM3O9EJQpW2e6SlvHt+gSIsZbDRm68T6OCWr1010y46MVZX1v6e1h
irV2o8bxRSsmuiRpoGO0VLutEQ3chdoglfZB0Un7uWc+WC6H/7/f+/ePfvlTf7aQpWn1RLM6azQn
0w1lU+vNJtDwwiJjM4WVXseu6lfZVhkncR8tf/DvV3LOmD+H3EtHvPUd82jiY7z2rafJULIXiJi+
iwhQZHh97d8G5O4PnODbyAFY8GZ+9N/WYTF4h0+J7A0av2vKKvWV64J6Bf8tqevhak5H/xNHeAso
vcKNxe6NoZ0KA/SAG1q29B70LgD5jbhJPegu3/zGubjr/KfI6EkQlAo7e5WvUXOa3w1wpskKkZ12
yYlzpH39Yhwidz4KoitsXvGkwwihKpnPGalJD0aE4pex5ZRSVso9+dINl2yJubRFb3SqxMl/ygcp
J1Z1NMozjEn9Gryq2aapvvryyIZAPqfCOcIokzS0Zj2l+NYdKM0pcPUjyuiMeJmchp1jmV5UcmNI
3fjgpx5SGPlWfRWi3W2y9GgaBDV989YR57kKVNgV0h56TMNPtUVYgvs1/MTjNJ5UZFr1qtyVHqmk
2Z2qW82h865F5IrsHVc8JN02fyVR4wMpAa0kbA/rwuu0tfKqfqXyXhZtYprm8Lc9Ki/WLmapbroM
7THG1a6y+311QN+WVnb80X9mva1cQ8e88Oamlfo9esOzHHf9W/joXiWXnF2ktkcCzsrZnu6cakiI
PG6c0hq5SH+C5U6iV4oKw85fCBhFTSI8YmFx9489VGjHb0/zuRmc+GDB8yDaG0cCYQTaivwceIz3
YYP9hYxr/rt4zXRrb8CdK+0J8kD2Kp21R45ZVb92MvhK2z+qO9CtPXFnzCHu4tV4yMCKWTjCVmRd
V85bh53UnukNxyvhkO3NI41jLpKPGD/2sgICbhzTJngu6T1u/gt06l24jrsUhb6XbUm/278gnFyH
R3DD1TNqoJjadJO/G0rez9qh93eSfkba/digK2wO55oz7gM7xJMNOFO2BQGEkQdCGyUGNBT9ZG1D
xNcEdm5xVYrKNn6BGtpxk8X3SZOZRxU/dOXmJ+7haAmmlSDuwtd00VU7fCMkogWkXx5kO94F9/FF
8OKTBrfPeKnzixZtyQ33A+cpXeWLv6U2TSo7f7bAd37rfbZiG2xoltBbdQPoBShB3xuneKv3Pm3A
Z+eqjnAD009ISkuUUhi6qEnC0/iZ7uqjcSm9zzFcNQfFK9eocv9hE57JB4aQu3FF41K8qXZBLzpY
q8C2g3UIW+wv/iMUHvFEU+GhVk6igjta2tP0GT7YypQv5nyLoB4FuEf3O0WWd1L4YFBqbvK79aXh
cv4oXoQVI5PSUx/t3hyQO2ykr+ZDTNYMWgk4P1ZbkZA41L0r6A546M27FK6Gb90unNrrztl9cfQg
xZ1tcZPc02EjPOgVxS1fKe0g8aG68nfzFn/6jKnWhqddZ3Iwn8DuzTv3xPkPjFWbbrKDeFeu1jWM
ARvb/namgXziE+KyHoNpsZsvgSx7j3IjXzMm0nfhrjjrb4NrfPiHek+a+ab8a9zQX8Vf1TJpsq1s
bzA94YdDXrcJ/PGLDXO6fWfc0mtKr8uFUZC+0Ld/I7AtOcdkElE04bTZZGxAmGdQA/0F4hFvd9xx
JNrGDzrOacIAcxqQ1sCOZgd64FmoOGtYNDJyMLskaBzYBLUnjmNlyydvl6/hp2DgNVo139xYx3U7
2agTGcZC3Vo3G+kSoj72YtgM++4QkZLzxmLCNrwcTYv2wTbP5VVs6RI60ETyaC8MngFKpiE2aKWv
m53/QsykOq3E+oYgcpwvwl1m7niLX9BzC7SCF0IFPmnpOG0w3qkbZqbtil33OziZR3AnvQPa6SDc
x4t1mM8CQ1QqhqNFHOTR/x3MVXwgaYQOMBPRByeiRO32pj2Mi/Ee3DkS3o2t8iMcmg3PX8ylnoYB
dt9mFW7q13qHGChCKboSz9YaM8MqfNf/gj0y8YDhqy2/Q1ZXgTKzVJmRbqSTBVjRY5Br7ZoAnQLe
ex5mx7LW5r3OnPoPMoewiz9EvtKbtJXOVfcZH7Knz9KmBkevTBTkilsbMhnCHwdezplcQjQQm4r9
UBw8FVM55v1scuM/q30lqNp0NEgOrXokMYJBL7HlhJDyZAHDMZ3uPYMRuGGkhKbCYJ1vhSMjWFTW
kwNNJWcAspmvIWRt2c7XgdOSb0rChW1cFfzibvtqHSVw3HtMkJphV9540D2Lx0Q6C2+AJDeU7vIF
ROgxLhzzR+y3OnvqZZKIYHI7x8g8dMIUQeo3kSd7ZpwZb7F66Vvy7ldEpI97ZL7hujhBb3+jRpcO
lWAbBrR6R/ikz48c1//RTgnkhgtcldqf0bPY7ZclotNDYHysfbYFh6jke9Bf9XE371On8RoQ01AQ
qiNZlF/5U35MbziSzS9aP+HO3OenDN/9O8SVad1888gt4Ja98iXc+HRdsuRChw/MGM58EDPZAQRD
PBIQJdY1HuxO2sqM0eBZCHxLPNO28hSjnW6uxy3xAEQTbqA1IdJ4azctyl3TLsmo+PHxtI8OnnqQ
I0BEjv1fK258el8yvSAvf20QDK76F+F95pMm3YbL2Nkkn4x50zqfbuk+zffwebj72xW4FPVLta7d
GWFiMU6ryW2+/a0irKzI7W6xtiH/rXkhvhL/IrZoJKoZH94eg+JE9Bbj581w1rqDHnq4MeSD8Vew
tiNbI+nkyExeu3Yc98J9ot6IVtprfR2QyX/laC7X8LTGi+AGSGpQ1hook8k5W/Ng5l7pmZus3dTz
mRXWXLJyK+VOKGLkZrpmd3syvU2sSPlOvvHvG4INqoTu03Qb+72RuIu2EsYPnkmwAiHMN9fUdtzZ
I/1KpRAXL7p6bFungclNGm9HrJpd/ta31rqDtvEpQz/ibCtd2aCQP8nRC03B/Naco3OOp3JHnkhw
755L/heDF409CuMQEFuTwqX8Fo1VyKH/qp1HBZ8KSS5rlAGknxQkeRF3TCyrjQopOgWf5od8ZJNI
f2P4Iwa9u02/Vj4g92zDXbdv39VbCRWeiTCa0rtCKDgRRHigwnkTZk65huZmfbSZZ6IoyvaFQnbL
OTccLIBgOPxzMN+Ln/KjDHFuEKVmL3wA7TfQ1tg98j+8XZn6i7dsesO7iA0r1W1UcggHF8E3IFrX
ONfgyne0SR+5F3X75s60038Kgj0fZ/hC+r14g67hb8xHQPm1y1/xoK6UltAyOz2WmlPyZf3jplQ8
rHxLLLYribQ1CpRV+kId1+afQWjD7MjJ+1l1T14n5lDMAxxfMPgxhdkmnBw0wk+tvwqX7I5TZlRt
ynGm1zFS0S/EnvMvB1uFMWIfUEoQMLgXn+hW7kSTjjuYNQBm/JO5aRBM01ecV9pVO6Kjj18nl8QH
9YuFL+z6dEfdiuEHRP0q/yCaqf7tYDxJPDILFBIzlCO9AiAV4LBQtzjZNdkrQOHcYpe65jY6mocS
L5hJFbwyjuGZyiH44JlJ932xgyWIqrEFunMH613G7uK3TVCwr2vrAXMFNZ2k7bSTQRDhnr46fQp1
4+PgK92EJwL4+53xb/AhsWEtAaYOxpJ8n5he+upLzlz8vAsf5fghFtcFbPNG15msEd+lgoo8JAoI
qSnPxvoxqpVn3kBe+QFlPTSoiNqHnMkfvgxO1YQyngvNVraFY/YYX8ga7D8sggJ3gPTpsv9Mmq09
MLQwnZRUZ77UjPzc6ilu+Br9m4+kaOC824cUfjKIfNeUN+ELDygAid5Vd9k18BDZmuyfu3SbHorP
3rSDffoITmQJQ0yvnh2CnV8aATf1i/kMF1EKVnONTcY6oFgO7ASx+C665DdetnQRP8Sr8qCZwV+L
O4o7wjtenx5FMnL2feHw5Qr79IPeHReF9Lfx9whIlin7IyDMGHbZDkVVezKfGHa/4r96A37K3JZr
9ds/mJg1fe581Mh2cbRueBnp65WHYQf1DArrOvzJYmZY3IfgeaGSeat38ZozivXSvdEq4Lzu3mh9
tNWKHHAuDU5wVm/CewZPSpzcMlhwYcIlYT9E+MlH3n6CEFa/6z9OraFyWgjOICy3RH8oa//b3zfP
oN7HiHm38kFwjB0hQNAzKhLvzK3oVu+Wzk7EE8qH/YeEXtBsa4cPxEAr4fgLSsi61tf2BTHn0wT/
j/8R4SfPKopQdzqEn1TV8R+7n5Q6euSkXxMNvsD+7QHrcyqoa/TZnPLts7uGyiH90d5Ynbfo0/ey
jeU7Y+RYe+Mk4S/8Ybaw5PfOryENzLWhIIW31Q/hIG4IWVLW1mRHDru/vmd04oRHltXYrOMtJEEs
8Bfpvmw2i0iMO5yxlS7lcok1mTB49POC0/Qivb1VYBxbh7YPQ1s85xyM1UeKln01uuqJhcOXFF7l
fbigrMxbWtjRX/zovzkEhLvk5u/5Y8rINFzpV98bt8adPYqHwvhh6nZQDsQSYBR+T0A3pKv5zg8b
39vAIQ4XxgjNW+At4ZaK2P9FOc51He1t/AukO6MyUlFO2qQjkZZwY5eHWYzd4hjjgXkUp+ITObp1
WPqbAlOfNRywe8jzZPvP9Jc13L9RQk879JjiNTqzHclsOVjOAKqvmmfz1N6bJ9tjeBP3GAkulTs8
ubuqx/xAguZ+m1zJVXqredrIs68LEi6XzVJ7p7Z+6T+GDdOYZ/mCQE1wSHsAhEQp7U5vXNh9MlUO
JTrJymlckZEfw75Xa8dq+qqvlUBbZpUgCsud4WG+TePecvqT/z2MTwJ/BKhXoleo3C1tVP0b45TQ
+uexweHDJW6wsXyL78sDNJ6qYV/+EWUnb2bVBXc1dq5YbQKPf7HwtP10Ks/sgmgOrd3EiyVV+qbt
Ro9PQDwoEI64q+AxDu2EflD+OhLETl+Ig5Lh1mkpn/ESfuWUZeF6XIs/lUlCzZoN/CmwkS/CBbvc
GMfys3nDTiFz8ZSuwkukEXYHJo3pvuoZiKAHK/V3AqOZ3b9fJaPe40AtLaeZxfg/0s5sOW4ly7K/
kqZ3ZGGGe1vdfIgRHMUgg6SkF1hIJDHPM76+F3iz2qRgNKPKyixTpisOCAAOh/s5e6+9cioeacT7
GJp++DFpwfQ1+4lCA1nAV3hlAzW+Ct//PUaEBem5ZKjI+KrWOrGOgCnxu9jYhRGGKWNKvikJUY9Q
ozhvu1Z0gKIZf/UFDFOT2lkZ4S6BUL5EpYxCtG/vYjUqt0nG5wmKDqvzyMPQz39EyG6WLZ0NPN6T
gQyuvja1geXSkP/7j0FUN61Z2NsYouzl0JPC05gsKJMKdI98la95LbtrqbSiJYw5pwiLPmGdFgo7
lfc/7OkxcRR/S3OBIiYC42LdVMQQJYF4RmRZuUHBwhzdIxZECs8m3lOUHJRox+lFtaK9Et/5VCz6
gkgWLwZgN1RkoOoveqzWiyxiM2eLncf5XoYEPqNlald5yZ4LRG27lLi7S398NQrvxiOojCWs32Ie
+xbZes2jouI/5ka0Jlw4VUnJqp14PQ47p27j7YTVgsoMjTOveDLr59FEvTr/PRRDiVqkflGiaC+T
4qEa6vtGmWLmSHOZD8mhtwtKqOPzWCjGtjFVl8r6Rhuduxi4WqHotwYbTzhN95lmPjgemyNHtxbE
oLNjqQyXmOCdR3Nn3TfiqWgnC0g/aiBvmB77Sf/K7WABk5sedaLiBRYrIVVdu6rU4ZfQLeVSegGO
vsD1jOq6zob6osVlxTyTJBeVw9KVNM1eHYPbSsF0ghlj3Hplu+1UP1yG5tzFrJ0bkcjhqstYZMqO
YmCZUg5SJnMrpf5rpGi8FrpDThnijJWvefhHn6fWejN7hI+Kx1MHyWljJSwXWrBlGNhvozJgN0xw
zJd//Me//vPX8H/81/wuT0Y/z/6RteldHmZN/dcXbQ5i+PufL17++mKZQiBecixbmrgzOegR0MUe
Ep2sS1G5vQkfIpdgCjreF7oXXtRps0hTIt3M6LIwdF7G1fj4+eE/8l3mo0vNUCFr2bZ5xHdxBmto
rNypXDI537zBXKm1T+kgooqhzAIlr7Kpdql4pT8/rgZ26MNpk05BfIhFc8vU5w/2W5iGWtvFoA8a
CTk+EMYKp1hlb0OnvxttvPCTipo+rW6w4d3YEj0n7WR2trlxQcjY5ZmPMp/j8R3QdEc3iBCRfKKj
O6DFljoiD61cTwWLEJUKWAjlNcgFqsivwVe/oD85A2EYvnAWve7RIv57KVkJd/54ZjiQzvLhs+ga
WlRDmJYujz+LFXqaruQhvfIyw1AV8YKfsQLJWBwCvGieIswzd8I4NQB1LB4OFhPVNu2jOxHTsZuK
QqlcO6Pc5/Tpo2NYM6JtVbZTg3iTy+9ozY+i8ADGZNsaJ2o5sLRHDoDLJLk0/s6NjcjnZAMDRo6r
ZPFDXgwgl7xVv6qeBBqQYkSZ2qTc3qKlBV5CjmBDhDhsHYpm9/lNPXVPdcNwsMiKmXp1NK5Hn8wm
NfZrV6S8CG3wMAu77M88PO+D9HjkGDrPjqXC33Ic/c9BPOB0HhupV25XWXvYNLsuda56h+J3wxNT
UIJ1+mw3FR04BslfenExRNYN/o8ZaZzs7IARldTFXX/tmeKae78thPkqm5lZUvxIyupmGgFoFHa5
VWvvTm2Dt7wC6v75xdI/0LOYgwzdhosuhSY18ygshgCZQfN1g+2AZGnqOzm0AjK0W1otY8o9naow
dVPHuBigPalzWVlssoq8tzlhNIghjNjDqy/1VxFXj/XMXDB8aAVT7995qajOPCMn5w7DpHE3M8d0
+/3rv80dRi3t3An5uIysZatBtcFwtZxm7JSWdo8xLfXZ0/9jsK4ig9qljwCOmswiEUBlP790J6dv
g4lbNVHUIww9GgI+whJNIVPRjS26J05JsuNMGxkDakKlXm59i+eJxGLAMbQx+iB9+fwDnHx8SUDS
TRXOm81A/HMMSvwmf4/BAUHRqtJ0iszg9+tpfBRtNIfnEeM8P3n4smKAIPPN6fSHSFBXmnEyAzY5
bOzDqzcDUSbE/ssm0l4bJ6bg6t8USQG7J2GXLRvs/eOeoIyfcCKusFFSMI2AqUNZamYM1ecn9v+5
ssIG5QnoXnyYl9CgMoDUyq3zKwsk48I2cAWiWtsMoGaaCC3xpMmLhMJ5BPnl86Ofei8ywmbimQpw
7z0L6rchZg6e2Zop74Rx5vQolCb6iW5q10dbzXceIyujQNI3Z8751KxlqhCTTPg+kOyOcHLx0Gbd
mPSVOw3cSwQ3P2yR//j8zM4d4+htF1qNjk+UAYvI72ayq60p0jOT78kxycOgEQzGqHQ+jEkZwWrR
Gx6KUtsYPS2AkVlEDgwwwmt3MD8pfJnh2irbG/wyO0xNNOPRDyfJdeKVV+RZ3HQq/lBBBmE/JnSp
HCoGwRj8CAty62oUwJ3BSCZs9TEoeDePMzDKd+6L0Ps5A8eEh0rj8wtHNNnxu5nIMksQ92OqEsn+
0TvFtIrWUIAFuT7i9EXDa3xhJmQPIIIiApDHzKmTR9zdtBzA3YB+pWtSsPQtSH74/KMchXuxZnwP
TyNJTbd0zTmedErbUQVM1tItszfFp9ke6NSvnUajjzvuhqrxrgyAFYFxJlfs4+oE1aRAWOfYRELN
4W1/LNqkrzVTFZMpNU3BytF5Jmsu9jIvOvxoTLqVd249NI/4P9+wBudHMDnGecswj1fHZACFEwhT
3GEmYRURymyWst+KKnr6/IqePI6pqxo3mNncnM/8t+fdZg9nyMrJXUHtZvL0rUIURVh6Z9aa4uOy
l/P57ThHiy34x7aHcCR3QVI0iiS2G2fbuoaAPCAL0HKTvuJ9EuYXOQEszNvFd5MQ9DLac/rUGrq2
2yhy1lwZ6dpAj6WR+LqJWAkBhE/5xNko+Brkgx4FW2kCuGl9akamHLDfF2q2hR+qrAdLRdEL3aeV
AlGF5z/4KT4w3WObHxkXVln7m4mosjRIr3uTDp3WOTnAdRMBfN6sg3z6hc9cuejZUOKZ7JFH0ssv
2l+dUJEXxIHPhhi/GEARcrBXbE9ptflDg15NfNcclBJgHwvMTTPY/wIZkrbHx3gp/OB7n9oqwlXo
OtZg7vwieCPCV6xijw42wVfUMCfN2VSW9U3d6NF0x6a53HpUWHNJA7yzsdtEMeIBMQRP4TTt/fDr
5yNFO/FiYkHpWDyCKsow63i1lCSTQsxvm7vkdmfUVCDJJ9nO6PUHUcmfVCMI4xnjHXaeZ5kSriAD
UgWsHqv/dR5al2NmPmBe/2Zp5VoLisdJSX5oNhlGutFUi5xE8WkMKOyU9ipU/aeqszNurtcuMSVu
B099qWr81U68w9ZGl8oMnvKO1qkCENSQP8nwfrAaeTs17YMeU3LtvI0ZZTREUnlblcHaxEbYmPxA
lBCWN7SroMfLGe1S3bzGS7LTm+4By5xfvURjdmEY2svoa1tPcW7hwRASXOmHNiM6b6D1GHLZPY8u
VhgmlJrWZTUhrsCzsJw/p2728ap22ofA1l7ef66zr+u83qG+XdUdhAodOV+TyMvB8FyLtmBbqYc6
6lxvYE7TzG+Gnl3gs7hMwuxmCvQ73zK/+jFsiKB6VKb8BrcLzJ0geAz6+HsVFNN1E8Dk8Xyi5bP6
xmydFxJvqOaL6jnHjngXdxLvVnaHNS6/Zw/KmPIwXJ0ZISdeFKQWaRrFJwtVpnM0mXgp1FK9GlFH
gyHL/YpYV8ilS1tSh0wraxOm8iVEwI4ko0LOonLb43qgCeoZvXvms8yv86MJ1NAdE9yEhOUhj7co
VFk6Un3S3AUHgjz9MlaUcDaqpWuBXq61NYJwjFxdKkV/GJzml5arDyQXWxhCBbkGXUE3USj+Rd8M
Z15i2sddh8EOTbVtXRNQMY/n9sofOyVo7YxYAId6sFIIpLI0XhCX+1feUH330gk6oaMnbu3A2QqU
/qJtVe/MS22GIx9fIvi2vM9IzOT/x3vFZoxF740teFnxCBEg3eL/S5X1OzcEU8diiIbxKksQJxr5
RTXTNJrZc252EllxEuFotH9Z6VWCnYCy/HAH72+6yT3CAzqMJboZL3WJctarmtVkK3dGl3AuYaND
nIOtZebTxmvtBZaN5H++OTHYHxkgGSxqG7p+tDeo46ZIYjxVEFrb20aXtN6rAwwq4iCqfdln+6Qd
kf4YE7CY/PD5yPu4gjbnt6nmgIR2pGUdrTPjrsDdRMyxqwvaTfiViGAe91TrNqFdXvd6ej8piIc+
P+iJMcWqHdy147AwMlT76IwLgg5bv2sTN4+RfKIlLOL6MNkt0I/oq+Whk87wyA2HNHJ2qKhfPj/8
+xLwz6fNVA1OW9dMzbat44WZHyYFOUtl4k5WY9Jb7Bgdto70Tl1SWv0aJfauwxxAe5uM9kwBbdFT
nSg7czGo4rlqDeJ7+LII469jjZe/GAQVk/wwjvdGewPG7zLKseg71bm79XGa4IOz6WDRbll8/KOV
XWlRt7bblA+O6T4wcANP4iXChA+C8szu4NTAMCj62VwmVkLW0aECpMKeaGTsxjFcAweHh+9sU6u9
cdB5YxljR9nI589vzMcFM6cHMd0Acj5PNsfLLrMArEkCI0ogfr0sDvmo7UEyrNRCe3y/5LGXrk3d
OTMePy4rTZUtuaE6gthqcTzFWTVFjMZzYldp28sx6VzTjL+Gtnr9+elpp66ppVLuMgRkQYIQ/ly+
suwawpDf7fqZtbM79vA5DxoFN16V+fdSMa5jk7gq1doI2AJmzSxbGTit2vEiRBQIpMqCAzc5z4p3
bmSdWC5xDTSV9bvQVZsd4Z+fbSCxMIsibL8VPqApDB4Ma2AO8AiBIQ+h+655ESKfCEaUdm6oWfOb
9vh5nKc+xwISxpvm6Ni8QBoJ5Sh2pQVcwsToRwUE1oLq5MzreX/RwHQjFYwy1kwiyQyftzSBMHrq
fw0wwS/6zpuWwAdv3oG3QsMISDTu0tDwHg9pDLGGN4EfkixkUjDT9GqFMw5RSNFmG6/O7hMTE/kw
E2TeoWNNYWKgx02CTyyZHW37d5YB8SdrixjZ1fu3A8STsJOAPmEip9QKDq7vfzS1dVl1IBmmXJ1N
8YQJCaNcwj4GyRH+pK6H8m0A7qfknQuISy51rTwAeN4U8zbgzICbH9IPF1bIuTSjCUnoxp83dYpg
uAYmE93YKz+8CL1cYK3t8TKtUKOVAFE8q73MM0gkmKZecOesjaK++/xDnHy4iBygfUFY4IfdaGqW
LB78PHHxdCKp4rTVWNsLpzmzaTtRb2QES5t9L5O6Ta3vz5PF7WZkRZklbm/QdEKbKFqQHczTddld
soTawzxAD869aQxrF7T6deV1172Yzn2QjyuVuUKv0SYSFD+5+n9+kClSsRGDZnW1Gu5Fyx+rodrW
/iFOx2/WbOWs6+RnVVq3sxE+FT//5xecq2DyQjeFqh5X5HgM7C4OmM3G2HuZr3eFvowg7TOTtf5x
k0wRjJmRPgPle/34qR3qmBTdnBnDjmkxSDj/i6RIUGc5u3jUoDwwZ0VG44adLRd9wygHSL7o0Jjo
FRTxGMMDOwd3kix55/ZdaMrnFGaO7hE2MCAPrDUETuen4VOzDTEUJjt8eaIsI+xKgPDrSNjkoErf
XCpFceBSLjNdvx7Vs7P+yeukG7DuwF6ID52bhIvk2FS/3HH4qmgtSOS4OLSUTUFCCpQ1SfizTX6a
gF96BVxVz4rULi/DDAHM5wPDmZ+A4+mAG0WT19QMwkmOFnuy1QE8+WXsYjLGpQPoXwB+gEBZQq0M
0X5hksqb+i5gNcGSYCdFvVXFd0eY+xRtTf46+FhXwrRza5ZLES9IUNMBUQ780UkNZftg3VjSuxkb
fS8GihkFg0E1ioPZxE/SaB7SIj/IQb0uANUTBIeXqfpeCWtNxjLqWtZLlKopQcr9pJX3BrSmQoYz
ePg1zGm2ByI11rluX+Mxvu9I+YHEXV0FrQHeQt3Q4V95jgPw1H7OQra5DHsVxemggrXUrwOGwyK2
Qlg7P97/7tjp+v0qFyUVlSD/Gann3qrmyXvvUGFl/sPbd7y0r7x6LimkvNnK6jIDtiTi7rKnybma
H4iq79EHBaNraW3FBuanzZWOpLaPquwQ+dWvNqgvJtXcKyGrzKZnwi6r8gEWx91kVj3LUnLcquBX
9FOTIEfaAFGCPd7h8HKJhn2JZ86Uk9gooxX7pWNwicKql52B7nGeiw2HL6kQ8MFLFbh1OpwEuX/f
1PSzHOXMa+DUAkNTTbaRGLzlvI37c1ZMnHaIQgAirtIQbDpk9/7gXarRWvPLx7waD2qBVsdLdjIf
z+xx9BOvII3JcF4006w1jtf7usZTbWLfdidPewHX9g3Y/5OjBetSZg9R8aPVDNdwx1d7NpZZCHeC
b2ruXOeecRBd85CVAPVEQdevmCtV23pAQKF72YZ6D5Yq2TwEVXLx+bN6analpqXZrPdZj33YdnfQ
VofKz3O3j1C0OdlF2VLfSfuHKs4upiK+VHtnYwQ4tFBpjhkfDh3Jolfbh6RBHeEEWGeCr4kz/YoG
81sq1JcJFlwkHrV0PMS1+vL55z15ezWNtiS9GPZ0x29fU5FRWIk6d7HT3ZZ2XyEaevIbcivVcOez
2MqSYT1G/nYU1tlcoRMLa449V551zZLM1X+OLaa8vqnNkrFFeMpSZzRrg3nNU7O1cgKSowec9ZfB
pL4UifpCnXoDsW2b9d6tpbcPWPMXcSOQMQOfNtTs5syVObEc4MOxnTFYg7FzO5p1U68yAc5zJ6cm
/wZubDNO1rfIYrr0A2fB/vRazagt+ZZ1a/vy0hz8pzOf4MS+ijujSkPYbLDE8TKwcMywSTOqS+XY
Pcz3p7cJHa2BmDffTNk9qGr8lKf29RCL2xA/GTqPPDK+RfX00jj+TsnMbxmQfcXENetoZ57OE69j
zUBVIw2Td9KH7nwH3zKbqEOjhG7ZV+evllXuk5oBFPrlTrTZuWbwqcFiELOlW5qus907GiyMDC/X
6ylzqQ5sKh81PDyTBeTVVWEHD1Ew8o/Dmcf5xMadfr1qGQYdaFOX8wz1W+OimPqhUj2KVziWnyd0
jAPecKe5QZZ0rvDtnLrbvx/raLxJJYojk6BqN5PwserQw2CqQepih6OFh3LIAbAJZI2msQ3U8nYq
cgcTjrgSo+ShtVdY1vcz0Tc1nY1PP68qxgs1N58B1ad08kknAbeUTNtCa0MwPOpFrRR7LLEBCH2j
oVgLReLKuSraav9OPkaimdJ+hM1XvJqZ5o4G60KrA7sSkdYeaBdl5qyzvPs6hi++7qxlnaGkcy4F
HmxKLvqQu00+btVSXhVVdytToC/KuK2m+lbpy30MwKdVsJpiAE26m7QbL4wWl1rZvkVRs+9qPqWf
3Q4ZBJPUmx6shE6JLok0yjFpL0MHhE0yTIvip7gIYrZnuSlhvnjqN6Jsvse17VYgy5TRGJeAtOWw
6lRCcgyINJsSP9o74VJyKhsTlSRuPPPSRhPkRH65SQeU0mp6KJBmUVmsycFqriZ/TGChZrxH7JIk
n5wRCF5gaxqTDhTJDy95gnGC0mrZRn6PcLPpYdMBiurHiICINr5vUxaJhjQBgyRqwq+YqfvIEmEl
WLfB4ARbyEJIxqlgLwhh+OaV6KwjSU4ysUBCKXZg9PDoMOonke1Ana+MgvWYow4Xdcar0IIaF+MX
7sgOkvGrxB7khPVeeOLKEtVrF+Y7v8p2St2gpfDQPJlY2vNftdCe9QTfYhbnT9FwActw4djgbmkc
PDvAkbwCkzeQYhm4gcXvir0blVCrFnCAEVgbUrjnITHY5U6OzpWwR0ykfMh5HgCSvkXfujViuIde
cN2H7bfc8YdV1o7bz6fLk8+P5jgak4OBbGXeVP/2rNplXTajzYSk196qspmRg/5uLEi8QCVkjva6
neQVp3hmHjy1SKH+we4VMQVapaPDWsEIQ8UfcZHR/tFUeZuRQd6DfP/87E7VXukM02ukY0sbUR4d
x0QcBLxeZm4/SrftWzxRkOBT3LpUU3LkdEA3g52s9JuQWJxSO79SODXj81J1bK4xVdjjjaMs0jIt
eouOAh6OpERx2qJ/7xX7mn++RSjApk8sPH+6Z/JfByGKV5CI12oFIFlQfGwJ5Gma6i7WidQSNgHX
Oh0sC1iyRxBNDzlzkWoZj2BNQnGSveR+c98G/iVc8Ss5dsAUSJvqrAqHQkY13ycoxMdAnPbtaszt
vdGCgYuZLkkBpUeYKEu9glYajLPTSR0PRja52UTgTuAsNencpoGKkP9Fr2OEOR0GfHK9Fo4R3pfF
rhI5GnYT04DaTIf5buaQwfB/DfFKRPYTW6k4tYE2jOCzol0FbwlyLyuRH57SI1yYO3YB84YBR2+l
+SGFmi66ESxSySqIwClQhapTp1npUedTZQDjqIEQTrxwS+QHKQQI1JukeMVIBZhUhc09dGD5EUb0
Ppm5aWPui6EvNyOaf6doSF5m6oSyCYeC3qPT2Ze1iokyqfxFO+Cx7aKnKS6gb6SzSBzPZ+hxgBkr
+PkoPfW+tA226BK9G0N1fkZ/ewZDtbbSLO4y6If0mPTH1E6uxl7dxhpxNf+rQx1v0boC3nAO8tEN
HEiKGXzhjBo7mMRl3yhnTuvkKtlmX4UuBTka27k/z0st9SIvzYrzit06IE3PJ0h9yDfzuj3Sxu+a
T7wYTnZww2dO89SqhyoNJSmWWuzDjlY9doWsIEuYXgbavhDQ0xTLS9PcOoG80gruL//9+YU9fUSL
Sv4cbPqh2gCcGnULHEO3iioMYNUeqsxB88bnPKleG94hUJ3Wnx/yfeo4qnBQ1qF+PbdSEQsfXd+p
LqD6k6DgRkMSLE1CDjs0jpgtJUGjarWYGvuhhs1EFlyfPAixL2MojtXIGqHq51Zfjse82Sm8qGrM
rvhM04YVaTht5Yi0wVJyqBMkjzipdRUjeqPQ5WGKmy7swrGXUzVtfa9olo7geetxpZE1QG37qoOj
u+JZuQpD+FI0b+ul5j1UCca4BiZcKg03T/XHQZZ3mZKNC49KLILmVdAE0ISlQmY6+QnUZntcx7P7
vKyBJiEAJCQsX7L7zJZw/L9HAuqEBRzv86t6ctQyZg1aQbSm0aD+OWr7wSMrLZCp25fFazI+SWgj
sTddgK+71c11064i/I7TuULmqQEED4hCJgVd88POoO6UMSh0O3UhVL9GE7dPTvVhTJpDOmswhqrY
wf3Zf36yp97+dJ5QvKvzH++r699mHlVWMYJkyIcxr5AcXM1SotOaX/1Vbl1GQvua5OV+Xp98ftxT
M95vxz3eP0eTmXS5paYYm4etSBhjkahve117rvLu9vNjyVNbUkqgiMTYljIrHJXKm14Q6EEok2tk
0f0wdP0qRLbuU43Vq6QhxqV4swhzo/s0bUc1wMsuYGZQN9S40Z5XOwurdg3/JcmhH9n28DXyjR2s
yiH1AJwaCSI/RXvxbbxYtQksz7O+R2gk17qOLG8gdq+GMRhEgHOs6bFpQZpM8QNzI+xeyFObILtg
TYstGrdJjVub5Lbnd3OJLSKV2Cdsd/I2znEjlQr7DQ389YKdFwXjnLW+ku2J2aixhFB39rSt31lk
3DX1nDm/oG8UrDOr/95NZk8IHNserbG2yL1uPduH5NwDvyTThFdwA2MiXvo6DOHYGHZmElzO6+ay
Mp4FK+KhZmwQqbD2g+HZ9CdisJp9lLe3xD0UaydWrobYWvfgZ0MleFOmalxbQXNJxmxza1UBaVGY
X0noPfOKOfXQyDmAmsYDT+uxqDNJihrdZUFdvWB3lZNZDo6iUc1nq7CuaPg+N0SUnZnp9VODV6LJ
wA3h0Co+Hk/sL31yC5kg7MS51QHeI7v19JVWL0tIuOGcDqXNLbg6lK7tRUQapt7tEEaR60fpQ9XS
1ix02r4pqR169JZ5xTf09oRbddOMloivYPHCS2gBqoPNWicdFmDNggbx+XNxwilg4rFA56Ez3VCr
PHoufGVM0FQmMI+8dIN+Coe7SsV7qLRbM+WsyN8qFiGmPmWEvx4rAWF7UiLMHnMq5D5GREU2265l
Fm6yB1L10G9hddqSWoATF347kR7JU2dsPNsAHl9AvGwUAigSdY6GVsl9DbvA/fykPiZ+g35ENKDN
iylB+WceMb/NaNIeRdroRuIOerQuKaqDUhP7JifKotKHjSa9YpWnoMNTXdsH8BXYw2fYe32yQZos
3oYx2wColSIQZ+ahU0IMRNu0juZVgvOhMOsP1lR4HZNtIYLrNkwOSlLughxjtGViRG7IOKngeNfW
sAf++DUYmhuL1tei89h5NrXz1G/SIHttYm4UlHpkbunrSFqB0/Mr2kxcEVqD2sdU3s5cU/XEDIo2
AqkAAjcaO8dKDDXyfJuyUYo+uyJIKcbv145MG556SfIzGhGu7jDl4UUfXMoe9EAexdONVGE39MGL
Opb6VxpodLcTiEGGN+dztiWqN208+BOPy5j8JB8yW/dZ8xU6KtwTkhVlQY0js3larLBTVhFcVXI7
edhGqOOWCO+ZrABUZrnjJrE0SdvN2EsJ4zLXScgxAurCc+cLbkpwCUANSF9CgaLrZq6p94pP8f65
Lo0AraFU1mpZoDxVjHthhc8ZMqSF0Zraoi9YKwlFXMfyl9MzBdtR++Jb6sqzWM1knYuQbVXaPyCW
vvqefzn4sJ/8yFr5Rr6b3yed80gM5o95UdgkxnNdVXutbV90en30zZ+7UNfo/vOLDbXZB6z5+767
kEVDgzy4glrfrfywf7vxVONW8jbwzSjeUi3Ekl6VRKZIZ0ccMttHiIBMsR3Mr6Jxp2Tmjo7qjywf
f50ZC6eGAoI0Q0W0wqb2uKs20kxI6sZI3SHKE7CQxgK8733q18OW/RzXJ5S7zlQI8ZznL3w2caqd
UZacWLRgEBTozK35jX5c4CXuuizTeYEmc25fnxRPtgNiuJMl1wY5qSvHcj3hI12EsJbPPcUnZn9K
JfR0KOOyQjyuvmf02Ns+DTM3bgmRLLLINXMYZg6g+5VRYq/KMSNdC+vB4hnYpF4APLR2vSIn9zlo
xFbPoluvLfULY5wjADsJhJBcLtW66NrBu4GWuSIwaR8KgkNZW2xZ1bAmrKq/32L/8YfJs343ff7K
C4JX/aA5+s9/3RDLltf5W/Of84/9v2/784f+tc9T/vfpt2xf89tD+loff9Mfv5aj//vTrQ7N4Y//
WGfoasZd+1qN9691mzT/ZVadv/O/+8V/vL7/lv1YvP715fDCLYBGjO35V/Pl31+aza2z7ND4bczP
R/j3l+dT+OvLzaGuD7+Ctn5tmvrET74e6uavL4ot/8luXbDdwwBAr5MCV//6/hXH+KeFrMeg5oNH
CCkKr6Asr5rgry+m/k+eHVb5SL7ZE6OM+vKPOm/fv6T9kzYhm1U6J/Zsd7O//NdFuPt7z/f33Tvt
4P1YdJo1jjRhNcy8lM+O9jDSGIG8FkrhqlV/mxMeSFuGLllBaVXkWIyFem5VdOqIOo1FWr94kz7U
EZPMZGM4aJCI1rVndNRai0d6171J6bv3gvbM4uXjU0jN0p47zXTBsLkdtRj8RvGmqogLV0vI7cW5
qTjjUzHFByKKn367/f++tr+7oU8cCn8Nnqt5ulM/7LI7J9EkmcKFO9bxW5zEb54SvoWYtWP/5+dH
+lgU1TiSJagEMQY+3LUG62UdWEPhUg6ThNmXJaoBsM3xEJ67fif0Q1ReNaYvdLDolI77dH6hpuRP
c1YGjXO65OqTIGyloMAITJq0ulJlzS4utKohgmosN07n3Bokh036uZbhx+mcT0JvihqRgVDluErk
dKlQGtkXLlv/jUqV3G7He0oIT5oyPg3FcF+bzqsX+mdG0ImVIsfFj0LqJYVhNPd/rhQVzcoNR8sZ
Qkp8EanNhe50YKn6+7IZ7qtWAc3vX0fZ9EShwYPzCgfSrNAv9jw/Ju+9Qdj7yI7P7MhPfyxz9tq9
L8qPH127yls9CbLCbcy6JBnScnm7zSoujGqqaMiYvWmrkn+I4EapRII1ebIb4xmL03YPwhqJGoa8
a/tnKvYnbxOldKYn9llML39eLoJC2hGJfoFstKzcoiPAuGo7VmPsnHuTJ8KhEqQ33+nMn5PynKji
c6t+O/a8KPltUS9Yk3ZKmxTuYBlfe5U3e+uDpvIH4mOq4WlQSRpUIwgMtv0zDB+ziszozx/NU5PA
75/gaELt4zTIu4xPgOWDxHpneLKH6DDlCkQZpoTPD4bF6+PVRjwlBOPSkezSjkW6LO157ecFkRRq
sXFK58rO47dexbE4qp22AUmyLWEVJ+EjfXyLPHK44ono7y1IF41EVUTt/krwM2MyXkmPsWOAwh96
uSlq9YncDgDz3a2vtvem0d7n0WYgcJQ1+psMo4Ot1QYmneFpSjaSSKnC37Z2Sp5fzu+Zv7+1x5nA
s9T7HHyP8TCO3rLI9WlZi2s/m65KmwEax3yT1UC7NNrbbCJgwbFgHhKkl3td/f5AUYu5N02bXEli
DbXATbQwXQQGmwlVZjdOEKIcNTWIrOOhrwd8VVDzfePSy4eL9wyojMCFKc7uGmemSwVzpmjKqswO
4ou09N3RMzZ1NEHGBxZSv8RtdEigH8cGTciO+CeTNImi79a6jN5SK3nL2Y3P40mXDGGNBhUsjp1h
1b/EPBXPVwYihb4M9HpT9AR5D/ovxaFtqHYBcaUhQG3npq5rb9FzXtpgu/3Q7QlqWVtWvaq4nu+T
R2NDSaS7t1CqQlkOY3rQOCYrPKRfzHi9rPgFiOu1kKxMtQWbyMkJIlyIO1+0XRMsYJsgfmkkVVFt
IOrK4bbkQ7Ye0/yy9ZjA5svvWdFbH8dYQZW91ZD7qeTpW5XWCB6CN4QON4AwcEmNqUJAJxDDDsAT
tS9z4FSVnqnHmtQnsOu3kXwdBOUJS/SgpHhP6BPbUbhSUSEvy4AMJFLEFh6ttoUnpt1gkHrBS1iK
7l6S6JRSPA7ijp+XtVzviHrj7VL4B0kLa0G+HAzRl7Ibrkw1OcyHyKb+PujngRa2m/l4JOr+mEOF
pJIcjEklrogrxeLndihsYnbUJ6VPVgq73jiPD1qUHjoHI4MxPJUkWbDXW4jc3xnEmyzGSruPCOA0
1YYx5VvN0vPbXZyCrpIGaLoRO/rCpBqyTvLrDnD+gvrZlUlOL1K78WniEy2zoCEvMVSWdRkdIM0r
S96OX22/exVzqUk3uFkVeJBtGd/mr6m21u6s/0vdmSw3jmTp+olQhtEBbAmCsyYqpIjQBiYpQ5hn
OKanv58z63ZlZbZVdi97kTRJGREiAbj7Of/5BxffoKESJ9bV5fbu3ZzPNxvjVZ27WUtodfpuNh7m
lO37hB/TtBDUC2kNDgNgN4AHzhf6q3qUGZ2wlHVxr0kDgD8qD5nBvUkpVPd2G5OoNr5ahA/uCDrt
j3mGTVdadRd75r3JIpG8MO3Lv0TUNTuSmWeeD4vkEpQot8exdeKvTC3cteQ56LQCvVv85A6VGUSu
6tvVVuKlxdck5le/YK3UB7Zbcjun11vLbWjsxVAMyVsjzoQsIXpCH4vrkTrCJieO7/L9sjz3KzXh
bdsa1VEPZzGYZh6hJraDecYHMRuWV0PdKNRq+idGoWMKu3KFTyxdeQ1knnxBmIeFq7P1DV3MRC9/
cbv8nQy6Q5sOb056GhfWwMjjYsT5O1SAAQIgNlaSI8ufKIFnz8DmGSnC/vYHfLmPCaTgF4yvnvqg
g8bbmgVv3YIzsDH4LRHnECEeFlb/GHJ5y3lehgsm2TV+Qx2at93azWe9S7VtDjVUl1wbf9XkftIP
jj+Gc+eaZA2k824CJ8bcNU530P3vPNwESBYwX0WhVpfAdFDtmGKQS+A0rHSmnWXQGQP8lsEgjgPH
9rqNim10tzqxc8k1LkzjeWThjDzw9nRqzB7//2Q60S4f3YFdtG/UMVnP0QbiWLojZe0bayvdZ0Ij
L0vzAnPo79oFH1xCqQkOa+znRIUXaHPjh0WTvczxyFSosjFPK7hwhaGHGWHzPJxcKzEtr7oCHm4P
5K14IZnxSx0Hell8ObGAr8alYYsbBrzh0B/91kY6FKQqGHXjaYr88yKzXTEpPzSBn+bvt2gZvku/
3M9lfLo9/NBBIM+eLInTvKbC7aoMwxYAV/zi8azvF3z0wG8ChFCIKMY6rBf5S0YI45xaPLeVvxyn
KDsaPoakabnqyscGpZuM+p0Vdy+t5IrEfbrz2vIy+BpD+9b4EBJz/WjN8TskmAWk0GyJkW7Nra7M
maxY27eiTrmBJBc76IQ9lyC/tFGmkbNQupb45CJMZqTGOrSjYYt7v7WR2YpCGetNdBiHbMUPQ9fJ
jm4Nb0Bz5B/TCr1yMrQkdLpJwEI2ySeu7yqYWyg+KNu95VfrDSgU2bcWzsxNNP4SelmFZctFGnPs
4woyGKU3E13s8MtGNnNS57AiScfQyRmg3e5dXbCGxnX4quzXvpMPMy4y26HsSIT2zfc8QcCdky+P
cWe7NaFxB0nBbYfw8M5fZCjWp/vKJV7PBv661US2OX/6mUOT5Gf+dtFwvMoxJW0K5UPpIMV2EvoL
jAm3dsncWapaNpLkHspfs14yjPZU8DvGZ3Z9rQbxWs0sAfTGz2s1PZlqL3fE/ao7uNn2LNF4slRA
94DultvhSLhZmYERaBOxls0g5Wxreud1dr1fxcyyhdD5Apynk9qbkWuwEibL8EtpWviKu1JsB2++
tLQHO7theNNwzy07NoM8nnaDlJcYT7DtEFffBtGkoRsxFBRZ2YU25+J2XQT0x/jSw99khVMYSNby
toKzdJGEf2+qZ3PwRpi2gr297u/M1ftcyunJcL3pg1BaAtDEKY4X8RaHhAzt+kGbGLbYl3G0mgPN
N8HtU/rD60f9XPrZdNE8BrRpERFwkhHiNu5blaoXt7O+9UWKeYoZ21twUGxWkvozBR/jqAFJrAA+
U+PVx31VEJUemHPxknKUbvV0585re1xaYhWIEoSPRsAYDzQOAbMic5VeDaFf0zGpbPFlNcnuzcWx
S6w7vTefq0ngefh268kxeNtMFd7S0t17fWTsiELqgsK6VKBzm84xH525q/BBrB9yMaR7R/MODUld
cFdgCxC0SfSQ90qOYH0cFAMtx5IzLuWjboz8YReTSYLhzwwsziRntDukLwRXDMsYVqSj4Zw3/KZN
4h7uC0wAc9ilFlHdc1OeUea1LIr86kN+ccpXb4rxJVQlQzdzouKEpwVNhGVvUouwjAiBNijzHPdz
mDk+dDkZu2HKoU7UD51lXCLXJu5M60Cks61O3hNUfPuHrWHovWDIs9Fi/NGzmMaEWEWWvmD9L759
GMvcQ/WV7F2LX+i3pCavjSPJcecIGE1Y//AXMbZEF50xU/OBfteFyAl3SYmyIFYz7nJ9K4d6oufD
v7FDUIf1OX7x7oLXr0F42BJLTqR5J5d+3Ht+95BPYx44oIbbarC3Bny8sHcxWdLH8SdDKyIq1gkz
QVjZG8sjIwTp595nXOp6DVbXboIv3JiFvY5vbT/huRd3RB9I51BrEYaXnDDEWkTLVjS6SoNlHElu
Wmho0cfY5zxOXNTAVr9dDMN+cAjac0RCIKp7Yg0W+9tJh/6bJhNh2iB6I4jm2CYDds33MTgB2xlK
t6q6mq2NMUGZnFIvtg7SJxGUU2E/4xkfz2Zy58P4t6L4BfuWcreM/UfRajhtxqRKQ6J6q4vBDy1i
ODEZwyds3OVGT1E0pPHexmvbGwTCrTzd0b0JUjnHO7H0eKlktcqMbDcQWuqtG81b3aQ2WKV38OaY
ArGiTDdwiK4MHoJVlZTIxEbmZEidaR9gPeJhbObRxlso0zXKZId48c3SFO/qwPwdXUIvg2IlT6l/
sprHh7Vub5hrjqS2Er0VU0Jzn7A5GjfGqp1rreV8N6mzhE5nhi2JPuVsgiok/Va2QoODY0HchtF/
LwYyGiO6mWwcml1XTo+zLzBKdf09Ob28U4sbNGmbnBoPv1GuyWp534iXfWRP+g5n7v5W6g5KvOKZ
RID0afZqehRvOdwzY9PV5q9h4XN3evtOmoOqlOvIfK1wI7XNBjljpY/7VCceNNV+OuwdbILRZo6g
B63EQqv/8CrAEbfLvtZORhTxGWb2RfSg4XC5weeCKmjCgaNs5c6ktOsqCo3SybdG66UHbWt5XXdJ
PHwl4K02aRdkNokWI7FEq0V14Un6uzLSwggvkchVDsD4XhQatzFTzZZUWItUVyHxiHeTqfsS9dkH
IsdXJ+tQLFn5u2lz/ae1p+OkTwMuzk4td2zIyIcp6EjA+bm4dfHojvP96jrPpUcoCMhho2Z92RCO
XkvGnFpizvrqcE4HDYbXNSG9AdFIz45qQ/Aq+QaTqUUrXxQ7w+tJ0MV5yhqJvHftche33hxGafVz
sSH3019C7jdQDd/Q0FgxWqE3U+7lvPxeUg0YG2XscxXN10KM4abpo8BfOVBVWyoG/80cDpqND23K
+Ov2hMYSLyM0SETqEZTRkDvRQei7vW3pCWZ9RhyMBt3CqCOst/QHgd/wlmliERCfrqNncp9hCR7y
hpMaL7SrVfoTBCzjEFvT1ZoWrJUojqXLhaeyp0HblWn6pTFqDjM5XvOWuqcs4lNc1neilnSm/Xhe
TfP1dg9kSpCWYinCAuY9qH21qlVvofpjPVm+22J5lyW2402XLpgw+WQUWmhabl2yVayH2dXusXtV
ucOA1Svr0BiJ6L29CbOvt75qbStR4juGnQsoLYblNKtNtp6l80Iya7fRapJrENQhm89xMFsw662I
nFrORT48IPHbkdt6guBTBnnFn1D/tAIUnXj8mOoXWxD8I5dim/GMVFby6APp4Y13qKX31owOUl5j
vqCs48hw03dLtehkTuY6xsAKfru9eUOdOY3N82qWABUZPzdS82sQuAXX/E18ScF5fXkEeVb9Lnkn
PQ98nor7qATvMeazVxpPsObxwLfmOyvjxNQcMtjKLVf+RW0YsoKqQFSDzm7jzobYYHjHQ8rl0Voa
Ha/oLxQaFMH0etKjsmqfb2hyG7PTdc6b5gnAM5P2MrcXkkPEvTnEm2ElkGdkTaumfqwp2aXBtIJI
8AvEN04AQpKGCGOnNsarXYXNDXTCPMH8jdhKwzLeG/oc3FbtqtAx5ve/NQMs29sz71ntufl9oe08
HPJl/5bPNCBqo23Qzo2/de14VVuJuqvJKg+idt5h1L1nxicuNUHcizwoioptRntYLPMO959lu6Z8
bAVBjD2rJ57nq+N+y2Xyib3YWoGqdMKMOdWPzGZxblbXhAht7Dp/qI8pNIUpsyk2g7h3PMBMV2m9
FXApe8JbqFo5SF5MVkdLGG8wIaQPZ2iM29tswBpal5x7LHOjCMG1ZqyvrdZ/zU1xRei8W6eZIAeW
P4pomnsYRnNba4EaYMC7jEm3NU+ZDug1Vj8WMpWZkdN3KMDHiZOvxQbVQNOkQcbVjox69gZFoqse
7dtLyhTPgKhe4mvekie9wfcWLoy4n2cewb5lwMTAIhTT/OgKcg1uwELyrSAVGK6fB01m4sGLUxrw
wcfVu+EBN5ZdbRaYUFAJSGng0OaAs+egHmVBIoFCPCy/fCcZ8X7E1n4EOxGO6q15Ks2ZQBkNp9Ye
cG6+wWfZnqBZDMC96G7CuHLp2dV9Lk5GbpT6iHM3fQAehm03hYUkrUUaFH6lUf4YRuPuth6GyOYW
kk1YpzRUC74YohS/OSu69bxd+M35sIPnSCbfd0gfB28gfYoBAcuvd79Z5AFvb612hKKThMaTAcY4
1vRsy1wQxMkDrdp7zvuxjb9EzMbtFCvh0LRFwsuP3SSvBdy4pTGtEBsl6gPDjoNkRAWqKmoHFPbW
acUKKitmdoaqwQAOgfXWU+cjAxfsp1jXpcapmwK6Vc5l0miPsoTdQMRUbxWsibGJAacSbohT8Ei2
RNUmbLp+qbzt0ob0XkDKyJiI0Z2TfStHelB/8MlwS5+RdPj77IgCvdphwaZtDRpkHeZDIqgmq4FQ
o6i/N0nhcZTz1pi9DHFNPlHPFlM4xW9VNxr3t96zWkWYZvh+FT2XaCAOtRuWy5RNnFKRJKliIH6S
geu7a5RUDPexZd/bc/l1Q2k0jQ/dFem2bdC/C93z9k6qBw5U8qACmrwddpSKedgS4ZQ6tMZ4VxJZ
mVGeLu5vbuL13E6uYxnhLJ9k3i8vp+XtStyrm4RAJgWINQ1odGdx7XIfsXJBjbyp/Mc6K10scNOv
Rc0CGp8ZUmJU3+1ZfEkkwb7nE6oAipBayVfWPJYLR0i2giit9Y9+HR4ajdY7qrHoXAqHDZXjDV2E
Bq8wPd965goTr+B2tuWCMnpwxa+210gSAqxeFTRlOizMyspdKsYHUIYNw2plYg6dMPZ3GvGJ/JGM
M0uW7x0unB4pw5qHtcntrMLvaoPZ7sOtmrt9UGUTtW0cm72ZJg9ktvTVTbcG/lFbI8GSvOkYwXLv
NR8+A0ayUe/QnP6MHMrthiFAFBdvbtp4WyuxIiAHgtnUtRE2leTUHusqLgL11M/5tc0Jn9K8glXZ
4uJbLT8xuqa4c9P71X+aSPzmBkRk+RT0oYMwq5O8wzgUMDDqzENalaeMj4aK8Kh7DU1Bt/wWWTiG
2FWzoz3fY4bO5uYvMmj98kfTDqe4IQMPi//Z49FyqmJXkp+ctJ9NoYld4jxEY33U9ObnGns4prr0
utHQX3o7bo5V7mobtstx6yzFeSJU/m7WR/m86OVLmY+4mTnzAdN9p9H83erM18ZPtNAFvgtSHZWm
XLCwkrXWvfbrbkXAVEe9h7251V5gkWYPUW0T0l1s5Uxqhz6292OOfatWjEQ8mKO3ExJbviaWKFvb
ot8VBmVDJueHPrX0i4mDUjIm6073mMw1UTTCNpy+ddISx5L4K/jghPfI92pSgabeiwMTyykROfSN
9jbgIAlGGmfwKD0/bPT8ewlXfD9JlYAUTebedqrHavIg7OM7fBWtHHaVOQ/EcIjhhGxsODnINI7Z
SDaEObun20tk8JX8WVejceJZIHv59oK392nIFsp/3dcAOioiqMelecKjSJxuL1BsxMlh5UxxXJNI
3/DPF9VDkQpyWUYtzD2LD2NM4AcJeDFh5SyYNh5ACNntiCs2twLa+a4vis9e18yTLPWfVcNAochS
I4RFR+LNZJSn2wsxAT/9bvFD02qJOfCSP77cfpZhlB8mbf6R4o6FrScSwa6yT/hG26fbV3/61kKl
j8tud0rrtjojT8RQyce4WKsy/fSvF9KSCTr3cb8Z2wgIp53T/piR0VpHTehoozxYpKOz+tupRWTH
LmCllzy2nssp8XaTL3ezNZOwkKSXcljM0+2FEHjr1GFXQaZSkYT/+h9EW2dhkYNoGJplnG4vwP3m
719h7gLlHxdBA6RSYZM4+rBa0/bRJ4SVU0C/9rmhX+s2i8kWBxpMInFMqsq95IQzWaIjJhadEo0j
PEGt0GOi8qxrjcqmnPXmWRedkjHN98KQZOzmRXYkQxeZWVqRbu0ROu1VnfXkGBpxn4nehCJL0tD3
K8JODKffYZ+BOeF18ZXJiDfwQKlvAdrbx4nfcftunhzyMsl9305+5e2l5O3ERKBfV6tsrouNFsmr
wSluP3MV5dKX4tHWHuac1J4VdWibkRW1pj9tvS4eUljPcKhxQUxG0P3Vzm0OIq5zLxUR+/alUyW/
YfZshsLtLVoAw8IGka9GdRf+8DNd9Lsxtn94E9FE+RQREG66PzWdVNrZz9uzXeEvVxLB4qekcKqX
21fzmDwDnK0bPE2pvnp9PsWi+MoYtIc5Y8PT7Ue3Fz0ng/f2VdMNBD3hToLivyyOJnMGE0zy5CRv
vMGnfOQpN+uBJN/Cvl+eYPwTNqFevGX55DjCltxdI9LC9vXUPTvagON+vRwwCA5NtYBdtTqHhdhK
aWeXtuxjHr8o9LRq2IG4X5zF4CdmTPBy65DlN9+7ssvPDpJPwpX9LkjZarZJq+rTLlwGIz51aon3
aQd7EjsiiOa6cbTTpzLN5GnMhadD12W3KdRGU0c1LF3p7y27zQgmzIl3a0w8FnV6yn0xm/eJR+aJ
N5mkiO0aNyfjwurP/FlBQQffLlf/lNDRAGSl9yCzITnn+JYE6YpaeFw1nSKi+mxbfveyt5VZy2h3
8oSzpGRfy6kxbl/CD0ca5sVZCBRBUnSU2icX/4rT7avbS2R3//w2dRpzV/oeJ6c8Lm6zEB2CUU8i
bH7JlPzzq9vPnPhlitGbgB77nHMz8DiqQIyxm7TGiMEbQlNzbOj//dticFlTlyN6GR+bJP1RJChh
rbkjk6RbDkY8vJi5y53HT2pZ9DDnYQZ4mOJLlJI1LsmLxQqsuTS+A0gn4qNNy1MVpD+mjf4RefY+
c899ph9gKb/5bfOKhdz3fKZiNBbrMFGX0vma2WkxKeHjxXpxson5XAoZddWI36rAMHpNA/ew33ST
qPZx7ImDie6GrpD7Ijab8MsiEzg1HNbs5DnHZDExkHWhkRloBoULWTuPkMK4/Y/MKT964X3QmGwc
w4UWLOOPuY3eF7sLZre/VjHOLDWiYFDTXawlR/UBdHPaU5d5LIk5sfZrTq2XLRS3EtcxqmT325BM
W0CWAGt80kwLENSZva31A8Ny75WnVd6Jt7SwfnYr/0i3Jl/ezDE3STQbCVCj4ZTf44agKSfxviG1
/rDc4cPCjrRvlZ0fZvoxFRy6U2KVy+7HpOWX1TqtrckwzmTeK/DOd9aKZhYjmUtZpz/Yhe5yPemO
msF4ym2bvSnlo9k2eNTOkthMolZLnOJCi9hr8GEOOMjXAbO4cdM9zQg+QqrZ7rIKEHBGUV+ZOc6/
ozy2RrharZ/Vx0hUI1AQyOSSyAohkYq6uM3rIn8wCbY4YObwZJABKV3apxuil/nxl4KC5ltDhRlI
gGV7MJgE9Yx5GWTO9Nr5ZHs5KGUy6Bb6ENFAWoFDo2Nq9C12huSwd5GztlNoifw99QlbpVgEO6Rn
hruPRr3aeCO4AORfqkaoBBJYqIAvb7aetjnYrf83kq8bY/jfhHS+TlcArclnKmgZ9p/4Rf26xrbs
ga+s2jlUC71KY+jokld0V8xI3Kb8oNKLaGMKjrMSfEJBTT4DNWmWGz/JnLCn6gagSI1NqTqD26WM
gRltfNGs6RibtLOUPAoW7u/nTDBldmguZUS/3TgwRpYvYfEQyIyaUHcPeA01+A2k73UmjF3f/kTY
9D47hFRiAwB0UOxWtmtK/ozYc+0ioLH8ZxKSoQhdf7kocEiRGOLBaN4u2h9IV25sxosHJHLoSuNV
QifqclpW9ZbS2btDG7ROh9jvtvMs/87KzfxvfjdSaQLfbTTFkGL/pOLo7dEpgfqLQ6Mm3mVE/8Uv
MpJXB5hBM5372lyuArbIMhuvCDKP/jSdVBfGWJQIvBgfB/wCqCMYKQ93XeEfZxvI5z9fIfEXUhha
Pd11lBYIn52/uMBU3Vzltsh5bDzeZYJAIvD6ftqwDdNMLgpeq4w8aASyqNiHVwVlrJ3yL0XmSDHy
RqLFdEQW3q6mI4Zr8G6pXs4rYH+6NaZIXfleABXyTOxsk6IszpK3uk8pbh9vFMRYV327ggOH1r5v
f2SL6xIXR1N442nQJnwxCBZbt0g25kgjb+YwytEvneJ1PufqXXpWYgb9yChu7goiZ22U8sStlc54
XcrkF2qmBzLtiqtq2MB53kU3XYuuR1YxfzcVyJiK9uiQ3Q7Jo14ZPXbW8lzMyeE/X2vD+gs5louN
hwm+Ui7+vH8hrDb4AxM0I/NDKnInQPQbwlGl+1V8k07tZHavWFGklILRjIQaL+UWb1Pz3hjtnZj1
muMARNlzUypjdGNn2OTTAdnlHv24zSEMnrOWhVuekhj8pPPHqx0xAG6M+rL2frkb9fWrXNHGO7BS
dqJddjewOU5ALJDdBmXyHvcaRDgDvDrl1qmBYpUCkmUTe39Hj6LDUdlYJVWXCSBqZeahcUHfgBnq
DrhNcISG2fA4JQymcmPCwqMufqB5YeeheS+RU2M/JoNmYefpIvetIBGDFGD+f1Lwcpu3Su1XkU3N
DsxBM4YmzKrhE2cMNWUoicgAgAiLKcUMpXqXRBkFpaXvEWox8tJLbE8JAM4sV41G0ng3VfoLhR54
FYiPDTSXm91FA+SCw8CndvzhesPaG60mEj4/Jo32qzZ5fKoqNrY1QkhjpNyL7JXBSE6DpcMr6+Me
Igva46qf9lppYgiQtc2OcQkZoFlzbN5NK1tOE7SpIC+cV4f/yYTgFNfThz0luLZgY2nLO1xTjo0i
CYiUc6LzxcHqtLe4ZJ2rt9oe4zr5hb70KnNltyIIJjSkDhlAzq9W5EDWIAwhnwZCoev+5W8eVyW9
/tPmiepdGDgSCsfHwvnfGauxhGNia9jgWeojq9PA5WfUcP5v2nCu3IymlWQ2GDnkWdVqeKcGZhgF
c3QoDkM7FH/D3/0r49u3fA4JPEdZReytf3pLuHyQoEY63qFw4p8NJvCUz0cFfRcTwZfdcowU46ye
xldFvSq94j3S2++W5/zNtflvNndyREDYkEigWnf/TD2XqRwjUdXpYUiQis2SVYUzW9YTMNTAZ4Yp
/tnRqo2r8yk65i8ode96hW8IxR+DTxH0C4lqZeR902X6zbSTJQQJi4K0mf+Gietbf7mPeDdbiiGP
1xeOW+oI+MMhSIFtMwafksOcqwxrpugwK7b62GOiHJlqmE1bvxbCRe7aoefUz3gJTydXt7sQdTGo
c3pZ8nQKJS5EIfwJNzAVGpWWOCpbdroFZyW9tIeYV0v/ddMzkgz1qaR5rGoNSajfH6d8fimXrN7q
K6xYs8S+IMJw3tcc/9WnFzL1q9k9a3nRhTdMPNZSTp9uPZi5tQXp88NxAlgrvjcOrrNFW8mwkWlC
qi3J6zArX0Rp7gRW/CJZUO3hOZIuzC00a9rGxOKdso5lY7UNsnvDWHepr33vmr4gU2gEXPX1H0sB
WVezDgpzvFFFKzA1z9e+JQxwdc6IxEweR8GGvFbVs5/AjYqtctmWlnb0deexkjEKbF3uhXWIsqI7
1L0HoF3P2a4VXRKItb20ftNccXSgOc3ZrcplmLH6TEn5SevtbfH+r6RR/wPR0/9MPfV/SRqFbRrP
938lBf5VGpV+suu/V/+mivr9L/1TFeWZ/7AN5WeNHltZK1tU0v+URfn6P3BQNXzHRmqBCEtAef//
sijvH5jFIaYTaLnxxFY7wr9kUcJXLtJKFMP2RfzQ/0IWZahf8sd9GfUC7YaNJwniPRt7uD+t53bW
5gHw1DhrkfE8dG19F60jSKxFct7kf8zG3J10WZMkUwx6WJvp+tC1S3L2VyYV6jtp1N6pLPynpehs
TD3KH/glTufbd85cAKYbSbkzmvjTLvVfldk/1ZpGigXgVrAaTbHNQQZO5oSxEuPgc5wLB8teGgVN
MdcXpzQOVlu1yqfgJ0b54uyK8dp3ffyA9NZ6iTLGTNqs9yfch2HBT+UD1/oRhth8JVgSVqeIGLH4
egfrUJbReUAW4cBYf7BNJo2RvgeYiZ8M5ybdINcxdXpIgOtEZTe0h5Iljc/iqHM6GtVzm2ODvUSe
GaZzZR9h9TD3ci37CVO3NHAj8ThGpvZcZg6Va68/zQAl59TReNPtp6jj6dkt7Wm/ZgWmGSWDkNZc
3mJdhzMk2aPczBk3dik6qtv5PJjYwBRAPBgn6uNzGTcH+A3+xZNzAk0Rf6ho1NYDt485FyEO994y
qnholf1nZMkFOOahYV7cVcNyNAZtvK/BARo7rn5h0Ote5NT7z94qAmma9X4cGZj0eaY/1GYktpOi
16YjfPk47ceLwDlF6Em0N+0yo4A3CHWvEWK5yjdwWNigUu+CJOFUJRaYvgM6X/PH7zOyT7W4e2Tw
Xq2Ghsoisx3st60+4NMxpIjFo1i5LYkTP3mTnt+V7nhdI929OtOwX4Q53EPjnkNCeWBQT47zBNV2
PzpZdpcM2luxrCjpB789R4vH3K99jbFsORvjugaAptep9Qm+cTFbWMbcw5PBdSD10R+NnsodJJfb
y0wyzxfdeOzJvgogcsElqyIODItnu/nbIMs/HaAmHSLyPOXNQOnhUHj8+wHq9RKic7d250lQVY4R
3Qhkuos1YMuDpd5dT37g0bHS5wFHgWOV9j/tKCPAz87gLxDD+TddLakB6jf+oTTjHdk69gC2gzRS
kBmoSrc/HOkaUE6jyTo++3EyHYu8zHYOI5ugaCZKxdI+6kAZrMk+Dzwp3kpD13CNc87daGxa31Kp
LRA3o9YIh6L0HtsCZww4KPHbZE8XQQtf2uX00+W+bXori7/5n8BryxbP0OU8SgZxmNLbG9vIxZ4s
zSjMegf/jVELRqxiyYpI7pilb9vaX6Ca8hdj0aAC92GZxGY/HS3YgRvbpXEcHLk+uEt2N0o8BZbF
PbYjNMWqeTAKW5yTEW6EbgwolLp4vrf142BF5YdGXbXVyc7ZCy256+w1+xZLlUuRuGdSc73A00fA
5dwg19QQd7lmxHfUuQSGNJB0ZZMMdxiqP5uL9jbRaF+9zgqdTn/Nzcy+1FZ/EqZmP65dtE8iIwlA
BL2d74/bIWvMbzrOwzmKhmzWj0Y8XefGzA50O7iDZoVNQvN8NFDDH8bpq4ysYQ8G+2J0gsWdKnsN
iyxUoovuFyX8kS7Oi8ysLiLL4PGVP8tyiMN0qpzQLvxhy8j4HU9nlEZMl/e5lN9dATK6DIT0MVje
NqVfHDWMwzau8gLDfWirlf0aLmt5tnu0RF4MB7HLrfGpcmVIBXrkLdUHrNG6kAEx82PyFJ12mi/z
Ks0wYliIBq+Vh8w1NqYx/ub6Ux2kGcyLIVkDw4jtEDe2JdA195I4WX2mtDx4bt8jkPFIH3Lyo6Em
tcwtsKE29L0mwKKLWIi9zQR4OwyrFjhaDl7JGBFSG2ukc7TDqkM76PGaGpMUxcuS7QYk+FB1F7+G
FeuXDDLMCBYE1DQfLv/A4J42w7bPzAW+8ZkeVjd6tsHGw8yG59gb4r5YkXAUcjbuCxtcQ0KtVy5C
1OwDSKNvpzszgvZpmK9ju0DSYXUE+hK5O5dIScEEIjBrfzgnun6oPYuw9ciFFpARvzpBzMB1xN20
kY9czEkfOsPXNoP30jKQOGJ+l1EaR++Ov8DEx1Cxa4xkTzeMM030rEla7CJx2zs8IrCW8/OrUwWJ
gChZ+bW/9+exQWDRGYGU3rif7Tasm/5bPxjz1SOG3dU4AXB4Wu4WkPvKnqujZjO4nhvn2ZoN+wHx
ZGOs1rG3UHfh0oOxBZ8zT6NvtAevtYPdpWZVe+DXNGyzur4syGaNOTD6dn4kKwH6Xl7dN/AEt5Gp
+2FUpa94W6A4Ew3LAfngNsuWOXQT4Ip+QRjVIMWplagjwRR2o41ptVeSn8Wj4h48Emsxh0uCnlOq
nTvnOe6okGH7oDwqnqhJ+rDCinqLdTjDUZzsQnyJX+Jx+bAb2R1sK37MwGQ3A1SdvaLuzEzc9q1d
vIHKjzxr7Dzt2r0lOpZFY6IpqLp7HSv/pZcOY9VmRXxREUsyqetQd85ZhyS5zWtsx4oVz+Homyt/
AJdkgWM8DrrmUwLNkBFkPMB8gS7jiyEkGxz7RT291AnirKTQnP3U2J9NygjK+iyJBadmKLeynXa2
Y3xNmHmyMUbQ+4ndhi8S+moxVlH0mAhiIqsM99URGIM+JrjtcU1usxhsiozetS7NPA7nZaDXnaH7
l4bTnuype8PlKTtoZSAaFAudTn5wWbfbzrMhw7WVt8lGc58vYKxEzlrHTK1c014Yb4g1bCY0aARz
MTW/OpAMdlLv3Q1j/PthqggSViuytNKAQMj63nW7U9NTUHVg3YcR1lK91s3T2EUqaaO7NEsDnW3A
p4KDQ8BFHH6VMKPuSyl3hiv/H2VntuM2skXZLyLAIBkcXkVqljKVg6d8IexKOzjP89f3ogrorkpf
lNG4gCDndTk1kBEnztl7be0QGtVD2Aj3hljPu7nujEJQje3GIo9vAwz+MvdBzWvbhMt6VgRBEs+Q
TYiYTJ/tWTtb1dyeM0UJW8bRsfOq2XdWCF6toeWgbH4NoSUeCsQQKCCdCw0ItDFG4CRaEhSqMK7h
jDoGkxZzmUhjQOYmx9zFfVeko9zNvfNrHLn/iDFZAuJE9PNQmD/tVUGQoqzYWnCHfWCozo4A1yWg
Kgn9JJTFKVOu9M1evQOyLZ4ABQGRKctvekiceGP2T6WT0h5hMXloMmmc434h0BXH04XTwzEjS+TY
6WhcWxpkhUJgu2oIy+IBd0pybBk8mHl2ajOAcqM1l+cOPPGOmdd3belnkLUYX/rFUTdHeVcIRBRk
md1e1mEODeaOzeiR7PU5iFrDDWYdI1DdW0QGoy71i3zGSiSqh1GP6iuUB4Azavzed5YRIBlvt0O3
pmcpdI0kR19s1rSdSzQrfql09PVhHnctSpIgdyM2CIusauwlvDeNm9HSanl0miYjp46+YBEyRAWB
+0TothPc/zSmIL4sp4r3bDVMxNliXzIjOshl0Q+1xAkB7nAz5IoM5yZMaVCwlgvAzgk9vicablLX
98CSwi95hTR9HhDEd0QFECeI4jVBDLVIF3MsM2Poff22mTmWDC1Wi0JZn+bmrWImtC3XBTZel9pe
JUzoFwmfjFvpKPr5q5kv0cVwwwHLjNiNrYHwMGnTAK0IW3yD9ySKnrvO/Qn/qTynhiZeW3QhvUfV
lFHSUrc074KUIAY14qEyxSsvJzkUafxzUnpH/0AezTTiG5zsfK/g6LeVQPRndWsvOuz2Y408eli/
9hhtzgMayM/p2FcBS5FOAwZ9uPfQEaS++jUtM/0V65hpogjWMtcq3U8mZ1GEmjNlM1jEX8zZ0eu7
QHgjY6txk3ETBrxQuO7rhzsnWNWcQntm60JhLNBu6jedZfdgLfRG8gnjRxNlzlF6+TeH1OzzmtCw
RHXxXAHdIwuyJ8ou72vqTihb0pueY91ot4Juy4OZMTFINZhFrmp2zBTNT5iJth4pCLFXdjccNEiY
YO3solVgcn/oC/29TBL+uhZxACPJ7hx1gUqH/Jz0nmT3R1NqLEzzurrxNbjgq65h8A4TvqQ98bU0
g2xZXv4+QDaxszyjjopjieupZ1+u4gUC3YIPOaYaDJjttjSZTGsV0U+HaAlXhp+hDtCqHrMGRWA1
dl1Aw7vaGBXwsny2IRPl2c8wtD1fA5zEX0U1ZavIOgIPYABhdLTL+urb/arMMRvchjG6pLp89Kq6
ukX1Ki+dZLUz5PQj4oTkJ11T7spGN1DDUHlX1lwx8a+/GJzuUBEkzHpbWZ3cuBT+UNjWd14ZL6+r
aG1R0we9neb7ZJjRjWZzhM+B1t269Hdg2kn8XAc4RorXfLQ5hlYBoUwh+5ZZnsvCXAKnqLo9gJ/1
Sl8Onpb/CHWvfUDv2AOYfGjc46yn9dZMKc0ZsTybWpwgk8jOSvP+mnpDP1lN/BNx5g+OuBZD1do5
CINzw+C626RiUjo1SRaMGDF2XmSmb+OS+NksXTh9usMmx63Mz21Y0Tg67LAX6ADR99SSnp+CMDQM
4jL0xg9BaqamLM83Z8PY9hWuRwY7C9MJPDNOjAl7iCxcDDq1lXSjmGANm270YCAhidyn0HIUOw8u
zJbozot8w2c6PoyFeKa7fdIEUrosLNROBxiSQRX9LMt48sNiRZA2jomdEFcBRM+nsrPdw5z3y75E
poEShKm4Bn/DapC35jVtfsoP9grz9JcjJv0hGxSxsh6powWBo6bRL8dYp7gGXvitJsT9Je2MF4IP
kfrU2UXNo3Mx+bAgL5YGdnlFxP0qp3JUwjTesn7xrcSnukpFkK/oKNUcrUWMu7Jn4mu0bXmUUf7U
18nnMC5t3xiQkCf2ehd4NjJCwQLg5fWPMG3Ni+yxELSWcxaYrB+6w1AU7jUbM0Y5EYBTvdHaCxOC
a9mHKTBf53s4Lc6TDI0cN+A60zSkftWpuXdpTW2trFtXptAT2ybayprb28xj6zNV7ksGGN4xmuNU
dA/UAClsKWDJcfs4E7SLZDGdbzqNHOGQpInXxfSjAlkM1ybn/+wq86Y6j9JLg9ybzrK25FUQrPZ3
NVcYIaqyRF2z0NF30ubkgIOt23TU7ttcN+O9M7feRce6NgIDBerFwxJvG9Toj2GE/7dJDFTLXem7
Tqkf7IJDbWKM76nBnYTzGiYCtdUkI+15JJ32DLlsWBld5TWu1sbX4mXUCjRvyDnGu96II06K4dyU
BBSFblqyTtnROSZL5Xx/VgtSb4Y4O3lWZ6/WWQ2Nd1lfqNDcgynEYxzryTP9yeKRiRknNBYCXyV4
Bwx+hmeh/26GSXrjXklvExKLwOw5PIJj3DHvrh5rpFmX0OhgIQ5iohYFenim1E/PBbpHv3ETWLb6
Ep4aoED+iGHapURP/lrsxKqQ9+XPNEDFQcy92BqdphinkNiMQtgqwm+Av7EUR+udVdheYPWJe+ol
x4jBqSffagztdUzJ51Vlv2IIUaXnqGW5JP3MK8Mt1IH5UeRLszqhYoRKdX5O6T0oEyGtVpYzpsqU
WHOP9LjCE2c3MvLHcW16aZP5MADzBxJoq33cq/hVoRI54axFXxrr0Sur9HKZS/UOsCl2XvTacV4i
Apso5QtUfrNs/MbpjD3beAJxLvVjwxzOeplxUmlYG+ckWBV4b4hZSUiScqBnNpR7pIDGrXfDl4ET
OwI+LznAIMCIMJXaMU3d4/1NJ2a6KxUKwLkxrli3xPV+rXRCwCTOMYYb1a3COry5NyErw07PC62M
wAqN99AegBkLNzvU4fC4hNtZL8Ybpy9YwWl7EslEssboztTLThLQDKQMbvVrVH9anGa5NHQDro1m
P5OHOPo1sEVgbvpO1J51qa9dB4g3Ki/xyLIEiBnbtmaw8TZ5sm8ovQIJ4fhcyrABHXHspaeuAB02
dAnTi2MkmOfcNPSnfqoC5SKpqRRvScTTtPFKvqnWbV8xLTPHmMgwapvlAcEgNucsHK+MxELfMur4
QWsxmWWowK+mnlSBDncggJGRW5sYWe8yhM85syWyFK3mkLGgs9vCOIgW8bPIvercjlkWRDHHpGwQ
2j7szaBIPJJhp44QZmMmxoop8vn+YJVGt1/G8UUOhnMeRh3Nfj71h3sB4mrNaVFNHrTthPpSdPzy
RRwZ9yq/LfQMDGLJemHQiUlEgAbmZ+UVz5NTn8dCM31W1O/KZJoX0xvfGuxQO69zexzVh5amx8Ya
TPeoSXo/gHwcru4h3lmmrBkIPWBAa4FN1J+aCvgROVCfivxqoPpFB5aoh7wQ4io1jJqT5hzYMgxk
/aygddq6t6UjDXce3KfewZrtQU65eEuEtig2gdtWj00ky/NUt1/NSnB/e+P1Pk6+O06ltZwsWb6G
ebq7HyTLNufc2OMScWnotC2HW42gGdfqCnSIvP12ppNa2uX3uF1+lrgHd177RSNvYwFDdTTN+Boq
HQA9bpFNTg6HnyT2sl9KzfbnrI8OS3m6m2XvcAlzGo6VphNFpg1PXRHFV6mKr1GsjVSe3ne5HvHy
zM/WUnoqBuxOcc5EIdk2dhiE7PKn4twSyIUAgbO6VRv0m0Iu2lzZPkdemnmManYsNGjJWcahWnUY
qWPG94406j3nOINoTmwdY6ZteyrlTwnCPmSUIMZLU39VEgltWxWM86tS396/f0q3GYvS4iH3r75o
Q1fs4cVwFMqGZIdgnbrZ/IywpHuc8+xhoAt68RyX070yLkvGeGGeY2tbZa15nQt3J/rR2mteYXGo
oJHZpJKeCY5URAjY0NgrH5n9jilIJj5HYqsbfbq1BTe61lS4AewuyO3512jY9bVlZWp70pAEnU5c
DCj3In2UpxxwjuXmyYFeUgIMlIWw6R2WStMl+7toAoIU8YK4g+0PIY3KKjZf7ZHjzFQ5RUA2M1j7
3ql9kAC4bqI9xwTii/GO+DJNmkM88+LmEj21N5zasOBTUHQxqXTi09YE5nwcB/Orm+rLQ2PZz0We
NvTz1GcZSclX6+Fg1ujudQipYRiF7yn2A87Dq0g/bwjNrrFvynrahAVtrg3Nds1PE4d916a95NIZ
/uUUor5omdJeeoY7donQ/d5M6cP6K2OP52pKh+0yEASLcm0DxQCPkl0kp/wzTkfrqPiUNmZDaWXZ
5bvZxKd5xivdm5wuCk1zTrLu8oDQ+IOH+HXtgiIXVSGytFLc5tqL8E25lP+xhTaXJETHpm1jW/R3
6L/3kCqiNugrkl80+y0dkU63JesO6ujiaSCrQVXyROVlgdVOhq0+5CN+c1pBibDgxdbk/ZTfo24Y
37xOvpasHEvBICoJryb8AHgxKsA1gck2rT2OmaL65hoj5kKvGLcFuCl4sIpiynjtKuEdldXF56lH
sRGOi33iOv060c6K6YLeO/cm17Vj1fWD2cXPrc1B21vyGyGCPCmNyI/i0Ps8eO5Dky6cHdaw1qEZ
tXNfttCz16Npb7KGOwnVlpsgEzSyETM98y+lviQx6TuOniAMwGp1cUFaIxjy4sNgmeEJptfFZfmi
x0VuE/Iad2OSoMIxRgElN/vopZ0two6IzdtKImHPzvqAOPiKFL/DIEnREhnTk1O22s5b08wNLp1O
uDjI3bDDSyzahNft1ucEpMXaE8Dy5dnpUfJHzTPyi7c+FLb22S4JUeqaSJEIMuoPZe3t+oiluutQ
l4s0ClrzF0w/81A4wxtQFZduhsXpqXaW7dgZ8yZrlXOmTXoLR6s4TWlVX1p0QPpcKYDC9puuqXpf
llVC92AKn9ox/sL+/6OsO+8lZeViXlI7gUVFeUgXqwXKNGWvqAR8DRuTvyTF2j7ySIljbrqpyI2j
ehnML9HS/ZWuwSVUReJkJERPWHiZ91Paj1tvKjaEqLqbvBMt+zh5iVYz10EywUdd9PxUG25+7DT8
fN3UM/8NGbGmVSk/UQIdBnw023EYwu0C3vqa9A39GSM+8S+bfu+5y2vrUvQnHmMDPGIH1E3urUvy
t6YaCc3Vjdfaem9JbQ8c5ei3Jakv3hhnu9qIc4QaZulbI10wc+k+2bIId2ZT0ewQo3kWRvlJd7mc
PXNhotmHLmbU5WtW2+3WlF+JIbXZUseKcS1ZUmR7Y6aeKVC8Id/nDANPOsKbhL4myXwICzvGkUxp
L4tn3ZTNR51l+vQFyemvMF04DtJ1u7jDtNNZSr8WlfGsEno3aVFF22VkY+Er0vZxFbe3AXk87YML
d4e4JjHC4zDsUnD3VLVL7PabbCW3FJH7PCnP9r1BVzvk2dWOaPt5kyTRV62bcdCiPAxElqGjbE3t
NGROQzOOVdLrqDDtInZ3U1hX3yp0lJDuljG4/7/smcxFdZ82ZnGxtTINSoaPfrVwnrD6zeia82Of
c0hL+nJfy/kGfmY4oho3rgNqycSexxv3YbznVgd9hQMBCGn/KYy+19qMSEmEFoJCmiaciZDb02G9
WpK4JM+jlu+LCGcVzIAvsnyfI5UwaytpgofWyBpRR2fVRzV7fz6dp5ETI1nLTxzfaMIyAlwI6Nja
+WJdC7sDhwRBHlWwxt3o6A5Q9vwyI0tiZINwKF4SCpK6aR/J3TQvuvhleDCQ1rF2mlDhe2n/GnZx
8+KOX9Db3mzc8puWZSSYY/evISNFqIkXd4N2qXshiso708y5afPyPvZF96zMLQ18L5BWjQB8MWgx
iuQXLiU7aGrze2Hor7ayPRSRXroLJgvB4+wBfp/VrPxuMh8hA+065K77OFGPiexfLGM4Jhw+tvi9
kfVzmdu29h6q1goiTaSMhDlK1JIzudZeO862fJbtTmgHhHbOaWq5fSJdnDnfxHxs2EVKfGxukbd7
+EMkHD85adIhAYBxMA/5u9CFYvbgr6MUWyzjThREcIlcf+s0SnOG764/JeQ95PHA+EADhl9UQNQ5
kMRZ9aZVscEtQ+lipX5SSW9jj/VFz4GURpHtXe/PlNIuaTt6RwgKvR6YGYlv6Du+jsrFyEGXQJoh
I7E6Uoz2ebg/uz9oS6ufBkM7FIRfPqgiR2bWRe+1aeKjbbM6eqjCkViDYUagsv6sX382tgPYFIt9
gmkrOkLSoXGgOBWcRSrwh/sDmja169Hj/P2zcJkJ/+uYkDjWlDzoyk0eKP2Xo1L5DTN88vD/fn5/
JnSgN8vQ2NgHdpCfaKf0lZucpF1eLGIfr2NZ/2QjZ4mtnXmtIVO/0woo7cOk7/j3HV8NPcJoGsJB
DQ+YHkuqn7CLvhnzmgIu0trX0ZYPWkr2O5FKgbHUzVasjEA9npctnGK8XGjpXlJak5chrgKhe8+2
TcDebMXJwWBFCDv6ffTib+RuR77GIti62UNc0CEzQ/tt5OS1qcr4ExDNX8UYfzYR8nHyP9FP7hhK
zByea1o53WwiW45pvzfWWUyMVohcwSrWnZwyZzw9vhfFN9sevguGf71qBNEwe0PgvsycL5mQjNWi
lhxF+0KwuwEJyaRqswm5jQr13DJHTaXTowCvE3+hc7YRnOIcD8UfLoBZ83AMy8gvU/07mKt2E731
4ofDvIiTlIVDcSIvsNaZ2gwK8FqSPphG4frWAGKp6DMIqAkB615iAJIfDpZVTo9Wg2/Esr8tIiPC
kvTDReRIKlznKbMzRrxV8yCXYcexFSUmlBZ6a1aYM472tGMYVmvwF53oSPZPIS1xouZDLLJZ/6Ad
JpTdX0xZOehWqA8Sikb8YvTxuuziRPyDaBi+FbhO9LloWXbrLZuGT+tYQrDh39Sz9VTYHlKyJ8B0
/MgGCeRLwgsZlqILtNCGdLTldcjAFOm0cWbYND/SyctxOkRrIU0+CVFTwh+9lLbNjqkV9XDuZIHR
txx913fRmO/LGMJOsBZU7/LFq7BfL/H7JDC2rfcF0Wo+aJx4Y1XOXwtUUewUabaPXKTtFdjGPHxi
dky0amfgZ0+nemc34dkwQff1ytu2ljv7yG9m/OTy1WVM5DkdLR4Mqb4TyZ9eCmrUYWraqrWhZ2Jn
6RGNgp875MqcAzMs9jamdH8mvW2r992Jv/0yDli3YOuejWQmyLBoG85d1kuEzXgj7FbfVslACxSk
0iSbL8Tf7ic5kt+o1T+lox8o23dGqoMz7NIjKzzN+GiHaJZvoCBZIV9qRKKSlMZF7lxEq3tTc548
Z2SioHBZDaA/1aCqLedMDI3mrW/oPlphEZgQL7e67BBexT+dFQrTQp1iWAnmc0oCEtRU0IU6Jnan
2RuyeMQd6Zv2ZDOlz91dl+pvDCW/8bnG1aM5aVzgSJ/Jc4JVqHcM6Htty9SaPaakjVK11uqXoqrX
+H5CJBHbnpSdyUjbI4D7A2fOgimbZAhT0bRPBwNS3gh5CkMMiZG3FrQo+58UflV7XkAHjQ3HWLm1
Ztu82AZlczvsisQCwBOXzA2tNiha2ItLjjAJ0GczqoYBvZ1sqomtQjn1BbwV6ADIdbiwYyLy/Ly2
RYCmbhsjb9ombuWDkH4q3cTyQygO/qLh34gZ68y9ZrEQFszKCvpbnjAfGIdi5RMLThrU2JvR0390
WYoDrqa0T5uMgTBeNK16R/Br+nlF036BF09E56fSMw5ZTi+lAUQZMHB/wYdUbMDllNZfucqYrszf
UTZ9T1nRNo6s1SZCUANSwd6Nof5Wz7R86GBs6sn8DL+MuOzXvBfYHhDUw286OE53LXNGtaFNIw40
LGYlEoXXetMaZXeM7QEnKUW87o7pfqjeGiQv/thBWqqX9mUeY7UxC5SUJbBGGfOl2rq9s9r0yMHu
S5KkP0QESEKyGBfNvPXiMdrrrvc6T+faDL8ZrEQBTJMJTIv1rNOuj1yay5bLyTdOv+IuiWBYGX9V
pfq8UhoTEiI2STpRqJfLW+7lP52hrfZVCczWPaqq+ZbbvQpAPjFqWC5lA6yG5hDNiIYYzryTu0Eb
bqIFqpJoYQzWRf+Rh0kXZBZz8yopofXZ76gD3lQ5jEe7c38Ni/cTzoHY1pm2GxtX/4Ol6K59/7c4
zXFM/ne3PZk4i/4tTqvL3HSTrApP+LEDwHdfKpuENTSjsKhGZe4NWBu0JQyLtT/cphnGvFS7phz0
A2zC8dYCEoFY0o72iuroH2Lf29+v4p8gfPGB8W8QdeBIMjcMG5EvAfIfINhWuEROxCzhhEfNPDZr
+8v24m7nRNaWFj39/My7emYfrx0tGA9u5OyW2M9tBrOaoC4bFwIUWwJBuh4lqjE//+EFrj69j5+e
7fDycBewFOofpH0DqL6+9VR4sjjmKUw1VBMFQvclBtDJCwdoM06Axpg43lGlme3jB/xTRMhvGmM+
JkfXsYciNgZN/uE7FFgJNYX08ISahiHFkgKXtAkdkm+lTdGZrV9mBQMzLLPsD/LG9Z/+9weAFc3l
m3FNnYyhj0z7WnlOhToY0sI6km4ZFyZx7G7liIfnngqjbOT4rQM77b8/emP97j/8ZiFZP7lydduS
HxPdhFsmZZHlkhFUXD8i+zp1oxZ4YSsOnYr387jSa9vptVjcX7Bym8C1bpj5qfZy7IOrdS+fsjSY
sR9cmgKeDUIHAo2a4Spl+T23KeLROvxJnvrRVcYlzSfl6q5jmBaXzEd56pzT8iHKzIIn29Bf0ZbT
uLZpSoYOQWpaw80kohJpxgGBngWpww+NJYMLywg9rId5hyoxGY3yAt3x7GgQSJu+nQ/YpJ6qrurO
PSCDvkG/55janrkxIvLlPR9deMBtwsCB0cQmR3BxwcCOVs6xfVrRCeqJxNgzmr5SeIvX//6mfr86
XWlzIHN1MgYZMn7g+JeFVet80vapp2+8abmBN7pZb+uh/9qaVIJxQwNYOMmXxk713X//7t+lt/xu
R0iPM4k0kAT/e3XLQmNE/d7aJwF7qVimdodIEzeKEwbO2jb979/2+3LlSofIcylt7Ea/ebDszjRq
1JL2KTa0n2NZfULj/bdZLBU5rKzw53//PmNdXj7cA1BDTR1PFJcVPYF/v720zms6HwQnpmHobGMt
AVnb7EVrka3Yr82OdUQQl7T9lfZcVQSjhobJblu6NAHX8WgNQfpoqur5LhrNKy/xC5NT1Yj1iCjd
XcqCtXRKPqq2PlFDe39YPozfF1CXMD2SVTiJrbF6H74gYGjhPGa2dYoSzYEYT/s+aZub6F2yrRxv
OgihfTUZhNkeLxdBVb/x8oke2ypHHF0UIhUYn5DQrMwicHkp7SvY7c9GXKnXpfgUynrZ//eH/j8u
Z4+QTiH42NnvP37mngErYqmkcaLVQINfMu2QLnHWKACPIixFUKwZFbTCVa7/IcRS/I81jyvZWaN7
XQL0Pu6HDs1bfndunO7I0rpY5o1wUe4M0C6EyTQ/bIb5Kjq3wvfeMetaNbXNpE8bNH5/Svb96Nde
lzIMMpZLdpDEdGiur/YfuvZBj0EHejZ5yDYBHXf10LJqfm5cf9F+qT5xKueGoz7UHK38w519N8L9
+9r3cOkQxGgROsYs/MO1v866XL2I9FOl69/oCVYoR8z5q3T3uZk9LzEjaFPmtEDDdYSjJyCHs9Xx
H9lvTgypI9PEj0Y4h6Uv5eNgnujcwwlpqqAhYc5XUJd2MYPLx8kSN9Dx8b4KrZPyenGGZzKcpMRL
bwz6vpOFvcFYSMQ9mtoHFautSZ9lg2FE7nJ4b2hubfjpZeYFiZU/D2Z36GuvODOUWH2kcjag1LGC
HSysbXDpcPbaEdi4rKVM9xrBXiaKt0RXz2CbW4LmlXUcRXhQsBC4UIKYnPaLSgx7P64GU1Vp0J2G
+W0azYMGxnfU8vS5WTGjFLWXdhgX5mLkEFotJ6qk1xeQAYN7KZzspVPprW8jwemsEH9YHP/Hho1H
miMruTsGB4j7YvaPy6WAgxbPWihParTc85LKPUqDH0nUuk9Dp59dhQwjndEMwHPHyy67FbT+SkSZ
POpLw3CZFqyq0RUbfbaHckufAC0jw5KqOfa1/ATSAk5Hvxh/eOHy9zuekCxWWeysnmsSSvjv61xl
A7IVasDTXSYq0Zgs2vyrV0r+yPPmzdXmU5ZJ55ouS4j1KWMmXfS3zrNAU1Vsp0hoAGUyyEP5cAmB
P9N9NlEPNhN8cs08pgrjpZ18VkyrtgNTvj1mZyxHFbOGlrGW8L6aCZSjjdByCzIZk3wbmfpJTNXt
Xll1nPsv+Q3HFAujNxnbzIjpITNbBlNtPk0as5Cs+YvM0PIcTBlZEsBe+0NNB68hpn6nvblmhSkl
j80AHRbvj+re5BN+zMMJwjNusEPZofOSxvjtv1fTjyZhFhFgCxJ3HAsqN/Hdu/uPq0Kv22gZXLaw
zD14NHseWqert8jZ8Bd5K4Ggw7cpVtVoWloltC5H+FOEKCL1SIlp0j+s7uK3LZWMr3V9xULE2mZ9
fD113DK4bOYFHLocj06LpMJxtlOpNw/EwyP7f0o78tidCt0jmKldtKBULxwGb9CZW1I2RfSHSvf3
VZ+XhKvJxNntsVt+XOncxUCTTfPwZESxicwUliH9ipDYAogKgvaMgbzOsfX5Sr9/PtpEDOf6YJwB
bZh/SCUSv9X762tBayx04kTZsD+s+TnuHAC++nySSqwsHlkc267ex4wBAdTwpYWGgfSVuWfQ2ZoI
nJ7Xpo3Vo0ozSGZ1fmOuH/Lf9FZQc9rlMBkn52Va3v5wXf2+O9kUFOuhBHMTB4SPRzPIufFkV854
0hrIlHgn9WOu9AvqWDiVjB0PNGABKqL5fwxD76B5+7rk1vbiPLpo8bO5YEIZHfkpUk1zBGPYb5rG
zS/ZPF6j3YTQ97mqp3w1jz8A/q1eWCHyMxNLDEdjtTV6luEybatgttJmu5Tet7DofpKnlK8BRuFO
07scnVVVeEFUIAiXiUVzcRVWRzXpuIMrURba7d5EqW+1jjzK2gSEPOfOtjNqAn0xC51lRGsbZdoO
+K2z71vYq4NwigPNAhN5kA0VsCzigICB+ZF7mvzCZTzRGw2RNxK/UQLZO08mY+H7Q9XN3W6YS2t/
P4CUDPRQv5rdZcEtiTuksB8XAIXBsM17x/gkZsr5JFWfwER8y1qOuCrOtprViSMOzl+Njh5kMBcX
NkNzVRFMWbvvvcf7IprQNDzr7vAy1/03vVzwRmjbEaXVJRbac2uA5VcTWgrHUldVfWHgn+A58LyT
DWXqfpKOw+bXVKBgTzyynSp2Ar9YlHgQWcwel4eH1pLTH2qO3y9+KTjp4zf2pAmH5cNGEBc4ZFBz
tac4NTmtgZ5ba+hq3Lp4gHcQ0ZmLzP//d78U3PaWQ7IjN+zHerNTutENU9Sc3BRgiFZa16wfvHOi
FRn0QzsOFtfcdx2QkVWVlWPm+VuvIHvb/UMOqvHhgAONgFLLYCfEDCb13+6pAuuHqBtpMZrWXmvH
LS7cRGzBkoYtst899g3raEfhVbP6OVj9Ggs2/SP8Re9zkmq7qBkZlbnjNY6LHxQiNI4NQg8QOk5a
Tu3kMcpfoieT8V9QoswmAAxUVdpuy2ky/rTSux/bSxbvxTZt2+S9gFyggv33xm5lTCotRNunaKrj
wNUicVpyqZ9yCGQ5Kbz8GcuiON2fpUXmt9UcH0cnXE4J+Qe0vtenbojkaZO5ebabTe0zcOrldH+I
qeKRuE8Uno2EWsTPJZlYTJ9KKoO6W04GYe113XVgoJCi93ptBmmKgeKxnwFlLAxTEts8xTIB2BJV
0/99qqNM0UCAkQpRmqckcuettNtfuTdrECCXif297X2yt0IJDLGMCCUYkC1lJsGuMj0kWsVcO7HC
U4ZcO3Qr3vYEwr9bn86YhRhInIr14f7MA80OOrPQecSdTLFq6k+F7DDLNMkL2GLc0iHpZ5xFScG2
rb3h6shspuil7tm0WMVQzNWveZcjNNbYBSJj2TvRpyhXcu/U2NmYJaAX1+x4YzTR692Z+bf9Cr0g
ljtCDuSEH6ifGctUmVXfQJkLOCqhmcNQtEDxEcs67UxsWqAtSgVIDCzqhJbEYLjxnIhBvBZRH7Ro
WbZTmDIqIBgappzVnAnxjfcZq7Q/5657cXIiYkYJxd8CxbOuo/NY3awETlulIPtlVhcdOoxi91fJ
DPxaMHs/gqCLfd0p5Atp2XHgpVwNHF+YzCMRCmxSay6aWfaXBPETh4sKyb0BpKbp6DV1xXALw1p/
TZTu7RXa4cbywhc8/35acw/pWm2yL7WVFkTgd1D7WVeyz7PHOkEwW8JB9iGt2Me7XYdtS9uokdGV
1gyIKYgBw6SHXR631oFrUAEYixCvmlqxj6aG80LLcdqTqty17V94Zw+wn8XraEEIT2ul4QGlJT+X
MieaUqxqJ3mRKcoz6H3RHlRksse5ReRGx/nJq2GJpaH9imDM2Caoa/Zljh8yBYbfubHG/Ed9pkf0
iNWKNpSwDm4WiaORWwfFYR+N+mJsAVWf5nj0GX2kRS2+Frn8bBX5V7dVCEv7CF8prvj/w96Z9MiN
bFn6rzRqzwTnYVEbn+fwGCSltCFCE+fJjKTR+Ovro6sSlU/V/R660ZsGGgk4wkNKuYcHaWb33nO+
c7QHsTNIXjs4iYWVD2yrb2Lxb1NcfWK0PyGc5excl+5WCTc7yHSreNF8ENOdt7nqfezxvzqUZoHs
MBSQRlGpYyR7eRhT9SLLnbrozUbfxRCGoCmPo9+lnoanxgKKVBtkRIQKeRWpiJ9Qwnb7MeQyeriL
YxS2dxf+9trIfFKR03czmf19JK1yr1L0fdosIa6DxsbWSrmOy4DrdbafZ5QxbwqNOKD8JUd8eVp2
wxUjj8Vqa/roRuguBANg4xls/j0TnPqdEWIXuRD5QXbmJfKM+uCM+J7hUaHZw/C3dQkDwIUdOy/o
BXj5WcDbLIONCTAzJ69h7fphucrZeddhwcizObrab18hMyTrVnQDwxO3XDszE9a6XPRHWG9JXSEN
DcspAoLy4CZNhGgoWbZenSC2NZFAivRCsySF88gqJE1uiNoZjJ1wCrnpUY1sRgZYV9+GFww38BxB
/L1yKYy8AQeFHs6Cs9rr4geBSMkZbV97MbNsUaZgOCkRVl4iAhMt1V9o9ZZbGpDRugtyZ0ciWbAu
jSY5hqPklOkn3Rvn2nUT1u4zJyYsK5G81v1g3SLHyPFEvGDcqVaYoVhjpISKPPYRDRV3Umd+/hQ8
DpAtM5zuuVfrOwqqlCsALrQKup3npuHdSKT11HIzdZSz6wQx5inDB780cNVp7IxLDnMwThiSDeaf
TTvRk6vVW2FHMTul1pu+TZ4QEIevRfGNjYEJq3RCkL9UPVSSXWJj20TM6+57TBZjPCKEukeTJcmM
8ayd2Wm44WldnqYyOVfTCQhQgLWkf4dhI/ZZ5STrpC1gdCNLOjdN+ALbFQJw9J4OyTHCJ3MqIkRw
GvH7LmOsvfJLCySiGBfW9IdBOusJt9U5Q01+GMf2xJQxPxseW5yIvBgPSIuuMXA5VrYsKS9Gkexa
qOEE3kZPTU+o1CRMsY+L/NmtafX1LTd+09buxjDxpA0ozI9w781joqsPbPksVGhU+bSXWKRIDhiS
0LetORNHWJCmcVMyDN4nA0lqcLoe09S8RUXkhvLc4sHNVgBbjY40X7pXRNk7P4vE32iHOBd0Abik
vcnbZqim6oR5N8LZ5qwrjstdvPFr90vcaXsFDcHe9aHHubksnlDd82vISSSSkB6YACucX8Y+KTEK
4Babb4wkabTBTNqQKhrtUmzLW1wx1T6eO7wSEexUYV7twXRulC1o1eDTPCnh4ORH1oo2CfI+uZfN
furFhkCG8IKAbtg2XpPukG6ZpMTx0fclyQVdMR09p8NzvvzTDIWztbXQWpDugEoLptcH0S1gCQ1Z
g147O8lBxg0T4om76znea8dSWRFEc591U+/V2Kv1LHwMJ2OBxSceQiIVTWvLJwnZNvDwUhJpgGUk
uwCxQ5U3QxY0o49+cSOjMvjsw9uQwCrxazXuKp/U+IpKbf3Q/jZFxpgl9d6rwEdVmJfpMTL6bRcb
7rWqXb0Vo7hTUn63s+4QArk8WubG5ShFYTR9R86B+7CSz3C9CH5oLO/gDmBSi+Rm0+N+sqUmjKaN
N2VSXmxpRgdbVOZ6dpDawqok4C1R1p4j2nbIZv8gMU+sAlqX9OKoOlICn3xNm6GXI0A90z9WRQdI
rnNfH2OZoXeKo28IctPy+otjouDoR/9CnODZXcTWU+IAsykuTe6Ko10MjJPjBKP12LsI89R0cHgV
q2rVGbrWPktS6+KN/nkOy+9dn0e3GFmQQ4Nn38/i3k1OwY8Ra/Jq5+GUWfEmnc+1jtob+jIkxW5r
HJk8A3kxBbw+Po4MSAOtIAgCOn9pCA+9etgnLG2Fl074m5BkI7h96v3hLO8zNEZdlW7FLC/E+IUk
pEKQiXpylJdhSN86xmoYi03XWdZmQtq6ncDycuCI7C3zfDStpiLis003YWU9t3RH8uGb6e06xAiu
iMkPRFOySmOYg56J4d6tsd77LdZ3tVgYcYjiExYOg7r0K9Li6dD2zh1Fa73RuWgRAQzxiSIPnTzW
6LXVhQJs8NDuM9t7z2LHuXqzXIxK+dE2yz/jSbk75qHWKq3w3Ad4fTKz7s8i8F+jsl0Xbm6c4iVV
1G+oQItWvdaONM+Dm2wYoup1r92aZrE8WNh+bY7mL/T23iptm+dyRq+i4uIIBdZjvD2OWwhl6Q05
yU7N2JsBlAQXa+gxnqgxO9F/tMjiY/WlLVhRMHt338g+soyLk6J59ERoMDeg3xydMGUB6YvbMHvR
E60TP0NAmTERRGDJ2K+T4xe6f+2z//wAnCRFMN0f51BE07syctIL532HZRxJt9H1Ymtw5wOKm0FW
BwmawoGLcyZ9z+2HIyIPuUmccHw2InU08TVf+8GQKOE9KEOeTyJfGjzlpiv2RkUiVDwjvINZgFBF
Zl+DsZiPkxpwrEbVi7AKNrTKeDWBtO1zR0Ys98AkZ09hBs/iYzR17UtNYp9jkb/Izpkc4pbXmsbi
0+jI164ixNpS8QvdIvRQbWE/jZisaQ8BmNG5RMxXhNVBFlQteJuw5o3zOZPm/GQPgAfIDTO+aKd8
wok0+EbwM06hI6OteqceNjbC7i+ZYDrazXRB+8I6iqLmfONybZSLqQoHmGxxHo2+VBcHf+jB78Kv
0AFsnGPnrmdKNse6OhVN125dL3IwbkB3+iUClsAJEI8yTsVctILFqU5wfD50nr1No5aMK3jpxywN
J0YBw3PoVMG74gaLZmxBQynrU4I48qVdAghZTY5ZEmI/noYcg3q87BmUWlOVnnL3T78zOA/WEkly
K1tr0yNZO8m2y45ppe9JNzc7153jP/0Utc3kr1STj/dkJEfEy6VzC2Z2ZYH0W2epfY8d9ynywNpZ
yikv5LRD7SijNxis5wx533XoXPoXWjx7spXP44gicmxneOjUD4/rVqEJXysBw0UOKH+HwJleJiWs
Wz440Ud2n2jrafTwGH12ugVIMKKP3YhgEJtI6eNsUOdRYX90I+WejcrEYGna9Z7fzCdCGD1mdAu2
Mwf4H6EOrUWVPC9ImRbS7UoXkwugyZleqx5ogSpGQn8wdtM2DF/L8HM8ewBQrOhVgV/5xRXhthZr
ORMR9BgXDDa2J642zItNzBixBtwi3QVRWogVjTM0V/V0rMyefVK4IGpGsNVLpm0zcB4oOzKrwrKY
99ECyCXt1b2w1Wj4EDYCpLb+SSsj2jJVAWgrKsKr7ImgBgtXRDx5zi5HpHclv2WHmKc4Vwybjn3Q
X+wp7U4TQ5bQE3f+OcS/uUbCXBTtvo+Qakxmb+yF1v2+ic3XmhnAWdOQfrS3Zpl+q0dmuBHO11U1
xPkFizVLs+2/MYJ/U7W+CQNXl8sJTtcyx/EI19mQKZBDgdfT2hOVIEm8gYkgcw8sMB6cTpZyGy+u
Jqz68qntRrmvkwiflRWSJtGPe/zV4c6m+bXJBvlu94MDkmycmSag3FmNybKG1dr4YCJfTjwqA1+b
mzK0bwzLps+lhwVF76qy9Dnakk0RK+TtSUtSmFvLm+r74gR3+VT1ZXMOib1I+g5MbjLh6HCZgjUO
87AHIqlHP7tFtkUsWkHKCS2oG0ycXe1J8ezkHCTjXHzVaaQ5aqPLInUWwmWF99Nm7uJnE1HKDBjO
Y9I7pyrzaJg1HqT9JswuXkVq15xcpy5VO0wA0UowKkECDubEZ8jqpXyGNfDoNX0L7GaTOg6B8A9Z
PN0SBJeHybZ/BkJ718oMLzrEFyFdPCmdztUhRZa5MQ3ni4vieOtTUVA0jfN65PM7BOKjClkabIdt
fVDq5QGC4mxkcuNHKwsy2wMzgdTcusU6W41dKq6GN7wRsgWopxeQPkOf+KqOGKwxsUoSpXaxaqaL
8qZTSA1xakGADSjrtih+C6havjgHuf1kqVC+UJ9zeS4G2Sq7jWF1CovIfcKXe26GckJ06yZ3+vdL
mG+3DZLE3PQBskptpN1FdC2RpKJ7sgiU+zTs0JSvWjMRTxIhOqDUdTDOkjwG75yMKb958BC72Gu+
KMFffFgPPQVbdRrqpwKr0MZKUF92uCpWRdh/7AbnbcSGjM1IAztx10EegwmDQbRm5f9aGSketNLu
rorXhMntfTSa6AtnlVXnhuUeWy3HXJoa+1LUGGjK/NpJ+OlLlSlq/atRWra+c6wBL0uL0evssXeZ
S9eSaNBbZ6cceIfyNXZ+WMC4sIeTPhvO3oFEOvtTGL9DUfyaTHhm3EDF29Qma6u0KPsn2wm32Cyt
TSz7ZIez7ZDgjilmR27dEXZMGqVXnIPfIUxj3aAxsPKtziNjDUcQgmncavZb4dASs6zB/z6TYfnF
mJ3k2qQ11U5ovUVklsvE/+yM3vhkZ+VRmEF5zrvqJREUXq7jwn2Jp2ey3Q0UWAaJuARbrGXWhses
t89ySPRWKsd7H63M2xraO/pF7TxRi1645BtfTkfUKPbGIO5n9TjBNayuVsb0IkN1zI8UbUofCGMw
1mhK+mQ/m8HP1KIfhSsTo/eALEBp7lWSm9ZpQP3aKJadSDp/Sq71VZro/ujM44Szyqi3kam3LBPZ
LuvV2daMQEeru/0CQS4CMuBP0yaPTQKXHboSU+6Wm8Cj8x6TZDiOAzrjusHOQhKNWeWvERGZkHUQ
DqL23YcdKcPo39q1Y8TEsmexj2Emv+IaI0wvnmvQO1iE5nn6EfjA+WYzj+gITuniFVwWdPm9zTNx
gCWC9Xycvxp7uDw4fqKbsgd18pWt1pOTjpsHvguqAOykCdl+YvftSdk0ax+iSQbFxcmnebkqPIAu
XjLt3UDQhaWsC+tW7l3FsTsqKafYgvwRPW+NsXzVj8XWTpr6NPbF+9D72ZWjfLcSvsPexbnpmDb9
s+oj5+jIgC1Fm4+mKZ285Xum0BerspKN49XjLlHjZ+WKfqf6siZsjLRBOO5iG4WKQm9aLCq9QmiT
SvPw2PGHHpJE04w7QbXVOfjCuCaxoQK1m8pK/elL+5i5uJ4D84aJ1vQmwquI5GOJAC+GVQO46XRH
4hmsAsGk1BTbabBJKmSRJdJTnmfTfJ7DwropASCE/EIc20px71CIhkuxU/bxV6GgJoRi4GrugGyE
nmxWZqTykwv6az2H/r5chokm3jzKKIWcvun2zE+cY4s9aDVDzDjEM8YqK+6+8GeYX+xh22eZdZGq
u9lq8o+GxgBOL/0enZqnNcQWn24RCakKp8sxL0y5kVZL5J4vX9vSli+lyN1j5fa0Eo3qLm6+8txn
r0guImy+mWEZbtvR7fYh4gQaFeGwo+NrvXVsVceaqUcjmnvpwXJTGW6+mA0Bg/kRSbN+yUrwFqTC
LfqN7Jq/lB2BTf5QWhuWj3vga3ABqkvWds4SPafav3ASHfUTPeSNI2B45NBOn9GsMqTrfE3QoZLc
jYV+cnC5YRwmvQ8fpPNshCy2ri3DQwxkhlxQHI3Uyh6jiOXK7aDCYPUd9sBPAXR5dcIgXLrrhi0X
H7Yi8WmyA6KMB/Y1w6ZdHWX+Z6W/hynuLINgsFtOzPfNBFAfR/WXwaNposs3Wdn2B3uccZuifwTr
0Z5tb/xOzZ9uME1VzCzm9IndauMSw3aRgEp2Dq7tFW1tmAqJ+yI8bzuzcL42LEY6DU8ehyYCgdyv
LWGBH9Eb/BlaLeEukfjh0e9Mig9hHTqXYTDTq8uCbKEpu9gD44OQdsvBq+cfwJ1TrA1E2KHidj/G
8WcqoreKjtFLk0C3ztLiqR9Kk0lGpndzmmIwVRkZAQl41pp2upHH+lW0JrdPrz083t1AZKYiQm2m
J5X6iXzG4/XR5gh0ddqLYWfm3iIBhFSetBiYBnUfC2+QxI6L7nO4WBFi1U5PXdeYz8qq/8RP1951
I3/WAzQyW+XlvlBG8GnW9kKom41bo/F+FGp2dzal10EOUc4BypC3ZLoPUJCafVDGGyfIl5SaAle7
ilmrSGAqMCZ1xUWgnj7F2UwDkOipGYsMfh5ksuTouTS6IkKVU7t+Vfn0KW6MaZeC0L0Q2Hh2ltaI
r8eR0zbFXNUIfUNHp282S9nGmCa6uoP+UAyJex81//DK5a11neK0W/YMoYdufE2xbB780eTmWJ7q
Nh5ezejo+qX5VJJa3gSN9SFJ1TawzeqzYLqyL8FU7ERj9R+Crjpy8N+MPm731TbGq8z1CKEGVKTx
brX6swJ68jGNsIGHUbgladYr++JSzcjIoso7Bj30Kar40O/PZPoCH+a1cYAQ+8BIOsfvAL5u8Lf7
F/778eM+rkjhWxf8x369RWu5h1t1JhDoHr6Vn/zvdIPtdkVChyLgrIbkwtho03OCyDbZGhi7t41Y
haED6AN4Y3FR4VOmXtGxt7CKxQbV7N7dbLe37e3zDWfZ6p1IgTUpVttpa++8U3fM7tl9/Bj+6fwE
e8Opt/UBC9LOWeMR5Wn+0vXbwWP0sS2qXfh1Ylx1MI/lWd/V3X6Tn0G7M4ws8ESR4yHWNK5j8t4b
EkB3g9rTy8e9ihIEB4l5S3WlyRpM39Kh3UmAaLilGFQObdgeACGO+zgfXKz4IiLRQRvHUNU3bHfN
LRzSz6qpJm5Uf8vc2vlacBBYcZw1QIMWwSGpm0tZjOq9aYEBDJPRXDWSu/ugzI9zUu+kGstPfJGj
TGoSzphZ+YlO8toTSBAKL+3wlrvuJ2f06ZjlHDfz+uxg+Kh5E6+foNSv8Njo3b1XGxyZp3sBuCp+
vQfP+Cq7VvkbT+ru9Hjo3LY7deA+fz0N0pw+YovrJ7dzcQqgtp3iTorT4+njq0JyaQxVdbEYp52Y
fF2M9FLRud119tScotZvmJfz1W9PBdORw+yNm5xwwVNTBZA80qTj0WJetpvK8OXxJ3Pse+vME3SI
rao+xblzCRgQ7h5/GDdjferGpCFxsLooZRt/+35bBzTh8ODUiujBx0OSxxU3Nw//9b3HV2BtlmWf
PbvEtWwtrylr9ut4jrt5/XjrXtZSVzLTXSdWiw1naE+xTJq97slnOZutPewb8G6z5/3nvy5lVv96
nd++l3cAnCxRijVz0g9z3aU7EdgYmWSa9Rs2NIhQRlefqHxqwu9KODP5vEfHaLP02CkOIQbVdmn+
/eHxvSQQJS295mwsn/rjgXksvdMsKnic/AncjYFEwjFZ9Qm6hrIl+uZULC+kGO//0g7+f7L/m25/
/Pu/vX+vMoYfFJjZt/4fIf2U/X9TbP1PyP51/UM2PZkiP8i9AZD+/d//zSYIi//rL7R/9AeidlSy
novcGgUXcpu/0P7BH5RP+D5C3wTzhA3kv9D+0R9OCKcH3La96LMDRDx/of2dP9woAvqEdDukf/e/
h/bnZZCH/E2BbEYWinuo9wwV4abYDwXa36SLTlpEVe+SwFGbRpN2xOQEdLfPjQs/Y6slLtYzXirn
B57WGUIM4WIhic3Y/oO3Lrer5GdgOcr7zpXYGB/cmG7kR9WKXv5MtFs273PgjMb3EWK3IMCXJWd2
ZnAmUzsyu+nCkHJxxfYHP7Vp/VK+Ci/QZEAj/fiY2YS+g7Nt0wHaIpv6sipbzS6CihN/89JhStYk
FSX2uU3H8qkwQqfdxMrAPjU2Brm7rgkg8DLAFqAzWnNCXplhqlHxDXir9yTbeDYRcWj3GYjZCfkk
Q1l/IfEMC1gfEDGwEWQLN2syGyJ3BcLB5ZSDBsL6YeuJWbMEhzwh40yqdpV2U7+QbjAx0aAZpH8B
TFSM6dNQIztDFdaXkZS8Wq5NLJmJhyW6yksvs94rEKjpMbUKBnOmLE0Iz6ooyIdOK8WoMXVfXIXB
JHfmjnq2Cax+4RG2jJ+buPgK25wABMONyvTaJ2MFqKAMYkbbpuuWoCrmFG4WsqEo/ozdH66AGcuZ
zdxzKoCmmaVPDHicfDNycFjcz4GO7gOGNfXBUWHnvE6zb6XfchevZBKp8puJylHuZdEBb8mFaAEV
eMzi1tpz+i8+h79464AivFURi6Ntx85bbWHTziyO3ICfMdvR+YR4CK9wsk+Fa7vPtV86WADoRXTr
1mqIjpddHHwYAmz8u3ps++k5GuA7subleb6xbTD8JyH4URlCO0iNNpa06Ye6c++3d+wxXrbNfM12
LzrZLuNSm3hosBIN5+ohnaVeZcZY30FjGeFPL1COXBnRrEBuTvTj4Jk0uDNWQSYCzv5jlmTGGfgT
FmRSlyjZ3badQ2jZ/kjUEkZeRegOvr9wn4eK3kdbgmnexqasgBPQTrIPIGqWqBjKLfPWtqP1ipfc
zmkFe6q7luiek6sxJVPwsfYgxhyg/4ThKWZFcVwGf/4wF9vMbPmtqBVtFkV5RjKurRlq+lhrT8Wc
GH+2bqVfx8BxXizoLVuMmWx9wJ3vZqCTC3cAk5Le82hwmbSspr7Mvpdke78ZgjgpVUNgQhadfe1G
UHeTYXtn2n8t3VE3pqCu6r3dTv02QIO9pURt2tVs1mKblr1zdoXVXTM07ahqaLwYxYyBLTOmt1L4
9l5lYXOugi64TKlZ7AlYqzaJRbhm3LnVUXiJevW7JN5QUeo1CLT8kAyOfTTjxPto6i5OV2mUeXjy
nB9upfQ78lBxc43RfSb0KX5WI+mogMzq57YeEz4PmdL2H+Vz2CTD17G02uNgZs5rStGLEmcI0mtY
TvxFQC970hitP6taZmSH5ExINbcKOLFi50QZiJwwryRsmxopSJYUaGs5iwG9Sy5JQw7oCqEk9Swr
5BNei/pLPbn5thui5O77AhmryONt4BFUCzc83M56ErDqbMncl0FLhAIAy0Mvrg6X4n6EVrdzMRPc
Rzc23u0M0Hk3NO1H+A39PRxyKu7a0PDLcmh9qLiOfm6WrA3kPnle5t4xmtvQ2VK3uhX4CTZpnps/
KzOvX8VQyZtFOjMQDiwwPrKNyj4S+mZ8QtoKLGQMShoDWmNSNtMCXKxT4nAfab1CRU82NkMgZm8R
ctmR+UneIPiiG0L/zyHwAIoCtzlm6Oll9rth58cY/3xKMQwOsLoPcWKHa5u5w76oSOEOpQcavaJx
sGLejqmDhsK3wbJzrhBMzIJQi1cm/f5NTJ4EkJQ225jfzwEjlHcEJzcd7bY3oIrkxo6EeefUZdaS
Ha48Zrn2dDVyu2S30tDTenDMcRUtIGgv+CaUS/z13GUX01la+KJF1GA77V6FJGs4WdRB4vTFLRQ9
k0Pdph9iWeprOqBJtG2TQKV5mvY9mO9thNf45C2Jm6lR0sqd0IdXZUYDLHOhRlU6/IiSIYcDl3tn
HDU0OAoMNshnpue4QoDPZxCwJNd5Ts3bNPvIXOb4QJnpayAci8iN2WtBT6mx53ZHDzDb1MJNd0Zi
1cfObjAS+HF/C3SLZ6vUw4mMlyXJDvpLz7q5nZKAJn0zWofZH2PAf8mIpBNHExtCCF3BxZaezPG+
a1s6gi5hKj0Eye/0muBb5JIhVgBdog6bao88KFu3RY68pQKnGIZqOhoFpLl8Hphg5RggnWDgN671
eEyZgB7qagCJ5DiUD2aAVh0J2KcAoduHQoT2kxEHRF2lSbBXUU6GfI+DNDawbHN7s4j2OqZFxm6B
1krvOtcJf6aumZytzCx2xmyIFyhx9LU9MKG5gn2DIhLlQDUjOJ1DIka1zzQJHt1pmLHK5uOgnuAG
t1tjqMabxcqxn8GYbsvAj9fzNCb73CXZtyY6FWwrCQaeAdWVNkM20QpxxnVWJ/kJc7y8LolzeFic
YYFClpspip2N05AqEw3Y1ogyU/M5aXyO7XMK0w8ZIAi9cWGK+fNxyGmq+zNpBwFYxQ0zfjqHFndG
5daaNGUhN1MdcQ1nQuz6PAe6UyvATbk57FNVLRuIQtjDfsdgwfRA6FlcpVWebMopRi+Vz7hRIQ3k
23w02UOFWV4yPQwvhgGU36vm+jBbjX/sNa5zwyOumWoI7adgmZFOZBxo3HtbZBTTNqv9YT8X/khw
oS7keyNaWF7m6O7rZnKATEyDwuHYtekzMY7tsQzDFBdHKMUnUP7zzlFze3NJUix3oDXtYJMnlHM7
WUgZX6cMWf3GJC142KWWH3oHgqPUfAn5kBgYdqTRvU3u3FJHxYPooYy16sqmXjZrx1ra1L6raQkC
pxiyXe5GVmevEOJrL25XIhkMbV4GErG+JvPo2oxjHkf7/9tV0P9LyWUUJFhZ/9fJZbcf6n98xkby
D+XNr//pP8ubwPojxEoQ/i1o7K/yJoj+wK6zuFYijEimb1N5/JVc5v1hEteDCQhbs0MeNZXPX+UN
eWf/5+WN9ZszF7gYNqhlfOKZBM76/m/+Smv0O7pwyGq1idR4NMv+ZckfzAcArkM1b2YrnqHQLues
+CdKkoSUaDSyf/vQ7r+KqX8gQLj/WGM93kUYWfjlkeRY1u94ilGaBh5Wlu+6jLpd60H2jarrPAIb
8GaHnbYSV+GDb4XB6ieWsU28/qee2nSfegBUIOWJ1T9/S//NBMEHg/OBoG5MgVR+vxsyhOHYQYv1
9GjrlthXyhrKn9lCUh58r/rcvHOnH7pG9nvHSb66hGOhZvH9jRVyz3nGS0xbZTvUatg7HmK0okRS
Dyq2WNem7a0D01D71kHaFzBRQw9IcGhDpIexdO+BwJ2MZPrwz3+i3xkgy4fsYfWHo8UFhZ33NxN2
Z5hyaqSojyZEzTOqdVK7UjKH2ixeO23kHh7JO7KYbKRSLgeSYYUcFHRfewmn+i2jef5U2+GnR/zM
v3hvvxXZj/fGhe5g7V7S+Jbr/e8m4172uVikwcc+US8xrTrlmOWxMX29Z9LBBDRKm7V2us9eBNcI
XXm1spFGl346geQq5qfKYCTyL43rv/sESfLCNQIunTeGD9n73QuUmwbpHVJEB7c4dn0d0FEaSNuB
A7wij/fSY1/VKMG3M56EvZ2oj22lmk1TQ06dvdm6VmP6Ly5M7zd7kovO13QegasRv0uclf/4UWmJ
jighyuPg5DDmvTw2zj7KANMOjSubMIDI+FrAaXvuFCHstYUxwJuYeLuk+FVinFZm3E632oW12YzQ
E0fEHSftJMe6mc1PcIoQTsbiOhPggt0FDa9XuG8c/a0L/fqTO7i7mjCJqzU95SASjnRxiTJp7Znc
TohL4eRsaRh8hX1PVqcRTTuixy5Y24iQbyVq1uZz2vf2apLQU8ucVEJGFo4SBnQfBglo3Igf/5nl
nb2lY8JhKCClLHBrFFfDIimJBFYoatGVqhUOfDt8++dXou3+9/sEITW+ZYv7HjSP7f72AYO3DpO8
6uFTMx317aq5OUlMfySKYGg54ph3jBuKLhzvE5qQqXZnbM51fc/T+m4soYI+EMBNbRlEwY3ihyCa
a6c7PiA9fFcpqQ4TZdu5oOV6TuPgW9uhuMoyHfH52htWJbXxA6P9zISEaJMwWpeTLdEI2QHzZfde
hPYbODiOkzIwb4bg4fEVsu7k1PvDfYz8bu0wKdxKMiOfHg9lGt2sOGyOqrHi7eCTiiTrl0cmCCPb
6SCXceXIYes5jZ+o7Id73VfW3ixm623GY/RAIkdER6yUxsLHxTNv4HP5NrRnD9fevjVBuVsguNde
I7tdygibEGVkSRRtVyCWxdX2vurBRgIyEfxmw27ckflRHunfbUx/yDmBd1hrbEETS0uX4Plkk18K
qyHzhtqMhJUyu1oIQh45k1X+SRtyQHcbwP2yZv0r2wefuG1oDe/cvIeYkDZjC+PYsuvoosDOH4Fu
Bye4o8HKalp06aJgTGNW4+qhAoaxoFc+Eh7svcw2+lmfjNSdLrJsdyUpmodCxu/1OH4IW7I6H78j
v0zFGiABDlgle8715mcvjaxTsoRJTsQsXij/jk5l0Ojoa9oDJXmR1XyMuiB7DvrwjFvKudDayp5j
ArqeUSOkq8YEBCwYahtGZ70OdRCzMoeceSeEsDbltYd249aFaMCUwdViu4udvtQXO8gDl8iH7jny
s/zYOMLcD23/JesTJqsTQQU6ov02BO46KlAM6SBUtMrY5XMDBmDIoZAXKfOLuzxIbRKbq9JbQYrb
LrJ6OMSNxTIbTi/YVeoTroDsaTLTZJePbrue6SOsal+UxzF15juOVPMe+3hesjw7dnp4n0Sn77BR
p/vYVx+jAtw+wmtO3pODer8zmIm5nDd45rgmQJ+JD3mxFWhNRHMroxMMtCOgvODp8eDBTzvS6gQr
uHyPDOPw1x8UHj9HPyqaCsv3GO3QgJrbaV/ZzXx5/GUnoqT0whr5NnaaHcU1yQKJTJ7F8lBWc3jk
JiHqdHmq4SE/Cyedrq4gE2X5lguSIlkr6yQdwNEo8tK9bRfJa4HOdp8UQMRZYIyXx4OZe6eUgM2b
ufwNHCXDoaRpvHLaawAZ5/546EHqnbSrvz2eVSKcb/x4m4mD40nLsaXLlpavj4dpjD+Hc1DTfnBg
0g39REJ7zvw/QI0uyqo6zSh0ad6pfvUf1J3XjuNKtm2/iI0IuiCBg/sg79NnVtYLUZbee379HWR2
79xd95iX83KBAiFSKkkpUcGIteYc0xrc5snPMBOTuXTRiuy0CDpZL6pV2tf9k5F3Gwn3rMhSdQgo
LR9aK2pmVRCSiXZ2pbm1NoPyCZImTG29IHGdkpWf/ZOGePjSjJzEosNYRKS6tGp3zbpYHaUJZg/Z
qdrQU/qR5K17j4ktUfpXJzU6Gqom/qbXlv6ryXpKzZo7m84N+e7dYWwkFhiWe+QLJWf43MeB38VW
A+FnASI/WolVomhqMHak1qVFkb4K0VTvYzORW19NPRDFijZp2Y/7JI0nhDCgUboIrbAowt86Q9vO
LXqTkQtEVNIzTlS6Y6/lB14sMMgAr8BDB0n6tYGAvTMZfA9plLGWap0blfMAoiTADwHqWBTQ+bRR
f4nQQq4Yusp7O8geQtE/e4Nmb3vfRWdjBd7JpXK7SRI32Hro0pIA3+vyaSbmhEUNpYuk1XFc8uZC
AL9t29wLwkiiEk3RMj5NNBaeR87lqv7iCK144Ep1S/F1n90QCqB0hqcFgo4Ib2ASsZ8SjjJ1t7eV
MSDx6IevKDqoo4X1rdV7f932DBK2MxOokDvWBSwtlN6HwHHKAxkwqBbd7N1PpicC2MzLouKjgJkj
68WTMKCJRQOincpyHUhEIm4g0zPf373jh/258dW9KqZhFQtKLuVI1AvYtoOV5NWKZB/KwhOqdI/0
ddNBo8Wfhs4iJYNiCP18hSNsWNP1/S60rGK+CssJa8yHETvqqMYPYRNcBkNSQHL6iwmMRWbTTbbd
Ocsj7W2aDphIyRbUg/HgYOs5GGFxm1on27EgA91Bt2MOYTlNPSXvuHsLiYdZO4P3LAyMm0RDPcXY
GMw2ECtOR+0V6ZGzCQaKUW2nNqPlT/dO+VBZkaQ5Gvo7VQwFL0/agWgcLqxI2p2hiok4GeYLgUzu
ROrYJzeZriFuFd8jIjYuZ6yZkzID97myjkXuXoJ5HpBqu6GxqpPtm9Zpqju1FjTFZ6ERuGmB3/pg
tMW1TPT8JtxfQW90Jxx/X5jUWMfYqn4tlKdSoHfUGvdOtgYwfZyA28yG1O1Te/iQe9mEFJ2z2Xuv
O025mvRY7UUzVPdV61HWn2OtciR976EKXjvi+U5GXaFTMtGdtPAiMUcYiDTh1p4wdFQ2yQhOjY0C
MW58FKV9K7utKkIfkTteV60GgRzb95K8ZpIXNgXFtWNJfiCdJER/isYFTGCvOi5vXmtmAU3rXnM4
NycS8whEHXOxbtpQXN003k9+KneB+7xo2UPs8EejGbj6O2ZwsMLovQxGjboi4jz+slGrmjsTBA1K
3TA9D8FAeGTUerucOWrZdsbBNUrCxTqcPjX+WK045l3RHbrhV2VlOVBiB+sZJALaGkQIUE87Rlax
hn16lFGp7RYdb5JTbuWiRuoDXx5MTsrptp9hlImV2tQ1Q2HrDW96V5CkNPInxKRqbGINv4IecTbN
4QON52VwFGS55ww6Gq1hYS2IDNa3frMF74rjN7aoXxIry7ji7kBqXfBcb4HrapcEz9hmqqx409Zq
y2mib7D8hJH9i6TV6R7aqh4qddQb19kjZ5tJWs6pLVqa7ThK9yG1ilUHn7RGEfvc9psWejhczIqg
lX6j8sB4rtBTOH61Irslf0O7W+yaEOPsTNwOJ2/T9mW+5u0YpMFm1c6xneilHcVvehj4REYVPVJr
582NxreOxG1iy9NiJzXq44EGvThquuKchLxOYvHTbegObmQT3exaMTcl/eWgBQO5f/Nu23bDhSsL
H3HnkEfHNQqk6/CEOuIYQ0ntyh5CWBZg6rStbpWMtndlmkoQpR6nX2Tg3Wt91P0yVH2k9nB1Knya
uunGmOkz+6w7roV8tW238FVOA8u45QgOA/vs6BTYysmg75qAJOKM47HF8r/a4lx1NELNVJGKk4U9
gR9+sWlFXECWR+xK79CHH8Myyax0djXvJwAlALPImnehBbSfBRmi9RBd4Xxr2aigCza9UOg8AQiR
PiNM7ezCIS/1zjwtD6nD+ET/VyPE0f2tGozpnRhvmhUZgA1s/WOTJXx7ZYfxMeyIe1Asv8aarunG
Enly50zhuyip/GuCZoiWP+C+HxLbvtcsrj65VzxiZLYOJRUcmhtj8bgcay3ERH7VOfsaUxlTaU3S
yAnwWBMs6zRNeb/seVIHseCAP1l2fSR4frPjNM4I90nDLYXOYsspYzzEtm48jHGYr+MEp30wjfBY
qLYcS2MMcE7L4SZwAbeActD58Sk7xqOSQOQIXwR6YPJ2KrptEBfjF+mRLQIk7eiYPaEOoiBIDmfe
I54h8RiAejZB2tx7AJx2yJRYgen+ltIU4Rnt/PNxsq1eqAPLjfziMP6uLdeCMatpd7J2xWlEy3rq
pxw03bKvChOpE6qiDQ2TFe3g6ayNOJH1NBnXNUW0k6n5j0brUGI3BoeO/IBdmIld2w/TadnkidPC
Af9rPxhJUXIIXSDWaGDkbUf7VyhB1dvyYKsS8VhpPSRF26FXIqydeXmHKjqgwF+APR6q6KzQA9DQ
QPSK42Gnh9YXTUz8HJSAv4wTd8hssopDJ9m22NkAbn2pcvu7V9FS0AgDFm40twtCdOKC6I7RfxB9
dHOn8FZVLEca/ZkZHokp7W0IeaujJJkhoQeADA6WJVcBx+q1FaHEX8skiFEXRW8anGk5CYOQgvDZ
zlh6VUiZmaN1nk3yaZOH/ATdH9ZkflOTOvRO96KBdFh30zu2zQnTLrwe/zkoiIXsmijfZwv52fE5
S+uRsOSeRKLmgcnJWzBfYRITXznMA6ETzF0edGS3NAfBT9zHme3tG48Zrk6Yh8zoZGOlyBgrfFKA
xmOvEAFDgBO1+Ja3j8zzvS124XpFfx//b6XkMTI8Uo274dCRW7dPOk0eyH3F1yDDcyhwBwin/WVq
irafFX8DDFJgOXDedPjsx4xeuscM3fET+0ipDVV1Mje5spOah8tlk1obuwrsg4zcX/QjCZ1s631p
2EfpNGJrmtYDVhd31VSEqOfQ1DSy+UhgErsed8cqNjRtU0Q0R2ztUTOCGj9xNzOuku+D2747gKGh
meAAjp1XUnC1rWc7MJzrGa88ThhhKr9Y5SEWKi6d67BjOZSn8rfHR130ALwnjeu2JpkINHH5LX43
oiK9p3lOZBHEJJBzwSorpuYnA8cdwxB+EUN3aTf51irrVXkw0vw3vhXY1hH+azm41isagptLZm0e
Ni4VUJiDWRKYrK8C48V2iy9VS0QfCX8+YQFeCjmsjy56WZ/rskDkp+bZV1Z9DdExv/GVXLXEe61K
3NFhVX6z2wZCiw0osu4tTEJd4q2R+QqwjsYji/b4bCo5YAQzKJjNJlANkl8T6tWtiRO1qxvttWP4
yUJW7RHBX9ui4PIF8rza6BJjmld5EEMSAFOTeHSnG2j2fI9Gv3gICUmzCM9LW7xcCEjofRc0/juJ
jjP30kuXFIh62xchG3ERPRodTmGsbVnJh6hXZxP7J3ACbBAWDpy11ER3dK3ma0bhiMCR+pTjNdsx
7jF+WeLOSKS6DyhQZ5p9D04F4bX4VgiE8pOvzHNEEPohEtnXkrnUPibBTEz2dfL0cA3e3No7MpCr
pJsTvPCLb5PnnqLyAcV9t6FKXd7lZfikMP9pk+eghXS7dYQG6OxBEyK9npJylKcbeGA21ml+/Uc1
xOVOogTZLNcNX9NflhRsJgqQs/x+E9e8+8SMHhz64i95lO3yYnxVrkHiiq/3KzG2JYXqKl9PYZRt
ZB8/SM1l3BqQQ8qJrLZiIjewh9tTe9665ZxeGX55hzr5FmsplhTcq9iJmdOGkDFYFpWHvi51gkTx
blGbAFI1wDgj4cWf4Ttyhu3Yqcp3nppeHAsNokXpelovN2sJ/gazGfaGpvjqtAkyXfGcZ+D14t6E
FVQ78lSkiX4K8GrRKjY3SfndmZLvEcWIE/F7WB47gKOnZT/Tu9UQEKVtz6rLYtaPVvNm2V02ppxC
7NX/1d3erID8fHRPp3I39sGTg/1SFqCAO/tdxajWajPRbaT75i4ds/hAUrN7oH24LqlMnSYg81xN
cN+6VQLvA13ssukiAj7GnwFrcAOpNpM1yIZteMQFwdTrri3o1rRh95B5xSV2yZ3MoHKCO0u/4anx
CbSv4RC3rXaa9Ls6dVtWmpqzVXGFysHGf0ew9/TolWmGSWdKsa/6D2pfYeV7ClX3UgmYV92sLhWz
2JQ4H8TLlX4e5bQx9oXbq6eWzMSV2zlvYkjzZ9cb8+cJX0zmDyuSV0j9tONTbzgjquaw3Fj42UiY
h4bjopYqu+TkiUAc/EYr+OJaKhkE2k4oTKhoNylxf/CqTo4BOAIa59PAwFUU8cmFtcyXrRiyNeto
9gS8O8g8NmExftHx4dz6YDL2iWtDhSPoNYQUYVV1zgpwNDdd7lDWTaistImf36EnuDp5np2h5EG7
JHxJE7DiupwAMgP36FrUW92Z4i82DMozMW8Ml2GdbWr6ZRdYeyjvc+21wNJDagLBwAkStwcXsdbc
fmh+DHGwV1Oz76bGfFIqAE4gPOwxQZC95pl3zrJI+9Z6VO8gN3Y3vMnJjUs0CyX0LAWT8W9+QY0H
7kSuBvOdDMQH2wvVrzToN11TrXXGmLuEHJYLQgBsSmI8lGZtf0/nlDsTZupKCQrpaIYe3YGGTgdf
f82CWm1yH3y/rvXkBKfmdGg9l7xCYFSI0RKDa0uDo5zCZF700V6UA2Aktz6RXhHNzmv7Bl8loR4I
h1ezWw2lNLF7Y+2aSASS30ZZH1hQ2kd7FtL4Cs8hQohnim0ktECmSiBonS1WcKORB09V47XbeU8B
RFi3aaNujW6QepJOGoL3ttmaY/YMh5Y4q5ZVsI+wbh0B3NibpFPYYJFI78i1h8G/jpGlrjBGuA5p
9o/Kqcejhe6paW6Qi+UwaKvQEqgxjYIPxpUAXiNIA1XRqWtfpVcnysKLTGCqKzGc6U7meOPHayej
9kFP7W8xGIsA0eImp+L7gUzRAy5SqJdWpd0+tjUX49oXzmZwpp91mZLb4uF+1iiuwhAjO9sWNHCr
CtBI5RPTQOISwahxv4n6llXChP8vHqtD247vQdAwRZ8t4EtZyrWMPW0j+1GKbyWEil2W51zCGueL
XcREsCE2OiVzHMtYFLtW1znHhoqupz+9hiPYZH3sn/i2wFZmLmuguJt2GXb/1UKkcFWr72NfQKzl
BGOISNY2trwppjpc5zw+MKo3t4Gi29FGKvG8nYmYulDmtC6DfFdterc4g4OJvGKiaJurNgvT8I+u
q74e9hbsELe/uZkrAKo3W4uPF/ZU9iWZnB5QgH1G5m/fsrF/8zMtv0f9SuoMthCjxzMnBlo28WgT
Fj6HIOpghkBD3E2Utn1Fx8bsEVtAlAnOWEhRecVU0q2fYBy3maVHmx7+z8aIAKCQ2DKv1AkjR1bJ
/Djdtr2h9rZt+Zuhb36IfgzOk2aFm7ob8kN3yCssB2k+tNeg7PQ1zBC11aZrj0Vsb4wVIqaCeLSl
clCn5Ix4TRmsXD87VKrPjl3ctevQKeVhjPk4ICzfwtRR79XLnEtlEac+6h0Mri5+8gc9vMHx0s8x
+hO7JKdiGF1rFQdFfvW0tXRZRbq6bh80M9wFIwvPgIJej8VqP9Us/ykVF2+M9szC0YJNBnK/ZjqO
IcgMwwxvtkavmUkSiCZReeIOtSBT3NksGNQMh0bVgE2qNJ5U9+97i2LAUE1Xx/Tkoa3beCdZhGx9
uhJre+LzY2JrE07vtOc2d1/6wS33pV55WA1g4ygTxpKV8Z+Qc25g3LgdHZVIPw9e9KszEntXJBBD
svYRr3v7pRvFl7bhCqsyzKGLq9XErL0vqik4EqeGU5L+/JjSGpNQ+jAmdcW6F6K72UQAFwUTv6gx
L5NfKMgY+euSOm3VOk7/TMfQWKA/GtPa5yQEn+LwFJvQgSKtG5GHtXTfwlPrBnUg0S49101Qrix3
tM85c0avoXBEEg0pi45fkkQrWoACVE2tXF7DwH4VqdkeGKteaVWA7c0gm+2GeWohKxq+ROlQX9I5
+3SnIMlp7GHINn1I6CLDK02TmMKJJ/cdl96TGerTqTDjDpUeHlImFBdMycUl1BmRkQ6dvZ4ZYSGI
ZG9pS51Cm2ZzEcrnPk3Iqo+0cKOVZyqpBMUamVzXvfYbWmBJf8Irng3Q0+he473lvAtrtJ5r6BjP
E0X/po/fQ9E1V5XIivBz76B6QqbkFHkAEbkAuKwTUUpatxJn3aZzmnizxNGmiZmeAz+BO1r55rqU
JYxTTWeBmM4yR6Z8AZjqDfr0dtigXf9lR2Uyx0maJ1skDiis19TP6RzIyFvbKsYvbnNhp9yqc7NK
/An8Z1FsiTijoQtEC4hiNZyymq7ACjfiDnVcdUBvOpprXfNJn6MuVJFnWB0Kgj5JE7cGoH2DvrJC
ri+TjtKTK2LR3wLLkTsSrmhJZM2LDp72kC1hfD1xk9clkdkPV5PLkBzX6m5J4Vt4Dcuwk/ALRocS
H9Rwh6OSuXrZQEdQc5vaHGQNGehO963g4ESM8NHMD1xi/YgMS+5UqP2KcxbdWdOjpsRkKnW323RV
wjEvu9p5V19AN+0dprHnyoadRcxIcgyilJVCENBlVaxAXeMFJCuXSVOIrWZ6+LUy3772zRAd+lRc
46E5uXU2c97i4FgK0rwY9yZ079KmGEuoXpJP3wIys1ghp+5TK0MYbZV49wxEaQFi/q2Y5Iwob9dp
2hZoUOIBR3uZ7c0q10DBJ197iUEo7t1zkQHuomuuXt0sWTHfPylh+M9VI89hP4xn32p15L4Kp6bh
/BgDswJ+lvdA5/RzQN/ofRBk+diNvaqYkt5k4XtXwuzgu1nd1qSAcuqY6kn8iN9jcmMBL9I9YBKa
OVT/0lar6G3qVHb2nUFsUFrW7nOUuXs3IJaGuesFTttF64D5Swk+oRT5HSX6bRzrxbehE78sv/1h
5Vl+8Nx6fC4oT1NaeA4LIzz0DcWl5XxYzgxPFHuTKceWxGJi7dLUOyY+9mxObs74On4xKyTmDuWM
fZ2Z1UPGyhQGp0cMB8GSJaUy+lBfCeSSa8l1A6x9VgGUl880wIF4ZPRzOtZuOypbLPtod+ITqx+7
mKzeMqdSEQ0k/3ZYMV+RYv5CkM0hQjz3zDP1l6ll1ppNED+XQdjI6SqFDnM6a2h+9MhSrog4Bebi
EspkRmcTJ7C2bzVlXQkTeA3yvHnOhGteA0N/jcsHm/7/kx1b4TNofCrUWSj3QeQiE3Cx5pl9UQjK
Atxc9g1kTR+3cLBWp2U3GKH6qJDg8tTCitmEkXs0TCIq1zFxhwSossmy/k1WIC8GJBimGxYnPBV0
7sXsOfu4GdPWPvbjlWLzP619iz9usfsttwRuOiITGwrg/OTJsZ5tfg5mJ3gmi9nv43YGHxJ7ohFZ
SBSS4x/ePNcJQX7a5Vk2pTjWRvszbiBqAnTGJ4jqOTstRrnllozJUNRc+y1SUOhXHUWz08fNYb4Z
+jpvVDEaBbWVbugrFyfJRes0zZtl93NjqSDcljG92tCKcyAoPMHyhB9P9dcxjIibSfn5IWUBNq1J
tfO21tC/Lg+Ll2PLE8Qi5y0tb+GPJ4wLxFl4tV4X52Vu93wRWgQi52OfwunJDwAt9ogyyNYwEFMn
cHzq2fNI7y4/Lbc+d71AY6LqN8yVeMTn8eXj/+PY5+7n4wzaPIS3/fXMiU88Df3Blqk9XyDsrX99
i8u+hsOdNLXaP3HyCxqXIcJsszJPSR/YxrqxUgQZbrzve8eldPi0PEAzv7t6XRwHNRT1ebF1Ls+r
poyzY7m5GDs/DJ+zxVMGTr0VUfPj89DyCGe+c7lVu069H1V+/Hy65fjHc+YDhT9ztrqi9m9OVPAa
QrXsf95adpc74NhqAO1acx0WT3g5xiOgRiq4SJa37mx+Tcq0PjEvWum+kRyXrzlYTrfPrzWJd938
o1p+SVAgoB3Nm27emPaIeW0KA/jF/XACojScdMrzFPXY/dwsx9JgYmUIjyWKG4TKTZLmkKD5QxYX
67IZVeVv/biCFDQ52YsbdUid0AskFg1kdC4gR9A1BbgG4moH2INkiZBy34wacVK1N1wLxZbzrDmE
Z9Ju3kdpNnCJtknuKDE/Bi8yyx6NmBJsP2xHWvkrSufaCtI4soNxzwRNPzsWS3wZS6J/URfQOnxJ
Qv0u1SOISWP803FZ79AIf7FzXjBt5s4iv2kty9+c0Th2GTCFzAv8fW0YV5PTDUw+Qj2/RH1kDa96
ad01eoR3xvRJG5iLzaF3gWEcnBRvcAVic6y/U4ujV05jdIUALC48vhmekJhiWKbNCFOX6v9YmlQ3
G7xHCXkUzLSPnm1cPdOsVkZ7HaJcA6IF/NSO7ogBP5sjlGOqdV1T0iOF523V7ZuZVPdUzPat9yKF
Tyjh6PworLfGTm0SFt1j7cc/GK03NAH5e3w885qDXqscf0wT3XsTMKkOZMwZXVKjC+tF79U3TexF
nUbrQTU/oBL2RPoqUkYl/QKvjqc5PfpgBjqLBS7jUGhXgYWXPmxjc6V5YttSA7r6Xvi1DEtYZRAy
VlIfjnByHvAm4vFnbel596FDP9HH4BJkJgjIQhVrQBmJ2a7p5lCQcRx911NANRsNLxMlY5ZuGAa7
BNYYpB0iVZptzUrs5BHwqPltNPcVAsw0Cf1zV77n9l53WWYZKVP8Ahxa3XkPYXPLwP1v8zRemy45
vySDpZvGWHesaZPaAVCTERiPEnxlGmAqEdushrJs6VhRldT18OpWxtPYgLX1bAJ90EY8UqK68rcD
vR8hlyKminYq5NOrXEgfFvEnhZ298uv8LZtNM1EnjWoa3Ezwj4S+W+CECL+ZSKGsDUJ6urDc2q34
zgKi5iery2rDuR1tmB/mG+ryq2HnNcXb2BAqSrDt97DoxxWa6A0KSaLHLVXyB8vHUVk/PdvbWP2p
iLVsDc7QW7UVNDBPT3EoZqm3rwbzYCLyWguUOzuhlfGuAfT4ohPLvRs0DYtYX+oACTNB2HPeHYht
BigcNObzACQt7UV2nlyYfw7m+hkcVz/QVd9N87JhOeTHILuImXwUkMi4CllA68rpnewWkFxTo44q
IoglMikXTL6ujr41qGeNYGw66J7Y0VdE0Gl5z/Aa7aPLInGVlxk/UCNUFA9g7GLl1EmOY8Zp4kQz
7Wx6CoJik1cRWLuRgEFqONMOii6A1BG9kkEbjcpE3T0PwxjduiJ64ULRPS+bZoASX4snUh9Dj2eK
SuNn6Rguayyvf1Y4OHCP+FwKp19JGLYnPeyBPRias+rTnVF4OmNV4h6UmuafCYkVfqBOgWlcchqz
Tmd153Ky6BE0rQbp9dFoDPU4yHA3JlN3L1r9CYbOj0CkLneN1KpHI7uzTbhEvZD90ZGxMZO4Edvk
cg6wropt6lb73KwNMhYoHOagNhF+f6PMHO8iyojU/YaQ6aLZX1T0mhaRw+y/r7ZePXAW9M8IPXC9
dcQBSqzdxx4fKNH119J2zKulj6SPYw5eDegadrY22vySIwsCj51Q9lfrhZ1qSvOh7Dq6S7Y/bClX
1atcezOGzr4ajXMZ0F0dJrxqmzQNhg1GcNKcwmZWq0M9RR/+a0z0J5QVwVNDeR7USPpi9+dxqt0n
Cx5AYMVvqRz7i+eOxTXS5OOiuikrqpJhLk7+BPfa5uX/e2WxnK0UfzOSm46D6kphJVa6tAVO2H8X
bk+dHrmhMsj7kU586Dua3k3qaSs0gy8OosUn+LcVuVTjzprFHYPdhP/DW/gzh21+Cw4DqpCWFDQC
/4wldL2gaSME/YdUQ+7ktfodnDegLX0QbriQvcNYI5hV5MXOzbvgZrrA3vVUrrUi7zAdGynKOD84
z2JT0cn0rnP854bm8pHlqrjNKtClGvXff3BLZNQfH5yjhMA9gQ7fRPX+7x8cbobEiPKBD85t7G1i
SVJYO+8mjQnZe56Ye4tooc3QyWMHIAjIbhq/T8ZBmvH3sB8vXm2634ZtIZ3gu62L15xiDsUfaEI4
EMHlVUyBqcbcAw0OVymkxNP/8P7/H3MDn7qr4yIgSI0/YxGc/40gMNYRnhlp5wx1YPo1U8s3YVPz
R1gVTbZRHFFlZGskT91uStQX0j4YHsxrRODMNtdzc4u2H2bMd1jjoERs54uLdOgMo/qdX959NBTF
fijyfk3irIUH07yZTdJ+RAL9b5u7rkDu8zr/3fzH/Mw/6NRV/GSb//Mf/7b3/5MFjJYpZpT/2gJ2
DYEC8K8own9zgX38v39BLpx/SDEbmxCkS1vBpPuEXMh/2LTqDcR5f9m/DOxfQhjkJVq8uqu7JLT8
0/5liH9I5SpJxBDmD1thD1k+XP9Xfv/xm6n/2P+78UrX/4x6IujGct35ndmG4QJJ/8N5E6qwtOKC
ZkxC0+ng9s3X1rRvIC+4KGeDd3KwUrogevfpEDsYLbOjP4wx2lkaZ5WuI05Dmsnk9D6ujIZkpOnO
9dC821rxLRlyxJSy/TWkaHRzH15pnMb0SP3+d5fPtC9YE5TQyNnykYCASRQrI1qP/sgKp2q3yMJu
RvRFIOCIdZ0s7YHcCVGpZN/TBlk1xu8KmsxusPyzSR3ybN3DOiRFuqi/piWMZNBSajeieIbevAra
H36AqLVxzCc7G7p1FdLFNvyAguKEBkt40wHSxH5oC1z4okLtQJTFYVGgRzHA2EnLsl0UUEnVvITO
shXfD8yV1+YERjUEoY3JlcQsmfo/tEq6JzNtjOemoZCD6/g9MKLwtgyqyoOk0UgE6GrwxgvEh35b
dZ1g6EmPBLmZ4TarC31bRZq2rV0ix4jTEId4qKH6UybYuyUpF5ZBic9rWZOOSXNF1XYd3abGq9Nd
R3y8hxzMbOqF/X0STE+MoMy0ozh+csT3octR6GfdrwohKtX7995sgUq75Mlo0gMAF4FGL/sNostp
1+e1WlEop5Js6680zE3UDuOzLLJx79YVT5SXq1IbFTDzzttEzEcchMb3k+ILLXCh7PMhzo8T+HqL
vs4FSyqxXDyx4WgGaYnVNwNj1/LosQluVj655yF8TL3k7HhmCduHmZDgCaO0tChuuTGhpWGNkSHK
UdBr7mGs4pPn6tWe5FS6XIY8jbjCzgpJEODD8EcXWBEqYTYi6P+5gT9ELtVfu8u9y+OWY//Z7nIH
vTSxHyzzsuxpNG7WKZ2adRW1c/LJv7/G8nzFcs9yc0qBOZW+/fj5usvbMCNWLKupfSuNOj19vovP
t2JxVgMMJTXo89jn4z5fdjm27JqxgRBDsGxc/sfnHcuuH/mAP5ebf3t/H4/UplfLJsLN9+OR9fdf
D/zbzeWBy8tMNc5xj87pQPV5HTi5uCybWuqEnU8O3VGubpfej9H7d2BEuzFuTujoAEj4RDanFzix
8d822mjGFwhRHCNma+0n5ow349hAYMvO8Ki89u/L/1mOtg7JqIajE6fomyerr98wdufbUtfhgBkR
XeCxuwRaeQ2HPNsGLqeSFKl28Zqe8Mz5lhGkuEQ8QQeLesmZsIlT7/bTkepkv6UUt8ool68Eejs8
9BeMlcZFmzeuFeoX1vO+jloHctUbLUXCe+a79IY2GYuBi6c0bEkaokEBg2fX4Ti4+L5tXpZbIDm9
FfTvR9pTbg3eBdEBbSQ9si70ILu1Rx4Yi5B/HaMduTVaCjPD/Iix8n5UboB5ITYOiyx1UaAGPdIU
GcSgw+fPfRoCI0dTBl8/MFYZxVOoyR64cQvtbeKIy/KoZSNIAfnYBVyPm6uPv5CplTN4Jt969BkU
NKhYMV/OKCNijJtFrzUMFDxC5SGladVIH0Crmf0gopiyWhmlu0zI4pqq+DUrGmwzJeuZmkDU1Zin
ePtayLHGBLpY2Wq4jMDu9y4KDqZmwyWfN0Oks/aVQEGZUA8XvboHZWKcU0b6U28Ft+Aeu5CNEaOR
K9HlGBHDHLl9Bjh/3nRDZJxqJKJigNmfoE51aqNcZYon7EKIBHYY51cj+0q4YHKB9iB6AnYqcKy7
nsCXi4bI5CK8arrUURofp8I7BROHluNT75crYTrRbtmN5jN/ufW9JPHbdXLgRsdec4Id2BfGqTni
IKOh04DixENrUn8oGkopwql2MiSSoqMFw3KEd+JPWnSAQ0fw1lNHySZm3LiMaJCPY9ofzLxBVWK5
rNqyZYmOmg4bMcq5+cSqDDiN9tygggyfXEszx0Ndk5tHUk+1W3ZNrUYfRPDoColweiWjPN/0Km+J
kYLLVHv05iMMUD6Q0zZh9qkcb5PHHQZovwarFBXJsY0hwaO6hOma+/JOWUQdGkbyFoL8OxhedKfb
gTzoM2ptINKMQudSRp6L2PA1cDl5JJT7Vc9kF93ztmwMQrei+TFY6Chlz7c+Dn7uL/8xWorLy/1/
PHzZ1fl6dq5BVsj8Kkpv1IrMeHv9x3/421N/3Mxg09WeHuzyz3eyvN7y8lOa8vaq3ivWvh2W67+9
ib89vspqSSMmI3wHFR/1q5KGxLJx5mrq52484wX/OLbc23ZmQHuHop2z1zWpr+mT27vMVzcD+Zs2
JsMWgD4/OPs7oK3v5I+UG7SW3+1JfYVI2F3bCAlS3IUJ/Mov1tzB53M9JgOhxJZJQYSJoE6fw9wT
QNgdKi9WG/Qcc3+ZqkZjJtthCuE9Jsl4TAv5BsznaIPMCesJ0ZZ0IMlKzJ2qeOzs7BCwgmpkPyCZ
7fibteBOg8BKuWoTW8b/Ze/MshtHtiw7lZoAcsHQ45cE2IoURdEpuX6w5HIX+h6GbvS5ocjKaOvF
BOqt9Ty8JUEQMNi995x9Yq8qhVzpPVzY0Bp8C68G+qIyZpWYk32eES0WB92OQUtrB6UnxMFNWhwW
8LRQloEZMyA8th0vX5IbgdS58s1Qex3wwHgASGz8en5O/MvJ1mqCoLr2RjxqWgQvUS9R8llWt7NK
aFSDUY9AbZxzQr5gmkbDOsqVt7xi2Clj2O7h6OxqNAck/QhENQQKeA7taxyaPGpZCFfgGSCKlAKN
o7onbgF1Sd+6EFLxuzFJijG7BvsUCxJbFJhaQT3uo5ippoZZz9NqICo6ic1sJPV9ZPYTvDV19EXd
KqtyrrOV03bjqiZPA/be8JIJdmDBgglOdftJ4Xto4jbZBTau1hx1DPdIyzAoipZ6PXuv+nafTuZW
hrRHUv1nvOQH5eqzJcbEC43qNCk6VJ28fbXClrSjwOj9mK58OpGvGWR5s6+WyVesKO5a6dNbpZHa
Nc4wVrvZeoMQEh4jtWk3A5cnezHrMpkyfyBR4a242zKzvDmDDqSUOHJV+dpaQeq5o/1jsKE+a2Pl
pR0xq5VFS94FZwckFKPqoLCpGMOtraY1n756gxwUee4JH+qF7iw9bxx/ezFpa2BjO+IUqnVGiY6V
AEdX8CuSNMKwF3s2ogpCcWjfUeZzxvRTsyj+1KOY++zUcTliTFFJOHEpGqBZUXuUzAqqg1GqzTeU
0JELGq0rP+m/kX4VSPVIbNowFO+I4pDfqOWuMfvFptM9oIF/gC0WnQp8YxCueLpZ45q8PVK7Y2bn
euMe9ZiGsgbavxb62zhP05Olt6smSptTjMJNBdoPQkZgH8DEvnIq9bFR+udcHohuEqTyQbYo6eKt
zICUMIsZtze439xIkX5tjEgIk4CphZ5tY4DFkDwaCD9OuWIqryCRpbOchuMDgkR9lVguRAz+6zpY
hcNvorbvRsK4FVzYrm9UfScHbYeALj7YzAHMwj7RK689DA0NUSl+KcpHe+IYTYjCBR1G4RgIRsNE
7qQ+7ETqS52OlZoZjqerux4K8h0p8jfw5O/j0rgfSWzyclwc20yeEYpZK6VjWTGJUoWYFGEZtzLF
I6kQi4XifoMCQGJo22HUzlw/bOp0C9TcSji3OCLX7MK2ZqETWJMvIn5ciMckfbQE6qEaa/yaIKB5
XRXKeiSDj+Io4bYMXwPAzXt0X6/4kVAOD92ZOb/zIMfqu9MVj6ZKbmWXYeIUQ6ftrNFV3seoyTZI
u+GgYhJCp8kwikSYtVkjPMrdAfAahnUzTO9mZiu+FuFT0KpIWZMuYmzkNPmTnihbl+byRlVpFsdO
qPlF0J6WLQ7kqLVlZtmW8HW8tV1roZ+J1mUYLikg0+zJSjlB4o6xEzSp0m9EV+KmGcIrGHqHdIZF
i2lzPSqA/aH5qJ6FHgGRK2l07OSL0U7X47sTMgsj79fdmawhkL5iNlJuxJaXrXyhwawNGnfvqJ9a
gKM8tnPkAWGI/zJFGFPI5FFgIKMI59RqYlu0GVIAm+wOhW8jMbGLMiz9GS6O9h+OXmZg7y0mtfH4
RsUKMgCVIgh71iqYImLZ2gW7uXLBHwclV7Denxo7gWJOtIhCS91TWlU/CYl7xrX6fQeRBO3hcI1m
+zspM5Bw6WUyuWfF+5rZdnXyKooGYUIAtpn90xzWoFRCgwmj0WEFyLN1QKy7bzaOvQGn/zOUB2cO
gmfwttkqvOQWctdgCp3VFBqfES2MFaxnCAKJhIdnHVipBsRz35kl7pssis6g/N40pUkOE5FPoMRZ
muvvTcFDyei6T3yNaFM40QQgoQGMlnI00siMVogGmLP41uDu99k8XPR+AOam5h+B4AnokrGAQkKi
LsHQNuA/RClBHIL5FLoKRhhSSbMBhQrJ7KUrcAVMOG3yFhGnKGAjgg/QnfxRjZ0rAKxTqF7DQZ5U
8Px1gWk2RGHQHYuM5UQ1vodadifilI6hYBRK0z7Jwrs599a2sAaYesW1ovKsTaw0hVkxB4KuEJJ9
mghBNBCpCf5UWG9GLrv1AvxNRIuGJvrQkrL0pDF05IDGxwArLSJlF89ZiZVEp59vXdoWyDCWk1WT
4BczJlFtLpVTwrerrefCUZ/SYvFQR6iI8RL/zIpwRwARkYej+WHBB7sayi8H9aok8f6KyhM5FNUQ
ciRyssWuMvvXJmFj4YC3Ruu0H/PwvZBcXkrKNDWPMN1R4tDmhsoNMqGM+9WkNbk3V/GvoTa+M2Jb
6Mss4wlTfR9qq8mVcsxK+lpZqPElKvbOdSCX82AsPKwiJAgtCa65M65La1FDJ9F3OyZulUAsdNo0
tjQdjXBB0yb8VuXzz2iuUj81JrmR9GvRioodGr0dIZGPZcn3GoViHVI2QHwe3zpg5nAUJ2I9ISJH
4zWuu7UIiw9GTwhltk5d8arKbsK10ZHC5pmdwprYI/ZIGpJc8DC0ESk9eWrARjVADQBwiVdqWr4V
9GgKNb1OA7kiJs5hXAve1E/NFqadSScu/AbFcVp/bbm0dFEPNDygRUJ1mi2172wi8Y9d52DX4dYQ
DpBp8wTtENBrrYCaNftNbVk147B446aMQwsVKzhhgH7Tzi9lgeeptyiBRtKIsq6C5uBMK2zC+rG3
4emDeSRM1A1WdYNYCLSB67VNALxgfJyGT1Pvms2YM2nEo2FsnBmiJzOfFwlb3kN98VxI9Y7fUN86
ESV8Ik+kN+koEA+mrg77tzSdYbtbDae5QQ1kOEdtHNAJama+moz61cUFuc1N+xf+uV8hLjvGr6TI
V1EMS7UtEz8CGbHJgnPpGsPjlNPqUFzkgqVB9Rk58d5w9kblODsnJMgycJKZvNyhe2ieknZWPcgX
wsuccr7I2YBgMpAAUzsTonbm7RDivu10tXyrLD+cM7zaQ3KJDRQHDOvGdU6ARuHa5rak1YHObEm6
a7uA/TU0ENsIHwcdqF/FVCZvrOdYGp8aGIYV7nkERh0TNpbifu0mavvAvq5MxY+ITRPuk9Sv7Mbc
JLUNj4GidLOKjXE+SWI9a+7+A6kP9B346FMybgdpv6QBntZUy3tPknzppzoS9dTLYf8cyrlB5ZwP
MYNE/aQq4Tc0qOS2zE6DkySLPNvKvyvm9NyhhONJWxOo4DbfaYZbe1LnExLtU+1D0pnxTG2O9x3i
r2Gqj8zASNdsdGeNnykDJ423EDtmJDG+Sh6KSgjKtzr3bU/wkNKwsTaZkuhV/aA55k4mQbkKcV1M
o7WYV/GQMjnhOqwvvRZd0S3knoPie40y/6aGD5Yo+gPATzwyeC1zDQxhrimIx1ypAk90KV4wjAew
jOAwyJc2aH3RDctXQYVDisjZbukEYst/tHK4GjO40DQ0L0jAjmbenXAbl/TH5YnzhOA9eNQiA9ht
57xMY0tgeNni3xiuaWXca3z93CVIMgslvWYCJUFUTaaf+SIemGS+oTYCvWFnvZcm9bYEWkxrYzuN
wzVOAmdXKdEJia4NWCWxvBXI2+TQOgTrahtVbwuCrLRho8O5WVmNua9Fn5ylLM5ZC1lpWS2qaqKa
0wNk93T5I3yE2itz7mQNlDby0Qmcx2JBaUSpzlY6dNAKaT8rQvrQjUcgPWj+V5DZ3dnECF7tm5GX
s6PqiPTXIayb1AIite49vesXK+qqw7jYqrBGEAtU/NSzZ1mnEy350Nl2TnqNtSr2p8Z2fIIADK8K
f+WVHB7qUELflNA1q9FTbZAGTuVQfBHj5Q/oePgWixxrf7wb8RUpFiY5uom0sLqdQ5/cp+qx1il7
YiM3THwTDNkkcvsAZS+GfR3ubp+uAc31bF0eccydUsweiIpyCKvjcNOS/oKzw1kHk5IQ96rcbDds
PUuFk5q2+xIfqTtLdkcd7g7m1NF0dMqoWwGuxRQptIc5s/BQtyhSprYhoGDQTLb5tEgJC7S3lJVo
U8LPQO2zXUyyISs5iR8FCbiqzXYDVMehljOmTGhc255nIRNv1LG1SwaeREWZtK12aCOKHvzu4pj3
DUGrsEYMFYR4SOIVYv0NYWU3YekFj/DuOtox4qplYt9Ki14ctvwVx9qTuuahLSoABh162RboTyY2
wYUTrjIuKMEk29YAHISuSaJTbOT+NFQ8AqsE8TtZwWS8kvLA0xIYkrpyhPnLVrWYIMLwe5zsUHJj
XY2MBOS0+YaklfUDobCAi7WCU/A+hVWGBlCyD7YBVsAGc+k3r8MWC9QErFk1CE7njFHa6KiK5wFc
g3VrgkLxhET7UXUq2Rks/VhSv4dkd+Gecu5h0EjOMQp1HK9gsiTFs1rA2ZYVGU5t9FQJhtkZ2YSj
Cil0rt90WtaivTcZYnZDtuVpjpWJr+g1nSKq2Ub50dCkEOqoP7SiJjZ7XttYzZ28tq9KZiKZjcxD
V4wVbcApoA1h/HLn8D61HcN0gAaMk3B/avqSitHmS5zwfa7PYdKFpyYqygvwElTH7M39orkXuPZ5
ntDIASW16QwyqTOV58dYEJCRJ45Xz2qw7Yf8BrJM+iMO6ZWmFi+tTg94HjV/TueflIKzqal+wdCo
mrKniG+MHnfCc/6iD2yhO5UexAjITLoWIIDkk4TGxz7vbwSO2b5tMfIQHVY17sqEgqv39fc2GPOt
UluEZsKE9WbdatbGFN8yKrO9MNyrnLVDYY/b2NFOjYpknPlfxU6eWjW+0zQCyWOod7qipH4bHSZ9
blL6kd5EvUhUi3EYujA+Ar9Jf8w9uDvcDFiqcMwg/wvcTUwgWyIV2OmRAZ573uHak6RLgF5zO65M
l5HqVrWHzZAY98EKTa7Qlqosmj9n8OZ+p6DnrAmNqj+CsN/q0fDsYEOR4fjTnOW4BSdyaJyaNFqw
yfiL3XWkE4bYBu5nLu1xU9XmG8Q8AbwMThA5i9Oa4ckjl0XnYyo0VuhJQWHlRM+1y9PRmZQLQE4X
L9CPrIX34FQ3vVcJRUNHs5KVoBWdPkEmvA0ZvkPRtjk9e/ul1lKGkIDaVrnwbTWkBp5/CKMU/lg3
x2gRh6HW6umvGtoqUAs/M6zkgZSVFeZmKp2hfKy4RLivXYLThzCie4zrX9crP6qETqgdijOh0bWl
x6KsF+jdDgW+ulLz4BDa015vEO6WKtha4yec5luTyccMHPridXhHE1+sxOQgNtPXdtK1J9qTHonp
2U7Jn/v2R0Lo4pEY+TeiPv0KMwsZ2vjEdUz2e2v8yR4zebYtpo0mJJ8ZXh3wYLqAlUtRPvh9lPip
aVK0xTCVQ7pgiEX7dpmK/pp7mBaWYZ41mx153bZ0XooLqetIJQ1l8qJm4NBYsSundwiDL8XOxCFB
qpD+Mw1hMpNT8rNLGYFHtQw827QYMsqAwRXbS1yMSrIaFQnfgAXNUzocosBdEOsgmMeXcQJU2cCT
Y39I1OK2csItN9BKLL46xO/xHqDRxomNGBY3MYdJPX2bOnSXzOuzzYRvs4vr5EDilwe1iBlU6dTb
SHLEpTmb+ERE/GAopzbpmao0OTrN9mEqaB42dkrOE63jg97TfWn1l5IQKn8kkXk/WM05ZvtqEhRv
SALmOmW4KLGwd9wxdA26lNSAhGfm0DQ40TrpYR/c1IlYQgVdUkmFe+ky9btlAkcTUbnpewBFuoXs
lcihrF3Ko8QZV4Uqobb121wt3qmsTrO613D5Pg61e0bRF9AWVN66il5YT6dgOwEAW+tZewIJQLqf
m9T+ZFr9poxAmJnFuS9+xlMF72fYw6rv+Ezu2u6lxuPE+IgtCDJR+axnlwG0DE1y8g6rADpOpYBb
VdB8rmtzKtYKXQZFuTo6Vm+DOlS0GZtA6DMjhA5VhQ5IyFShuAUX1MCmPtNPsWHdbLvBo9TJbTNl
jVf1s72ul4Q2iTjaHR+sgHZnL83S0yvxVDjT0VxsP9Vo9/s4G8HE1IVXGbQeTRAmqlrRjSYnqx1j
X4+LpznV3plNaSsoPOU0QuMkzQn2H13ogQjtWP3RRG54ZW3+tKOAJorLoD9JtH6TUSj5jdjHpItc
4pyUY0wR6YL1K2R4aAMl34s5bXaa3l+Y/LdMccjPSBL8Nmpg0cjJaFT3Na79sHBP6ti/RDUnbe5S
TnAqicjqRotOeoQ8nx6ExkWtkc0VAV3czy0t1Ul5C+x2g5Sqf7UnawuDYLjEeMrXBrTLzaSW0xpH
VAwGwSYfyInmw6Dgy2I8ILc8xWl/tuM7LPg3BhK7To16ro8WvQNK6LWlPZj6IFbhVH6T/2t2kIvx
28wHBo9f5oevX3/9rFlCg37/va9/4oSKk66+/s7Xr3//27//XswUm+TPGI7U8gp47wkGymdA64qj
Pf/hZX571398SfgQ5E5OLaTOr0P7enWehgyhf3+j3/7lEk/VlfiXGfhSUwbBrk+dkA3v8hF/P77f
XqfoxAOGFnfzh5dtGnmkZoq3f33lr1//9he/PknrmO8RuYL+10tHtJ44Ff/7Lr+/1deJ+/pllBfR
2i4Iof/65e9nFPlasY0Bq+EQ+IaJjWaDS68yTqq3TGsUL1Kt0kNcAwBWwrbtM4XKpeeJOWoalSSc
wE4jVj7vKYrZMz+dLd1SPWfUXHApydZSDeGFYF7YsclvGStcQqCAIcIPSn6MviUuch6xg59YE8t8
nq0Gl/G91qEBl2DfpoWqVeAAkPVu0tGzmERM9ORYELNozmQOmDI9q+oyMplQ30+KXYBYeSB679jX
yccywmgm/MUJALVKn9/TFtOYxEc8aMbWRUuyYothmxulUM56DlAnmwXPJyDtGE26ZE2DAmFucFF1
FtTERiGgmzFXPdRcZ0a/yg1bzO6jFbJEFvhv59JEqOcemjrK/Vg3AHJZW7xSyQqyCbz3uV9bFu7c
KteOQ5f/mBtOb8mIS69sP1RhRbh6+60rtGYVpoxr7AUYoWfjngfbTqmcLY00Qd7g9K7Ty5sG5RWd
jrIOtfEBac5ap2e76h0VSmvcbCuyUfwo0jdEoH1HlkPl0G1A04cIvJKNMbaBHw8NI3OjuueZ9bMc
9NHr6+nnYOcdBaLBwg0wcpWEPAMFJgK/n1+jULuVGdvbipWMfNYq9coXqdIFHWeck8LXNBUfthKb
u2EJvwEe7BLDzQAdMgIQNWhkNVhGT6THIIiF10x0Bgy9wI3TsZoizCfExhZi3w2Gu5oV+VoP2oJa
Sm9DwL7CqpI1w57vc6ataKTZjKOIhvZCmf2YeKjh88udTUeau4gtJMuN5sWG+VzT4qzHBiiSzVSe
AIAzyxgZ9ogXzE5R1klucvC1eyCz/alqA5MZGXl5Y2vdBx0MpoPku1CyetNNG/6UMZPbzOQelo/d
7N4JEDqYafeejzEELKaWRiS/qyOJgqbIDLQ8tr350jxZFfzaP6gP/0fi92dJH2rYP6plGRdppq4b
jqGzVULX92e1bBSQARBLmlPTxNAl7xX3YKdMFmKRXTIVdUdsBDeTSFBfyQsYF10UQLCjK5zLEqWv
vm8bbcsMBRZCiPEXwI/7ZIwTmBI7f0y5EEq7fWYpCP/lwP+mj14OHF20xmjV1C36/n8+8DkuGsBD
FU+cwUn3imUi16CdtxptJmcSNazXJg4z/SwCmxHFMKvd8t+OYVE7/uXk0f+wdLFIIZFr/+UY4hpe
3hjlQGFkNz1WmbZPRRLt2fkJXBm2siuh35O5/ewoNVsGqR6sxzkqqu//+UvU/yoZ5lwgFV2CATTV
EZb1F1Z7Wk6T0aR2SOxiAKHSaYy9JAi0VVkEhzZ57WcS+crMun1Zw+HuEMhBs6WvCKbEJnDq3a5+
YEO/agivP4UIZnheZTzRBZmaRsgyjSJUnAI7PAZAJp1uIMJDaTWANczDG/KvvYKEQL8kf8ty+n43
wiNO3dIG88IP8fJDl82v//lja38//UvKGuhtW2CR+RsGXgLPjLo+CveW0MB9tlXpJ246+SK0NxWZ
nZExNw99PVBbEilratU+Hwvm+xnU0np8KHLsGLk6GDth5v0+WCC0MEvwi1RBv83mSNtJbXiWQalv
vo78/8ujb/+SAGhbixz//y2Pvkblz1//Z99m78XPP+mjf/uHv6dkcKFji9At10I99ocQwCVAgyHq
EsO3JAP8LpI2tP/iXwgQ/dwg/xOf8X8zMsR/CcNUBVSSRVb9F0H0fxJIW/Y/uDYcHVQAx8Bx6X9N
JqiBH0Ckc8udAjIdO2T0Nh0iS71NTqdt1aC84GvuGP825OFCFma/Mlp0H5M9tbjYSGzyBAGhp3Lq
/kbr5hhr5quDbxvv6YPTJiipBVvw9D0P0pNdwm5TaBYkpygv9+1iVIqf6sI+D4lbrc1hhBrWrFyX
YKmaweEWdANOBgviQ/XE83FDuE5KruvAeIsuT5hn50zt8Yc5JZ4cHT9gnSKFzpiayPlkN6h54xHx
b033I9UBFSpJW69UHfqrMD/RP6JffIPliFMuUu9Kgi68oM1YY/0uOlpOSYzJuU/jdaEln3D+BkQd
NlPKnuHqKC5plu06w/7ZT7bXuKhukLlAGG8NeKv5CaYpNBXD00nCqBt56wzeO2k9185/Ebd1VTAQ
zlH4azI9W+8ISOZ5AP95BcSAHgEAbRx6pzQAfNhyNiktvKLonwY1O8VddiLFeCeZRqzMyjPwVCvD
dCGv7qzEKmy++Vi66sUN1HukmDu9mC5BLVfk8DS5uDdKuzHTxm9xfsZWdoLC8ikqgNJK/BK0WEcc
edMi81WmoZ9TfLW+XTpnWwcwPqYnK03ehTkfaVDt3LQ4DaK/Rmqw18K9mzLwiOWGWLkT2/OLkUxH
5pioSoBUufEBxfeqn5NTTB8KtvqpYvKAy5bql1Yf5tPSRlaHIqJLUZmDmdJUsEzWK1DCDVrTiwrH
rZte1AyfvmtEn3rOdRDCZgM/jQdUHEmUY+QMzSRB/aKAEkA8C2GFdy5buq7ZKPClVEBX9VessO84
oh/CgXQ7cakic1d10SGB/Iyu5KA2AP35hmFs3mVLKTqnP4w0+zTD6LPuxutyGiu0xLXDRW3MN4i2
Tap+QO5BjwAgTB23zJaRKTIfK0jWSCVjh+HqFg2ZhOVwZGAarELkZ1T/h1EMl3G2dnKKD7m+SoV5
Ri1z1iLOYDUeRWTswnA6orn6dMKuW7HRWsejvlGN9KSbM2lj9nmuzR2Wi7VhxgQHjh9OpZ0YvI/p
eLOi6TpUxmukp+CgBVEo6ampk/ev95iYFOOZuwCfAL5L4SBrevOtgwu3GLfhmL3DEiJ2qfUNvpXI
LhDUrQuD66+bLr0+UNTHr6ZMPpu0ZZHokK4lB3XKToqRHnTu83yKCWRnz9xM95FMZwonVHrzJSY3
IR06+jFcq0rzzG69ZyAHzvBqZJJObH7ql+WAsOdovjNxuJI9XYbjVeMraazsve2/u1N36Ib5btfz
ffkGpTrB9UyXUPT35cQs16Mgb8WOBw/+3b2dSAOBStgPpOzwkQLSvEbURrpt8Kzlq1Hq+TK06qVD
l0NAszbm+1BveD1k2nyeFARgAkhuGMzXdgTgNZs7dBw/mKDNEWsC4Z/PUmEnwrWdpuNxObYsZC0D
NHiLGbslM3bHpDiRBwlnJpqPlklvKeBel7nc5G32ORqGH8evkDUYiY03TXSb5WLCErGpyVsPOgL5
8nvHmdJ7+5VmD9eLOt9VY98q7nNYtZvGTA5K0mxKXbJMzxe7gUJkjrdcNb2lKZmPFwU0vZ0MW2gA
rDJljLRGeend8IkQBfNsNOoHLfN1HIReD3xjravWmTSdD9cMvhXmgJ4r+ewoODWalJAzjkoY+910
KEPrDJ++Ui5wRh8W8L41ANfTul09p4fMsc6G2d/mWr1UhKmOy0/NnanPR/0HgqgntUwOXaPvai07
kTa/KUdujynikuBME5u+bt7o8j9KOR8xtd5aAhNpGK+SYDzO3AjL/5U4hgF6UEhn4KFho2cSx9qU
HzTvLyPXJrCzW61xiyVGRXbi7De2uVsWq7jltpqFLFYd2DVoErdlwYa264Vl8ujyZOuS+Q7a+72r
629acJf5eNMDKmdmyx9a9KuNXQaK1nm5JZc1AVjkOWL8u9xErbaoMQRVdB86r5JBDFoXnjSu8VpL
E8GfSptB7a5fzV0WqlXaA7NOUGOQoFmwurnwsUbbgjprcavl74k7cH9ED00EkyE95Zp9/rrjoHcK
rQnXAcoearyzKAL8g4gF0YMnK4tItlU06d9mDb1JSP7oYVQ6faVNSAzHMFirZvfiJPU7Ppue3rH4
SEIrBGFuErwA/hBaNwzpwTqQjRE+pNGUIbecVH9RQKbEefK4o3M6w96kY41kHjmETF/zcbyglpiO
qOKPnWjfdCT/Kz1wOhAxoOqCYiD9Iok7hiCEOawQ7877TL0hVuoPX+3l2DLkbz/7+r1pjqftkHfM
eq2nOEq0zQxz6oAVyDh8/ezrB2VBV3z9zNCXw2YGBu/BdWR7APzVHHAcvcANpfrXuwdbkl6ADxxi
BETVtW2icV1T7iLbXX5gYC8OeWLQSpjNFwEhCmpzcCCxZANr9iWKtdYPu2A4OG4V7nOGqzLra1qG
8V3YIlp07eA9iSNk3L6rO2sjHMWfC6SVxLoWxFIOEl87XelSeXXaT6uxNumYoU1CVjZ1Hgpau/Ym
m9/pNCIuqG/yFiVcLZX2WE1l99sPcvF3cHDzbrZJjo+accOmCJogQhfYkJtMiS5FaZQ++6+7s3Iz
8x3pyy7iKeDXkfPeFMIhcrRHIFHINxxRlP9J5OPTozS1EWpZI0/jzLhbI6jTqhqQbSlWynKD4Ksz
u1VYcGGjLvzIlPTQF+bZMUCZRb3KLNrZYaR8lfilVjO3edKweHALFJO84su6hs2EBKHxp4CNjgFD
K1Pz7lElW5HFRpQtsqoF/FUHqym1X23FOtMbvGnNdEuN8pxZqGsCXNpm/B4bJIzhFoeK+YdN/T90
HfAv/qluxuDq8Fn5nyA7RRNLYfcHiyt+CKSNQ19AbGZojKfFqGw2ZcOwXRY2HdKbQaJtFR7/89v+
rWewGGttcusMZ/FC4q388/tSrRuER6blDtbGZ53uSVq4FTbZG854ppM1Y8Gp2b6Ndu3/yzv/LTiP
d4bOTigYIEZaBn9xcyMIkoU12YAOQ3GZFqIjvrN95lk5yxr7q0WMOmI/h9RzXnZo//L2i+f5j40K
PjhKX8fmCHCI4o7+8wcfbHvEs1yVO62jdmCJKyKiK+sK6+I1FcN1UeS25Z5oaDBqx8ZgMWU/HSXT
9l8O5G9xZMuBOJptsVd0l//++UCgvbmR0wIVXa45c+yvJhuiTDni6H6cKvYjJAraSxcW/54UQDQy
eS0m5uSCh17GPpnguZggnsp++c9HtpSGfz9FZI+rdBNMQb70n4+sAi48J5NT7Ag9omdfHPVIf1Ja
AOLjAM8Ko75Pv/rH111VtZQFGfiSQdzC9lKaybvqjh96xLrztSt1zPkSbjVLeamy+d7xxNSTac3U
77RsKa18wpuGXoqdj+UO2zQxdxH33VIcqKBMiVS+5lFycHL1MuvmruG7GEgUyUj0jqL+msjGF8Yr
pqxNzTM3cOS2kNMWncm1noYdma/rFNSGyFAO9sGGlCVY9i22dXJS8/CuhNNHOqsv1mic3YnRq95c
HIFSqso/a1fy8sl7A+WCR+daM2Bo4o5JV5kasBWn7AQxybxg6G9Alot/6aj90+VhCCINhSVUk+be
n78EjWFhTiQylhGthayhXlD4H3IQ5MuGfryLrtn/569d/K13ttwahtCXZgE9UPOvYZLuQBIOf1js
Qms6tlnyjBnNShCal8MVpdNl4xjp+zSyls7MMFXZ36iy4VDlB51yIutNZmnPEXIpoj/mvL+6Lkk9
WvGo28vFoLIPzvoJpURA/QLWWDuCBJ+ZSiApljyxhuJhZhmW7ACX1x2caqMrK7O3dgb73qUYybgS
3Cg/wK8BkaeuJ3u+9xRzOWA4F9b6lL9Z+IkUOWxpK2wB8p0Q823i9ocTDeyOCHR3LbvyRpF6ml3R
+YPsPA6OuU+EqXhGpaxQ/4Ra5UvG81xFwSnAK7yixfAh4GSobOA0TDW5DB+LdLyj9b3BHln3VH5s
/PVXjSwR6jBQC/r3hiq4zGKcEfMFfOE2MbNzPrUvjZw+eo1dYBHTKYiuxKstKS0y3Pec49BMTqma
nyLHeNVKWv/9ITemh1FJPhWt2qHa9ZxQbqYqexdZgFsLWs5lrHT0E+ZuYtXuF7RsLy5LlclG6Tj5
hCkZJgGMS3lWWjtNziy70aEunkaNZyWfQxnYNlrheenQC4KUbdEfB0f9wLV8Rv4w/Mul/Q/PPHq0
DsoRWpVgNf9yadMNLmtD0ckOpmpcKsmRr13c7aAC8U/Ss1Xtin9Zbf9p1QfxxDOe5iiGreXP//CY
bbQJ8R844h0+76vRUg+X//Yk5+D/vm7a9FcNY/nx7wGTcVSnzP3VYge1swBOhSgZm/2tGdNtHTKM
pwP1lKr1dSZSaIJXNgr12Ebp57K5R8V7BJ/FqMv1XVMsDZ4dAqdzSrXVa8arzUJoF9kBO8WxJSGh
TZIfjsXbILo7warFIsggnIU4zce7DLV7n7BUNw3yWiasFZbF1oICbhPIwPcvg/Rdg+Xcdd0RUA0w
qW5j6/M9co0zesrdqFMJtMXJtK/zMOKL6G/LQRJje0C0fJ5061bSK7HARznVt4rGhsOIKR4vqZ6c
8GvehG2+hvl4dKzkRD7JKYI0BRDsuGxquig+qchbwDniWTaPc/joBHRcWtoUWkNxRlNxhdn+BTla
vQoQhyM+oDuhxZ8mjwtlohSK01M/pof/Zu88mtvW0q39V77qObqQw6AnzEGikiXLnqBk+QhpI21k
/Prv2VCfI1+1b3f1/A7MIikmk8AO77vWs0xEx4JfkubyQZUz1NvpZGwQWuY8Ezj9BTDMNqu9Z502
p9oLBaBwNT5LCENIjeA228T/MIzqv1ngcIgFNqZ6T4dQ8WlJh2OkHUvAtwdDMH0S1bEu65SkHyWe
l55y9mT6uSQXF3EIv5E2JnsK9kfibR7gWAlcg/1Fsrvs2ZEqpERn+6emfcLivwZZdFA7xr6/bfLx
Ptaiq8Y3r2o//Rag2q8KQptS/ZJaydfJz16wAbVMWXylQ9Ed7YTgJuqNhUMmHYlXaU3loefMZxGs
FhWdHO+70LmoUbWe+9cybCBgN+ckHF7pGr7kDGaeVV7bUOIqIpA0G8opyjSDmgZFQ8BP94Hf3xtd
t+kcRBrld7U39rL0RFtE0S53FTUZGI0ox1ntUPZxq/GpjvVb9pUY1RG3DOCt2A4RYBSxh0T0eina
HSCMky2b+7wfXrFY7dUiyGlUpcR6DtJx5Vr8CwmHKIcn1+F/DKH32rdoP1IZbP0fGaHCbBnazb//
oekN/uv57rOOZaoECub/yzhW29ZkmXZXHDD1P+VSXKsJx2/o7XfbQedbEfl1OBB/TP0sIwYitOyD
ZOVRTRReqHCiZz5YjaMCAjcFHWW12s0oa0qddGMWRYb7w6WQYpdypRYuPoVSD0IE1Y0i8597AgsG
xE/q3B2Sa+jC+4ZmJOhBb2A/JAKWQ/n0GoXuJTaxx1DcS0nfrStx7eT6kxoAU379FEVwVAwriR4Y
wyymbYAYADPwFEWsPpjYy3p+pdtLC52vNVUJo3AD2uy6sNiPE0Mwiumce5zA6mSKrOxF/Z+tWX+a
Df0pnUFYdWxtsh+aJ64nWtEdz80SOHsehkeXYVCKk1pxeKN+bjn+Gnaus73panFp5cZ3wmfqgZw6
vf+sKhQRxI82jpn37Es152+qHOL3403BEvlnWQf7HpAxRjBcam9SpLt2yK9dm+l/mufXXAdmpiiy
pLAhdkrGy9xyeqj11ewULzNSqmaYbqI4RABEQsEqrhEGigB7RghmUZwmcniIoryuBJXY1Lt0Y/bS
Td5FVa0N6nWq2jTVEf52e6uKcGyCXtV/OrBYOmTGba0lJx1BkESPr6bahIN06J1LFE636nZlTme9
gwQqToS2XBeUk5HnXseLg3UmnCFrIIZA126FfVDDoKqslWzc7BbV5LBdNrFT98WfhlejTB9mijNG
pz9oJzX8dRTJ0ZBekx+wx1L8YifptVF07PriF9vmU2kOQyXV1xyDAH5zskyis+M4z6rSlhc8gNOo
0J1n5lICURjHWeZV8UNau1dq5WKI6QkK+DMCQVzX5tbIZjgizDlM632Rn7Q+PWH5OmGS3mH7XEfe
CcPfTtXa2lZQXqy3sFJZZp5Q1J+XA56mh1rPJcyH48D3yTBiUxWwC/LimI5E5V0C0W6oIRIZNRzV
LFCgg1XFbmwO2DxfiUjHvcsBp6qvKbNbNbKIb2qqNWNOC4LyQuP1T2JWsJuZKQ1vNBC4fV9TdWZc
VHVCMAZ//Pvhw7BgEX3eZrHtgyKkq561tSwnflmTCJyPtWk7+aHxptei4YskWcoKH6lzUfDoUN+p
XaGP8oYyJj2aYZVxIqnaszqwmph0b79lMY7tgW7SIO5F5izj5/ICnvmDWLLXXiZvOGFeU/ruvB5Z
qslDkAVEBys1+pBJ9JDOsG3uMg2BjI49c0w0E0Ulg38hNRBaOC+DsUNUVANDt7ruNsdXvo+QkuhO
xdrVn6+LMnk2VBXJnTlNRjeHzmDWLxWojU2UIoL1qC7IklpoW1Lb1C10XYAf6Zu5CGxHs9wPys5M
lTtt8cUS/df3b7q0Kty9+ZsaXwgGOZZgd4ZKJ7vMvbh2e96aDE5qzHmINP2i17BMZfyi+ywH+uHJ
0sd7XPsHBJSr2Dj15LWryVQk0EEsIp3cFlYPay41AXbiOuCIVOdf4wUPhvWAHuBZEAWkXk2tV9AF
sUdNTtkNwdHbkp6AOioyz76oFwGeQBIqmw226CRzYPoZT2rJb4M2xC53cMrpdSKusqNuj6gZN6Ox
O8iK5QgBWfpVUnv6Bq7evofm6RbVNqqbN9F2XzBM36oTuvX+XIP/X9/9P/XdDTYev5ypm5f25f/9
UbRJO11e8j/+8TcanO1L8fI/Wu7vz/lnyx0eGf1zy/VsnWmfDjfn9fBH0/7jb5phuH9H52fArLEp
cRk671QQNhH/42928Hem+YCaE6F8DkQ7Ng9/Nt3tv1vsTPDMmaBYXdc2/pvGO4kqnwYWhhPdZRtP
iqjjE9zpf9rsVHOZmWE4xTfu1NyF2MGUo7E4FDXzR67pR+JiPED6MGE6P92KPvmOLac9WaNroEYn
c4tIjk4vsFPPERktxZuPz0FUrfONvFOWUjJFWGw3xPio/DF6e14bFAeYYU+NU97lg3MTsN5fgSPx
9S/Z1P6YZxzyXjrTesL6Ae/sW5yNrwVJSy6wrxuRTfqd8rKB+l1lWoa/Luz8lePOLKHtkcUGG4Kh
MjZWdlvP85Pm5F+tSUv25Vs0UHjGlCl9DA1GZxe7WGbzvhasdqJQ7COeBtkHo0maRM9CoCxMvOnn
aMNJ5dtbow/C1NHDobAROk/BdIr6l3HWs7u8LbddIAmKnmXKPsU7az1zS0fgFzqACavGgAg5CZKf
NflHzNPK06kjACAaoIHY6yMzGkkHTsjgze0GZ5Qox71JexZsnHvSYyJKYjoiK6CdG8fnf84KrbvC
dFVFjruDCUByR5X7m27Itiaq601qTrcxjnN8DTd1AaG8yui82crKYAUP9KiK1SzpMfY07zutaMmB
icuVWz00HANbjd76yrTFsyExI9IMezE6F9hIQgx5EtB9iysm5ND3d1bafAtSVIHubJVbnKInMyiH
q6qO6TDY29TwKJIIWe4SF09QxDdAdQ3l6QhQRfT37oyz30xznXYu/C2/N9s1Sy9s+/50Uw+xPJOb
+JZmmrYac4QURAbGLbVMrNsDNhv5hHc+B8kK9ioW5ktUOuPBwq01pqCbRRYXG1hVIfQKCjqxO140
i1TtlBCyMVEEJVYnu2L0DXJZ8x1nCmjb4IcBiGHvZt73Ym6LdRnj9ewnWK76BTk3s4pVveStneJP
KLZsedJLDd1+42I33WFPskwX9DZzViBTlBqCKCZhvgXgCo5x3j3riaDjN9YoWR2LmMA02VgS4W3r
RufWJYjnNdPaHAmACTwpLslisBwwoDphp0ls3tHFIrtB4iqP46cwDgS5dRSx2sShuazc3mluoM8m
Yq8eyRJI7sdmrbs4Omr71anVhN/B9rvxtKFgq1T5K3IKYhxzwjPI7aKrTIbTOpZ2dpz88isCEgIF
USfnCSsmGRRI223vJZfhz1btU8iP0NZyMnfJjC1iGhNc6PjPivHa0snraukZkNXQMWsnA4c6Nu91
3xjFukrSbmewMOuDqjoAIdtMoA4iZA/SsE6xkT7Xjj8ePbTDt3Igw7Er2o3s62hrQxKTCf6bMGaO
nouc7aM48KvlK/wB0Z6JvVn5vv49YeouKYhPvrVjBF6HQJX5xqkqopw+Z8NtCz5RGj6/bev1Oy2i
QFjYx5FjVkYAllzgUHpJVE8yvAjX3JVNR2mjS0hXdXEJubqFWjKBRA3QcTimZvxcBfFFL325iX2s
QbCyatbflQ5qADSij8c8KG2yVNOSFlpDSqpNV7YKcgqQ4bAjTAz8rniOSgAPQzFae/wx5FisYkzC
HdXB44hTQdj22kBqtCP2/sW38vtMxC9OkdwQCOfcaJ4SVodwPupouku76Tp+TJKtEMa0MVJSikcd
rGLU7rFIlzvdTWAgIWtu6SMepD2xXBo3WnfsyD+8oaXJWsZtAzygfUfqTUJyJjLtQZ6SktBsAtab
0+AoG2pETf+vu5ZHNHiiTHIflue8/0098ZfbZoyYARUqx6iv9acMMdVpuWYM1u2suT+tLNynMRRv
U4VEgF5C6uuQEbjcXC4y6eYAi+y3tp8Hih0eEVRkk90Yto5hKSv1FZsdzgV/iG6auTm6JubPnoCd
dR2DgGOg3rixZ65ZdWuXGAuMPuPASYgqIFU6J5agNdH3L1eXiwaQD9mIU4+3gZi85aIYDKRJykHx
cZ/RIvAhExmT0jh7d+CGELtjXY3VSJjO8t5KiCDMw34XmfOX0i9oXCNsIkjuEDeJOEx2d6NrABaX
iwok08mO4iOpYxAlJDuM2jlzXCGDcdxbIuO/tmF+1xDzu4mIFEaccu23pCNYns5mTlZRfpCZuW0N
9cs5Rs2mLHoY3ZIS13JfU6tfU07DcWgfc1rwJ1qLftZM6Nowk5tFtBtH/0VlN7WpVZ/F4Lwhm3W2
GuWzfeo1N1Ad/plpkalQDJ0mGYmkR9sCyn9YQjA88zXoFZwHvAzd/HmDBcZZRQYt8OViyULo8oYP
vFw1WoZHGZUtrZeJVEwJArx12RiMARN4Bta9shHzuB9mlMWfYWVZdrLv8O8+2Gw1qdoiIfTYBQNr
24eGSiUDgsLJ+V039HKXt+4xGep8p2MozAuiv/KhwVNhR8R9hBlox+UIsPQOEJHdJ2tDEc+Wd/q4
+HSfiYxxg/yOLgA+A32bqG8kb1K4phVu2rEBvSYTAo/ypP7jIyBkuTZ7Pce3ChL55SJld+Q5+n1v
y+60XMzthGcukRgE5lKjZY3FaJVKg+9kcEdwpLSre/U+S4bEcmGFibOlx/lM+V4sh8OscfpGNn7E
WjffTCLK4MF2OBnD/eBPSfwjFvGrNsb+tK7V4T2qQ95Pwvz0cTPP2KQflr8QvSHn7fKnnJJvtsI8
6mFunGBbvD9i+Rs7xJ3dN3G6bibqEX+9cF/0+QaaEcBy9T6WOv2Wa+8v8/4W6i/LtV/eZrmNaOnR
H6iifHrc8jLvH+fjrT4es9xXhg65g6Qq7PPU+/7pj//rzeUPn17z/aO+v93y9/c7lu/sl//GL1eX
R9GDJKNvpK9xJaRW/vJl/fIiy9Xf/k9+eblf/v7L1eWpHxefPrRHtNnK89FKojlZg0aNzyMxxOdy
MsZoV+uEKMhZHpY/hPBlMK+px+RRkpHNoa4ut538kZOEUz52HrwGu0Y0E4viC99kUv/t1aZiiafV
qbkujLCFTiSGjTW2+K499tonzSQ8e708dbm9XBjQdCHqGTTkkOceKuGjAGlGIAD1uRjUf8IGg1I1
pr7RmUa3dt9THBD48pbg1qkYQQ/YTESbKKluvLw+xSkHdKnGcF8dcsvNMdE5cj9uL3dq6shfrn16
CoWU9kB5E2Ef0THLhVRJOcs1M0vHjZ2yDgjykXKWepEyp75CKZGrfRhjDFvePl/uXa7+cu/gW88F
zdet20w1wUsBZJ+y/uYuUbUxKYBdSsZRSxLCvE59oqXHzHyEc/kSmS77IHV6LRetupayGFbks3Rr
TuJHMZnQALGD6/N4zuzKJIq0OywISWM0T20frCu/ajGB0v1Q343V/swH/I/LCy45scu1sNm0vu2R
qzv8nIfgts4J+13+H2SqPIT1kO2KZUBY7lu+BsZe78jzPj6fqWbMfiqJNPnrW6yWUKcMP/cp90no
Dp0c3qZKh2Kl9NwbukVmWoCBenmIrQKGJBbrajScrS5FM4N9YAzUsVjghfWOU2jdj0B+WBKMpFS5
oMbEeBiVe8/samgCiaHgdZ5p4A3mx6JwdpGAonbL6y+fKyQG/NiaN7NFm4Gu0937A//6aZebRde9
ptaUrMaSntdUphRplnfplBeyV++nNTFbj+V2tiRPGfmhQpwmLKrJ+taAoYVtvi2G605HEipUhBb9
hOo0qMwfjoW3Ks4xhalfdfklmuWl/7q5/CHxrT/on7MeD+TGiYFA2LVHHvwC9/T7sAamVW6VK335
ZZbDOtJ7WGxsL8LSfj9kl78tF5Mafj9uLv/X9wNanT6/u7k8eHnI8teP5356qbboR9Ye18sptxxr
y4dZbualYA32cXu59n7nnMBb0yNPvP9ekda5Bx0X9/KQ5W3Za3ImL1fH5VR7v7qc38unYeX35wmY
LW/08ZGjqvDXI+tELaD3rub9hW8aa6E2b5fThLIJLbZosr+XskAPhPL2UDZxTGK8evj71VB9a/gW
6dezfFIDw3KkLtc+Lj7um8DQ7ibD3FZGsv40Bi3/sbY3mPKXq8GyOlmuvn/6ah5xbF2PJXy5nutN
Oc07uHs5i2OBSMm1f/jLB7HlyaRVdVy+bGDpZF6pU/zju/+4D2YtO/PI0VYfD17e8uPmx3OXax8/
48cfPl7v03OT4rHLtIYxjK9mGTg7NIO0yNTt5czjG8/a83L7/cPPFTa1RBt00gYZRJff9OPYCuaX
SNOK43KMJabu0ZhQv0HcdSxllgPx91eXl3gfqmjHNge/EhsgZYBy1cUyliw3l2vLfR83l/tctQr+
rx63PHgIXwdIdcfl/ZfP1y8H6Mc5Ey6hde8H83JvYBbdvP14wnLt/VHL1c+3f3nVXx71+Q0+P0sz
ZLJucb7NOhQY9R0u08hybXnu7+77eMjyV3NZBS5XPy6W3+Pj5nJted7/+qpEinAifzxleeCnt/rd
fZ9e9dM7RWrAH/Wt7GIC05elPZUEq69nxDdUIz8uZt+qZmxyf2KTP/7ycd+8AIyX23X7F2r5fbhd
Xvzjoe9P/6Ash3bUrwzLZEhWRzRdEbz4HyfKL7ffry7n1S/3LreXxy/n2T+fCXhkTDBSZLNBSY/F
cf1KyLlr6vYtzhWXzVMLZKgK9m1N8S0YHrOxAPfadPojw8lIF6fy7qgLA9Wau/oRU/PRrsEqzoY7
fSvo9ZL6rT2aRhiA+yrrjRn2D+C/kL7LMSBcj0hStOaj7jr3xQid17BCinqNqK5mMqE3XtTCKLbz
q9lLKDdSJ4ED20Rrv8/r/YCSw6CRudOWMe7zf/h9OJmhs3RqUzXn48ZfKAHL9LpMrB8XwB3+nG1/
mXKXq797+Kf7lql7ue/9HX73vPd3GLLgym32OjL6XE2Jy4W/nLsftwO17hspnVMWW+ZNdXtQJ9f7
nb/9+6enuypnE5x7hadYDWrL00mcLtKb5ZF9hkLDHOu75Q/Tcgr+/iptY1jTonw1EumuATiO1PAG
eDWI14iGi9bpEL96xVWnVfzQ5RNQHxKUi+csFzYyOXmgYOedBt0SNJmdE6nB9lNTJbeGdK/8MbhY
Rf+S+CANfM3amk3ufHM65z4c9dfKxOqthudtwtL/gJSwBNiDlNlOaFzOxdxsOiPW4WhozaZuugbc
SC7QDwBjqakz7lutO8vvbhQ7OzNiZUjUd8tb3EZCjw4oCrKtmBBCJDMd6AF1OeSi5hCEjb42nOxs
MM8emOKVix++Uuk5G00Ln9yu+xbFI75+kQOesOA/UWejytdTBaMQvqp9VYEP0UUEHrRFbxwtKgXT
BSstVQrXyigZ5iWKlGgNBRapPOLYtdMR3oJGFu5Vk67sJhTI7cufmhHc2DBa2Sq3e7fS3ghzm7Y5
lKptBWUxEc6TcO1p5VGYq6vSuwXL80ImeHQgo2xNhWDblOHXzq3v/DwFtAc0HQm6Q+MAZu4PCwfh
pZvaGfQYMDFa854MCXXKi5+TXx0dra9WZTyOYOrybjtlxW1d6sEN+75XL4i1kw6SHk8ImSEm9Wtj
EPZR9HG19hRNvKh2ZJfT6nDTnUnKHohN0VC5EVu2bVTOmxjbZOEeBO4HjZbpLh91eP+k1KQ6TYTA
h3lrVOB7gUAUva8RSk/ZwiCFwsIMSZaj9TCUtX92ptpGRwL/p24egzm0Np4XBVsMpA/p2E7rTG+S
u9TpnmPs9ijZtC9lAD5s9o0vWlkgoQMbjEMzSM+dEV4Xsyx2nbKEVtawnmIcioV05m2BCXPdDfbe
D3Cd5EAGCGM2obbbQGyBRlx5RjPsXa341vl4BUBOobVukHcQH0FN7zGfjBd2n+wqbWHs6MwfxpDA
wqEcKToXlJk6DUyf0f9wB2K0A5voV6G5V7UFI9CrSDJk9I8tNepRb9qMxVrArW0nUVzJLtrHttHB
ZECuZR3pLmpbrUq+2WM07jIKrHUnD3CKWlJ4hEuvIjAkkVzNzzxwmq0w3C92SJunKX56lRH/mCz9
BzS/4kH2yKzINwf2WhobDjnj0qKxX9FvWdtyOAdz4j+QW33lDYydoV3tyiG6GsHvHwa0oWNJh60z
y2g/dX9EXlLcZgPJnMZwSBq/2pLbSXOuRfiHNcB0hwez03/MbmFeM1JkVBBwlzINfctGkJHAB+VW
1jX9cwfPWSC9tQY0sG/SozNxsGVd/DK3boUkRpyCUqRbGdrP5c4sB/iPbvPdHWglpNNzNHjTalaq
gsH8rvldsC01fLNBv9Wb+6l6LWonvkv1XKXJF+MuaiTFJtDSvSURFvoSfZ07fEN4z0FCjXhKkohD
2ns1wtiFdJwDxFbwIBdFllcaFXY07wuM43xjNCYG/lBJBSGqBw0jBiw4gLKog3rVSxRVToZlFfzM
KbXl47CHNTBfibi48+rsTDl23HreMXPZaxria5AwG/Yrv5AcfprUHvyI9wiIGjKpexaOs7et7M70
SdGUyYXpz8VEC0ODBEZ+x+1UPwBfN18jEiYRRQ5FHG5sH6r2gKeoEXyRmiHOQ0rSkuTtNtH0ZDr9
12AASiUAbMOA4Ucp0G3gZxiQvmwtjaxRu8pjlDYt0Z01Z22Hn4kP7QCZJMmvDuHG0z4S3tbKmyeb
9c4KM8UA5ps8VwlJ107DOzNMtqUkrNLv2mYzzNVZClUk1zW+hNK49rvkQE7jSL66FkIPaZghJual
PKrnNQ0AZM3UoOtevpEc6R7qHi1LnKznEDxLbxG9kAAbae25OLYSLG+OceRY2+wIXVR3NDQ5yyNg
W0AV0U60/KhTPQzXYYUI0qfJvKto2iRBJQ9JB5Mv7TCXMPJzBnaQpQWF3Z1U2JzZwyFQjxiF/eAb
Zl3If5JWUKRHb1rUvkL0n9etddcPlnfEfUgihCSQ086ydTzm/H5xdG3N5qOjIyRCy56dITifrOml
birtIkz8wYSgXg+aBksyT/sjTblViax9jTxFwYD3FAqKlZf3kB/7nLAH2Zz9yEMXSL3/K+Pj2YW6
T0AGB2oxkbtnMViZBsERlpfdU13eAP9L9jrf2CazgnRvZfH31CgvqQ9QHHQNHChZzitq+Qi/+tu5
Tc+BZHjrQvcHO+Z9U1OsDRLsqFTvHABCK9p6NELD6Np0zQrrrn8JdRiBloRMA9GDbpU73jmJAwVP
JcTa5YwXvAjO2OnpBY+cjmddexSgEVcRZfpVELrIO5OvejP4W/EShnT1tbkTuzFlGw0SHCn+U6+7
1brX7mqRJSfTce/wD+9pzGUxETkUj6yVb05XwcApTmT0tgE6tJ7H7jvdbU7QkBcqyU89hABYnNx4
BDPZ3oGtlCuzNOEcD8dO8A0VDC4yGNOzodcBcKStrK6GsQnuoyQajtJelUk+o0tEpeOBMRpyoN1h
MBxSIsoyOsoC9EsKpXZyyS5oB4v0hro+mXlAbL1gPd47WBlMKGYgGQn2TAyGvjl56MwJBWLuKiMp
9sSpgHNkaE20NTWMjg3uz9C49Wby0YYeecV3iyjb9WT1lLZMAlhhUG51F9+oEzsOvSiovE5CLGk9
aqpp2Z2dHh9ElZ1t7XkaMm+PK5yzXmhy3SfNt3nQV7W05i8j+EQ8wnwNRUbyrVGagIK0PZplAAy+
821CqTHm1RnHNuE/hNWsrDGHp4qgym/ig+EV9bFNiT11ySljkjuCMdfo7MfdMXCJQIbouic+i5Re
7TZebK9qnIw2llHN9ylJRy1EBEANc6QDig/HSziAwCaOY2vCK1lJcEwTZPDeiX9WxXw1Wl64pV/L
N5EYu/hYetHMD9TfzLm+qawHVBL+qknwbowtE6pwFe1JssCs5hOzEp3gruYUTEiJIs+jR32xiRzS
DJz+GMBGWunk4gVB/JZP2TeUJkjaqEtcyaK9x70a7MgecQ5j5P+I8+yLgwtkiyAG9annt7tGjCyT
DOch9r7iRS9oR5OlKQVUaqNKrnLn2tO+e1Fc75OOvcOknbVhHq4G1auaNHfXlKxbopalGKNpWWTx
fdI3Z6+cyeENI7r2cYsPlkG5NmuxmQyPru8AT7BbZSK/NS0rPQ5D9+RP/pusXWNd5aAjg75mhpqu
e2QAGeisteu3uKGALJOMvQqAtR4T7TYwXUCzLnOxb8oj0l5oyTBAVxiNQQcGML0chz0D3AknPI38
VAdY3PZOey4GZHBtGZRnU0Ur5/6R2dB+SBgdPP/IiP6Yz/7GpUx11uVtNkJlE/nwipbxLSxAQiZI
gCCvp+vcvm4x82zmihhjrQ9w65cbt4PEWDrBdBzC8KI3hDlF9RFMNYZg+p1zggy0SGtJmhuZ5xGA
gG1ORnMlGPysZrjtxvGEFDJlVSX2c4PFlS+S4z7A2Irkfq+NYCitVj+MaW7f5fMG0QuN0BifRfyt
mOSlcSJ5wYCOlCSW2o2IjJ2sCoKhqurSsoEGvVNcsmTc2a3amgyEGk3+9zw3aRBCu11XLvRJIgYe
Y1cZa73jGFb3qYcNyCA9qG/FBqtzRTG2STcCppYo5m1EW3KTEhGIGfinN0diUznKLOCFAnCPla9F
nu7ZNjzXJcruDs0B3NoGYP/grX3Y/ytjrg8Y7YhfREkAR2Dk859MGHEDooVTkd52uqVW6LDo/CJ/
AfR15ZGJvQZPD0J3QmXRGYQPUod3V310FB1H4WC2M6ra/GHs/FfHd4bn0g++1lJIuBLiZ5Jq7ibs
DNQ2mKhGi+NL2BeZOeaTkN7XBmUPDVJj20auOM0FKQ8FxGStbYYdYLZ2HdbRwShSoLV2/kBckbPJ
IayMM2KnNNEeixRbcQNkI8RFsdXxdrBXm7+6say3+iiAOvFbuk7KkVM2m0iSXBmOXbxzWQ/Iqaw2
PsK0dUntzog3vWZhawLRXFvE7lRT3xP7Afuc0IXBFMY+8oLp4M7pqhMw46RLsEZis9Axx3FYR47u
bzzoIts+ujOZb3aaR859L5hyMzRfhoMLzosRqxireSarrnRwiyWYtldj3ZDgTgTHqou9DM9ieRLM
/ic5TODcsLNELazOqaX4LPwrXEFY/rvW+ZqzXSLtFks0qrS1IyXxHEjY5r5GBKO3OWw/jNGSttgo
B5B+KRrnPEI9xjr4pk037ijYfDCSiaw5Od7k7Ej4AHaeTyHQ1UGs5nh28aqxS+79Zp+DuRN5Ph2m
Jr3LXa/cxsF45KSGHxUmfJTWu8HtD+hshGrrujqMZtnfpdCGHZVpGXvY13WJOk2H3rBhd84JxxFI
Ohujf1Q4BnpvK96Fk3jSU4thnkmL2BAiXzyy9Rofh7ws78ehefKT+9hun9K2BJwdZeWaRI2+SN0j
v4YEVbMKyakIIn48258hho8IrLqaE9qzVlYJqc+Pg6e4AiRI3/sO2Iq7R1FW7D0b4bOBgrqTSKqN
2TBuYGQhpwtZzBgksW4GyC5e/Cb4LiH6TMG+SrI/ksH9Qf9+rz7iMXW77w5VrlXoikc5DlTDpvbg
tBHZe2lOxlAhN0P3bIYN9O8AytcuctAEZ3XrnN9qkidOYRjxP/D8e5MtyIp0q2pnQzyPwkhh//lJ
AZLv2FcQINnEl6705hXq7xRfCPS8gkzX2uwgLHTPuRGZxCp4RDXN8qJDQqQjUHpUQQoEyZ0odoG0
HlJf9WBdjxSuVtUgppuuJsurMSzSFWqgg4VlRFuvS8XZN9p3f9//aYv/k7bYwtT+77TFlz/6l5//
U1r8/pQ/pcUG0mILabFrwLBzCVT4kBYrA/CfWmIAXjp8QshamI6YWnGg/VNLvAQgOy73+raJJwlf
/38B8TIcJWb+1aSAkNgjTdk08aoDGPsXrl/c2mNfyAoHH0WNtJeoTqSVgq4HZxnFnVjTuCmgPnIA
xy8wVNJ1m8XOlVR7ytmUj6FyT/cO1Q1XC/dFa8otmTyVhny0pe29biXCoNKkFKcZ44sR97s4HJpt
h+BxPdjzatbpc/VwyUVnFLBbvEeZhxNu35ASt1HchoSP7w3/hNGxue4nl8W+421mWU2EKiUp4+J8
aqzYP8i0fbC6sb6Sjv3FtyJDyfHA+Eg9WutDD4DH7I96q+nsYZxyZ3Rj89RG8gvnMQx7vfxqEflh
FeMl8MOG1SOiA6sfxjWAa3TOdn2D8gyOBPo5JGzU3BiqcBkW4ToZPAhSpn0SepffaiTFAO8YNoGJ
bJhiHympqbiDaoTCjWSpwtS/dlAuUwNbgSMOZRhV38qyuU306Xqu8D0NPZYkswALEpsEJDE0bkd9
vsuGbwQSkdhhYKmqZyJThtm4BzI/rJZn0B1AoOoG89r0CyKUnS5ALce868FSW0ExFsTxwlwOs1uH
QEOWeXmztXbGkOyNnNgCLLt82dVb1xmM2Hq3jtumYhVW7Oieh0Dof7oUstaNH65FbLlnqufhhW0Q
+Kx5apybgckLcv6NXVOOYIpARxEMb14zfBudvD6w2dxGaeJtAvLu2K97mzRNYmougomxEM1xDu2d
wzwJ6ppkJ09tP5ySet1g2qw+umBd6gRXMhsVDXrp1u+JXmDplHiRmiN0xvuZEbnXYHLJAb7VJNOt
L4NrV0wUKD2CQUUUUGztT+FtlGrJtch61nV8N+Wcal9IkKkEWEi45dWOhTjngT+hfmblXm08U4jb
CuobQFOwLw/EZQCRa0pEpd2bI/vwujbKHwWU332jdPXsdeBgsSWF7KF/jWwiQSN/sPl6wvOsB+WR
iFKkE5G96vveulhNsx7ySJ4tq96UYPe/ZpVPQiqle0nteyQaWniBdYYTnK+L0J43hgLd20n0GLjs
GYLa4rBt9WoT5jr4r7HZx42ZIwMZSRfjV0SGQPxdYrJZ1LJxQx9IHKjsHd2BiSlspH/Lp8Zci0Mo
GoSzpWYNBSErvpbAOq78khm7sb5YIu6+4fV7EFHxqOtavyl74RyCZGxg2p7HfojOkrLFkeAhD8ti
6K8nA0eMmyQk+BEI8aJZybUxkGgp9KChY84Y4odEW2jaMcNAdZFqCxDOmgcSPv9qenkJpIhdV1Wy
rPO81NmLMLYufu5fxbaZH9Rw9f/ZO68lt5Ft234RTsAk3Cu9L1+S6gVRMg3vPb7+DCT7bJaqe3fH
fb+hCAgkQRQJwiTWmnPMDDQYhROffNhvyALPjeq0v0raTCdb9U6Tk3ebOEpQGVAWPNYq22AkpW6l
kmx0DhWGmmgnvulm4R39MhzWlApoANSUakENYfofLbGalCG589y43ll26O3DAowZddGe4TpjOL9i
iAYbt8O0Cv066HIu5lagE1CSQV7vKDKoYDi2VUeGYZSSF2d73muDHP25JR2asrm17PRQLOMUXmGu
YvP06+me79mMBltCH8dF2FFmyqP0FCSmdZ0kEc5r09vXNlCsjJ9csTQYdH3T3LnGAFgqM59iPxRz
Cwajwdgd22xYmSbpMqVqvY1KQf3ch4BSAAWICL6F0I9FQ5t5R3JizHPEgDCmvD2Wc5lB8hepTkCR
rq+PMxpJPpav3x5el5RP2pXLmuRLH2blS4NpAQsetHu5CrmIfP7TGltUtwcDwZTzrjthcWi1WVs0
TdwkBYX1f7NKzqx8LOfkQnJye0+MZ5ko2nlBpw55++2l23tuz8l3yxfopQApbhHWg1Vqp6V88u8/
gSI/l1zg+ufkWj7MXt8m/8p1lsrekcM92d4+/IdV3z7Y337X65Kfvqd8z1B5YJntqlre1ntbrq66
p9H0GVTetqN82/UL3r767S1y7vPi8skP306u48Mnvb39+s4Pq5ebALk1na/bJywKwgPNOslRkCls
afl+ORFWWatruf4PH0K+JJ+Uc4UL7jcxKzTEwzef2tn1DdelBlp4MdWKtKG4Z8VNNvFHPPMc5aTf
kD1JrGoAjJJR9EOqaPnBHtGJEPCMQm3IHHYX+eztpQZr4NbylMOn5+VDc36zXMPt1etaar9iXR/W
6BEXHhUGpLEyLo/oyiKVTOQQAgMx0POsUiIqvD4eQ2opQRY6qw9PZhjr93H+5bqIfEG+DzuxthnU
/s6LQ5fzgGKVB+K7EFxmwDbVDDRq4rjHMka3PyIGPci5SiBgA94GdLxJIuiBB+RTl9D1EO3Px7s8
RAt5Kij0C+nuOkdkfgR0weUq5jdjDJztndpdknr4y65/cSYXiywb3xKFdMGFZqMUnObJOAua5MRq
uY/+u4e35eTb+DWIQ+2wpdh2uxuG4jjUtU3kXAZXcvieBbg9q6qGku9OgbEURv/NS62nHGLiKrRo
JBWzLlGKTKVQST4sh2Yp6Mnt6DZARLKQw7YYuVzFAvsGtIoiBOFavt8f5ITUVcZoecxdXprS5CX3
iw3TdiycdAd1npMPi2bSwFHmewWyzlFOaKwSsjxyNc9Rh+ULrsAZQB4a1AzdnKu0RUpQaBwv9N6z
d1LQIKUNV2liqPxRaPh6i7xAhOl6Rri1Buu+6uvwONKtWI7IKJdDQbUu8ZRdAsdIMWm0CEGOFoQ2
k3aghSC/mxhsNkZUrUodH49t1wZWKKWiGROh10LiAnQN4rSK5GlhdeU3FMXnihEJlzN+qgh6kzYb
vOiA6GsjJjfMKhtvDg719gg+zXEChqfgz9XE0RZ9wdjYYegn1TpSqzXP9Za5Imknv6pZB50+UYLc
f51x33JI/VbnioVnWc6RucAgKzcpgRrdQf4G7Nlls/PhCSwZAKAZm7e/PU/6xtH2ZfJI3unsckCs
T2Eo5tIFTkQt6RHfpGIx9D4yFWbF0FUSNmUMDRjmtbNUU5/FRiawuBQIQIX0dA6zvomVpJRJTvxx
FuAbqbj0SqbhAxBUvaUW1RwdQjVUfaQiGrhLqSC87YBy7tNzY9MmK/LKCImez4aunUeMGTc1o8Bk
YXQC18H8lT48tuwAomYM3DsL55PLJ4XbTR3nFnTI0omsPrk7ya8nd7hUyltvwfSOh0TcVvc3JdZN
1HV7rsFcvp61z5+ETVcx0E0ViScIQ09DULU86uQuJOduk5uykqsJw1Uc3qbLxd6YJ37JJVtObg/H
RP1GWmeyzEa8kWFPwKmU3l5nDQEbsnOIyh5nKS50fnZouVfPk08P8xpQtOF7CKxw2LSz/+Y2GWf/
hXzok2azZbc4OL0x0O/u9V+NOtK7M7zmICdBUBfrweP3ovHj7YTIkJK0ZOPGYi2lv3LT/Vc5cJNk
h1on1cbDaLxtcYvSr2M3mtC3jL1dHa0Wr9tQRMUq6ukewFHR6i28uL38QoJD2sw1OrZqh8mf+D7C
hH2d4HXa3RxZ1XDQsXVEqDc6VYfNY4uV3tlkL49kY02jTmErUJMjHL2TH0bPMOGwqtYFYYuVoEI8
HxCtDGyZVccZAMKd/D7Xo0BRV5hDqDpOuNrwePhHYsAo8I107mbNamOk8QZd/7MUi8ofXs7ddga7
NIh8esoGIgsrKvyrYb43Esn7oOUGaM3MPNrzhHxjwH4NoPC8rnD5zFc1Fw9/UqB/JcvdYmi9C9Vg
A6HitS1cZeNXib8qE4O+WhdUKU1W8xRSGN5OQR8dG5G1W7suHsqYtpoAY8VxnkAoo1q6GvFEriqV
MqTicAbp7Bw5z6THu0ANd1pR740IC1GbIUSIpTJRcGITdFXRu8+PNdKeadBwqXVhvhyyDOca9MRy
KdmikjIqAaM2nZ910iqvBjZTMk0uSUo+vV27906EV9Cpqufe2hrc9pLCOK8desx8r+Y5K/l3+ik3
lqV6SklI9O2qXKRDQCgdfgeLAJW0VrFpzdf5usefF2i5sgkJ2Ck0VZ2W8jn56hQFqA3q5jloOddM
k//ieYm3IXsvP9bi+ySU8aDXUHLTCOw4qxtoNx7CsnsxlZq2Tgomok2giKrxRNVy3gCZE9XbNtZP
tJfuKuoCaxhRjML/wBaRH4Oy+6rV/jinkq89H+B4R0djMWAHwfrBQT9PMkXxETOpv0TNsegAlp9q
9cnxynBXHSLwE4dknsi5diSe0HO15gAIkxpzd2c7Q7SOgqBdZpxLqLkCvrguwNGLmOPd7ip44lFP
V5EguK4hfkr16v763YKis5cqLLlFac0n3XnSpTi/Ooosq6TlNDMS6ztWr77STNxsT7CdbfKlbSt+
RbuAtCz2sqVBVOQ5ajJS4gnFcRquDnLrpOPIkEhAQYG9l7v42hAkcrP5V1WifFKqDmfeFnb/YCsX
1ueD6yY8lHNyMeumaJSP5QriMKOzpvEDzn/ow3JyFshBvIZk8Mf1vfK5NOr3IYnJ4HZ/ALBr13mS
lKs+BywtRqGsajN6Iq55OruTFj+OlTftov4xqjC5GDo99cqeS2jKuCFFtUZ8MSzM0f3u9+nrVIx0
/4gPIYSssxbF1CnsciX6Cav4QgLdNnU0bIUJNt9gRmxlvk63p6PVWw3HHqf6D2+oJwAC7lsuzSwj
NSWvK+2lqNt+QSEVuaoakx7XTcrjpAc/NFwljiHeasOh2+v33p0d+NXZ0xRtmcXh+G5X4WmiY/ZC
ejUmSB+stNaZ3VusHOXrPSirtYXIDktQ5RGa075YwzS8i6DG9J169qX0i/qS1S32aUou74GeP2a6
h6ExyX0cT6G5byYC6eSLNSTcoY3fazdONi2I933k29lLFUwXuVa2Grt6aIqzG+b9nUldeCFfaBzl
WxDRZOuLSj+YggZ2OhZwDGeIfq7Gi3Bwp2+lNtibDCoY/j13eu2LYC+/xNj0tPbr0DgVdandc/fD
AcF4/d6xEFXUM8fEUyvvwZ5C7YjCZqS6xleZqClMrgWiWakmgFWNttWSNviKU4nuFBuhBb6NMNoi
uMlOnAczduhjya3j49kNm9C47/xRO2UGlAW5yhHTTDeYNEmzqNnlY+5uyHTuv6VBcX1nkAOyaGrD
ONSmHT+13fAm16gmoQnQ0Rvu9DE1zpPVkIAy/yli+S5OopYvVAbJixgq9IuK5b+TaSe/uyjZncKq
tvZdr7bPYTw9yhX2hZkuO9NpLsFYWJcc5cP1BzSd7EVXA2jqQ5ys67YlasCM6BXOmwSIGkSM/m2i
HU9AnOHtdDJpaeckJ7nWKbAhfs27GJIc707udvKNokRZa+b6o1DH8Bg4gHvkx880hpe6nb+GOTLf
VB2QPhViH9i5+xD5FFiBmWY/slYc8P7pXwZnwiWsK/7BR7vxAFsNNfi8ROtne9NSoq+IgwmyGqvy
UHBCeqgVfNY+ytcf4SC2HlKTr22YuevAKCdcc1RHNUiSLnlE1/Wk5LUPIgm+MdrS15FvEKyBNvd+
xLd8XQ+5fuuoV7pvCUrVtWKjRRuMLLivKkDw8i/5ab7Cr+R9q127WMdFCgA+oFlHmRiP+/xpQe4s
0RY0b/6o83N7sANt4mLvVC+oruuwaJuljem8TaXtroZCi05ZTh06CcgLk3+lpSPbTVP97tSmsYoS
0ZxQb6gXc1YSy78ycA5wI+c9yZ1hlQ2KcapRAJBVTZtbrsLtdhZt8JNcQC3aemU3VXhuGts9c4nw
rkvRtSyi0f7etRbiKsuuz7HTTOyCGkFEXZ38SP78QBCRVoPojbMh+vyc8LdWcdVr36lrXj9PqTpL
6G7BxVMq7wQFoV2Vhki+p8pRfh5tKgySXvPmUnSVemo9ZNYeqV7vnfgiF0BePS4rtSRKXRuLk8B3
vmr8Rr3kLT8PmrMlpfvqJy0dSpF9oz4iWym4tk01ne2se5wcBQOyZpU/6wS1ndWK99JIlSUsJfVS
sn8eMz4jMQuh8qo0/uN1bW7wVDi5+eopibKmmxUfbU0RF3YmdLyB4707/Fhy0dhoiGVtw/KRNPJu
l8fEkxl5bj7mFg0NuUiWD8uM4uw7vfloVcRlddE10R9js0aI3hUl6R3lvVyUo+e5VavmldJKvGk4
JA7l5AR3PVn0jHyy+rsB/EXM39jgpnZhNZbyoI2jvmPwpGwnyyBK1ackjb60+omPk9Z2p7xFishW
/ipBs3UJ7EEcG98Z1mHK4SUmcZGbh4QeVGxV+Crqptwg6dUOephVd0OtqEtdFPPI6Itccmo9hHyd
pj0MXufu+hFZZtNVx6Et2yfMEvl1e48+4Bzhjm9KVOCvRCBw7lU/OJE9Q4/Ms4OvUxuf5XdxC/er
2rXGix0o3WbKAPrEAD3uNMAgyC7Z4bTuLDdQyZ0cJt6peujQBu7DoBu3DcHrT2EH80Mu4ln+xqFd
9eapnKsd3e3Ptq7kJ08QJ2+GdfNVS7WjXJRK3XsYZFwn0z4/IltJt5oy4E3LXOfBmtKR4qshfrTg
r3S3Ur7FreGt+iavT4gDgosZEX7HILL5njoPY5uaPwYl4aLo2sqdgbz2UJQC+UDetV+QTpzluoJG
/UOJ/OiZ/gLqxaEdwPJw6bb9Nufaxjq60MUJ6mlfXXPq1pMVDMdoyvy7tM5xpcyfR07kw9Z3lYsD
7O8IAxjMzPy2+f1yCcO/8t7/f2/8X3rjwJTgWv1D3tWX9zog4Rp1x0f01p9v+09/3PofOPmMLE1Q
1dxXfUBv6eJ/bMMydGcOrvpPp3ymbunCoWqk08nWPlK3zP8xhQl0n6QrWwjt/426JXn5N6y8cEzX
AuOuEaelqRannk/M9Cmf5tyE1gLwa3JjVsXjvm78feOryIjaNEOqZi6B8fvg+rR4a3GsZCrICmnS
qwsHFWTl7iISps4kzfzxYUveXz/Gb9GGv5NK5acjYGCm3bvCYgN9QtL6Jhdnm17+g4XVspxycU5I
cV8wPjTJ39UecuE9mlzSF1ketZB7ZqaXpRFxhLJoaadOuI59ukfeVAG/NKOTN7XuQkU0szC0Prhr
vXCTpoQuT1a3NHLv+798/N/Byn9+fIOzleOgjeD3R6TwgZRY+U3cIygXDxMetm9kRwNomqJyGdtF
sSwmoQNKCdz7QF20VHJHX23uG00/omcKTkYgwpMOTrNsnOxi5+iEiD5unEZ7cYtqH+aKs8pSL92E
elntu65+1G29PhJOsMg9fDhGodqnVEke/uU7zZv89x3G1gkdUcl/wOavff5OuhH6pJkmeM4NM9tW
tWovMXYBEerJLkSuv7ADqg8x+8emiB2HrKNSOXDGHE+D8OBhOuWLM4zl0U6NDVnQ2kU4z/oMI9ej
WDxa8LmQX2ncIRNX/M8fXXLg//LROXYERxRHlfFpb8qKzGt9osUfoE2BolKix1EjOgUAY5KG5Jz4
XXDMplnRNoJppn7yVtTLxuk3JifYXYRBDNsA+DNKl9iV2hzpcYzMgGSWZclXOCqRflbmTOSRugZi
/Cy4m/1mTd6rx0C4jLfsOSY+jN2Dl9vJhn2DYYIIJmK5dMRgGoCzJtXddRmiR4n7INhQGAy3Sk/s
g23cmT5XgYR6/G5CA/ZQeN6q9JAPt4pLOXj0L2FguWc5iaOV3Vnp1gRUib1CPY9DGe7NUEE5Qvos
JRaxQNs3vrlALhYIMr90St6eGSwka04VhPSos2490hhdoy2+k3N93N3HEVd8wnDrR0PXc+iV3h4r
w9YpKeT2PZk8VvwMSa1aQg/X8DqIZjFGVbkfahWpmVL8HPGB79Ow/grPB4MdlKuHQCt2JsTr3T//
3vrf7aqWYcMm1E0wDOITr92hcosgI9AfFL09dTZovoSh0taDmIfgTMDf0dFYCmePzfolCIGgxSlg
/9zPSY3WPe0c5MW2dZWlFlfYZFrtoVdW6LQJ+HHHCbGOe3bNzP3yLx97/lifd1MLELdlO5yS+f/3
s4alqHY0mJX2MJnKkhN38AgtiDACTAC6RbZtSfgeP7xPqq7tZLgf6kOoxE+1+w7HUT9aaviH4+fV
rncE2a4pZgHyv9YGaInVGLTh9p8/rvY3W5kEVcOx0X1xWvh8ju5cWGxlPGgP1CjKe5Kyl84Yv4V9
cgravF06TlauoswB5iRO2pTFJ6B2LyE3Ff+SA2HMeMhP240YV0AUjsqnMT/HQHij3XBp4ldCvvBU
xpo4VV8Qa1unPDQWgaq0r2n3DaAkwm+y1nx9cJdNr+t3clOOdbMJxz65IKKnDjCCYcQQFOn7osyK
RVVr5gr58IkfB+JglnFbnxLqHnaP3Ry5k5Xjofc05JOeVi8pCaknvP8jnsPkK/5jZfnP21yGaHz+
qnjsGFJotmn85UymC2pppeqp0LbCH6KlyEvsATXuyrBX2Ncexzr+w8qdBwWwzbrAEfZGJtRZGztr
rYfGBNCcyPvRmSpuvfWjDh+qoz5HvdjNlBU+j3+L+rX+eiEnkwU7pPxn/yXHQCsiNVSMTn+g+OrQ
cw27LSfp7WS3P4oRrS6dDGNB+Dw2HTsG6G2r+TGtIlLc6A20sXmvBRMcnXxA1t05Jy2IySl38jeh
AgnkAtxzCjXiPcqyu34ifUO3OmPviC8Wdzs7NTAqmrwUXTL+wq6lFwiEGAUJottNpRp4DzQ7PbXp
mJ5U7I0uhVtbHx5jVXdOTdy5a2rU2k4Z7JTm7CabnI6gMQxRSufcRcMEKT3T77PaNxneU4YNC+1B
ae2DEbX+IY+0J831jRdcoRVZirk4mHUO7xHat2cZdNcDpIXzl8K91W3+eUcR87ni045iU5NhMwjT
cDmh/H4uiRIfIunoag+uS4zN0p66xzGY8uOEcGJnYeF5VNyO+yzGF6eRhPZF0I97Kx9dCkApjk5V
eJu2JjoMMKUgIr1tDSLXBT3YSPU7UPyAkh1sE4X/ggB/6RmOuylQKa0so6XM1jA2xPr15GeWu+mi
6I6IM+vZcbgHz/QjwjZCGXM4y+Xo9Wc9Fpupj3fcfSdPwA+whTQ0rrDjgAygh9xH1FdSM3b3el61
i3/eUhqD7b9sKUMAnVUF28v8nK+kDHoLGE5wY1tkXyCZhQuH4l+MgvJIFVGsHEvBjdNX5dIL0xRH
MFlebQrbWtClHz1sx0Yxwpa3x3/h9cvo54+/oaWanNO4cUBOpTp0LH7/DdPG1yM1BonbI2k6ArKs
713TJCg+fvFwm58qWyFnRZDWiIN1pVlJtvUIXEA0WSioWtl9CyPuduZYmYtGV4xz5cwE2LZTT6Pn
nic9x2eOQHwr9ELBIxKHVCmneNW0wUjzjw60UAmb/NJbXBcxA6HqLyyxi+3mXckS0OXeIlOmcJuC
NuWuP/OJwSq2Yzm5UOjReAgqVGY97/wGPCGVBvcS+f4KEg7u4tCFzmoTDJKJ2FwGvkt4DnXBVU+V
y9C08UJSbhSPLf2sdZFwambsQcx9rr/GKXG7nWNUi64o0o3r90iBXFgBta/X9M7EtIZv6GPbBj7x
zzsL7uzfs2CEw+2SygFFBJDQyU35zCqeKGnaZTj6Dzha8kuqTN1GKIkNtCiwl7lyMs3yZ+gN5EhM
o4P1LDy4lA2fm0mp9j1qqGVgf3eGKr6YIwaYhW5P00oUOPsYeu9tu6I+2zcjYAxUlsvI+p7UtILt
qPPWIwlCF8rbG/II4ntV+9Y0pfYYe8NL04GNbfN7HGl3aqf4KD8bmv1R9SNsSXsHMTKAejWDx77T
rae0UcgA9nHbRXoHCGA9dFiECDzk5igP23M28pU6oTFWjfxlC1xzxRUHB3sU+ashIUQ0SVZTwCip
s9wdWHbIX/TeCqq9C8sZs61agRxNB6EvaxLaTlTShtN1Tm8fhlQcbG8w1n7oeSctJDYrHuI7s8T0
lMdIX+GVb+0kWxUIIBa1qZLU6Qzazo/1R5cG/wNqBKs9ZRa9/qaMvqC5rHYRgJyhgiY1xZSpqolk
rJR+7TYAzJuUdkg+AoXDMiq6LcIXSjCmamB2IYO46T1uxlosF7E5RCs1x/U4MOi9lMnXsdK0PdjX
em7L+WsLKlmH3eLkFlq6rup17TIeqLx+ePCcwl9qhG9dQNZGi8FzrTU+RIxk8bjLqoDvaYrLINqT
YvJpkiWBTNUdKONyqcYAHzsDCPuA8XuRqmCcB80hIqr7Fel9clT7+pJ2ibq1HG9YEca0tCalfRA9
ew8/b7KFU/ZTixCrV8GonCdcXqandpeoc+lLNBFNoek9c7JgQxyE9TAitOWaoe3pR96LyvtaRcTr
0oYhsysNV5XGDhEJZaMUdb4rYyvZ0I3+KRJd3w82tqOqg5FdAa7Na8KV+dlCGsjIGN1Rg3qMiiSp
40sId3QdEXZBvzQpjslo3RccKruhcJsz0IUq97ZuFqDEbX85Wu5QS6ijM1oXiM8WsHscZ/XFG8P6
klTuakrbau9oTnokAmhNOQPOhMf11i3xpE41cRleUZ/b0MYOKZzhwa6tOZcCY33G17Igqd85iU7n
2AmKTUjtD9tTjnKnT6tFP7bWqvO4C/Onva1q8aVP/sgTDrABifIOzy35pM3ZY8iV+/VwHg3CYFtk
DKtQx/2wKBmBc0Ku0K2hIW+srt32uHXnpyDYTn59JxJCtFE6sFlnEQKGS3+dmwJbHbK9wVGHV8G7
Toqqov6aFOfLoPD9Cb0varchb1mo90nTqPfjNPb3IAkyWtRhw0aqI9RhbWroi9QtMlzHoU9B3Ts0
uTBPaWC9E5oUrk172oWo5e9AXZfbJCfhxzMVOgPOVGCKBb+pV+6PMUCU3hlvgwcLo4tqr8egCnPX
Zs9fg4acDsbkc64Nml82mbuIs5nYhQqwwaEoxL2dfQRwFm+7Ifk5pr6Pabtv9oru3ecI7IkTFs95
Vp8r9A9nCAZAcd0KoXRQvaZlrD9Zvn4MlBE5nrol4w9nnwF8WmG3/R5O08/RU+wt0QqI7AiPOAHg
WjAYQweA9uNYmC/ItWoIvkG8TIW2EO5k38uxDAL9u3pQ8Hva1YWMlADkSupt/RjSBKUMxnddKZac
CKx1UHf5gbDFZUk0z32bD28lFMikHIIngcrFM3EpdMb01QzGcpPSrYHeXsarEuHEcy/uisgGRV9q
d5ynglVbRLtaN31qIrVHolC3Mqw0hWVFpBVUoWoXdMqvoNGMfVt597QOyL92W/ECv/9FCbBOD46X
L8YQcwbhQHl1+DDL3TuPt4NOe5y72fLQzUIgbouK60O9Jox1vs9FzxO5d5yVp42YxUZm5kzqepo5
xtfHaoDDC17G0p3VxuWsIJQT+DNn3a7tzSAlQlI79J9J5R7UsDD3dibYPwbOshgL9J+eioJSEES+
sGyvWcU4+Q7hPMEAPeIasBcKavxdCVSu5HJ3CPqu2+p6SmdYwe81du/Xp4PwFIBJ3hZN1hKGxCSd
VUhgrsG7Cxx7SYmKOxXeCmAGoIRhGBFhKyi35STQkJsqKhPsuj+stK822IYRyLn1uNZzddz0WfLi
C/8F52S1ddAhkfqYJqRZo9tMxoQLUBC4OGW08GhnHCxT1WEVmsYnPZjJvHqKYKY/ZO1g7rvfEbef
Hk59lKG0L0kNduto3ZNgvujq7FWfuef2LOCTE4ncvT2sRoXWcR0tiQckwHmecC0uIGX+35zfGxky
0PlxNOQbDAo1KozsDhHjE+1Bf680XJLtxFa2JAqPK50EgyrQ3VVrETSARvwZHStByz59wC4e79UQ
sSTsomNV5sra1n6pKCL7PiJvQDUt7mk7wt0cq180Janlwi/R2GEFWzdlr66SvsfVG5E96z43NBU3
vk3PHnbqe+/W26mnm825cqBzBO/L64uNja6YBou3bANzpCeP4KpOCALoy5QNRb3i0Fc0S1zl3dXj
VajYHJ4Bd7gE1e2B2a9hleyGOhYrfEJrmyHOyYlHesJ5sHdKrv2J0EoAUe+ZEm5IqG1XzVSnDCP8
FnF7d9IHopG4V08gKStPlhnGuJsbypl+galXg78xGvWR0tAumzU+mMERtIQzMjOeJ1y+9q5f1Vv5
VDQLx+Ryck4+d1v2+t7/+vJtDWZAcbDplICe6O9/M5XgsNufwbETbt2R6Er5ueTisVxGL7tkq2X2
oZC6m9vKi3lUhBD7F7YZcvXkCzmnp2kZdwTL9KB1r39FvnJ7n1y3fAgZSWfMjzETydvKrKJ2QZj3
Joo4QnJw9hx93CA5efMzijw86wDaGKdNKx0RL905LF4HOZl0rCptBAffxNlmIZjYoB1toO8iGhtI
J0HmGHN7adrqUbVi5F9uxx2H0CmGFfqPIAphZauBeci60jzEvRmRVUdWEYS24Kl3HI5k+bKctNwH
HRzbjZc6OoOlmxn4UeQrXAXNwxhhTYiiaSuXk0/JiXyYmoTDKVAr6nkl8nkzcf6cK9BgIKeK3NXt
DYzk4aFwt7xMiZnbmV46I+WbfRo308Ek3uPgkdGgk9GkLJ2URLwIVJD3ZKams6b8lB8838QsIGez
VEGWXxezLF8+ISe9pRbI52eBcV7M3u/ScFdSfSgnNML/AtC8KnVvy/xXKOafsD6uJrfVDH6drF2c
xCVstTnaDMMYPrx598TX5EzzmP3Zb/pwc+Ur3vTCcu4Ksbw9KXmL//WhfOGT9vgqO/7ntzAcwESl
xUAL2/+gNa8YY/nGSULubn+7DuNma3LJMQUxIoHukb4741nlwrfFbn9Ugj1vD/9uOdkNu733wxeX
r3x6S++WBJ4bZ9co7ivKp82fjNuhteGNXDGhBSqG5knqT700TtOd3DKFBJ1Pqr2oU2KD5W92+0Xl
wyuM9Uqm/QBmvS16+6HDvPPBskmyYdfNONfMTqctCs0dAlrG/f3kFmiC8lXJjbgUjEPnB1Qm94Bh
0qP6q9RZX7mDFpbUNVAmbnzqGrtjlu7jmsFTpoPglpOqnjnct8ee6StLIMTmotCsYm1PJncY7Fxy
pcEsoTd1zacu4REwDWHIVKpNqDr9FVUtf5eKge9GL/NnVMPd3ptHMPr8A0/NCzKP9U3Ae/t15HMf
fqJCYqHl6x9mvbiAjRi27ZvT+thiQ7pYiIGOY06MwtQ6cMBKO3toB+84eArWv8kcHnO4/8jguONS
nY2j1Lgdo8LGROORKDz3MAV8MnBVbbAumqbedi5Cupyh5CLSp+pMC+I8wE35Yt4rlmecnIwYJNPf
x7BFwDrZywkbD2AG7fuk1eICKO/Z7Ltwr0PYi9Xq6KbioXQqfUeh5XsIGNEcL8JG1yU4BXPNo0tU
E0Sd66V1DtvgeaoUmyGCeI4IZNxapfM952SFwjVSF8SkBGsl5Fo/hO5bWWUashvgHYMwsECAhUkI
Iz/WlvpGHDhKbj2adtgSvpmxP61HEA+tjtQmBxdxF88qLiTES0/1hk3Wc0OviPE9nIa3DKDFMYyo
QKkqN090mHTGBq61qeqYO/zYRg9u5MPe1YYfEw3gDXQwd+v5tX+PkiSwV3UmKqRj46tp5bC1M/sn
2IdxAz3U3Xlm3y9s1X0sMz98tOup3BZd9NKlolnTHE7ILitA/Iy5s8a/aL6jx1GWBuFROBXDfc/B
cOfnVKvCIOk2ZZif3Uj9Yo4C43bmkZCUDv6KzQ6KzyGeqcp+KJmaYeAYoHRl0Y466D0npPIoEHLs
kzC5RBGpDwk6NeGq6TOSLhgKQnwf9FHFq411FUlSruCiJnsiR74yblurcxi7dNHec3wSo2IuhVHp
HrCGl0t+jx+TbVyIriGIA75e5g1QzolKTXPqlKhZLTCqmL/MEn0xNi4RnIjOyl6dmHsx43nAn/Oe
+CEEHb3Vd1ruJ1sbQFwztKfYooyD/L6812vgeGatbZNac09l7pDepwyMsz1yFvLurhvbckfa8vgY
BtXObGdXstk+6M1ACcUA31GmTnyEGFSzq0Xc6HGhUxz7MgnP32cRTcwo84n+SbZt89C0M/CiE84p
6YpXv7O1vcjDfdmBlWmB0M3Zfc6q8oCsOd1oHodeeWt3SSwexgHsaUKu0UJNg+4Yat8VBQURvhh8
vyiw4e037tKzSnNvWOYWVizJv7qjcLooLi5F7LWXOzOv0A8vkau90r9hBMsd+kYjnpKjO78MJTvW
iKrPSKvsqFX2E1ob/ZS+T7ScXxv3u16MjyCVvActFG9GKYjFHsCRElJypoWXXkybmCzGKt2+ygdS
fvL6tRoq80kv43OiV9GpVokXq2btYRtY51FJ+xUokPHgqs1qorn+7IC27FX0mUiSq11Wg0I1oGhy
f7pHFKFuQ2M4dWL8X/bOZLlxLcuyv5KWc0QBF/0gJmhIsCfVyycwyV1C3/f4+lzUi6qKyCyrtJrX
xMPdLfxJIgng3H32Xpv9BZQverY4/5btYVRW2xci5bvjBXbgFhKdWtZn4mbtU0bzTShmKpDvjSjd
zSoSt61ojkr0HKmYraiSm4xIuaCtCuBpm2jylqXN7DJsRrQCRfLRig1qw3L2ByTko4MN1b7UKdEQ
PFfbrNc9FevJoV/t13nEPKp160o2eFg9eUUjXOQ199RQUw8MXvjlCpEGSqPSAmS6ITWfrl6k0MH4
zjntk1to+zepImMtxjw8SWb5tfTlW1yTzR7ScqPSIcfqbqgPDcG2B6wHj6IV6An8EX9hrbJtkWAs
mZ92virnsrbOQwxTeDEJWnMqPvc1xKIlFm6tGjQn5itFloX1W8jVkz13T320WJuoNoNKX09pUb9V
Uns29HbeyiG7Vnt+l3vYSMQXFj+129C7rx8V9UsGfEXI6kMBt1KuJymW/Lbd1eagPCXLr8RUaYoc
tV80thjBkI4PvZ5+61naBnPO3uQOA82hv4ycZZ9IFkQOm4Z2VywPVtLIPohig5BfuT5OIwqjWvIG
qECATU6tuZFKz4qQA9M8ijwVT7FqeTPrgKMOnIWKKgDNBREECqpG+bBE8q6K282oL6+r1hBnj7r+
rI9l6le01Pq2+ShPWnuMyh6hH5fdnI7WVgo5AS4StVcpehTm5oio1nQs5Vw6Ufqp9UP9KDoLSUut
L3AMC89KlOFYrJ8VNXg3C7luENMjo5zhT2wP5nxa3tQO3gGGVZJg8aMNL3WrxCkpzq6tyf9M8bOk
huPNlBHCVqp/l9UYbuPym7BB+yl1sKzqZgVLmPGhRY2k7iCdBHH7u6l0jCY0oKy+YRYnr5B30AJ/
NiU5asKw3qjuG/Y/fxOqhHTUufzKUvjAhC7cYqmMLUCoo6XpUrB2zFBihfnQhVwwYKC3Sc3X0dKx
PkXpPGwmfeK6GCjoguaTPi89vMyoit3FKtJLHw44Nu/g6Mlu+WUuL3OhU6Kb5OA9VdXt8JsP9BMe
TAMrZd0vf8Aun5dKwei8JB+S3MLbLO+37QItmuIwrm+GSkavFopZPyPdL5gehj5YmaGuptFv96pc
6fSLSaYvUxbLo1eTHvOMWlZN+y6XYXqB5YUL00gwiuTJQ5fDJ+8SKs2qdL3Gdvahxkt16kbck3jX
5X1/k0yWgEZD+oob/Za1C0d5zdw2SxmhdwPI6lFFBa70ypiekVb4+BIncVpddSs10vaWYdxnpekD
cV7e5ilHeKuZbJqpbcxDqwACns3ndrpF9Ttfct2RrezpJ1jfYgP24SJDBM6kEWDDoi5uqCGZ4vE3
3bo0n/uK1mRZ0luPtjjTUbLsNcoJzMKFIJo9CdqBjQVpTma3W1PbDl0vdlcm1TdNy5/HSWN4RWK1
w6an7WgymAfmp0wvBeYyLdtMtHrNLepnigXaTSXVdCkKDCZ1sbbIwogrBEpl44PlnXKWoRLzQqpF
Mb2rZaf4hh59RS2buYo9022mNsumkupo2tc5Gg1PlPljFfFRHhNr9DqF2z8jDJ+KZb0oK3kym7Py
1JvdZVUA7RrR/JJwakZBXpOn0BhOUQSJuSGvul0X27VCmrtT+w8opXwrj1yuPQYin+6ss5T1LalJ
1U87zXyVtW+mujywxWR6pV7ycRnqL5Y5D/og5D+qlCAk28YrTy8874vpKRq+qjo3n+O1WD/iyCAo
hXWVzwd5lXnMrIOWQTmsBdxQG5AMsd3J3nURSANVfpGb8tOki8pOyCXBnlydRVslZLZwOK5RbB9r
o7gohslcj3vET3IIrV3GSaNllj5yFB/szLxJ3X3ywoQ9hEO2zRTrtjZlG/R3uUQm3sFura42xHvq
zTQbXhzRb9YRXnbiYsIAkWYQhrPUeLej/JdFsYmj50ZznJTRm6Y5Osg9XZ1ZNslBnzW2O0XqFTKd
ddVL4B4mCkY+JQdWggFSNrqKRkLFLqpDw82gYx3jKQMyXKXesaKQ1vbNoD6keGZc0Bd90Egd07KR
5TuWVfzrmYVdzrAf5yqsHlscMSWgF2szbLPnGgSl08t97vemjBHJtq71TAdoJuR3sJe1lys8UEyW
quU8HhkVer6DWg1ovf/T6MplXjb1ZHCvhk5KPN6+4gK9CAWxRWnKXbaSUO2LzksK3bxCOHyvleyQ
DLW0lRUB8Gg16RRn+7btJr4dxqoUT0Q/7mKleEgXCUalNWTeLFnfDDzqQWq70Gltbd3NyrQzeLZd
hGHvQC0xVYx0vJFg+zA6FjCaNCTwaLMLxaP7eQ4Zm4wOYnrbZH4GJceqVJ2LXutpETfOJaxqgLm/
9Hoxv8ou/NCq90SlPtlI5QtNh+8V1tKLadev1Bgo+15ohS/qbmHenEhKproeSMpwqLKp9uMEq19c
KlSu07qg8mDBbjkWZ7xY+/j+3yz0PneFazS28gRHL1ClsGDTtlrULOusvmTrAYAnrPdBPxBpaEEs
4p3DXFhsZVLOW0WbLR+37TfaOIWZJS9WZfL2AWI3amMJ1kh5r6bwxHhEBFA1tm0arWeZxpakna9j
djSj4r3RJuUqYruGfdzUnl5V62XmnXBqtQ19C7pkqA5OpfTqNlz6e4pl2GWwMCvt0SAYRLt8r7tz
pFQnEY+3PIUXQVThZIc0Wte4pja5QhjZVmLXtKx4+2PPjBIS8JpEgSv3Vxe9pGPJobdsg/Q7uH2s
vfY+jGfSfP4cVfY3Qxo5P/aSIq5cCwzYeVq63wpcfY0F9XG0pkC2unVHTr8CW14trIBXEoRx4v18
xrHJesAH6t2UTN/YELex0vBvM41tP8saZxasq5OZmVLWDs2Qf9E6t3rYcAjosjreG7hHjbBQHsCU
vsSWdGRLU52j+ZdUY9S0ECGvGKJTL2pwRvz8kmF2PTXF8gqAdgiY/OiCKPSgsBrOZ2UMODnFiUTJ
lxtrSxFwvHnqrIrB4q1rNaySthIB2KvDjYZvxJ8mziA/a6dKjPt0CtVTGjYv/5AGckndRcTtKv5y
zo78/8bNgt101Wv7WHIecVIOzl7GwybIbOsPG/+Am8FwaLqMAG+mHKLU0DZhusBDMHnDZV06ETWi
ArcRhqeQAtKm5YvzdRdIi/4p5jL3UqmMA8oHFIcz0SHX9TcWfNbOymIbQ678p1rrCW9QKVEmpXeH
YSDPxnUTwO3O2IhB02WrEnoyjbgiBWGtlhq6EBFJMNk5mf+pIaprF80OCVjsmp4/xvWs4SNY5L1k
2glPt6zyuxLwVcriY8uJGBQDF5eLbJMfykpO/aVYr0ZeSN7daDO07G7KhDyJYlPigT8B95XfjUPA
IkJ91as/8sp8tFTTsec0tmMOf+Uz0x069aFH1bhlmX2WKA7jNikXmyGW5yt8JKcnsuryMU3gFWra
Tbcl4lwMN1panvJe3ZRRoQaGHKbco614s9Zwx+JwKFyB8roXKSzsMe+Y57F1baKy6L1OS17p3cxO
egs0TY8oi0fgous0NmFTLQRL8WFOWwCc/LC4fg/8xxaNBhJzaRYCWQZuNzAtjnQXSMD5/6kTuFtz
HV1FNF7iJLRfiCJiUS5l5cBzl4bF2urgp6VHGWPgvgTLj8tBKwIbo6CvmgCQNX0gZZM15yKvGjIy
KgTKpS58SaUGrlrIyvRE85b0q5rYsUYd9a8ZzVBHu8jsQGdR5pa98i11snoyu8Jfh7a5TNPUeSCv
7mBUCqlaawhKg/V5dl9ux8Crz1IRZF0VH2tWXixX6JRmPzTvK9OervGa7g30GSmeLlNnPNe1dDJA
Jm80U+m9wZZ3mDuWU5/aGoGcaDiZUX6RmlZ2jfuBJGr09Fysw+sKL9UcM/EH8h14ElvQCTCI54lb
ot0bydPY9ix+R3KqnWh+2cW4abX8txB2xHlcPDa6lATEtOQt4EDI7OpQ3IY71JO8/iYE3+JX9kpB
uFWT9crLK/ZLUNEtVwMsdJ9hjLaF3kh9E+3Bxa0DCXjDGRqv7UDwirCcwEBnjidKTzBFVcI3yUUG
bR1CEeeehuMbKA+xbE7r96EkVZR0H9WcEVhfsmmv26CJMV+upKx9uiGeVB2yQcian4VBKKiSJovR
A+WcCWwKovGaGCinHZSBDQYRhq7XEvZ38ofNBKU3La9xVr+NWSbtB12kD5BQLDx0ltYu7k8kwbI4
vMgaBP+4jkpvjKJPTc9AvaQPEbeLcyyVMKaBq6scya1sxsoT2wUcNQyXZIC576+57LYc9Vz2KNKG
yg+impSGm+WUHq3lIi1xybkReKoRK+vW6p6llDwm0Vlpxwpexc20mg6RSEoaK3b2XaGZ+6ynnRXU
jtj0VaKwcNLg195KjJJcqC27vFC6CGi4gO404HvycJDpXtdj3E35NernGEYSt9lpgSzcm3G9rcbm
MctNCxP4SWWFH+DzLlj4apu/9DW5e0htJuq2tpfLsnJcaKU8JYwWvi51W/uQMSJHy+vuok5XnkbJ
UerMtx8JJjcnzdVjoQTZu1rlCttcDEGV23O5rdrMEnGUvS7Khq3UfoG9y5FTJ+1ajuMfvTAOdh5O
fpfKOPWps3XNWX/UuxJQfKVjm2gWpgOisaOtkOSvW86s6kwKLau/+bFvapM8F6TGvQ7J1FWB7jpl
rTMc0bnmTncLRxzKv3olpZUlymRst33hFerMZycujQtlGHc0xmZe22RbY+L2qHJaN1IcNgEZXeQ/
k8laVev8QSj5szUmD/YcabsogienjQwghjzS20iZ9KYq9PPcmcPhzq+Uz1oVLnu9Vr8GLBZHhdbE
mdpnkOW4JxK55eMG4M9NKZqBe84TLmFS8dYEoEYDntklq8OAMeJx7Gr9FGdjcUiz8DKV8sYyK/1j
qk9ija2jWqAjUZcabfR0/QPdInILwMZO367NbkiSkJm7+voxw4ez9VnWRvfqoFWlTqxb4Vbmh4Qb
vHYXY4IBTxUC8ORvyuPdhRMT5jhCnaPyycCVAK2FFqS2M4Q8q7qORoLYWOXqJq2wp2ZczVTrTeAN
hvZUTdYRlGb5gG4rXCUxTI9p6rlPG5CUuYR7INGtI4ajd62u20MTkZEYTC3x2zyE0d/lPd0ZHY4H
a2b1QYORERruIhd4ktLqEI6DzGbbZrdvR/HTwkoCqy7+kLJS3LQBOYSreAg6WTmuea2dQmzR1D1M
2vIIP4DCnbiNIAcSCv6RHlM6LahvuopsRqWXlgwDKJ3nHIaPqSG9jCH7FwvP5yHK6kuX3M2L0PSE
yvaUyuloP9kPtZmah59fcknjM9cVDzmtBzg3ta+YMyrGYdxzDuCgjyU9MyVXxzIz5tcsMfGdxn6p
xMQbysx+qjX7MedCOESd7RtgA7iqM8S4OUfiAix/wQnXXQQ1G3Yo59zjoWwju0qEbEw7/27sUfbN
euVB1tUnNSvkA0uWfresoETiKu73Op5/JZOODVWWz8mcZrf2U3SU0SdV9szTmfA+dTxO22w1SaSP
Ms56v1AWVjbQoE502rjSmnXbuSOJOnZgAn60BaV94IgiBfJUJ9s1wWEYs/+QrTYJ5D9zLNFNO3K3
z1Tpsez5kxh0b+kV+7QU2U6qgIc2Egl2AnC/kmawfKVouaKsJqXaAJU3mYUzMdSaWjkHZBzQsGKh
uploXASbJFigWnMLUsIAhwh2oaVAWyosyx0NGos4jBieFDaPcqfO20mJN32smg+luWzVHq9eZSnn
osx+9evdQTPW3UOZ0e4yTdATOasd6kq3dmmJUKgkVX9opHhbzUK+xGX1wktQ+9rKCL6oylWN+fHL
O70Mc3uxaazUcIcSCI/KRLzFo9vuLRSWeKbWvDHEccmlT2ka6RK36nVjUl65qZOXPirmAJbu4vSl
MSKsJqeQlgGasMb+mFtR7cArK6C2f9pV6SWWKD5S7qbOnfVF4ic61Vk/0WShphvo2dyNjKTy9JkQ
hzQp6ptOWwlSxyvNcuE+76Qnte7rcxdx3zI1Jdw2rQKbyl5vLfzgazh/UznZ+2PM6QLJZ7kacZhe
5gwCjFm+tXLd7SsiY1jzZGw0yTrikS3701DWwh91zg/Cgl056idCR/rJsLPflMjku8papAvL/kcb
WL+LXNeeZ4geckjBRNs+8swBu9IU5qETfgjoyJFIaQaj/YDunT1K0ne+9NWWnSGwnftRZ6qz44wy
csrlHCdOlPBpA0N7NDL1kmpVdbEVszjn3fNffxAjnwss2bT/YtgztNI8SOqdwlUCc000jReZw9lT
IiY+JEo0HtVe7+mkWECutqsZ/AQuxMQEJTpOlKyKqi2Qd1ZThnVsRlZWIiJ1PS3p6zCh5MmKfK1Y
WHXxQPPXTPOGWSstSpQIfk6K/Ai4flMpMLue9zflfm/pPQZbw9yKZB1cU15CzuiId3M6X/WIE2cU
3tpYAZDRcSwLrQW4rcj9LKxmH8/vtuLNcplpFA93qHky1uZjpcRmQzOAvm8ixdhobfYe3e8npgnA
pumlW9RRYSKPyxzgY5Q8xsg7oK7xOVTf8lKdTuwNpG0zUcrT3NeOFDwrwWTj2dNqhyUWE2vJWIwl
BlL0wMMBsctyJPIXTtlDwRm7inoZA/GJ53ADyErEZgmvvjs0UI39rsY2R1O05PIz4Unsx601IMgR
x38ZK45lzfQbATMLFm0hWj4VlqvULezgBDu/Knp4J5NyqOU1vXBOvrfsJDrIR51dRFlXhEUhrrW9
rjwh6I+Y6dFYA92clict1dJbxC0rAsk6yubyOHU6/w8qIfCVKe5Y38czKp1oUToiLhA0AqXhLNVi
AYMd8OUQoaG0QDyBtMcnnZ4KTRCvUZF5J6v+MgDo7STm4nNJzdKds5JJifFLJaNoGnDxB7XnxgRW
mjpp2ylMeQhk3jepEW5bL3Qv4u6AqJy0gahM9LviMOLmI0Ub63ik7/HJBImQJda+ipr0Co82d40Z
qbfr035fY7dgp2mca6tPvJUD17E1xGto/JojA26/QhptsqY7Wm5ydHXAXQCY3lHkWNvEmnge1epT
E810Dq0tdTkd52cOQHVoM38YxcMaE0ie2y0cmprSLsmfiuSxEBM9RIPRX9eqoK0ydSswfO7PZi7L
udRhBFsBVAvePUG9VwvQ4Sy09GAuT4OGAX2pcpsbZL5c6MbDoEUhmG6p/JCwdkWlBhInpWOufUrY
cbfREHksJRoem4PpscGM3AUex6GnXQA8eRa+FJSyWDHpEVg4rInBbAOJSVBDIhzM+apFXreo9bYs
kGD76TAs43R9ijArHXS6B4r0hdGp8TAzpzyQW9kfjDWwQpVVCV2DO1EWz1il54OtzdMB1o0/AynZ
D1PWnNqxLLa2tX6aalQeZKEWh5/fVXpdwtpWXqKmrTehWq37iDqm/c/vZvCQ6ywtaEl5Rx8NwrZB
0LbX8Qm0Ck3JQmAbsxKqCeahepiID7FJ5m0uR0rG5tSWncosyStQOfq0tFHrNiYx9jayNMCk8Xxq
Wd//xMtK1quPa/r7zkpqtNB47zivxLbyXs/m8KDmSX0wgb05PYjH2pDMg5rdQwUJYmBXrScx9tNN
TX9hS9QfezDZlFzT3SVTVVwcqrobPKUSws36b9qZ3mIm/y3rB1Rd3Os8lFdzw2y7Z2XG/FUk+ySa
3zSZcjUlhuFiWwDdsHl//Pgj5mhBnp6S5rRqU+TglMZdPsEjayyrpiZqfIrtVBylmDslMtTHwDeS
4tVzcFN8K70OgFznMm5l4+5X6Q+jpr0UyvyAPc/2orT6nSYrCIxQ8hZB+wXdDicthOXSQbrf2dpA
xcnCwdAaDy3rooMdFseaugtvqonxahVTt9oPxDVs4MO6+hyRe98zJkFsYcuNesrToQecktxdPWMr
zkm9qBsgdXQHShbdJ0neu/lQdG5Njs7H321tugL1JJko8FjKmF1y/TTkVuNHFneJUg4JnrOdctNy
6d3sXpLWzQjmra0gK07AOsc2S/2uGEZWe5V+SxIjx5+q79ITHsjwWe0alvHc7V3IdQ3NNTnaaLl8
YA1vAP/tI0kyTkhZjP1C8pNOBtCcm19Fgy+K5+a2YPNSDF2D691KSF2i6a66znNgqQKMVVMACwfd
DeG5GQN1kuVAKj4JulTbsUouMYKsQ7KkC7rO8Dtj2mZDav6egq5qfQqXhgfKBS6g1luv1aWclg70
T8AShpNko+rFma3cYejKpRn7U6oRWy6qtwJJjUY8zeT+UteOqM1+M4Wc8kxME4tdNn5g5z25F8Oc
N3Nkzzj6ivw0l8PvOVXQJcNspy7mc6OwImnMTHJmLSUtDiLF72sdQZV1JZO08AzLVk4cUG4tLWb7
Wm/fIzjnouqKa6+LjZpM0amzlOsyxCtCbR563AiXfRwRqJdLmX0Y+yfOf3fP43SWNFCc7do9/OQJ
ek15wuBZ7fqeuUjT0se0rcZgLY2XXjNzjtbmQkpF+qODuAqKOGt8yk9s4jYTMT22Tq4B8f5Y9v1H
1Db9IRmXu4FU/yv4/P+JKP8NEUWosg2/5H/8z34O76P/+Levsic/c/4ovv7+7+ev6d+Cj3t4Nmm/
/hmK8o9/+Q8oiin/zVAUSzGIsN/RJ9NX1//93yVT/E3XLUO1dSI+xl/oExI0ffz3f9f0v6nAB3Sb
3J1Ch4j6v/tDNPE3IvOmRd0HuRBLyOr/S3+I/q9xZR3wCr0DKqk+9hMWKfz/REXRCMZGDZyn4N4L
lyXGSS1iH5qI9Nwc88A0wANwfeyR5OibHp76D+139NS/MIdx4qKIJ1xQVVxTeu3rAwqdQllluUVT
1KmDlANkQ2RuyKfxM5s5Nm51+JBvSfdvyg86SgBlMkAWoRc/K3+ag+2ZO9vT0/8u8PqvmIF//Iz0
Z9m6rpr8zz3X/89wkpBnqIB3EMCrfBkU9iXDum0s9ZpOYI/a4fvun3LqLHnXE+Xhnz4Q17/Cq/8M
dtHsf0Wj/PXVNd4p/MeyKaMf/utXB2g4N/DWGCOe7ekgf1cP7UWLXeSqTfEd89xjf/xtPmoPFa2h
B8DCHHs21sl+tHBBXhqOnTelPSlHYLcfxXndZbds8LozKux0G2oXmem8fPC4X6hoeDTT7Zp6VTD/
rl4gq1zxL1lfkW4YvgQ4MPvKgB5etXfIshyfK7Iejn7qC7ZYDmBiZ/jVPBfPpJvRFHWg2CZig6eu
DlZddHkMkrTedcfiSEvYH7IdanDfVDYeoFIyYZjVHpszmpZy6LbWXvWKX9UzK+D4d/rEj7OZX8vv
dQu6DbvmKQwoJc6EM36QWp+OwyVF4NikX0tQeOhji0/FYFY734JtkNvbkZNKO8Cn3ScleTyAWZh/
dlQYap60a39xCiuE3z6jdEL3F8Jn/RE93anaz2GHxeK2XFcEGFasbms9Vbfsi94OlCLpVD3p2/XB
YlB8LaYnpN4q9Xg5ouPyVn5wfMlYSjr6NyAbDlZ4OpR9Fvll6kZRMFr4IXhBPAxAqkk4mqaJt7Hg
M31alRxIr1/KN03eYCk0b+2v6WB8Vtfw0ldn8Uj20aLFugqSiJIW136AfHImCHKO9sTgoqtxoPxs
AfxNaYdbf0DGsfDCOvGt8tTv1I82YtgQ5WPvMH32qY+bI86c1PB0N3wT+Jiqa/LUxyecCItnwks0
XGB8fnlYtwz6PjFbG2dB6ejvyp/wVJMzOq1vHdW7XnGhG+ZXfBInNeKl7WpPKl1i0ERVwtVJtyZn
b6dMt8vBerUxqWmM717+1d7o3pvPAhfNRX5naak/RDsTEhGjUuJWwp0U134aeSVoTeyphjk2vSOC
9GPYtW5xEQ9K7VjP0adxHrpDLznJa/iMpSFx+GhTOMraRKeK2TgXl2kn94Cajuat0/y7RSQoP6dN
iRslaIL8zfa4nwAGG9z0ZF/tF0D2FUTg2gU34xZcHU7+NcLhcYaDSJ/Sym0ucNAuXb4hRS4PDs5r
M9tPb2hA5k2jEH10UKRCD/vBhxEw+zSO4tt4Zvy7h2Fj3xieGBMYs1wDEwUJcV8DlfmbipL7D2hs
St/cjZQxrbyQyCPb9LQEYR0wt8CNOZOQG3bxKUsh7XMPVHHdyPTb+DQn3UOa9O3AFf2TP8c+uL33
jNXYVjhLgIORnMl2iV1GvOf+1+IFSxA/a7IrAX6I3Ohi9l7UO/pT+NGx3NpjvBKncdwtr3B+fc12
7NtAAd7sSFucdTKy4xb3FCsd66IOz6jwp/493rM0N9+XB/mVbDPZTUd+UC4cHP/v98d/hRFwd7SA
XYHLMBVF4TGn/ycEDCkLS58M0QRd1HulvXLwNF+tpPtv0AL/5SZ8/zK6LUxb5mEnjP9EFgAbuAxy
SFJKV6an+5cgVLRbovlr7ZKC1lesYWvDI/5/zQL/h1u/EP/16WoRmocUoxmaaWF15jH+z08eNWrI
gtldR0FO8XrvTfXR5/BLzxELDJAYv7AysU/ON2H9kka25inWR6VOJcfgzh1NyaAQYXmqQip2sGlx
qeXVuhnYFoBglY/ZMF/mCNI1Tvhuo6hs6qjc1HxrFsgZQqk361rBbWi6cw/0YZNjPmWFcaA4KL2U
q9ocWaDDMU5ZRBmbsOm6F1EPqFxmco/80NiUlyTkiL889AUNg3zKTSlaAqGOOCir5143h8dI78TJ
zsvDPWzuFZkpOS2y2s7uu+MMkWC7RDzIQrl+t8dqF+mUdhZIGzpk08ltShqGW+OuKwxA9gs6rPo9
+r+yVWXSyZRpbowMl6VGfSY5gcGdaEGpbYqOJ6p8GTXGa4In3eNt77kdWE5pw3clIUgLDwXg9A2+
irqVvNZea09pk++h7bOzmFrWypX8mIHBOCVjAwP9zkXjAIvRQwcWYC0BS8WbkSeZKy/FZk5gBWh6
qfJNWt/4ShUWFSnna0rCsAhhskN5jRREUGmlSBQf+GaWy40kMhADqWye+s7k7LLiAJInHnymdlla
ddkakvY52bNGvNgncV5QTWPmwTgKiZ5bvcPaqPjzlF7VSvptkwujQH590sVHxPfrVFbxp4ULF+hA
KhxCKpeUE1Iswb/tK0PfiMR4GRJCLBoGrynE0pUbDAkjRY1g4CluM4xHfY0e5RoPT4Zjj6JVjBRX
BevUrD+staRutWh5nY36pZ7zDyhyMnilbu4e5rh8TMMInFn3J7Wwv9MI/rJqAyT37vX+e23ylSnB
B5RIqNOF6kXzva1clvgRM/KePBJKe/B1WJ5gNwXrXXjURYrfDzfQOSbhnAicw5ibXc3mnbZQvMhO
bKUcQ3fLwTEd6aJXM7lzWlycZU3BhYWQj5vA2kjzFy3JnizlT3NNUpdQLsFQ2DN2ds/nb6VsQCyI
Blxmg3GlvQ9DME+G/jzyDixhxBSxQr+HIlR7dR1thumx1mpOYzHfR+YheALMjrelPHj390wOpc2c
fyFwb0xMs2qseyQq/HblAGc1gXY18FQWOhxXk+KOComOBaRVYPaGJzLNppO2pKITVmp4oJRf+oho
3MpOxuBV6l9p/LHOj+uIC2gen61uOtoq0U9T3miUud1L1rqVXCkj2jgnxqEwW+OgYvnYwm65LLGe
QpkLTeFbpGMcox3UYygN1uBE5BLA61bLtNN7zK/3ektvKZVmR7P2EqQFmzXYErRYK/MAPrZFkadY
ASYbTAy2anedT9nTc6XsWWaRGFatzrNGEQULDW0K4UAqeubQrevSB/WSUAqTbMxOEvufX4xFiH2e
tMxswu7jbdNb17Bno0KzSeelCg0vGkKdP8Uy/WnalO1NAzxKyND681eJ9VpCb9+jNuWHn7/Rsev+
9btR/OaKSA8rbk5YdwoSVaONftSSDYrRr0qYe+xE4kHgqBLSBptV4l8TN18c+bI+dBPcd5cRoA4s
rztVNxp4ky3weEbG8F08r4F4T3EFee0JReGkfOSZgx0ncw3bs6+r5HDvzt6XR6795jjH7vzdbhV/
ZEI40nz27lS32HLkdzbC2iX+6I7spU8DLW7n6rM4MLLLuDEd8cZ7ZLxZh+4xDjQv0bBzc5+/mPXW
xKSkuwXbVY0XyiUwgRrQkjk5y1fCuwrjKSKysWecBaXMSsUyd8oNXkMELcJp3+F2LSarajalHgwf
02VLrH9aV+uPtWu+kvEdIQOqHt5DbeAfjt8NNTAv01EAfFqw/btlxtSD1OflZ3trvlRPDPLR1XLm
F0AmW/mS/Ad757EUS5Zm3VfpF/A012IarkJDQCAnbsCF41rrp+8VdNXfWf0PynreE+zmFSQEHud8
Yu+1QwSZFpcYUuKL9pO/r2lYuvbn+p6uG6TSHb4sKu3NcmMKgfHx+kOPDYJWJRgPKjoagQmVAxQV
bwoPkrFQSEYhdjKhBsu0ne1Ao7qafIzLir4zUr4dbNIM6lyZKSzyGN9gLIrPutnUDQK6zS1rW98w
sDbRuRBj7CEw42w6FD7TYTuIJdAYHAjcJyg83LkhVNAViCFe8j5EfEhxembsxMhf29UocV/VmmUR
9i63WtADbhinSfHGuFNZHez4cGJxWaEejTYG3rhmY3rTK68xUIQFji/ZwNpW5fUwgQQHKuIA5s6j
v0hItjaJn1zQ1aOLqL4JKdPaQ/tZMdD85NPATAQIz0omv3PMPeQYuhCzBHGzm5036cwR5pwNY2++
SbU/bnksCmnHS2wJ+OqP1ln/M/acfuBENn29b4no6Qk4oGa0r9a5RHCSnu3kYP4xfOmyPkd39E/d
GxEbDev9K7n2/L/FO6Xva3msd+MferKSYKlvRptn81R8DJULYqZ/mdg2u7hinDNvGzCe1RYXIzSk
6qkO2kc05yzI7TfeAdpnQbOWerjtGUo6Pe2m2zwhK9Q945w9GZSqeKphGKc+3kyykV8QQjFsBKKF
yZLuZziRrsl7khJK8meUS/Lm2mZu02ysJmyeUF4vYse3yacex/tKeUWFWeLpso8CxF3mp5nLi2jR
SLKqd42j0vgwPfY2HSgzxIqfVMDnAHnBD6hk2/k8ZM9iDbGamVmYDwfpUy/95EEAYV1dw2Gh6sJO
ubslYjOjnE/zbjxmHZDFgCeX1DlpQ+bSYSA7ZQ/5+QRbiMoGeIjjpq8yO45jVG7pbc3ILSm2y131
SfhHRDe3Qc2JDQYdDtU/EWYJC0qMSxtpS87w5/CZ+joGKTrzeFvOGwsj+Wse9qZLMUADNvko5VGv
3fVhVIBy8DJSnccN7ntVZWWHaI9HxBW4UY4NDTkIh5PDU0OLylzAz99bicbFnUFWXejI8UNnV6BC
qPevtuMOL5A82LbbrrbrXOUVi3toPuUhw5w3EmdXro9dfkoC7alkruBbxwOZZVh3Cn++b6Ch3ecX
+pm3Pkh3SeLqp4xjDJqT53Bw/0GfgMT8rPN5x1eyDt/5Hi50una5jfdjOK4bUfNd54W3+s6uqrz5
jh3z0royaQlVIJ+jhx6ErgufjRZw8mjL+4fuTnprDsYjLI/+1b441eY93kGTZZBCmXCJZt8hBYZT
e3xMl8AOVw79nRNgefOLZ67Q/p4JvXKcA5S25/aL/Q2rLfWUJa5zJxFURrn1VH8OnnHihNWv2jl5
whO41dW90Pb64kfLRl2wcWDlO9b9rpbvzYt+sh6rZ2ilFJhJ6ZXCi3jqjC3Ed8LUGai0O+XV6vbr
HS3dmRuGUQg9YvLZO3DOEHD6MW9Wy7MGoKluUXh1tOd1LzxC6Q+EQNQEb7wqSCY1HgP7jHCqJdkK
7k20jaXtrKD+3ERoQDWILhd5PlbkEKUuTSop7dEQIBiFoVpRLBzpKpU/XfNJVeGQdNof9Ut8lUAS
bthSXdTQeYSVz7wfULEAqH4LRHGR+wybFmKhh2R7PiZoenzbOTfnNuZCOhMTovCu/CHLVdvx2ImX
9as4/x5zaN72xTvTFfwPynshtpRFjr/cF2G1zy4i2WvKJ8jJ1Gane0reiakHH7WSJBQjXjzY5Gjk
5onDf1j2IjtE03UglUFIPxvAQLblVyyjUs9hFQzMI9uTo+iTLPIiOR4dwXTK35hAaK8KhhNmXRvl
Lt+tQXMhYwMQQ3ER79xLHAaa9uGMwXAa76qHBDf4Vx8w+y9eZNm1ydMgs4AXYNqkXGWcj4JWkJ2W
4udPc/0kbKpwN8OkeUtID7hUFE67t/S9t9zsDhT1cplfo+iRHXRGAbrTeGJTYhVbb0CruoneWQPh
5SjRUH42T9V7FR315zp5SO/tmnDiLeSFt1vhSUbQB5tendijG/Fqk+3Tu1XbrlwUL8qWoPNwQEjD
vsNlIRT2O9rT4XRDhbRhowYgqwyPbSrHJlG9mNCGN/tRXs/RY7m1/Oht+EbLUFMFXMdqc0s2a0ky
2oiz7BdPFnKx++oC1OShxgTnZh94zZsfLRjewUKJn2VffKjaBSdmR1NHBsxpPEwTj/Qmf+TOSy6O
u9yPcmgku36f+Ms7+7nmiVNdI0iXz8ps7Jwd2kfCfLhFtK39DCyLQD/njoHShxbI3/yHYoQwm9ET
sjNFxo7mOW38XHGjq8r08mA81AxL4iDOL8W3tlLF+sW3gTQou6zOIVMC0hFwW1pnDO8jijh0svQJ
8jtUf1qFz3GVaU7kjS5eV5IkYBBvet2vuqDirZfQ2E46J93EcnRo2Z6tILRaGnX0W0hLUwwmoYKJ
7kRAR/5KYFZ0arWfrv1qyVa+53vCMg+lJdqJb2oYqDcUCRcNphXgMaqEvdVjrvThftRv6UCNu9G/
iQuF02JgbeHRf5oyVLab+Doexz+s3d4jvBBQfz+bb7pGUM0QCaOfzgxmLhpQauBr9Y3xItAr3m4h
Vwmt/XpavOJYsAjcKN4E+viM+eANRVSph+RPYRuqD/24ac6Jv8roIwL9D0pmnOJhi3zloJ+aLQM/
jhdWmuf8rdylIelU3edQQ7ThS2sOVefm04ab4g4r2dm2D3I4f4/f9pmnUkLreF1P8an8cq7irj/B
A9M/nV3y3B5Jxrgthp/x+Szlj7LeLwboU5fWa0l3JezHNpi/LBsXbzA7tDKkOPOgS503J4XmjrZQ
SZtZ5MOq6rzOc2OI/UoXGyMIPUwiVw7z7x8ocn8aCyQxckdMHOluHZQq/vT3w+/f+/3V7z+zJsFB
nmWY9qtBOThzouDauv3tylrrfbTc56LfTkUaX5AuepDf4T/aYAjgvoIc6tjsyS16apXXq9YE69fa
VHB9sPaNbdcyUth+M2/sohvBryiJR57OBbjkASQ/X5tDnJOkF3IwStwgK1CATVQ2utdndYaPOMMi
YBDWhCcFnnpKRSWxOo0W2e/gS22QPDCMcgzmnFEsfFQlb0pmxn4zdNOjUgAML8o8aFQm7LJDwd2z
2ILQjNgeV/djR7KHV0Wk+8Y6F5dUe2LRPCtvBUlPuQohx2Llm7cMzVV47loyx89JEhgN8mUptRQS
s/ETjVrUBo0BD6YpuQqrpuofGqojW4vR1ab2pp0hj+ezTrvWTQd94F6vs5VBij0d4ltUO1BQd5SV
6BR32pupryB/OR/SISM3CfAb0SLpQ12R/VlbBNFxjsbNYdRkT1lZzTcNFfJURZc8id51LYOspZYM
6wkKNNGQ0m4bSLaDXyoZ4uFdJg701/d9LZPPR9AIqoIi85ekoBNZKCqKHiHx5DzFhRW7KbG08Wjv
O0sco3p+NbNS3Y2TxJ6sN++j9CMfWoKYHeVbr3PaspEEkxF4D47rhPtXQgKv529AOykAcPFi3qwl
YiB78rGi+WEVl4KYqNdieO0kCOqz3L+VA4R1hcT2NLo2xg/p3u1GE/nzGOfcq+Csmak5Pw3COKWb
W2wzEZOTkq+hWMjsmnV/wqpD67u+gNkat/2MFq6R4581Mhgj0Q3ZgoxLEBrbiFleM6xPDYxXfN1Q
uhCFMfs2sQWaYnpZbv8zNCIiI+ITWBKYzplY7xbHvhn3gU54tZukKk7bWN3KNePpRHPCFeq0m5X4
dFocV+vL1EgvYxmfTe5QgI9MG8fqpe9pxn7/bZEaP7K9y5Saw5pAso55GmprWv7cvstNZN7tIl97
WX8t52w7NL4JJ4vcGLnh1llW55lTOd4MtuArsL6UqHupjGkfFzTEdUmJqlX9U9mQvlDquP6tyfnE
y6wk0SeW9H2WjMPBqiiYa5xRlr4h0ObNyZXXdmDimOkssAi1hHe/HIlLwVpPywCtjMqqSSy8nhCt
2kLsHmKDpRIsBXrGuAkrJaGZIWJMbawLEr9n3N20TRYmPEt+y+rpM525aewyIkGSeVDRg79H/6JC
XHHS0cCg/QRVmAhijSMlJxQCp1NeeSTcAeHXFr9Z1H6Lud7EKJCY+1HhArDEdZj1OLS0cKQvTftR
dhVJvsxcUx2cRgSV1yhOPwzyZpg+WRkqvn6n5loWah2KjFx1EOqPzC0koZW7rmGid0OscET62gL9
tY0GCLfs28RQ39lOeUmm9klpUBCO1mKDglLQDvUPzgRhp5GnJ1AmuN9Vk07GWkzkmKwtot5Np4p1
smyJbY2wXZhSUCvVReOl5elUoZXqlLRGq3ebMRte0goTR5Szi+EML45O86zZtGhKmb5ZPeYtPY3g
yOD2SIV9HTF2rGbnRSreZ7uUw6qil57HWPUN7F8esF71rmYPCMJkDExQEJvcQq3srFgosvkxtZFT
4R3+aHI61younpBwEQTPz4rMk3azzDCwdLxLwGvDvo++Y0jdGjE6OOtTfM/4200y4n3C9dil6/O+
G0k7V9/jmUK27t/QNwmlPrPXwO6Kwsfuu29nZnGPoVVGrWNJ5ala0DCKQpzcB9Blu6JpHmXHPs91
G46Tyaatl6dd0bZ/6nzvLPKHEAXXaTlIG7Jukcl2+IDID3rLpKDL2P62RnzKq5EQUoKIdEGLs7x9
mIuzQF6hsO+QvhIdSnUmqcd+YCrSSrde1Z4eEruk8EiTi4x3wciNYqs1rH1nwPlr5TyKNi2CfFi4
WLMapdC6Ay26j9JWPlQtHORUzh/msX8b67TZNAVkIqEKmmVqoqIcL5Ukfczj4C+xdifG8oB04m4i
WYOfxtAh4qSVJB0FDsAc5B3GOHiw3cYs1HYbZYCDLXriUoiOOiq3vMopnqp54rdqxmrtNB7yWDzJ
1ux12PqyzlDCZgIJbGGA3MijGnacZpCAM8Ydo3bGxP+cj4sZJno2bNZ8D8J6/ViN5KCIVdqlMgEC
NjVo3tdPE3g+dn3946wxwY0m6wI4kFpc54BXnVDTuwyhT07fxK4V2SCcUMsIu6gOskbzogR7riaB
YWDQp+WO4iZKudMA0I528ijx/T8nDM+zKnslizfmJkYdibODB57g9BK88k4fgc85JFirWsEIOdU4
p1o9CeKaxp5ENRrMCN94Ig3VLkV4PqwJZGswo0GEFv0uA6E5pgRCm5MY+ZE4XrySh6Kx13EXBkDk
YdIamsuHnjmpO2HZdqs6262ysi0qe6dD58fNq0BIHDKCKSsTZw5sCBQb3hQvbraqBMrJ/PzNaA0g
AekbBRGLG6XS/YJYa2fUeuq1NmEsQ1EFDVrIMJ3Un6kZGePmnTtdR0k2fKALbrMQnIPb5NSpGHAH
mE+rTlK43T92hc1cs2930WBvc+uG72mNy1Rw5WKx2BHBeM54idwksrDnoxuEfUxEAiHpefLYLHi+
m854UefacOWseMsi+WkCTRwaJhjyxHmxZMGgb5wDQ5siN3G6YjcK8xUpG1OHFMSgomUsaUrUkLoV
8OOegkpRX/tRGBvTZCZg32bWhpo/rJha43p9bDM2EBzshu4T500FoE9Xu6xukFvlzwA9GJxEFzLH
rzexXjfBGPUPottVufVpqgk2rdLci2L5SSsRBzbkJVy9plvpuj/MzNcU/EWMnAHDmJAam5l3tdV8
WU3DzWbySMB4Lbx+7kwvC5SbOhCZPbmbqvIUyYM4jhBANjrqiCpCkpinyWNWpEPAgobYQxtVUMMq
OwNovsHxnhM6ObPRWCbmGqK3ToQvosBQ6pMlz9hjnUsUdbjMlnUNk3K8G7VAslX28vGghWtb6vuu
AFzx+6v/8Z9zXhFsXtG4NtlnwmbIV25ungml+N8+/P6e3RIEkMjiXaQktv5+aEbeARxYCPZrqrZI
Ud/koSK/0iy/jEruAidzVG+UESLKjcBxA+IWP4ygKVVoZG98VW8eJR9RFTPNnM5N1P0e42G105k6
Gbdo+qzJ//EBx8FFKjQrWG9p9V26tOVGNSprr8aa+V8fyhL9Sf8GIMzaS//vQ4K8QF+NZpfeCHT5
7UNxw9AZzQCS3ZAfCqwiCp658l6OJjUcByM75k2m/59I8L+kfv9WJKgo/1YkuP9uu+/lXxWCv//s
nwpB7S8Ca0zL0XVNM7Av/00lSAqawe/brEEVRGT/nZym/KWZigVr+KZrsDSdlJiuGm7yQc3+y+Gz
yTJ/IuuKTBbaPzWM/9AtdP/jv/8uYbulraFT+O9gBoP9nUHcKfFpts0fcsT+q46B3K0SB7HRbruZ
VOlf6noPKhhdLS1N204kEVDpla3W+03BQLA1I09iAcl7E/EOFv+rcPqHQTSyl/Zpdiy7qUbvTGGZ
tVQYM5m1bppXadDNkK7twXzXC3CDEbGf8MOMAE66tsfOulPkLts1jskC5jUFZ35wOlzeFXhkPgyJ
p/T4NPXBKTxNvS1EEm15bD4iJf1s7SpFNKRy0jLwhzwyHQFXPau0l+4kOc0h7wgkprStObEk8E2T
xFQsryGf9P3ZHvMr3q3TYoxdSP/Z7UTO9FyWn1F3Sj4i5cSN5+UnKYlkB0TUDNzfyDzI7dT3vc4m
qhnQoom5uBsTJ7oOpf4lTel7ozngxGR7hD7CZrkBM9/nHMcSOl4CsPdWxvEvq0nqntqi2lSYvU5p
KyVeJ7esW1Hmb7iCi2CpBEo4vbymq2IFjZ4VvkGJGenNCmsiBeAhpqdlaIstCBc7msoQ3wbzBZOp
iyiYOS9o3t2qkvekKbyKmqk3d/8V+wg+b+taNSn5n1MCZb2D5wLVsIyT0KzboBh01jaJ4mD5X3vW
8tEVKzkbmQnlYjkYKPNvIJUWfUa8YLAhncUveRG9dmQ0nIty5E5W3/WkxGimlSCc0m0/6fyiod7v
+p5cJe7xKgXHbM1FYNV88jzKDrlmvvVAJUPIURVplQ8VJp6NVIwgg9oRI5vgDipkFv23fzGZ+FXS
CG4IUQc46FN+r5gr4hCM7r7vl62s8nK0RHS6N3w6/hXhre2zLM38ULicer5ODQehNzv6dh3W5zIm
78NYcwJzGOuui9U+9kaymZLopKyWCaS5P06TUgX6ok7eYqAq0BQadqg6exyoPpCHMlxGXt6xeFIt
3AltawbpUrMByPaL7TBGHZXeXyfeGjUPXYLQe+ySxCebGMwkUdvGvorXZ3XmUcP6H/IMz4Gaq5Eb
IR654VqKtPcF/mAtZsk4O3YonGINaMJY81O9W8yO0LGjnhla15w06W5JstdyvatQDR/yhj2e1edn
zcBjbaC2nGZq5sxpUoaZCc/8OH2a5mudKuPjIL3ArqISG/V1rw8SP1RYA2mb2keaHMxqa/w6UOrs
tWnFmrUIhE30fn6hVqR2qNUzEvzAEp0Z4hkvt3PFj8BsYDFVSvsoeBSONgoiVt12oNATXFS2H0Wr
jKFZ9BcictQwUqMRPSiQGavo11Oe46iNTdlD+VWHETssB7qQkmRZWEWVFmLLBLrHw1P4+jjOrqQq
67Yt6qMUIVscGbRBI2L0XLSJ36PFqytnq6EpQVv2jsXk0kLrx1iUP1K2iCNfiuWKewaLg1vbZfdo
a6zrlhYLrjXmfjTg8gc+x2ClG77NioontWlfSX7Bb6NOBsAZEyk1S6qV3i4XpJ8nM07PKI/RaiYO
x2LHbkYZkVbr9WW2UO/O5eS4Y5F/JiP9TLGkfyqBkBBc+TXrkHOAaOtZ7/LjTduJifSaD57VZcxb
SEymEiUUWxm2+g88SGp54sAINFq3C4G4GBWVDRnA5CT1N/2pFdP+WuNjnkN/wW63+tAINOy29rNk
TjyitrJeshIcjPSdydkT/HvwSsCRtIKNc9wRqFBaoWjwp1flto5K46DKjNTj5FOayaQ04xzOVK3u
zA5urFpln22HDWUSAcRXzZMtidDjnvQro+YN1KrZXdU3LAvjiPfpTPqvMdhBlgAJb63CN29/aRYs
L2fCSsRaUD43uRNmuANpQRkSTCnJFCDnN+W7qtFfCCrJzbzQWyBNu9o30RlIM2Q2PApl5Us7EKiM
BRNko63VDKdMcc52QW8/TREyiQoczlBakF+SKXXJm0BcnYjvVKq3A/Yyt0r+iHg8MZEYXQRNoycp
AGLsBUGuVNDmmMnAal8P+1GnWBQDx5YEX6WsxDmT0QCZpWEEZmL/JBZNtQlqJ8Qg8tbVsnnEWqkG
ecEadNYi+YxMjZax6Py20LLNgjnkGCVr7A7amAeF2jf36sKipcylrWjrCzK0+s4apeRY5uLmZteY
MXXAC1brQn7xuMPIKB1t0ewLpcVA3tVolbhVpErCNi6k6DLilHC0lH2qlcBjTew/s6ThJ1Kj09LH
c9gM6g/wZOMYFXwTJUzGjZo03anpmDCuGUdTz9uzVIl0MpJE8xt7OHQVXEnhLEFGKiCPAb6XnlEm
i5JiLDNXv91boF2J1OzOOjMUJp/8vaXhrKMullAWxJV5jnF0s5hGTBPFn9z2WMRun24uxse5/Rhl
NjgjQJeNPc6sqeUmCwbyBFyrAv2wAh4Rw2lYRBtSmvENJ/ETOOE4ACtBXJ4MbfX3zQijZTPWveq1
U+TP+BdJahN+DRBtq48zkmysEeasvOWqcEIzd87kAC1EvzyrHTjiyUG9tojCrVqOGplPy1N8W9bM
56GU161iRl/Y3uUNCkcGj5ONV2CC7U+TuHV4PRFMpPKWGdtDT0IqKIRHa7ZC3QRf2k8J6h3H+FhV
+8o1NHplrzHfJP7SG4Z5BoyCUoDErNHLGom2uJxQiHXKDxezroDATkHQIswczkWqbBey1JkUsWnG
r/+maT0PBqdtFtXHTslwKNnt6K6L8llE2Qth2OoR6M/vVabFZQ92FqFxTYFkTI1FnhLttXKbnshq
CLkz2isxbpKpRy+0OEhtEpaV6VuXyA1Ke3bThHNdHb07I5+Ng8nBAqfz4rq/UrC1Yg4H++GllmiD
JiC2m8Q2bsTHu5ah+KlSoKjF6l6OY5eIl5zahFEHBwPOR3Xw83qn4PDSUYjCL2IJxeucmoyV6tqs
jhIhL5wtE1Q6EwkUIuZpx6WICrtKqru2A2WUgxp8YITwZa+Ax+povFeMFKJzaj8U5WPVI+qh3+7Y
ISbTYWIu5gzGseJuLrgbH5DgsvbNeoe9dq6FglxGOPuI0K3kvtabgaX1yokqgB+0taeaLLDbmzWW
0c+fFLLqY1Ydl7mTH4cZZ6UYr78fphry5gx/YrK68arPqP+5cMdthB3fN2V1DcQa4Qtpkb8nRNkb
N5Zqr9clGYpc9NAZPdSjCmcgLvS6KcEC1b2BW0Tm0jaiK1diddbJBwrEGDc+s2rrKgvV2mU3y5qd
YiOEkWfttEjFW9Ksb+ZsOL5SLpLfDZPyQK0Mgb4wrrKxIGfIskAulQ6R3e23HILfy0kuDwujCyPu
9WsmeHN04Je3VYzRtZsaNbwFMPhaDjYHftf8pEi8fRUSkgIDzgp1uP5lLDHb64kfroqfoG6+utox
PHVWy1Mp1yh2azNBoKTu4VGm6DIR6uwTIvl4u6LkmGTQzAI19Qjfq4TYZFUrhOTV3hwbO7YfFGXF
CWqOTwCkmOxqQIa0WgnYFV4WK7uzBsY80iphyG5TF+Sz2HaGCYho6q+4wWBCoLQ2Z6AgbbYjhX30
pwGg7jrUEZq55DkXS4tghMVtITXxliuOaI8pV9AsKy+TzIo3nkg2UukAoqFihxTlAK9uE7NR3fZq
2K5YA0QL7Xhge+AcyqIJZ26tneKUT9OG9MuM8aKoYxjWJhIGXiGFcoHcLnU403BcSuZVZINw6cEZ
QQ1VoKLJGUGzGE/rwQrixNaDVGeQ2I/WtQC8FkwJDNK1B8JlFCJoExiNOL0/waMgCtdBVRUaWZC5
qR8G3jd9aTPALdc6KNm+kMfTKIbLhCd9TXA1btpqwF5U96yLExlrpsnSdh56L51wBsvz+IeML3Mt
LtQiaFR4mIGHHA3tahqY1i1WpF5/q1BGqT62qnUtC6e5a9YyNGLjk+IcrfXqwNuah33mTJ9dVmsX
jht4UmYMbGTS4DwgdwB21x7ppmbFlKl7VG07SnDhCqR8jpX9FDEKZJiarJCa7JEA1VA1lh2xIM3G
Jix3IzT72zB5b8h0k0U3Ay9qUJRK7AuK6TIncrGdVd667KaSWIPa/SoMHd9N0oWjaVZe36H6EaTv
tlRxnlGmjwhuX+2an0iRZaY/4p7WsLVvolGcynWmXBzzx4jMF6mN3m2TZiWZu8exjFo87/0fwb27
TpYN8BK/zGihMG1oULOa8dQ612iI4zjbJqP1vtRocUYcAztGkKtv6DiSpH7wHFJYXLvP4MKadBFy
bsvkdmNqLzrBkkZNyS6ECyImydoRCADUU3toqE24BhGuTTa1rEh+alEFareOIGOjmiRUcM/xH8ua
jLDPUejltjpvAf+NW4uvGHUoV3eUxRNrLSC8BC7SppGa4zMbs/zJgVHuDNFTdjMZjFm7m1eEG0k2
OYd2JlNoiDEHc0lcx9UOI4wP3s2Kso3GAju3g0ZG1EdTKfq7qdLfbELRzCRWgTpV1jarxB1cAlxQ
XX9iromA1wT/qusqShwHYv60mncI5RMelOqD8uALhj8CCfoHx9xac7Vu2fcfZKu7ioytHyUcudC/
mpFs6F1hKLzldenZKA2Ci3hzIT/guEjUmBu/wJGit3gSyA1HqKhwSHYs0CWBzLiskwxzPYJ5UwHZ
mFoMTcmaOXVrkh2N9tO0hv6gx8NJa+x9kuL0KVUzPgO2QTKrwy50Es4HAOT2bpiG2WO0BBMxoqS2
QftUeKkxaZ0wZZxi7qMdT2TEE6qcIslima+Yu0GJcFoAewGWiMBWDM6TomuNR4H1Xab15yrN2Y4D
2IShCG4qHqnCpj5RCcMZc7Lb5KvRfNkt+y1S6sstSymm/vgNJfzoO7ksw6oz2U8NA1N/+tSVdZ1Y
8ZWVirOfHXSpxkQUBmHDSNsHqkb9BlQv9e5eqIPiNm3+RpQ4OI3KldqqCkzhqfbDMnTmVgeE5ect
0mrgPCQlIyYcKuK/RyJIEO1QZ0Ol2c8QQRrUBQsEjIyjnCpMkRkTCqz5rZeMU49AjAYv71hPO8gk
SpAoKH6VE/Nc5XLulpmlbfvMzfUzEphKNp5zaTSTDSweM+a0lReJgRHVxJxqRs3YVQ7h6VOBGFfW
H2E3g7zSKclXOVZcdX7JY1kOh34OFYUJGiFhFAzrt64iE07M5D2iAC+l0gkpRz5GKARQ7LjYL2kV
4SbAeGsDe2Q/RDNhdDanxqp/jfThQzq0vmbCg5XjT10pFBg+s+QNEiWajd7B18jeXEmO9mn9/KoA
6zcOdzfTT99WBzOfgddTCnmp3mHKU4z7FbAfcGGSSeMmfU46epmB0gBiV4YgMWMrUFnvSFLat+yu
1GXEhRUqp9xkUr1KX3HPWKoT74rGJ3Co85FBV54yoRNztPXeKvF5jqgP8EJwQqsmzYFIVwTWLE7A
ZZX+bYZfzuQY0FEiRl0pmrROZuskSb7I0881pmVWZUYxS5UeSpOUhGJg2cB8jTFaHV0XY9VdlBsv
v11cCqGKkMNzxGUWrmJB04nkXed1/m0l7C7is1Ixxs1T38pgBuA/+pOY9/F6mVTGNuTMS+4NoHUL
CSk6NqYibRB+A4AKddjo9a3uJ5mKp6iJyKZujCDqefsCU9JuMzTAn9qmYFRTWGW9BXGCHpar3++a
CfBrQcJG1+ufqTTS3k/yXo/pkUu1AhVc7Kz8UVKM13ZB0ydbtMRlg73BJPrzNqpcxhaFq4yAfC3M
R6fPJC+b2OqKvFG2Qm+ui20JmCTFfbRAJs3jm6SzK2ovqaO7nMbpNFbknopIfE35EO9hPj3qw5Lj
qkwvvYmhly35se3QgPU03qSk8LiVZBu7ThYvD4WWvAwNJKtbqwGR/tAls32oTGS3wF2mYFCGfRTV
RMcWKLDJkSPH3IYVIX11qVMexVIiO1GMw69f7/8wB/92gwGd4G/Wxv8fc1ABJfgP96OtCKb7+Nct
xu8//ecWw/hLh2WAvMc0LFU1b2bOf7AObP0vTb0BEGQFL6Staxg0/8E60My/SLBXNNuwZU3ln/Gv
/rnH0P7iryq2o1IWy4pj/K9YB5qi3rz2/7LHwI6pEWZsmCqeI8260RD+RgKwsrkpWDik20Q29NBE
gWvYC3jEFOxurQ6XVLPii0iJO+RtF8q9UDytlrWHcijQnYBl3RtsybOpNB9qiYiItVPLIOGCggBG
dzfB3rgfow3stvHeHEQgBGUbqRn2Jk+m4tgNdf2iteD1sB4k8voeDVAU2MM3Z7Uv60O2gkqAKgoR
LlGsS+OsjCBJV3u0sPxnZJa4ixJpD7YqLUGvKjCLqsQ5mGM/BAopnlC2OELqGX1ktXTzV+9Ip9hm
uZ4VZn7QSzPfrjMw71FZple5bb2I991bAjpYanrDr1t0KGlhVi/LosKnjC1GeDk5w1Bqn+aFliGG
rXsa+rV/YmUOfpu+0Kvt2tyYshI/gQXzCHQI82ItDmRynpf1skSxTvBu8+FYTolihsIFIH/wn4yd
yXLbSLRtvwgRCSDR5JQdSFASJaqxrQnCLfq+S+Dr74Iq4r7JHbyJwlXlsiWRQp7cZ++1v7iQmbsm
AVAt7jaEHAbzyeaxoDiYj56LiXwtJzC9ULTz5drTWUyzVPUhQPcXDSSmTK1vtVvaR8NhWHVd+deY
ffir/HWiX/sDEjljzAagahE/Eu461Trfv3ouPAL4nrVPY1meQA33J0OCqoHillGl9CGu2Ytgfn+O
R6zXczmfSl0Qzykzaj+6sT4jJeJ1OPUzCzBlIlbryXyWerpX3QRgcMw0z+YCpjhfguU+GCzvsSe2
JGHI0nNQlGdo5RYOQNg+o+yyD1wHBwkY/NnwccTL1qzPjfzDz1F7zrNSnrE7kakC9XVAuX7rcyTq
o9cftZ/0N6CAFp7QiLwtuif2HEsHMMywGvDinAaVBFLA3XaV6C5fOLo4yw3GSyC8BucbuitLbgPg
zdWcjX80HP9qDLGcl7i1X4QRxlNkI5FU6gFsW3PR/KE0ETNyDcKNQ9siWYFvrNiOZQqUo0wRO/Gr
fbY1MdsNYRs1wTmiFvGz2zibFCCAd1+HK97F9JxUI+PxVpcM9FCo3g7RjzA0q/taeNajDw2SUhSn
PPSFpBkTOk6eUmfMOyv0IyTmOVvwKkfZcwo3yW1990XbePnNhLHIBXm070q8nXwaNPsJotdcJ2ai
EIt+zmIyEqXhoRdO1ClKRL0vOGWyooUN9fJRLRZ1FhtdzcO0FgAw5zXFvZBFVChaJRxte3Gnk4eB
2Wzoh3yjzWS86i75RXcrvZ30d+0cl6IEPysOtej8bbQOENa787LeEeeubdt4z54oK4J825e/Ibsr
m+IDTXXwYZA+lrCvmpYIlFtd4Qwj4omtdOuXSOf8G8y27lnVFr2SeZhGtv1oxf5HYkT1tZgT9phr
vpvcGFJSjYO76wlW8gR+5GfnmzPE+LR7brZmsb6s2louLH95c6cMRVGTnCgFSI5QLwvUr8hl8Myb
Q5aRJUITXndiKYDhUUR1EZLHRFc35NsKbT3ZKciuzE7Y+1SfAOLJh7BzDQU0RP1uKBgKkrL12spM
WCWdf1FjdqS5dggTP0WWh09SAa+8efg9PRP3aj/rKRSr+u4rmlZWSsp2mVP+MOnRql0ZnVrfoAYh
I4BD3mdsbUpouCM+uUrre5Oa5b7wGvpFKMvZodpwn/LZ0qCm4/4yyvE2eJ31InNxs9qhuvlYr9Yv
HnK9qcIxQM4WUxdkfO8X5tYjmOJL3GQf8cyN2C8b/1gd6inLLth/nB0o3/QCRLE/0FaouGGApUwT
TGepZWTnrDF+kcOdiUxbt7pwTjKxx0dXuNvSu6uPnEP1g9uhuyzjN7Hw5Df/Csint4Z3/zERbMF7
BRan8oldxdjcWOSt+GjHDizoJKMQLXIvW+8nNzX1YUdL9CQ7M+xym1LrJpo3My5U2qzUD25pkKHE
N8BNJzsBINTP4IXrz8yh0tmzjfdF2NcS4fedzgYUTknuhUCZZQKUFMP4L0vViN+RcGy+AdCdquXw
oHHkXOZyubY+ybPUfAWbbFz9iA6nvMjfuuV3M0W3MbH8dzbr38sNngxF97DiLKfJY+43M4+1pz56
PZalx0m7tt2TlWDEWZCZ13n5XEX1ubj8zqksE6T6VoESqBQgloXlcDqkZ8U7/jBEqntRxsWW9h+K
h9RHG7eY4EX8TFHNVnzkJ6S6ctLnS3rXIoeHCwG3qjLjsUwg1rBFOZiNmq4Sk9g5bavvUeJQO5NT
5dbkxPAmH3ScXo2M7FQzntwO2cfFrowpvIbZNtr7qi81cdWaAIpNChMDx8nrkNKcyREYTkma1Bip
A3915yML7ZVKIzEf/AQkeLd1COFFIAZXu5+WiSF9cq13tsiae7z5vKZlvO+k69y5qcp4puqdNUQ4
RCbtwo7lBJzU6MQFASZU0n/Wsvwsx9z8WMyrmCr1sRTzncHo51olYEAXyMMy79/jSSGSDGLsH1ba
Opvc/5nIZQ5rY/4O9NUwoea5bVPvsUbkj5Y0r/8dJB4Ji8Qn3Lng3AfE14lz13MmjiMSZFEO5iHv
8AAkElKaKgr4QdZPqxXOC70y5oVWWfvByu30lLWc1Akgv53sK//cDSMJWTOp3+o0I9cH6fY4WttF
qEYVLVARrx0uiAvXUTrV8yUUUeGf+XEHpDT/dot7Ea1UvegoCwYT+zmNKuY9L+KDN0zqardA6TC8
h70zd6GHWXSU4o7BQ/cNQRUzDbulri+QdVky1cZ10vgOoTaT6+qb/qVX0VXxAHpANBj3CTfaoO96
9wFDeui2AjtygyrnFXCC15apAJvEfpxfWoCkW7uYvseCy3NvOG8dMbJiIB1G4h7W9xAHFEsND2X2
WdhkP33arzrh1MdKRTgnSOqiuWaPemVZiDDY8PnkMQYCUY+7yS+igNeZhVZcfs6SfilLrPtmJuvi
UpTzhLG8wXbZEZtctDjxSttHP/7hg/zi0ViP/ZE1XHyZV9LkK5m1qfbH2+SODI/Z/MANEMFs5tbc
d448SB8YUTdZIHed+i9Ls+hUs6XBwV/ArJdYvWe/e7YN49tcJ91Vtq+DZ9SvW8iJMSIXNUgx856V
lXkSLeHaOR+r71OL8ZBHm7GyQMl/exljh7R6ZJbGe/SZC7FcYllOVjAcnvpROXcjkfMN4QcDejIG
JWwvv0XHMLP+xbSAZQ6Dd/ULAgl4qB6ISw448K64cv/ZaCMPQ8SSp4pXDgUvtVmxDzGhvjK/DmZz
GNNoAdXdJExr2fDMOlUDICCslo3PzKwEofgu7l1PrzsAwsU5sbGuCnCUpARj81R47kdp4Vo38lXg
cnUoTfPYu+tJDNccLD6YVbbXRQ0pwV/eZT+mAU1+b54BRfurLMHJ5lvC7Iahar1UzRghrPMzD38C
2cN4y8aQRoTuu4eczBhES1Z7a4gi2/H8olivws+Hv5DVZ5HTGq9Mmkkc8BnbhN1mRIkYZBCVO6AU
kTvR9yObjwQmUD46zcWfSs7OZr3n2PpFmiyPddrtdKz1M01nLJJT88Ky2r5gLj4ql6YuG9ci+ca6
P059LsjQVX+qjU4SGXb6kFegttNlizAPnnwiQIJoqV3qERZ0F9+Aptsmhnfq/RWL93ai9Pn07T9e
6TYM8fnumpo+oWloXnuKmbZbgHVb480rvaoHLye1gUmLoJnVsP5EOEvNNDu1SfGSlzJ75L+Hheub
BxcMNjhs0PYQUTrgJCQ6KzJfoB4YymZv1g9ZQvlbBIto18CcvYq5/MxqaGCdURUP7Zi1l4nW0wMF
ucisyE0VdyJKAhdqJtx2OSqKNs6jpkbenQiXtyx2Uw0stbNBpH215AhOy6MDtRRWfj3fbbWYT53H
7anezKeTn/BpNbuVTu2githVK6e8x8rgZ5fHMWaW4VLHFC6ALqdlj2GbJBclG6nVFkyV6mLYDL5j
ykxtdNRopCUYuJJ3ZWvINEhs6+wNoAkUbj3+ZJR1MR39xae0YvycLCYsh3vAznWo3Zb6n+cD0uwV
Z2ox5L+BHPEDaTfUTwNEQeIjdVtJOBdxT16STvU0UAp5m+N+IvVThoWaLla8IGf3AyH1xmSrU7dJ
RJsUe1dOzPZQxNn3LGdfHvV+wRHLY4CX7tgXHxnNVLd+tQidrn5HgUi+XxPK0IZ6ns9uByvLsuIn
kLDVm9lU31XHBFxP6hwzMLLj41kfLTq5Sq1fS+FOQT0IPygiqEWScWXQXFhEQa0lhsG3dWvfTfOu
Pjmeu7WrafxQr9QnjHuLajlYLSOms44Sn8mNOnLvxgRRboF+1ppP0cDGs2CxfFDb27KzgCnP9hSy
n3lsluYbsGaXtx/udJ8+9mtTLT/6ciKbJuktRZ11T35Pkdu8RrygeK9GRfZyUm56yMe1P02++4i7
kCjnDAOijTYkNBG0UOr8imeivZit88dk+X7UEY4R2vOgK6SYO3QczZyrvX1Y6DXiRfqviCH1F4B2
Q/lKDRPf8cn8VzO/HKcsyY5JPP1enIaXuyAn2Ur/YeDyuU96yRdXtgS6tiIIsXH/U5ondvNisOZr
PXFocqx7OXbuAxEX+7RY7HmSzifD0VRnQl3JIfUE65TGYrAzXewz9Asb0g5dj2lFpiySTTmirffO
b0pdQUW19dGaY9a80dCd3UCZPe6UnON+4Ll9wtP403WW31tEhHsntZRaPTYTa9u6qtRjG9G3ovP+
zP7HPtAzru+mpV1ewwVic9NzLR94CDf9Vs+90j8UTZ/cXPkNxRSFqz98w+vkXhrLGZ67+pnCl4BT
fLhFnEeBRMo5tMCGEkSrYCS4uUKvXqno2Q+s0QEPD8VJdJSiCsT/Q9qvf30cmQfdQrrWDZewbPEf
Cssw39zYtR9SWmUCmLVUGHM35fSo7knUXWzHGm5F4de7aYiTwPVzEMllf+mqJ11b8sGaveJC+26P
L78yiHN4vb+jKLE/mviCN6U2DcoogyooAfPlGOQhxlBrLYbmRG0riMMk+kjMPhhFk5/ijEpR02ba
qaue7fT6sKoySMmLklg3hmBUWF2bIhZwQVd2X4uPXdC2yINtR6CmcfYhUtm72w36Afeunpb8vC4d
drhhuZZQ+lfA728uBtLeBv6XKGez9gcZS+DnQYv7V4VNpj5yzdAlXJ8FUxxhmBtKHqqJCbMsy9tv
dbRrzIjmnzEF3kmHEwlr/FZpZ7Ep5JpZVsl8MVb/xSx787n2P6eeUIiY6+fGLE9mD2e+puvsYHAc
XExMo90o6auujPNSLfSZWK4+5Q0ilScNxY9xelnMx5HrMDn4+XsxGP1H668IBtWvwTDSV1mk37/4
/RR7fH6dWFkBKqKH/MSWpjrVq/E+IcSsJCZek5zni93Zj7lFQDoZhyngIYfjjW6wuCGuNhQfiU2+
lQXjbAPGqruFVQrE8zKdrBvbQRxHfRQHNW9ySMcioUSj7s+wic23laU4FxFyFcS1trP6CROXOuLE
EtyaZXpR2TwEduK1l3QJPM28F8/mcp4jbB34BX0aAgHw5Wb8z1094smFexa2AeWLEdBCrXdGsuWs
YvwhQzui3unk6wJtStZX1tL/MtmJR1brR6dM2p1E4r1kJggTpS1EjF6Q1QS9NQIXIs/Ru0TbojZg
e85mNV2pW9TYftlKgE3QrfdY1bVxxgf2WhNPIuCRi8tUdmfHsqtgSoDC0yxbb/yt9JEeIStoio01
gOFlD0dN/hpJQrXy0jhz/93s1U6aqJo7nuQ3HOXJmb5VRnxQGX5tqEdR//H1EGjqrvddP/iHRKgf
icF3y0efwQqEFBBzuj33NE+INSe4N3KbYbKZn9tPX24t7XbXHjq7CnHE1A9gqR06D5ND1otvyTTY
n7EBv8EYr6nthApH18W12KxkfhHyxcw3twe1YVrsg3CEnouU5zynuHGASIsYU4oXQtzJrklpFMDF
dcmKGTWXzOJrhbVDrSTce6fRxyniPVtvYq0993cn7RAzsawz0ybecc2gDdWy4mEhqo8+f9HuQj7F
cX9bdjJj+Paqm5Q1auT8lsa5d5PzJUZDf1Ccy5Y5A5jrdbnv2X4zfGPVW10wblOp8e/6lAshnKNi
VR5/SVaMIcz1eR/PZH2NODbOqcFsXeGlO7EEpE1gopHSGnqKjJqJOP6mWExsgXGXe2VgpGCbEPQ3
+7ZBsUrX5TSl1FCm+FFfaUFBBEqe2effa5vbOHaSp1GP08eimJQ5n59m6f+eHPKEeWYqqG0oBBpt
wpfPpB2XvWkaapOcCRqU7sVgOQn+iMaYxBmwtIvqcY7zbz31VyGPS4hs6Awv6CP7WtOfNK+6xFnm
tsj6rHuJVp6rfD4YLAjCxVzinQE7eZfSg+nP1g8L1RwDjnsciyH95npYP/Luo3V+TxPmoS8HN3vx
fy65OCRL5A8/ZnKmkOXiuXkb1k1LxJkqAKS74oWY5KuLqYpumVhfikU+MerEl1jkyVkleKaSqe4f
CLYaGFCxtG4NiRfcKmQLRwj3FKqiBXebVSTrzthpO9+rmI84KzLKUHGE9r+mBmjT3LBTByL+rEu7
PPn0GPkGAYA1j4PUqkNOnIVxmEeyVfhVOGhvORcdYIuC84ik2r6NPRinoOXo0+rDqdtjI4U2lCEb
58XdIH5s50qH5vYBhHCKNFjmACU94vlD6lBDVIynIYo+jVYbR1nzmBzxBDPcY6TEDnEy+E1GlYnQ
H5Mz1T9UsrXAYfpJ3LZA2Ym+7jH0egnHYgSM2RODx+SERWfg+PJ6/JoK9WqXZlQorO54G2Omap34
1GqpBdkoPWobMMAYx3Oo6WPy+bah3dKq5HXJM9eKQ9di17BL+YRH1TmJzH3qR3hQ89q+yMjiwktZ
FjGEGOPw9nnmk7vy9dJYbBdUKQiaJAxVv3sjtZjkZ4GNUUsx+frMSM3DtbYcXOpUoMfCTva/Bx7a
IRm8NsyWdQ7KhfBLu/YkMPgQM67ntScudHgxRM55fyzjI7ap6MTW/1vdFX+augYb0ONQ78mFVZhB
Qtsp/nn1uB7HmGQsQrOHTlMNh2QAhkW/cTDr9rfGXNqzOKoNyrE69WONvidbMM5aPXkGOblzDHBE
3vYhzkHyxckC3aeqmlAYPiSqkgJ6ub1Fvj4g+Q5Ey1d+VhTNCtKp84Bk4ENuZV24aEhudQLIOFHd
KbbyV1ozzD3jHubYZdtLSAJzwt/HVTlzaZi4EZomr3SV36ulI3ebVs4Bu+jOJVCHOlifJt7v4VqW
D4uv7YBR19YUU1cLUTyiNdoCgp2uTBhYJn5hivxTyzUAtf+2ZsXfCBcuce6Y5Q2LDE5Jl/fK1ubY
h6ZNWBJ3zkfEQj20JASuZVo+nQSRslEHpsAiIDzy3GvfvCzAXUC20imTwP5fBBiYKNYgERZeiLZ6
x9ktD6MQgEhpWg99/cw7lyOwdh5HA3oL/EKCTH10rWe24mbWrMFXCx/P1I9JTtY7aRsS8rl3dngI
XLzW23gCdQTKaXlXhW0fvnYka1/T6V5tf9fTg5ku4snwx/wHLjWqUpk+HGCMYWM6b4mhrZPA4ROK
avmwZu0eRYoxUPuOZI0RB7mBId8ZY/l9ca2E22MYmxF59RyVG8UKcHHD+oS7DGY9mcBcwy4QH01H
l8exjkG/oNOnYxvO24elJzrEVfP+3/tyyysu6Iw7Q7rvMp0euwVbofrjDB9dmtypVqQuamx/egqQ
RdepEfi8e/NLHCTQWv5psRzoQQeYbcBWMpQADyD9C7KwscO8he8mjwb2OtI+05JuhQb/c2Jh2ZE9
r7FbDd52GO/ttGYo4k2J5wgN8eSO3Nt/M6Yo1z4C8TUPqSEf5kLeURxp8KDQw5Dqp281nyIl+1lV
1ylnAHZfdf+8UsMrFd4Nw2u44MzTd6NqvvW//eSpNN0R0/qD6LMYktt2qbbeO9G/0nkRGjOyzDLd
G2oCyXEeEo6EfYQW5I7wEkxIzm2p3vMuOUaG/57wW0MvMY+zneVnR6VA86KGQo7V2Jf6KW5bm5La
ioa9hEaUxa0gQPUjGyG6f8oVhaxtA1q4A82See8O4Kv8h3ngOtia4HCcpX6hChMLEpuk8uDQCUTk
DL98mZ+SFQ7onCc56nt8p6ENNaLa+ln7/EkaO4ss2LSkr1QsL4wvhGIVx05M/OeQgDjY1RgwN0lD
hB5WSbxacGVH/SfbOlPIiCTDwe86JAOD8ktANAcqVEp6M+Q56SDtxVyITHeYz/ZS7Ecit2dze/YU
MWeUyGQ4to0OnMyiZgskW2wVJxffyHmaObebFv4k77U/ZULbjhWvzMyUGHHJR/pCH9gbbsalUqlH
6gy/MxDHBx21N7LadTg2lLfstINHpovFFsnqwyJafrCZ4IqR4QVylpifjUhkV3YoMc3BAEemLZ+s
mrY8rYt4mCij0syTaHijCGK7DlcniUKa1OOT9rCVuVp/K02QYra/fDTb/xbFPQdey6vTGy9MCKBF
iugmeP58HXdfH5rt2S7TjJYtxwetl0AuSvj6IkCUnWzaEA//a+s4PGIjm4G4TswDIbcjz7qWu4rF
vbCYaHjDHcpn20Z835N4459V5Q3XAgUwEUNfPUL1wvgdqRjq63hrhjUP3Jwf9LxefvrUi8cpe7Rh
wzV/ndLbZ/71q7n4OaWUPnoYYffku76zwMSZVJUfGpoVLVZ8Y5tm65hh8G0YZ5Bn/WhvVQD8oaQ0
ktb60rtzXs2wPtu7qjNJIW28ho4A7yZME2NY6T0qbWowBtM3y4NJGVO6lWI+2hsF429pWeTllf1L
bdOJg6uMx7NdsVSD3U2FQeSHeW36YeRN1aXDKyYt0w5Gc/5wHM6MjcAN6DhHj6cfatfRRLwrMQoe
C9/PQFoAdCxUxNFVkPpJjEmFhWn9a6WDbR4dk6qn4OvcRsAaL0b/0xbGm0w1BTm8U2hAusaxe25N
ee/x4QRe7wHPHfIVtYwtgjctt7EvNnjZSQuX5WTjBpguP5Ypi3l7d0/5oK82itBViuS42J282x0M
7Ay3O8OufuCVHDACzG/xNN+YbF+4rfkH+ke7Y6lcY08E859j8oDgrnxQQkJgXItvPj9J7Yg7OJqW
x1k2ZwoFxWhd1n7x9tVs88rB2zhK8RdnPtNTDT2BJ10UpBNi3gy7ruMKuMv9vruhiHZRypWl98+R
VQFpKxodYkENigI3mLcJc7a38TLf2owoXZUkLzwnImRFZAyHzbaPst2YPBlNErjjlrrpAYBkg0fo
J67L57qEume4RtDZbRQ4eV+cYxOfPYqd3Fv4sMfSERfh99Rf98gFpf8jLfz8IkyGGG+5TaxErl1K
PqPCcTOm822IMQEwmBTd+DPKql+ClxjUxwLwxBwJy3Tsn+ep/axc69Mg/mUPzlU0YIlE9qsysbDU
9Bfi0zbmi3byzTFi9vuKm/W+KpK9Md1ra4bLAGsJNkymxHSSqW3RkMduV+Xa4DDwiIyt9oei2PRs
jn+EaZx704oudoMXpoVEpLBeZhnfvMHLu8AkFrSjHe7NY2F77pfxTO+sGc4OXLgI0IaMLw53yX3n
EhBU9b+ujihOgKLWwKWw+iT/BGUKzHqfMUGeieJKwJDOX9XQ3pT15EAHnLFRGV3TJKPrYNXUb6bN
xSa8d+QLiE/CRSCjXJm4UWUdWIAColNetZNaaBLJ7gdvAjiZCEIJ9VTcjzAG0KOBDxqwhypv6VzE
Z2u4iwnrjgGQd8nJO6ebqxTVWUD1Y2Dd1im/aZlUB8E/zIDM1jReggLiNomAEalRkKc1YMzzvr8o
x53ZEMHbjpY5Rml67eCMX7BgLXucDP0TzuTn2OtPDSjjUpl/kO+dZ5/OKK5Sj8NKc/cUN9i0U+S6
sUd0L4qbyQXbKV330McxucyJ3ugaBAhXaQBcFDOLP1E3o03YOgtSBWmP5RdZVKcKIoQhnlZMKSKj
lO7Rx+UYKW86euty1brbwrkQSTroM5o819mW2MYsWR/qLqrImLnrfnC8ARC/93d6XI86Rf/rSjJZ
i5TmvnYzluXrQR8FC7RTlMlPq3uzPbvD8I1HgTpYue2vcP7g/jiK3iVUhshVQ7QCSPaCucI/gQvv
WChjYSj9cy4NjqMcbjMlecqhp5KtDNf4kaXjsMzsG4mV5JW8arHd1nDo4MDOvCK+uqL+7mn3ULqj
2vEU9FqCWszUCbcOi0yrzUPD+GJI5eUvNXcw3bZPzGmAx7TL8mBVkYQr1LZklaw/PnpwK64GLQrH
OMnfiqY1r0vt7O3W4H43wXJqDW5YHHMelhnsYGCWCHVArhnBqrZ3bnkc0qIAwg79yqQfpUjH5SIL
fEAdsH2HIqCknKs9FXEvJULBwU6nX+BgXteBkBsy/6Fpskt0c327RDRlbYTuuC/UeBHkA32pu7Cm
ytRdRH4exkrhlLFOGdXXceZstEi7P+mc7x2MkDuUFUVaKQua3AlZjBb7NmqCTBpmEMHxcTSRZ3yW
+SH2QMbGvfmb1S/W5wYffp+RnF0t/SyyDBP5nRtOFzrpusdjQte8v362KQniOmoHRC9Ac/VjrPqO
/Y38VcyY9f0ZhPyY8nNe1tMPzD/gPwe6DLJCXVkEG0HRlUef/+VU+PpOaHhk0qNwp9/+lNkVEtoO
8Q2Jy2mAK4MUdMlso3lxy+o5KwYVsr9xDzJa/tUi0We7ch9JGJPzHFlHcFcF0JBw8OZUaltxcstn
WMfRICEgW69lMT3ElW/u6KVu6ZuR+6ZtZoD+NYtm9haHmOKiDiEFxFt5jI34R2e9VEO1vjclXur0
KGdG69myIApmNR1JHmeRUwq0Xo8stIa2jG/MPrATp0OVcMpUud+rYoE10I8YXfRrDEfuJBwLl3S/
dUCU27uh99jCk650CGt187AehcjeRtf85rM+IuSEvoJN1DdrOkuz9wIf4gmLBtd03h+YyOz+xU78
5Mqa6pGCb5Psi5ueFIhr342+JYr+p3HwTlmsU5pquzAvHaB6qPgDYadjOcb2HsP+bjW6w2qyMSqX
rfBAJvkRX9Zz2xS3yKPx3DR52/iyizD3tcappW2x7ObkqWuWH9mTHuVvu+DHdWmq92Zo2fJO6jMl
tHlKVLsrk4LAxgqxksfmtVi5WlQ0P+42N9iEyzwllGiDJGuvA6v41OJcBsnYMs+nH/A5MgYPCzBp
jM4pnCGcq+0nUTND8+yDRJ9uE3pLlma4Nu473WTDlvdoqJJnuv768N8/EhClTonGTidt6tBYWvIk
WNDnsozhImzCwtcH839/9f/770pUjN3AxXNVBZU7PsItiakKhpXw9kJzz1zcEZRxB+CWK2FOuztu
I8jZHdyGLBvm8OtXyf/+6usf/69/9/Vb/t//8X/9Fik1l4XUoc5L0vtqp+1Wit4lN/ot/WNswl0Q
9YAzb4noD4IhkidrdqyS7l3O8g9dqN0tzdL5GLm5t5Otf61ofIfpQfOIxI4M00H+keBGdgOpCWYl
PERNCDsJQXBh7ToOqIXzlD3wzgt4xFonTW/6flSJvs3QrYaEgoHKWeh2sAY2lcgcxEc4m8b0GvPf
lwTfMT6W/bieEduiz0+TkOGjLP7xzNT7WvCYG/vFIR83BI4EKm6ZP+PMHg9L1MeHig5aw4T2MW6A
Z+6EiO9mWEfWD59HxyVyD5W2P+mvfF4osAg8rvDbEtsY519WQx9AlA7gXliCuh660DIvfHtuncps
NEPS79OEo8hyfdo0mSihdn2M5T/Rq/J1Nn/QR/sXcTU5rCJ6j1uyGDltLHY/NGGdU3k9gqWjHM2S
oOuCvBklhARu9rOu/6xL9sjswjEo+g/80OjSK4+CxS+eGBegIGK8TDYeYmqO9zLa+5Nxx0VkH/ii
3ufOJVGeguM1BehHK/3dI1DssiUlPqKm8mx1/ltlJICiZ5JT5kiMm/vyzV7LH/44v+qSwUE4dHfN
pdpQamQnZRxffRAGQbquTmjbEK6mrfpZ1v5bAeOBmZcbnS4h5CMXEffSC+00XfdUjKMRtsobYXy7
M4vhP+BvI9bt/IF1b9Ohs1VlLi8xCmzrDd211jeLXTX81SPBoYKD5pCWtFwstSJQrcuXdRlfE0UP
iCisCRgILaiGCa3KpUp05y9le+ydSl4y1i15ipw6qyL4QmAhN5/JvC2B2gjfSlkXqnuK66Lq45CX
M7kt7ngT5Dj2B/Sdxh1eCVXzvTDj0rpKb/3GRXG3Dso8xmpOgEx0YdPkeL41dP7t6ze7m00w7iA0
mISoQslcXG7e5Tcvz58dvXUB4ntLPigZz6++aAS2BIRlROk7iVTMAMhPX3+QcihD3ghcM5JzAm9y
QDOYks4949uAJL6ixRIxhMmy+FE4GFZQajWf22SaztPiBLYjFpZWFlv1+pqnFJsVT1mVheCL+Hsn
NP0FHr/n7g0nCr3W4I3DPIzHldt/rk4MeT8AMN1GSUCo9OdpvzSMb0VO2jd99B3z26AdeukV1V+N
+WBnLrFK78daFd81nQ/nVNdnb45+2FESscXOxtfJhuVL0iwck5JbDSszaUssz3Sd9WP03WxHcfLs
DHE/XaCNgtlscvSoKTPyY5RFvLAiEa+10/4VpRd0SZ7dR4wMO0HaJ5uLYM5leq8SNlvjWnx4vqce
jYJ5nevD0WMjxWraz24AVs/CAEJv1DJ5zAZXXYCaikCVqC6zfKi1Ms5j2rFxBKsCsJeaqj65mRDd
L85P14KmD2Sx2hCQrXfXSDkxG8cGU8epX5KXYrtFzR7ZQWvFt+CzeWDvmB1YqL35BTpHQSctMXO2
DnWjfmWkD3BzjdXR9IsltLa33+Ag1auebzvBZdq5+vGaWECA4hx1SzCR7iPmjCCq+qckdtlbNdm3
rIHno+asOpCmaCGrDJxi5UIdHMAFnn+mu6FG8QGDY56Rwo8F4ZU9UAHFlcaJefxzyibT/GNSqQ7t
Uc//fVANcM7ZQjdo0u6xMqcpMNlE+DamoKK9VMWahdFgCdYIzctkOpdhW2h8fRgbDCrORq2b/OhD
59rdkTtodp6Tjkd70n9KUXuQ67E6A/O9MjLVBPYHMAWUNMVkqRkUSU7QLYNgHbrj/7B3JtutI1mW
/ZeaIwowmMGAQU3YN5JI9c0ES69D3/f4+txQRKZ7vIjlsWqeA6dTj6IkkoDh2r3n7GPSdlpu5gJP
rQLTx5of5SdLRC9zyfeCqeaq5ggS90BOzFn9Q0RJTnOV56AAYGO1rGlwCX4BH2vXQyRfJNb1iEMD
UKDNzLOvb130Te9lyQSvRGiW++NrvUywC5CbG3NIfiCXCo+9W5qXvkH9rjtJMzDCW0s2++xHV0TG
7Xo05MDuIpG7oXEarpojcwATCgLInm5DOy48z8aviX49Owl5dprIuRBNRAE6W/VPF27VOlXAveRg
cVWx34aOQbFpIsZSgxtdElnd0D9PcS2mhMjI7jbjr6+9vHjwtfoGwecR9978bhTF2dPD+DOzI0IK
BzWH73XGTHs2VMQEp0Sd7MY4voPiRcDAjGc17PqYDv6EZWAOGaJ6oozeROe924Oqf0zNq8bll+bm
NWglMYXNoDYyt3/5GjEqiEeDhCk33vq9YG+YI9iy8aJsrDAI6Xn7P5MZZGEAizackAEGxZzfThqJ
aG3N3qNeJOBeUbsf1nBsy+bamurBqSLMkHWQYPMm4SarnulRMbhKF7cAiCmUcZ8qvsoxCp/y2qKN
HpG4wlCfM4OVTVfxpwAKflY+asq2tbsdVXZ5VAGikqQoHgs0cqVvNuiLG5PtbPUwIBuVnt1/d1t3
4FLi1U9lCNKbynal8gdn6tob35q31WTlpziyfLQCCLumqgxwwFiYovgcnVCXxwDTei+mn56d3uRB
vC+SQf4SML7cGsk3m3dnFw28UV5nq0vnWtaRpbADq1LHj3i+2OfiafqpgoM1Q/iZqXA3Opi7cxAq
HDOdda0VUu2xZqyoHYfQpGI/FUN124d4WDssjvtEgCAfabfduo553yKXRr7c5LdQKpmuxjRT+9qE
X5R21nsjlrjUROiTXsYUXzcZe8JT8jqEbXmbk453m9WRs3VLuqt//5JG/h5nKFAKapVJzsPVbcO3
cMLjlblMeLpSPMSuT6KY16OnqqJymxrVYhOBwJ2E7do3lGa9GxPiCgGyJ77THlvdvGk9J4TnLO95
SedGJpa8qRLjWXXC29IHyLdt+MvSznKJnF4YB/XsUSEY9RK1tGIcDAPP4ONB5diUCSLXdD41ofLv
evQAdjqcEJwmV/dxcBIkRIowBLfoEEh4Y0owk7VtBuSYmDcoiYWkl1RimilYjA9Glrtb1wfL/Sef
4z9QiH9GH6rfo4M9Syr8jALboNCYB3+LR+5CctfLNooPjmgw8cyNuO1bYsZF693zdu1g9EWnRNqE
GtG32ToSz7gL7nU155hSKKUQs6dTlKJoiV96csK5zqfiFCWRcUC+QgCo62CLHkr7H1YoO4W6WtQ6
3QRlcwASEp8mSngUA6nz1KYeDEGPVAE7QYcPJNakkWAC5GrRtojSf09ze7htYLQdRWdfSn8Obv+4
cbO8OaRB9xRYFXMtSZ3Uo4ADCO6QBtg15bY0rYdOw/X/67dR/p7yydvo2hbzLmIwAWWIhS/5J9/l
EGKImAXhJ+2gfwArtt67OgalbMcEoAA/o8PRR2/zWzk1aH50am9o49sPqB0VcpC0OHYytR+YvzYX
LecdmgUMLBBzcYWZ4SMnLmacDtTG1BjHxKtX6EuCKyl1DlzDlLgxx/meWjWIFysK7wU2RCQX4Uda
p2iKxjl7saIx38gCIgFLtF4j//TvtNUdXbBgJDigUxP49GRTHfGoowWgF/PiSubnf/0+2Use6G/+
VM92KQGFg01W69+yonO784sQXcABSMpmzIkFc6BGlkPBy43FRClJ2hmKo/bcm0hZw34HXtHcD3YX
HWkP3/m5Z96ETCj0lNaHLwNbrFpSTwMQPBnzxvUPVWbBxd1W4zw9Z2N0N5rZSNwQWkbDz96NOO4f
jUGe0fD89Wvj9/7bF+fwAh3kwpb8DSKag8bp8n5G9u6k6RF5Ke3T3VDY0UdYgqmTQVFxKvFBML2S
O7tqCG4zIoPoM4trV0ERXKdE58Yq3eYuw1bmpz1srM58rj01bHRNZGHCYUVCA0RMWlfNJbB1+qd7
iQrvtLDbu6kjwscQSfudcAWcWFP+6rSkTrh7xD/jCVeudTcXTb4JAlO/+2V2zCTTuHw0X8w2fo8I
DHymuun2KQ6Yg9SdeEgRgpNi2iPEHCYHibrxStfHecQqAQUhJpa1Zs8BYhNKd8Xc5DClztGxN5w5
1lmE19oVJMMElvvIRe+EtJyw0yoNb0oPdgebWRYEHy9lHcNFbar8tW+c/mfPsMuX7UfRTRMad6Sg
Qj20PTqGRCsI+KqVjyW9/H0JpOfksqGGPoeRNKuQ8+mud96qsbhY9ax+srQe6H76Z8ch7M2JfCg9
nRs8xb5Mt52lnDtsdjgujOyA6TLiOkEPMtxx3a6BN2BRGXbNXDbv2N4QjjdHzl38u4PX3ogYl4vs
uRwNdfmWawf+EyIFtFjyFIeA4FsASnvVIsXsYwFPqWjtbUqZEfqF9f7XR6H9ryuR0tpS2oaMa2rr
9zOMAU9k2HhyybvHX2AiXbZpbd7q/jXtxTXSPvi9oHa2NBPFObWSgpZfEhyQ0LPjd6Ed1svMMTLF
t0zR55XM7vbaZE5uwuPus2nazB72DuIJ8k23qOpnQnh022QLonGrmtrd2oVH/94P3xG2IdqgO7qW
2Xxrtnxn6g7qkDGr/A8v+/f8Y6SFysT15thS25Zp/bawGKoy5k7okECY4hItwQWQAKHTpkZ0F6ju
nOUCNGyQPxXCQybfm90TO5qLMYC9meqmuzaQyTugQUx/VHBLSIizNCttZDJ4lsse9XeQ9SgHFyHk
PH5auP9WtoEDMIjjZ04iIt2YiSV1c+fY4UkU6kA7Otmlo898WleK/JhM7SrY9sy/NjPjrP/wFvCC
/2X9gUgglefg96D7CBT5ny5CujdLHMEAtXpR9qB9Ave2q23mZeLN0W17PwdOeKqC6LuWaDdkVL5C
c93UOhh3sJZpyGVe+Z4ml7a3HtMpQcWcCfsp0yCYqpyUTS4iZ1XV/asXvfvIFK790H+rRtM8iGrC
52ZI88WO9QZFCmdaE+NXmYpLa4MO9Bljh0X6kjN4u8xR/WoELcFpfhKfGqPuHj0NDyMvnzo6Qpsq
Gxe0ZHFNS3O4AOsfb8Zg+nDNpkdmmu2ackIdrpyXZorVpRVSXlgv31IJ+N0RFodpG7UP6IfsG1gD
d6KCJNsGGfaQwbjtcBWt50AqyItzeWkY1WzaSdx+aUtYs49Nypa/N0cXeUg1P5TKenC7sjh3Vf1g
2y3AVwRRDxmbwdKbURyjl9wzaz0bRYnnpCUQ2u0Ubgp4TB3pWq1ZMSoYyIelLXWvrI54XgfeY9gG
RM8YCFKxKQalRIGuS/dGqMZAtIT8ZURatqP/8UNPnrnFTQ0ZDBTMeuhS/5pm1oWOQ7oHOFRvSxcl
cZMH9TZi+741rawCu6MR31lGQgpSAho96g5ITpHvRezL/Zlmt7IgCIOMic9ougmLMGiaq9D1t1Zl
CfgtCUvBC8UV9V9KR88IMT4335RFCjYANqRcc/9uarvZzyEiFJyR1H4dBscyh6TQx+wb6jn8VaXi
im7z1kKydRmAbG8kDlMXYc6qYtt1rdOOeByt7O040XCJJithtA7EOdOoLaYIlpLTFvdpOIKtc3hm
6DvU6rP7glJsZWv2fShMnZusmxjwlL7x/NcriyW8fz2tNFBwx3KlJR1P/lYih9D3YEeTJsg0lTAh
ZkcXqG/+GkX3EldJ7Cib6Ie8jP3NZDXpttQyPw2h9dHnpLaAP8MpByzytvC88doYIjx2IO7XWeg9
Kc+NDjXIgl2vB+tg284rELA1sLLsVhWquQBYRLpX9c3KDslv9nxj7Sm3YIN3HcMkvC7jvnsKUrwV
UM+3UY7q12c475oi3rs9/PGs7XleQDsFIHPKVchObp0C8UOvhm4zYJW+VTJjbF5YMOy84pOxOZ1q
t7jtwpCAdYvjMVKWvhNpW61tJ2oghxOLNFlYt7Opfc0Goa9DArcZt9ni09tl4QlQcPNdT80xIrgN
oeVViG+0L/qDUTAth4M+U0TcaSpcriTDcAAegv7EiTcDC/IWLG6DUtIhbiLz54PtBNc2j5HcsAVj
NDcd4V6ozZcPXumz7dDWS/1yPmR0bEDwDd4LNtrbZKqgU8j7fEZzReFtn0LlYQdsdXXAPk8obQCV
SmLDXs1QIC8JCTgzwqQbdJhryygpNjB61RCykHkU+uzkAZnUsbuI2hYlBOJq9C7qKcZ5Q+eLWNXe
R4sZJ4DRPDchLA49yAy2YisDzHioJOMgzr57CcIAL4Y1WvviLDRexa8j9n8xP/8J88MelpL7//43
+f9fMD+XMCr+Ce7z9yf8A+7jmn9D/eOZpgAGsaB42Lv8AfcBnSB41FHuUtpTXfwD7iOtv+EUEBT9
bPv5n7L/gPu4f6OZabJs2IIcA8t1/39CCiQ/6J+2TtrzLKIQlIYkZCHv/G2L6Q9G0NOEUscckbZ2
5XTxvRFegKJNngXqm93RSnO/ub31UHrQJVIPqAg78rfKAyasYMpCzQ38bS37YxUgWqx5HLbxvEvc
/poWNB2sYfRPYAfnQ46lU3n1fWk5BdWPm6+sARDL7DOstxlzBDj/jnN8V7QiWU8pUmZFUleCMEvn
LjuEp7zYp9McHjKLcSldhZPVdGL7p0/v3zQvxL95S4TJe867Imzy0H4r+rDc1L41ePI4Gxp3pMDp
HKTGHXbZidhGg3yYhe7flBQgs42enRbCnHwYVFYkExNkOfFK25IVqvNyXk1w45UmBqzYWwkABTsm
W3S/PeeN/kF5/Ou/3eLj++0DdWG7uFxRlGNq1/kiRv25Z+CHAlhJh53ZD/y3rPIhkdtM4UdgnFlL
asI0W5d8eM0j4ApTWXnMqKrhKGv3tYiNYW/ViI7HIMXUMCD30AWijGE6ADPBgRxbq1jDg8WAtMoq
vA+lRo/ATLNwA3yUsAEblZ5tMsJWGcQXS8z3kVVBDDfqnxmyslXpg3BJI65mxXie+uBVihmzMSrF
cHTfRB8867KVKCasozlDhsJRaJElc3bcaxBCKW7Krtux+D/PN9gOZzwZ4pgZgOFxBDL6wUwt8dna
ePUYlK3NWX6rMb+vQgeXZo6+1SXml+eth/BCfFK9bahdVpYDAshpf4gwZAZPMLlLnBlBFeRahZT3
qXReq2Hk+5oKBS5jTsd4KRl+rnthfG+7hKucbhVdue7AFX9aowxgWO5zAaCNdVOhp1iBmEUXbOoj
w/mnXNA0rkeIWC0/xCgChiqdvOeq9R1THKjvgaDoGHEnRufPZHoae8R6ySg/3fBouYydEKdcI+Wi
WCwl41ZIlUkGLDlzd+D63ucZezUI/FVRS8LcJdO1KGtuKzkT6xraBH/PYq/z/HNOJkgH6DsYxVYk
O9Vvpar5LIeoXFcL7boqRLeS7qatw3Pm4eqFE4OOKkZxg/zPvtD7r9aQoG3fAi5XdfeJ8eiid1rM
LdslcTKbLSLP+vGU6fabTwSrCulrtrMEhZt/Gk5GvUJra+PD2djNxXwfuLSJJhQXWf9c99jM0yp/
KSf5gRrym04rPNbdm3apovs2/9EQiyZChjBWFF3qhPI36vpXoBvvM9HyaGjIvkDpPBvzNkAXrqR/
LmcmZ6Mp3zSREJhCbytogVQOYh9Nfr5KapTwpcXetASEY6KSp/Pg4gWXwH7CaoefepW07IL6bh+K
9iYESdhy1XbH4dgk9Xct7mkOnwhSeW5oGGwDc/yEJ7itOpi5CECWXV/hkpRYzBPRiovtkAGfO+mP
kLi4jRF2RwVmlr18uJamfHUT/ZTSKpXGfBOXocm4GNlSGAfmAR/5usvQXkbFQ+w0n/iX3sO0BzCf
7hRn0ioPu4/WRUHU8Ou0M8DBQQBpgaBBbbsy0WjRsWRhdZ7mgu27Tr8xlfiFbvKjZnZHTuOn0YTl
WrQs6LrBfjh616hXbzGfpxUjPfKjc1KBC6mrZ/p9p6oPrlqp7yj1yDuXn3IaMH4j0MBk/eDSb4+X
MDAy0EhgVw+prLetBLlG5RyuAh+12Zz1e+gkP6HqI6hHsM2sLH2GVbJjzIUpz0FmpUxQ72IuCOMc
was26OYaXTxo/MNWAhBqbmHl9w5Fe5naFwBQNDgNxmf9/aTdazQm97GzsPcNsv+8jVWiy5iQVm1x
MbNc43UdmjviPADaBoUktVIcG787xnW4pKd8Eyq7wdX8CE0dL+80PpcpaEgiPYmMGczr339v0s4b
n5jYtg8OFMifaaI3y/k9NQVYFU6lOouOfupv7djcWhPKJBm89xV5PHM//iSVYPGsI+Q27HLbWle/
tO6XB2JPvyUEZDmj9020/kPgpFC9a3JP/GZtu+4Hpp2bwIURdtSNt8wn+rf5OJkTMWsWEiW0xUU6
j9sIhHNY0YMdDCKpTeTQhaCZoB0yh6NQVbvOCZ/8AbE+oatHIVgyw5ZRa2MFGM6Hi+nVx7y1Xm21
lXGdbhKt7xxdvAZevczl39qUJQyuO9OrT1Pn7LvZaJN+B4fJq4m2QY4a0+rSeUP4dYdxn37IU1P3
cMutcD1Mc3wkkZZpF5c3sOoRam77xY7woKbWsB1zMexo2FzSsn7xw/HqaEzkQa5fLOTScdL8CCNd
wYu3f9hAdYqWDkPOHbSzi/eyr78emrzqoZSU5B6E7NJlOxPaH4Lw0LlMwe2R4hZ6ZCEbknbuiM6P
/Rhe4QSfDljlX6Pd3TvRkpaRfXMQRpzGOmavwdTKQ+iKN3Osd4XdlzsxqcsyWoSClyFW7p5GoyA3
yJxYX7j2TBavObG+ZzQ/VrZPZxEv3krb6j1h6rlBkfhZGv5rHYIk9pGBwjnLdyMGCls6hHiat5lG
FS6EMlZ9PcGwgO/peZO8LQXGusl9jNW4MVz9ljH4I+gPpMBHXEafU4aLzVH2p6IQidtwVxuiRWGM
VLGM2nyb1PqO2Q77l45DsWyd6wzQBm9zAId0iUwckkMYtfVVEt0ZmsyWdOQzXSztFn8Q2dcuHZ9b
BxnCmYHCj9k1n6oR0SGvAeUJB7zRNDWsMkw8ZrEBqpWS5lH8jOgzrVIIZqvJxpI3xfsA9nqLzIjC
hW6Pq54gsBGT5x81aEGEu/pqSvSPMG9/zBHujEpMezGJ5xDzJ8wBxkmWqNad1k8Dmd2wrk+i7enc
A4Iv8YErG9oKfy3rlj+3n6kDYEVxSNzuMCXcDn73Orty6atmzPoFBh/5uGwQdZu078tb1/rs2ZbP
Y1DqLai6H7PBSZyF5htcFERaKLUYVrwGVvaYgWbkQGcUV1hvuhblTstoBVznR58DJi+ptpHMELHg
MTdJjSvb1Q9s0vN6Zow8+PkzmYT4M6CeraqqeHFRQtALJ62jOnaT82CI4RKXGH+i5Iny82R0Iymz
iGSURPnoAzkBmt3wrNUcqOevV8flcQ1Og9x5ul7Lr7UdFKWJ9+jGzs8mHjnmR/1S6ui+5xU6stki
SDm4/p3Ddtzwav5wEBchpD8f8kWLNAQllpdeu/7b3CPnDJKOxK9mj6vMJlxm0GuFcwA2gT62o0OM
zgCHvnCKE0u9NYltlZPq2U7vM468U0fXAtnBuLbTSdCbnwo8E/gR2pp+VwFDXUbw4QyHysdDQ1oi
+9y5M/rVMmvPGOCvgBAFyQMI7ascHlIpbJRMYUTAywLn68ubRKZPFlydXSzYwTCJZEIeW+chGwmO
xzIKM+xZGPirSbUip1m6T8BbHCQNBK0yegatbj5i28rzKN/6Kt7j1eP0Z9ZPXdIdvNz7GQW1v81h
qJHtwBsPUSe6mcQsNknDIJjzEPM3zmuCgc2HPAdnYgURxKvE2BOaSfZCLhcLVNesgcCs0uY4Bgx7
FsR049c2+FCIRCPpS1uzjPkQB/NYaeOcSljLU29ADQ7kxkn9jG4rPm2SWmmbpahGwvDcAdLYN4rT
w6iyniUN4nfqh6QJkWyOThSS86ZoFNUTg4cT2C/sqS4WuT++/LpnTQ5uLazWXw8ORsKMP8+rzdeD
f3+CfU3reaQyMv/8I74em8y53+neuFadRD04mN5mqkyu7fY+DObFZK4tiC8RxIaQYN+1ARaHWpkD
5utGLH/Q1w/6+rIcxTVnBrerFhHN2Ne0Nb/uJqbP/sIvSfh030elslMe2qQEKbqAGqcbwBKLIF8S
d22tqz3zTHlkQC1XbOCCE5ePx8Vb1sWT/yRVyduy/Pjlx3zd+/oVzJ74bV//iByAcZG0xg1wm4qM
+KQCW4oiZmVlZNaP1XATNYEGeThsgZvVK1LA8iPiPfPse+SRMRab7/BYs2OyFVl9BqiKSM5nDhk0
moYVXqCXWjtj0pp1oMlJYqmsNZbf+C70g3Q7DoDWy4AIae3PjwOtz/WInulBBzBm67jDh6syqjls
Q7AsJuQuTlGSOSXVvRJA3EhgRyQuK7FG94WIPrPsbYRYICsm45aA+oq6HZF/k8SLiM/YOn3xQT2C
0TjwopsorF9akkSoEvMtDdrdRMeY+QwCDozdO4s5+jZEpLUzrJLsLovf35DYfTP06p3+wve5npNj
hm2Cy4N/AnCbMlU8RhkGAGmU8gHZ3cmbOnRDao5unIb1IS+5VLQZoCz0EOnHzAXJjW3mQWVfn6tl
nZVuTz5SUN9nUtZnYdVwRob6UQK3uR3mRcOXTc0Oy4F1dmh1hE4dXKwR8a8gRo09vjw2vQ+c20Ps
GnDKUGrk3/r2hvG7dyokF7AGFcU5t6jEcL/ABZwiFKOGR3WpDRaKsE8RgAT3oO80DYB43BVRHzwN
c/7Lrli/h6ZcW4vuxRt8gAiI1qoEFKIe9HzLIYLVDMYxm3Gg447oqTG1ewbKoM89nW4VPwA8oXmS
5m90Ydjuld50kU5/RY4LcbcLvinidI5lgX1h1OE58YFsjWBeN4s8464Fk3pn2AMS/IDxZSec0zRX
0xNeMDiEec9qmYoHBaTqKTCa/EgqNblLgnzuqnGu47QAs5Jy7mnML9bD2BU35XLTm/I6DQo/H8zm
rZpb8Rxp50roenaIuvG2IQHh6nn+3RBb6cG12+YcjMMzPAT07Jg/5llf3U2ed/FDjen0JoKtEgZM
7tmaPEwTlJS4VpizSvkWATjgQ0z63aBs9xiOAcxOJxDbHFoXaso3n2qEeRokrkbhSU/7Yiuzurwr
K4UoOwvkESQ/eDP7Cn3DPBgL7SDxUvwfDaCH4clqaDzM0qG/HQYXIRhqBKko9pAkTpHM812Y+T9a
LMwP1khOZ97r/RRKZiCW4g2z5ve+HgkIafcGLp8jTP+z3ZsgYDhyYSDuQLk+Q6s5haGyj+jbmp0O
81d/tpIHjb7O8uuGCCS2oGYGzk9zQPQzrfguC84BXRmNNQ4RawvF8U6N9EtcZ7xn3OHtIOjhm5eJ
Opgz+3hLlYDBGmGvhBEaZ1+e296dUCSTyhx03U/MJ+GlG913P7Nfeo9KZpxrNBRTfV9z5IaA2U5W
gNyum2Ebh3i++hDf8oKJpZYQ9CGiD6zgPdElwdYgCqzO8uCeCcWdbyPIiPCZsAEBAUUcIKyWc+mS
DGDZWUyqzMuMP5BksizfRzHB366g9dLqkYYCwrqJWA44Z2eS4vL6XkXZNaKksdY+tqG9M0Fzcju7
3Idjbp5BbV+op+NdUefu0QcenHTeBbUhiH/y28g6Q+2RzAQYLTZUMxPePmo95045iKtknU8oE32U
mU7+zFSfLGnLvK1fK6JDnyCmbGj+d1c/bFdipGDESP9gBkR/z0Eqt7m0thVk30RTnZP0UFNkD8mG
AB+xXYziGwAHPyAoT/t56KrzmM4brRDllNDA6ZXuCFqmtebIZwLA20OvoCPglSe5JfYOJd6Pdd3m
N3XyXIuYubsPWLEd/NPkES1TnjPAJ6c5bc4CGPU9PcuVi/VvsYgPNruCyvMQRXPzdS+KbsqKS7JR
wbBZ1cvdsb75AnnhHV3w1fFhmJDVxwgOtr5JL8mogd+tUyPv1hN62nXGIONEvsGv3LCmbWMaAlFh
xrpgQmFiUI5dxFpSn/9+NypHm45CleLXProEVfkXkaJWmonzo/7gXOvaeDeMyXySHht4Ijizbar0
dAKktgk1mXTsMIAHLP/0dQOF9WXsaHUkbTF85aXPJ8bs/T/uJkUVHc1+cSAp8zQtN1/3hEK2tMKZ
84+v2ymNNiYEKryyC3ajbgvGktzL2YdT4UtmPM4Y2Ox3cgzKPNBFwcK1wZIHCKs8VQ4IFhE7+CkL
aCdf/+Z/lS5/POxw7d+SQPPBMu+sVeLpPz336wd83fzxhN++xC6VYeKpY7GuA/agfzyl0tSzgHCJ
fvqfP+brUcs1ecqf7lr49ui+gSP449l/+qavf3QNgnM4nVKMDUvx9dvP/O1Lz7VKtsBh/ffvCyvf
IZRzJNV2eUu+bn57xr/7tz++xRo5c6PWxEvK8chCCGeCqKytX0Q2RnQHnhOgSzxUy8OVxNIsBo8X
GdcPUQDNxSkghHzdaB+7Fc1T6BhfX7vLIyMYMHgWabHFbsDmzcmyfuP0HVfRyXhMc/fJwVmwFssR
wHn13aPlQ1gS8W3kTVrFibEGDwQ1G3y/HsGsiZQAkBn2+ljtF4LRRBIyEvuRwQItAOxXsTQ/xnw+
1v3wI8wK3J5YiwL/thMlOQkaokQPly2clGDJwGnEUYQ/ljpd9c8ywUFaJ+VjFOlfYVFePFVtAtu7
Flbw6RQJwMQ+uaMT+wuDZtNH12pEMTl2kd6Q0HZk2/2GuZjwGuWurcz+5jTGuDR82pVZG5/dYhOD
0IBGujyADPqeZMR9zuUIN8Po5FoHLr+9nW6B2/3yHQpgz3rMB/kcJ8NTWEHu7IQL4o8JQu5HdHjT
4TuS6k1AzDao1fK1lj/dkU6ucvtLZvYHkR37RTNk1kO8CcP2pwS5GdrjmYzUc2YEe2EFH2J5zYz8
y8YGn+WetWL03aiQ3zZsWuq/uMPt0+FaJR7iEdvseRg9uAvZKoGEnCt5Eap7wUdvhzTT0+oF28iD
KhrSc6Tct5Hxo3GliRUhAl0+PpK++pwU/XiwZB6uaq+4aevmUBo1EE5vkyR+cgIJFBwyb3ooF655
7wMAQi6WVDATwyXFyYdW2zj2bRUQkBU5iw4pteVKE4Bay5lcC0TVxNc+j7YLXW0gc+dcU2wBx4QW
7NGH8KrZJoaAuEsZU/7jDntoq+cpmYZfgq0pg7TEtT8mY9gBZj5anX9XqeHg9d5tm5Mn3NpLeX5n
uvETwEhzpQF44VSKp9tKQZ9p+9vKVZB4po3XfvRDI2lvGt8Hr7pJevQQRSBfQLOXIn4dfRy/gY8b
yi3jM1P2bOsNsMNoIhCbgajSdcpvhZ3xJ6Mr6VlI9nZs6/UE2XY3VI6Cn0NmxCAq2GS+NxG5EJPh
E+PQKBlCQP5f8mgUflYcPonrWjtZUMgHy0bGKXBwVtmP2iAychY9xOyDnSKpD42ckUPSALGJeQPL
gUhGb2IvyE795PZkfDx4RgRAZ3Z/6C69SC1bYp98YJ1VxsHo34uaqDSYBMGaluKTi7p6S+jDc1To
fY4NjU3Zkb2EQ0Iqn500PYhMJJEAEvA3JZJRzvT5jP/yJ0GCIFsei9T7hSam2mKpOnnIV4iEgqLn
e+KjMW0HLs4InB1rm6SjuhbYGeYFjhqbEvsY/XvxWqS47osM8HeDgXqjGqdbmSOSVJaUBNYnKETm
T5ggXNh71RnnDfK5IHlDq3PskKrQKIJ0y1tQ5oZC6fqRcpHbieVcK52MTcsJYdHd8p+POQ7GKmcL
2djbpOX6ir37iQOelcYh5dGrWyDxZGjUBS07ArhoTs9cHIs8ohAioH5cUFpR7KyJyw5oMRQbBOhg
tGfgIDUg2YxRAVcz4uR8M7hBKzI5YCDNySD3KuDKnQ45jeL3hnYP4bRJuJtdG5v6WI+bIiHmCa3G
tnaTN4gC89bOatzodfXopwDxyOW+JM1Muwns/agZUA2cV46mYQfgvUBoXS1vJHR95l8qu2O3wlTL
f+zl9NEo73tNP4RPw/ogu7vGqg92YRXP48+WOWSdJA8RBjk95O7ad4LnZSDNtAvbVhtCMHTSfb0g
Ob7MdzqBSTJULnJRn5LeSuYRx08Wr6chPtpEMW+w34FsbJeX3+po41ZU6rUNttrT+7Ty2TFL9oOj
7fALyd9qlHmFgzlse6f6jn2i2aNPDraVeWwYpNUpYfWBkMz85K8ewEYGl0T1xmVcGvZ4G4nF7LAp
FUSzdXDnctSCoWd8F2F8k6TF93rppwviFZh+EDV2C6oc/wDkDcgaoFGcgze25dEX0/eKM6im7WxY
1ksPqRN9Iuq78deINXNNluUGABboRMa7Bq3vhIPOpHVqOr8SWga7smR0QEdm3abA0dWcw3/CmJmx
mVlSRgoyO0NgR5Ie7KqL1HtkMTWOExzUIt2qdKYjGJeaWMPhfq7d7wlraGmoZ51Y52zmbADteDGy
Hr+kJT/bhrgUzu96jY3/biBFdpODklz74KhITSXtLgdYCZByw9nOu+/AE6JEiKuvj0I+MVgDe+3V
GQvVxAHhm/Uu84wHl9MSEA2M+HZx/JNWvR9tjzAELAbGzxpECH0DJjudIhzVypCFZWP1kqSXFCHq
Bq6cWNXB2rZLcdt11bgaS71NOjg/ebUtO1DohFV4Jo5XGVMkIfgkRA1Cx9fA/39VOf9ZleOh2/gL
VU6SfoZF9s+xWxKWOFKdz6b9f/+HPIi/EZLFkSds4EU2idT/o8yxTPtvpumgD9TCRKCzqGL+O3ZL
L4+ggEYN6/4Xe2fW5CaQdulfREeyw62E9lLti+0bwmW7INnXZPn13wPV3dXtmImZuZ8LEwip5CoJ
yMz3Pec5lP//O3bL0W0bjgi+l+Vn/5+UOeRS/CXl4IDpgj+HQ4NKiDyvvySCjUqRnjs6vDTpXrKS
UvgwMTV2obdQr30dGjjbI8iyKiUltdeeUuLCtmVP+TFOyXWgtY4VWHCbgGe8HacUgh7NGkhf1gnJ
n3YWWDHOlnUumqgxmdOd4qGQFyYBlbDTrQlyazs03ftYEwQAEY8sUUAZpjcH1qTDz/S5wh3fO89m
7p/pLqggiZnUGKXjnivHfq2oNcKH9VkWCc05qxb777r3tdGs7Whg0ZyEDGwXq+r6lEFFk3Xp8kP1
ULoQHaJ2D1Px1acdgOYu+ucmgoMDWICldYpyHdIHD5nKwhZHGrT9evH6xLqRy0vWvfVd1r2pYBrn
23hWR3A6efMRtwv5yiM0hLJEflk3IOTySzOHSJBBfzsTVjIf0eX5c68ryZZ1SeGb4bhHOniGsAcp
Ms/ZhV4YPWrf1x76Wrr7MrwBMgJDrHUoVZpRcfnaJLqSW8dJ6UmmYQIUmW57QMoI1QbbqC7SkTc0
hudde5s79rCtW8SYRVpKlkD5vTF4v5yK2YiifbFzRPYtm1kcxrL64XmwY/zJfQiHpAlE7ADITryC
QblgFRsB9fW0770XUwMn717VWrrV/XE+khN2Q/gRDISmJ8B1rI1r1Bn6dRwmC2pAR9fYjxyxJ5P7
KHCgnTTPhMnXRhhQej0mCPzDLPTiqnxWNfw2V6K/4JRYlyYxe/Ix+l3SGe+AghWmYtKBC0R0VwT3
aqs3XRiYdsmw0NiY4dXgsTRSTxPV6jH1pxsyiP1ds4iaI82Or4ZqODu7mTxlrF7Al8wjFPX8FqAi
sbJ5ow4m2WMW47dCg9IM08EiV2q00OHgwoZ3kA83BZZN/HfkzFCDu3hjad+QHOkcXI+ApeU5vxr4
9ODl5KGhGG94gZM43slotIPOn34llsK86stv3bXxKxjZiUDneL8+Ny8vcGR+Nxm2Cy95fnEipKed
1YHrTIv5Bm7adDM4ks/Dzg4+yiJ37qL9PDFSD/qcHOypvzo9dL9tuyxFE6bfe/y4/3VsaL5jJL+V
XTTDZ4rzi2b44jhpzR5sY3dmkdNhHBQkaq6768GvzQI9xiRIYrWATrMq13WL/zmBR74+MkZaQSnQ
SkqDpBs5tGQ2GglhdfMw29HLKJkncm4YF4QOn2CdkYuFKJH7bEkEFLjBJdTyfRqp2xVo29tzxeSp
IZmgBoqycaihYR67T9HWnJdC8k55+Y8VoToYE1HmPiuAzmCKXA56fv7cRRgdNDhOjoLoy3n7K/Mg
8lmL59tYNhD0LJtvzvPpEBfU7c4rPLNRXdAi+D2uh/yG5ZSuW2rXmMjCuCUQyKMNLMipctKdZtUi
yijfkYpDXgsNGjAzBhRW3Dq/0lGpXWwawGaXzUrrXPfWY6MHjDfNMGjogADbkBofaPNj3jnyWCl/
3llVW7Nk9H+ajZ/t26gCOLv8lnMe/dRlo+8+P8meGn3pjdp2pbQCpAyA/g/HyXfrwLBnMmh1FDV+
ATGC2BUiyBdDpAAxtDWjkqw7jUypDQDW6rzyZvEPYKMKoaYZeElFIc5dYuZHCN17gUlXFgSlQzTZ
55oz4aLuXswF/FB73rg3yuLZCfnQpVpa8xpx3gK95FabREF/u+dr7Mg+GijMb4zJpBfVAr+IiptW
1fHeZh1emMrHabHV+8IGOoV8YWmrkRTHULHurijXdmmmrXtMwEHBSRjLpSZICMxH+m/LCTCtnbhl
ry3LR7KYoHbpeXGWC6DGsSXDlb9gaoh7Z/DCgUHgRIKw1QV6KhOoNFoDnwZUG3l3GeuSqDOns6GM
XwY2+h0pbvjp5vZhrYzWQ2tiHyHd+Lvd/ol0GJa08KYMsBCjqEsMF1dqQcI59ojY3Mae80H0UAOP
hldmQFQJMmCBub46dcAFAT5vN2HS79w8qY6wr+XRNrt9M53qYvLoe5FWAJaL2DQKVqDsrDcjexxQ
Upz++tvXh0pi0YePHV2nFi7z+jFg9NuS2zsf10frRls+Dnt0CFOY3oeFPDonjnm2lFnsbCoBn4RR
I5c44Ot4mwnOjnQ5QVPgyvM0U7o0qPCGNcr/eGE1zreja5ZHVmD7diGmekVzMyykYprMSB4cKni9
n+hBqCMTXZm9DRHQaHTOid5As6beN9qSMjazAKHiJ9FxgyA2lPDiZKBBOrr9Udgq+OI3zyOdbObr
gkqLnQE02UIprU6xomHNxXFGeYoQSIbHzGEsqEgzrhaymrPU5L4267F27h9E1HT79fa2bswFBvv1
kOVqdc6lRq0icpsgLiPG1r46rld/JHTuBuvuuvF8m2hkqAXoLrobZPms4gWBQM4YDpSR2XQ6qgij
hVu6gKUJRr06cUdgUeHLTWuoO60CWdVROFz/3/V+u/4ufz2cQ6EdCieHBUwd1PW3etjR7Ugrhwuo
nlgUe9lba1P/X0vd66bVIDe1OZ9IKSLrRndh2Bqd/ZEz/9qNsRZfDEsL5qIaj0bxrAFHwn64nJkx
uNMS5ybd+OUy9dt4MfstcjEPQxQID7rhQ1jTSrc3iaI9TQjJ96wmy4cflB65xK1rcGOuzfTSU447
jNMMSGYppufzxHutuyvxen3m62k9P7Z9b4KZ47Vfh9c9/JXVyVU/gHIt1eLEJpeBe93yiMRcln/0
TqBd/evh557ppCcTUnBfO5EOWZxnyzQCPL5+jpXtlOqSEHVmFS7EGf7iAvjG2UoycZNA5VnSPE+q
0lhEuoRsyKb4I3Oln3XN1M9EvRF55vvo/Cghr0zddS9Z2F2FXArH6+568Os1/6tjwF7JrdAiNPDL
e31tSAtojjp4x69Df/38+oSzYMHWvX6sta2mUTxZL72qymFzrrt14xQ6ulWs8ERfJ1sYugH4pn1N
u+c4LjD3ryH06+G6p2YLbfP69Pp4HWa/HuZQ8kjrgfwyNnJT6GLcrUPOSqtH1IvqdX08LNeRjbxY
5e2AOUj3m/O68cQIvsLreu+o6mE7mFV/s25G1y2DiRGZBAOJqkevgBkYLhpOn1v0eZp6dQ4Rs7ZH
qdLwMCHg7uujNfFpOAQAUGVddgFGMRSCeCrPfz/1H6+SfTKI3YgY9/NVBbS4sjrNLnefXbEOOcvV
sO6tmz4HXPf5TJU6c3NZj7JqQQKy7s7LhUImXpnDaGB3Mkcu1/bf72JQ695W7qiyCxmMaVDWrAWo
8y9als83/88jX28ZSgjz6zuux8bW8E69u10P//WqeIq96fOZz931f//8RdaXro9l7fKq9fHn//j1
ViLBY2v4TldcXBd2+V/v//VbfP7aX09/vfv/xbEyvyRuLRq1ZyF0msNpalmPLjRswwnqXVuZ81EM
FMkKJCAz2BGwB/WtlQgSYEm3wiRZvCaSkLXSr17TylRMZmd7XzTCOuihe9+mY/WNpfAHU/SfnRvX
uzk2Ejy5GvkzBi/XS6ipOVoZcrjiF8BQIuiTNDw7Ptl1cY/IL7QpkbXUkzNJAktXds9mKRlpPNJz
ZkaUjaPU8zx4Q9DX4g1nHLJ3qMmIVS9kW1+0WDZkSJDESd0Mdi2Om2no232mMfA5EDCGKd3VzE+3
Y5eQpNB1LXkE8IxVU2WHquj+IJiWi+wcGpVQ341upGLpfPOSjrCRKiHx1lVbq2n206j/MDWgVGqv
SjrYRk15bHY0tAY93H8ul2Papmdq7QUqM+uCi7zn1ie/xx6hsHH8e5jeYfeCYQR1qxJN7aMifuto
56BUjU9WzYK0IGgzMs2D2VV3ehV1fFU1CPmo/+1gmq+Ebx+MkIpE4hT7qGHlBhrwTXOd37YWNM5S
wMgnxlZ+dEmmfEzJRjTTvd0gT2yrHMRy5uzizHynfffgU5p4Vfk7DfFdz5TrbuqznzlhGoK0icCU
4r6e3AmpgGnQ2XObLWVoVhxWjwTM+TH7noDx47enMkVCKjKovolJvgCr7MPYUDHMCWkBqwE4hRbE
wfe6n2Ju42BsolcE8MklpfG0pXDSBRXLxx0MKdKiUjDVub0bqVvvZUVKKGarnwln+jlhpAZtq2as
F6SmjfpL6C7dBUODhscENGe2CsBXP4xdeB4EcP2YXvlxiPQnb2isA9k0pzivrUdpeU9eld0OPli5
JALF0ekRaGv09/U4QMnTdj7lDJTnIaxdxz9oA6l5Ud7fEF8R/tZUe8O/ekv5m0yaoVkM+tzgICi2
FGu5TUqyMUi1DJIS545tocKYxZ0vG3FKo645Cze5EWqa7nz8tHhuMvQz4HiI/yS3KSy3FkJyRXax
XgIOsQaaDx5Ckf1o0CTsUWQa0EgtpGXntuvejWWS5UGsPQ3Vm0bmwOzS9slMyMwJaD4bUQ5zos6+
km+4GEiAEBl+mlwsQwEDV+4jpLZkIoI6g1hU2Om32rTf7dZ+tDwhSF8t3ypuUST+pWLj1b3YDouW
xSBq4irEVeKJ2bojq0jLKBteRRc5o7VAX/eWrBzYBPC0Uv3BKfv2fio+yOkFrdTSxTDAs40x975n
96YWfvrYVCWut9GigKX9nqmlFzLcZzHpMhWuBich0y2PnI4wDUJRprSV20K1v9Fa2kFo+U+2W7fH
+tInrXWwLChrCMJItuhHLFBatsiHQy43+zxT1WKa5+HsXtSeKrxpUSAhDO7/MMlNNtZIZHHIzanM
FXq4DHByT9ckb/1zjpECKVByW4d6tyP1+keZCsYALFJtTE0diwNGkJpJaEfdx6iKhlZX+AYvLwF1
naQA2o/xIJ4qVwvPZBruYxcmSldbl1S49YM2IlBO9CEFfNz+HjpAOyH3KIK5c3Qg5AtX1sgqumtv
i2S4x7Dq4C84DDAWhx4nlU+KBAI38Vs6xsWeTNKMB/lzHjJSp2OxDUHcbvCshPvCV1diYl7NxqbT
AnhkTzw7S9xXpbKPSqKw9PzGPSLVL2yN07f6SZmCv0nRqAAS+t0PxyM612c9RvFCN+p3X9L/LucY
r7u1IB4tE5U2EbBQFAPoVT0S4pvWzJ0DVPlHBR4LXaSDtT7q4G6TrbT3J1S4SQXVXp+rnRx/9tHw
Y/RqguCGly7KztSv8Pe0yASkekGymW5yA+1dG18mbbwrDOcd0xOQQcxULsJGhU66po9XuoMXjOJj
iCsRABz/8PSClBtFbpzvqn0xc/rJCg5gW8232CBZPXgxRIgIn/rod/QPrXCn6Tmt17QqgsoEJu4z
PwpQB7xXw87LSmxUvQIw2HfMhBvkbCw9PYaq7ACQ+UqQrrczAX4QQEEgkCj03wQsV3ASv1lWjf+r
JKiibNV739I7EX7FdQHNUsY6Md4kwBg/lIuCNKwIWaEOVZV4H53euo1auXQKsQBNk7ehd+h09E/8
3CGmUou/W/Z1zsPbsfIoXw9wsK2w/26ZKeEKgDebwb70juPc6kV8bURZ4KC01B5Jzi31Zm+fLDS8
KKIBSWQWQUVT9UBL88goXO/8ztonrjR3RjK/ISEBv5x0Dh04owhiJo2bgX7uhnR4XB2Lx5AauxmP
Py0w48j5lila9oqNcGTOaPwxyvsIVsbWIlw0GK2JW+EracGX9mcVJy/WrP3sfFmfx7Bvtvqs0hPL
1VusZQjkwDWbSr9asV4c7OouL/R7b266oPCTeq+0cTf7XbmNukjHJsjNOKZ72CvzBWRwueljxmUK
CI+WZr64ITfIVFbioYqK/tAUiUmZR3u0SgThOVYRpVD19V2OUKHEXDkmUMdjHyN6196nYAINF1X7
2M83UuT3Y0nsccJXlrsYFCMY/bBrSHxw3YtWRPGpBM9+tJoMOjMkb0gezPy6beS6L1XaXPoivndl
3V5KZb0vUgq9guVtSTgcADBgdFALjOHyOj3ArlAXBVLI8Jcej8/9zOeo0adDfY6xgXFs0WG0eeDX
zGCV8ajb5tmOktsZIKqhmd1OIAXbVfCYAgxogaWK96wciAisCWeNIRhR/MVJY3tEDiiiVY0lZ9dv
78TU5LTnMB2Y7iHx0D7bZfSHNQdVfHiX/lujFY9+FamNbsmJknAF2AIIc3kYCjdD3iWZPgnh71LD
3Ff98Mgql4Gaq64hVKCybI+yJ5jm0YoE0pXpmcXeE3689GaQZMygE8gJZOFu7l/jZRky549QCrFO
CRXoXjpfJ7N60KXQLxo9eVr7lzbpCFNsqn4rXDhI+DOrB1811Jo9fTdHaEjI8qUNX5cXSuJor1Jm
ty5rPu2bRquUVvYIfw5/x7ZMvT3VpuI+kr57B09l7Er/B7cjUNVM5vf0P/1d1o/6rWrSSyPEGRdH
C4U3IsBCFbRgM0kHhtD1CX1qaUwYp6bx3jVFvhNYaANq4HJLfC5d8AUNZDlJstf7owE2hOip8jK1
6Qc6R0kjmC6C6ItfZWL9lhpzrcxF5I3umKpxJoAnA5ZMB8iH+HCMsnJ2TtafqkHE0Bd1eA3cGrgh
+uJhIDEzTmsCjT37hPcj8LLB3zFN0uh2p/RaQ8Y+u71Nrbhh7YUwpVQUKH0XnbgmWnmA5BKAlmpO
g94kB9NpMjrZRLQinnFQ8Gw7Qzr7ks4NY8d77+QAKzLuytLAgmG34U2CLIOJVvwh22tCInfO+Mo0
ksS/vHo0nScCl/TnsNGDIRrave+51dZMA7uuv7eKwnnfGa+WweTed80HTPZvqNgDCngPOlQ71n1F
txv1mQAdctPRFc6PpaEpjGjIfgWf+BSjK9fDCL9b1R+z8aL6FFG8C9DOGh8RnZLlgSgSYvHZ7WPU
KLlx39Ho3HZi/GUX3hQob0Ac0nNIC7UQWdb86rnLuiA0iERaBCAIf9CLtT8IepPYJOcucCvBFIa+
GIKvvEcfUkyMNkOXPU95M25dmf82C5eYbLxOrMegGesSWmpZG+e6/gMOowNTFBKimvZnOfnHssEv
37iUfFMEbkc9RHeYuBVMRT/ZscpB4t0D9DDza+bwP2elXW39FvnYYN4J1BDMutIdqsYEqzfUDcyK
P3ru/VtzCTqNU+d70yU9NzwPBSEuLp0gEmfsnpEDP1iQ0cZ6psaAKWgbzuiwicExp/HnVOT8dYb/
pnK8Q8IVqOJqBwIv1rQknkgr6ocdhbQLvL6YKxXxWUsBKPf8E9bh5a80NpGd3JFH4CqMYW1OONBF
Sfluo3/HpoeS2jZeh2T4aHBBY9Cz9wTB/LGm+TZPly8QJADfGcs2C2xq3kz7gdg7AD0wYXL/LZ31
Q+WqP30+vhhxRLC1dWBa/zNMYxzrPpPlwnceBVRMgsme04TMlUzrYFL2h6K0p6CY93YqsIDjltqU
wDQDZY7XEshtGYZojd2fZPvinR0ifzdX6PwljvRXRMst9rlSv+mFUdGirMdLZ93SGooCZyadJZ7z
F5GGfE7w4fjKCFDOpjvWLlSCbA0X4K7jLuxTrhFd/zpjZLxllWJgRgA6x0dWTfgHi8baw0b/Rd/2
I+7xFLQzhccI6Tp4qhfuEr9rmmf7Koc9paKaCyMGq+Vz1w5tD/g+ThKlKQbRyAsSOuubqKO14Ntq
52v1qxORERMkWuQ9cvUMdpWySkGoN3k09DL5W8zxvHFz+zviFSKBkc+lxJ36cgmxoOjHOdm6aChH
2tUbqXD5F7MECkcxsW3KDyAD6TaOJ3TC07tedMaWvI5TGC6/gFDFUY+bfkMkC8kC3/qIUDsGV3ja
/ZvZmU8Ntg4U8Q+QsO78hG8pTyJKqTmiSp/M3o7xiYV83RPyLGX8ErnYtyvQhmaUeud46hYgQcwK
OY7ufaPUD3EO15FVKDMAWKg7aAQFM3D8hpB58eSQI4Xyycz8CXsks/d+LPhAQoZIS3TBUNogfyN6
N/EEV19MEN0llqablAqDtLWUu/bwE8ogYHXC0hCD0SPDYZ4NySu4gtjQvxMCgTaxxbZDQjA+aGsr
ld7eQv91M41GyehcDdO1LwvmGKkbuaZQIGj3X6g+4f6H5YX1QtS3CluG1fcvcrLDa0MgvYeYToH8
AW7aIF1TPdRrSnkpI/JUuXu9E2Kn0vSDyE4ak7UgkaqI9q0ZR7vYJbHDNwcEaBOW4LzTqSSSGpyB
Fd739iPRWi/98OHHVL0d/WWw6x4UhPdjUSW5DqOcqQjnKd1jmLFapE+EIok7gBvx/zdZIrc0v05x
5d7alSAis4z0mwLwP3mVBbNNi5kDotGxrORWR/aGENfd5l57H2s0BevU4vaQ3PtxFUCMeNcjEtNx
zxC2onPn43eOTa/c1fTMdaajjS+uyxoVX2e40UO95oLkTxrF+Nb3DRZluL2JZhjIZG2m3w4JghXW
906QGDNkQe9H1Q5E8Qumso8uLz8WTYmdyztVlPqGlUrId9zW8jVGMxkY0oM5nzE7175hwsZGjDHw
6spfVpbf2/lsnxA2IfBk3oktZdoYtXkVrfaCuZkusQMuQoVio7/mYQ9/qlTcjOcCnln8S1OR3Nfp
cWR1j4q3embQvJrV/OBGnJ75zly+J+AfPonrJn8jGIStqg3s8hFnC+x0IgKlQZxNxdzMfzQH/Ts5
urhIkL+YzqlKSEyOTfeJyICRoLJraiMxyEDYyyi+px6HQ3dIARbQPkVmUbfDszMlz1LNj+MoHyI5
nWRX3UIg3MP8t1Pje8mfEMKxdutfFaSTaCCyEv9Ga2o346K1LmZ3vyxMZxKpuHCZ0Eb6HanPP43Q
fMGBQyzL3B/6pP5IYrfZWKwSYHgToaq9eP50rGxxVSC8No1c5Gghfy7kdFzA6sHg2zJDa4dBG8Tn
kzfPz7U1JkedFC4al0wQWZVu3UTl+y7njGmsotx6dhN0sw+qu/kxu+4P9IyUEPSr0POPvvV/mH3/
XhTvQxsinqbBkRPpQBvpodZIfHOKD4NfNpurD/KCnjK7fC4UMnwqlhg7Cvfd53w+tGn/vWCCTYYU
tyTiCdINiOyfWdKcmsZ9KiQtIiujUDCerKkAVVg92TYRf4Q8u3r7NLj5PkZyF5Re+OCN2HrRcXyk
XvrgR68DMXlGq93EXXLqRfarEnSVmsXiqvV7JCPEjkTgThtV5ziLcXgZev2myftqlt/Trv2TR7cm
qT+HqiKAIuq8a4k1p+zju1BHsKCZWGjsD5vQ821kLcUqw4QWapRbemhUkZhpoztH0AkO/s20Wsxn
35ox0k55Nz1oIUtBFwdkJh9nefj/gr6CPuD0fxL02c4CYvrfC/ru/xRFO2XqZyH/W9T3+YP/FPW5
1j8cH5OUz5BEneI/RX0riYuJN08bC1Fr4Tr9C7dl/INDDsXBf2kBv3Bb/j/gniLn0xHP+c4iBfwX
CeyfLKn2r8f/CcaG5uv+zWdyCYIwXV0Ylqvrzt/ArQw/2JxXYjqOWfXERHBGnZw8QekpUdtjfnD8
faSBaKL1vjcE2BbPsNr9EtlMorUN29/NHismqe0y1eoGizjzDoI2OW+73MGg6o7cARygOzel2z4M
Pla6XOvQTcUYPL0YmsdNrhxyz0Imr3nPPxPDXmSShUVOC7fPtyJEBxdKnEYllwbvhXbbMzVQfXF3
tm7rzA7vy/ekUfLU4KDY2C0N58EnJIMAhx3F+hgFsZUEbZ1WgYXE/DDBLsQ1HL1Bj9cpo9hY/H2W
xc3gJBfKSC9J/CiTpjpMvjpwxSuoW+73mBrKQe9auqDRB9kDh9bk2mVass2miiiqEsl6aozaRsuy
M5lLFHUXO3quMoEJicSwFkXSRhQhTmxZGKQZWgIIhQ5rlvXBVmgjqBSjecfw/kE8QB2UpvYCT4R2
UCLUpp9wAavMO+UqRuziGFdQBwAHQPWdpAUI0LwOI+2WlB5CESPdMwufOBiS/YLecr3TmGL4cf2+
Ps3kvO0aP5W3UwyOJcGHVzrqSkOru+jOextTKTCVdTU10706LibJMWl7FkFVekDKjovNqY1AjW66
X8yEloNvyJ3qhd+V4cgAXLzFcIuDYal9mol8swwb+8Q4dUC5SJmiJdEG5Qx/cHbbZ2euLqoZoAlW
3jHGA+CROSi07leog2lEjIG6y7nrfTe/sy2m+y4B9oG2GBC7trvOWaadEKDf2SWzIVfGxq2Pp3Qs
re+unnd3YVTdIHSpLhooU+qO+hGDK4APuKUmAfTPxEVAsR8TgIaDf5lm2wUn0pygytKy7MMXQl+I
1IUWR2sizncThfk91lFG+zQmCQn+ytaLakIBHUsdc88Yj31WMtqhrj/U8e8Gm0IjF9cHARoHnRHG
LrQ/zLDabTqSWNZQyETKbT4y8MaD5p6SGe6okdAmaaEOhcNY7YWT6fD5qX36HecJM74B/VTXBzih
7nuFW2EYjf404zEPkAX86KgEHQV0TWznDuG1dYdytBPfRrocMMIMb4t28kq1/PdQhPzI2D75Tgn5
tw1/IJ9i5C2eSAzjjCvk1fIo7Q05Y3KakiVtCBHoyvzmN9lTO4s2QHM3B33LCBvCom6yqj2Uk3Mt
f8oZAKQaR4JhjCcAp/kxKoYHX/P2Qq+PvWMYQTvl0SGT4TNzlz+eJFUuHcEUmPZ00iFguXX6ROpf
vcs7sWAnio8cS+Pc0sGJ59DkfGEqB57f06PmxqY9uPEwZ2+LlvsWirkLv6z5wKf8LhPWk4XUtyBb
+11muO+1Wx6op9R3pu8/N3pz0zYIotBQJwG2u+7SpS9+inAoFAerQmTUOeQILoZJ9TulFbqZRxpu
ExHZsRSEZRPAtijNyO4hZIjq2Jx8C2sdYxh2NxpbxVyRquyNLBZCGnrWJfRwp1Mh1jdjmg6AJqx3
0yFEQUeQVoyqPgwuEwpy9BZ0lv9cIJ9lhSZpGac6kzqLsLCREmwKXVbWOs1gGSGcyoi8K23c0cgZ
qzHOj7hLNUqIZMHP8tgSQUOyJrVWv3jJjNY/lXlNBfeS9vUhpgarCe4Ptn+wMFgdgZwHEtEvSRP1
N9sbyPrLzPpQQnmthYlviFlMN/WSgvAUHwd8R+CS7ObYj3RDpQqDoZUs9mmy7FRL6Fvh0jm221d8
61sxdM+d7cBxHLwlf4PbxZzHF1Xr4dYxF0mq9eAqA6b8QFBMRG+hTCbQVnhasPh5j9/mDKRCiqSZ
LN/TpDo6Ga6NPwiSxMg0dTJFStH0bC46mcJH/GSehyGlbjt11AT6qLymjnSCzv6FP5oVMdB8f4JD
4efuL8230Rvl4UEzcs7fRhDi2lkwq1LQPA4KPScMZtf+beX6o6BftunDRNs1FJocB4ZaXcr3ucPi
3MvirdtBMIGK62JDinQyKCmWdSES3fDosq4SSta7zowPaOlQj1TEUZf4ZQinPGkxpQA7YVFgdIEZ
mR+1U7ymgPI2U8OU3GyojelYqOBz6xhCBMV5P7uGc/polMQfwjfwt2FjPpmGvIKZy1nF1v1Rw+a5
YSJyUAL+kCyiAG9jgoN+2ttgAieiMMu6A4OFTr4sJxM99G2nwoe6QZiZgy4yfU6ihdDl699runV0
j6Z4H8X4oTVDnTpEEGdW3N3ORk0+ZN6TKMmVI+iEMk+3VCsIxpo9z9ibFSRxivqsYAKP/a0s+Iwj
pzwQnlJunTB6ILbmVBjxDjbSA970U5lwyk1Fn23jUP5QyLyuEeLnpE/5U+wekxatq009Qjn0zduc
nHCtTbEH6DpWUp9waH+JnPGH4ZenanqJ3sFIwp84/l78iZgrs6Y+bOeI/lgppfX0K9W8KOjMSPL1
gKH0raCLUsyK7okCrLOt7Tc5eb/sONeDvnltPVJl0+4eItlbhNgoSOr2TktuuCmEW90FkO1QheMX
7AqMiIQKaeA/Ntpq1kydEzm0OWKMbldwLyBehU5h2027LsR8xGzjkFXhSaqT3cDHjBYdsDe17ywj
c4kVPoV3TiH+Rq9qpiNWtO8NIJ95B29Oqdd0gqkjRw+tPCdXZ5qAU7BLJohVtiIxTlFZvqGnZx3P
3Q2+pkseevvi+01IBTL9bYw1MXMaISSFepkT+iIJ8YDgmSnNjK5xiToQBYjXvJh8orqq+N575ivk
HFRZ9lhQHyrqmna/s0/zYkTv6hxIPgGs5T1b4EI2XHOHUEw7B0I39GfOPitt9nKEekh4kNk0m5wA
mU3vQAKii3IWXvESeWIwj4zs1OMW5dO6GTo73/QY1nYpVoCKajF1Uoq4cEeH8dxUCOe+NuuxVQG5
HuMEYMrpqJQbODK97N+bVbrXCC5ZLdqvCrY12l66Nu2V9TEXZ3aifg9/NG/PoSaa86wcRKYV/gVS
sqdTUj3laW/BDqIYskqpV1H1ukkX2eWXxtquBidY/xBtVZWvEtlVMbxqzqeuOC0CCWJlkWl4y2bd
WzfrK9q+/oUhhFSs5cn10Lq3vsfne369nV4RcnapprQ6JfX7qrst1VMkhX9y6PIcKi0l6KnAJZiH
0jqvLyDZWBykB/KMJMh0s8p3vblg9/O/+FQ3JxRXGLO2uIWLc7OIYJt8iWRYd9eDX5u/jq3v+Nex
EHFd3prN8a/jXw+9EB5CkgAYgY6WYumGOFVZICiaZROlUJsqB4LNdn1sufZrVk3+bvi3nHH9Wlft
YrYmnK6PM+IV50/NozMOr3kKJLFYjwk3Ko8tafNf58S699cbNiltC8cF9LUqDL82YhG+rwLE9Zhs
bTi9bjb9hyQzXc+x9Q0/d2FSvi3A3t2qN12F6OteuopWsw5ecWf2vz9FsVmsB/MwcLU6BcXhVZju
lNkpgs1kb9wEf//n1xZFNOv+ub9+9onD3ZyiK52eYuQsXzXMqzp53ftSLA/dNa1wLBuztUj5F2Hy
525UQ8XKvOhAWgX4ALd7Wy+jdeO6Cd9CtVxRhY3q3ZMsavQKlgcJ8Q1eAC6iiViw8/pw3RPLQ0sl
tSBBlV1fAZI3RLcLySA5mlX5XfO9/rJQjIC/O0dkLc09h7etVjXPUHmILgt3RocVlzD5dJrHR729
saYmffSkfbCb8FsTNtnZ1Qa5q5lKw/Com33lhgmKEdquVgXn2YQQ9T/snceS48iWbX+l7c1RBg3H
oCckQS0iIiNS1ASWEoBDa/H1vRx568a9ZdZt/eY9gZEMRQZB+PFz9l5b5M+FxSDbQTJ3iMuZ5ZKI
UnW9ZDOHrT0oF1V5mDQsbQdZKTImgIUik8d2cb+bBimpQ+/uLCRPG2PxGCZL/V73mUFf3xJbcA3y
ZExUEVGqnVDuJQgV2vQyqs6uMYT53TRLVkgAabvOY2tdoR+mp0xj04mqh+4wLSSS6NJPw5fBLIiP
riCsxVHTBjIzyfiI5vTsjsUvPuGvNgv9qUEgvtG0JD72up7tcwZWuwyKXsFYvmt1NVR0o9OswXD0
RbhFi0IbPhqSOyh+5mkNeloyoRCQpmZX44pnq1kp/WiurspQCBGVrnLR9eb7g3/7nvWrvlKNvn9f
2TIwa0S1bSz/tn4tW+Wn681lEP2+BLEWKv7aIhBvGeqw3v19YFuC4S5lne+hoki2MziQFjwmMfDA
aqJD6ff+b/YIroGnSdHf1l+EFK36/SsbBfZIFS/OnZ7evxYqptyg6HLrY/VKnAM9t/5gr376/Ve8
3y1oU+M+gWTXrlC7VPHtlCB4hbhUK91lvfl+yIRsD6M7nmSGicZ2MEFP6/kv8HfMWVGrLSgQN/XY
+xfe77qNj6SgQSpz6Avv97esX43S+avZAnt9/96qreytQZ2HU+4vigyOaMLf4TJVq5UDtdEVkTKJ
8uqdWt8HnM1KRaTe7Cgv/Xm73jTV0qNbzifDYkKEaxK4kTrMir9jMhVCNLqI7eB7BGWrRNmGwMDz
CI7gKCic1qho6vKSGHQcEn7FW/y3x2xwHAizTECdpR3uwHI250Itv+QUqZeMCqQGekRU4vJc5kly
0mAqVAlF5DjfTBVUbQ68yvXWoABImTYeI2WWYtxJhNFgHtm4RkHDR2PDJoeu9voMlvWCSOOW8Gt1
aEbbVMaPeLf+9cmdnX1ZWXer0bCTZFp7EsOfsxz789gTFlvp5mFNqTbdpAEEJ54t9QrRKPGrJKrG
y3p/ykBKQlVkxCeniNwz9IfkekYo2G1MQSeRwg3AirQe0GXY+bFXDgY910BzRXIugVxmZ8i15HOo
Q0vey6bx+HevQdvrz61f6B3CX4m6VaYHuR77tCE3nOAi1Hf8id/fpX7H+19c/9b6hf/2MbFaMt5/
w3pr/bn3x97vvv+a96f3/pis+bCCjgeH4JHd9v6b12/2Vo/W7+f+/jNxJkhIMszg/aHf36KZRAe7
TofODBX2mZzj4QxA1t1XTQoBStkvZi8JepZetvh8lPG/lGeaV3F5tJVGdH2wXCbQoHBqbSldoiMZ
wSiDQxlBArDx62309ZRZz9z1PHk/TJ64g/41980iySYen6WFa08ot0BCQu1mJNcJz0uuKMGlxtRS
rcOV9FhMgDUh/VdPQm+GD6OJdlnAS4uICsLt5GH5KqDfC8HkR+SwE3kJZdN1ZysHPRXbDbm4xILJ
U25i5gPI9mRknU/C1cKmwMCKvf4OVnG8TOPidIfGyM5VFg/wyPJfTYfk9f8GC/+rwYKNfPp/Giw8
mp9RWfx7gsf6I/8YKdCk/8N2XR+Ci3CBBdj/wgkw7T8c13HIsTJc5qoO2Vh/jRRcRgp8DbIASEDH
8nkOtKS6+D//n238wcpNTCGJfjYJQPj+/zZC+B9HCgwh/n2koNNQ4SmQV8H4whG02fj6v8REpm2/
pGPvJ09FSJxV3XJxXtozDa4JpfdMYh408LL/GFt1SJ0nOowB6ZuYkh+RHrdbCKPF1leLyPtBrPsK
aV0n1zF22WSRN4DpeD00+Li6ukQ4u1bMcFfw1HRq/j5pN2IyTcxPHEqPunbJpbnrQOEhXqtPrmEQ
TB7TV5LAlg/utBAREMX4mNNhRNeXp8feGi6hZX/nah4+UarhrbD8j4VgN7o4dPVxb8Baa6JxfqLY
S56pEU8hWhRjEuJqtuQbcUk9Mav8lrBLJ2ZKu0Q2+/daG4t9bShS62pSYcUofptm1thl15w+ViPi
1bp0EWkW1cHJnHs66ClWDTK8hxbV9hR+Jz/BPU8Z14GyKlNyFehQ2YK+ItlC7rYJ+31hoFSt1MEf
JgsH2tcRiuelRq61a2wkIBGvRpO/l9j39Whd79aVySiK1ylFaL0uXUXkasfOo5Wp4uXTpe1U+whl
xWCQhU0hsL4aH2XsEdHKpkuBPG/XF6fz18D2VVkwjF0SoDd8HS15lbFOQPxs9ru5FLCVm9Q7iz52
dr1uPpDEKRosbFasmYYGcEKPTGIPUYpDzdOHlrLYpTUJboeuXnNOOvcUhaJFg180XDI7xIgOrebN
NHrNJVwsE6Z5TckSib2ZR96BfZhxsvx//df/7Z14f3fKJLUDUtx+WXZx0JEIHak7cGmLqQpAIfbn
9YDZuQlE6fzUgXNlm35sz5GLs76vnebsqg/Deuv9MGlxi/uwDA825cNaOqyH9QX97S4mEra0CxyM
xoSgHSt75jZV3YrfNxdq4jFDyJcY5pf3BWu99X53XUkWrwGfDZtifafXmma99X5YT4b17jJPGCkc
tKzrJ3L9MHrrpj9WG/z1wfXswPb42cpRNq++rfVf9354f8yK4eORibdWEZH6IP+uQSzlq1zX9fUr
2TKq7iB9oUR5FtN/Hia1bV8/5/nqY2zVNttR2+y1rmssxSc01i22qvN+38/SvTt3z3YLTSMQqoaN
8Qiitcu+RqkKMR9KpmoaXfqcxIQz6USE+anDenc9mD5mbTuqNHpSXyRuUAO7RzUU6TGqOmsHggGy
hilYQVe4CUAjbmKeLg7F1F2aMfwkSgSsJYHuXtJrZ6JzXmexAAJauz3rk7LpGSfZWVcXvPUBQ10J
14P1z1vrXb9FW+U3OlMl3oRZ/QCYL/OAUpChnb4jqsQ4pV1UXtwcj46ma1GgWeXC6+aga9oMfXNM
9os9fU7yxj8nZN+d7eWN/ywdvsimKAktDkPs92zkaq7asYObpYsujWe/AjYmnlX9I1fsdJyja5lc
M99NauO3fmFIZF5/9nS/Ps1j7Rp3Y5Sv89wRxmQwO0qXZzKOQXyNNlC9ob2zgfzWNUBYLG0k4324
Ai1vNmql2wJ9+5H4RnZCemzs67wj6b35kAk9OUZp/1G3a9LIRkh9hf81rwyoBmP+TLAzg6pzkuvX
MU+yfVHzHXXS4QMomVqNRCAx4r9VwisOYpq+TOOyM6b0S2SX/smaJJ66XCxItRfEIupUmKaH1WC4
Mnr9SzjTViiJndxOfX9PzDLal1KkbCt6HCZDQsQzrw7VTUVm7OxGuwJDdRoX16xaci4RQ3K1CSZi
upQ7UX5TIEHUjMsFURtQETs5zZ15M2rIgHFroBAMabLknr8ZJRFTc8/65ojpCIDvsqgtRiVUnMcU
txc/nT9ODa6vWWpqxF78SEmo2Eyi/65htT4vleEFlsgEbpAWH/TwHAotDkgMfUvQDR4qOdO6Ft0p
mseBVmyBvC+bxy2qvocFZu/i0a46FanoNhLKDZNujNm5GzhhCsYdQxAM+44uTnnRGt9ig1RjeJza
+tD2eL2sNmQ+kPTmLhofjIPNwKEXsbVsQAVMSvEQLoyPnQTnhIWiL5PC4BpeWrTuLGtvWT2I5zz9
ORuLTid5fu1RdmZw318zAsoCUMS4Hy2P+VhnIX9aoMChavcNEwm4DKt9XfFL5zZ76ggm3/DGTxez
SDW49zE/HP2I58y9i0zLdnVYoVIN87ep6qYg9aSxx4f5J3OICMGPdi6sNcmpi57mrLoQmanvFwwk
mtZo9x63Ooos7FZ9PpDU6aQT2oqmJaCMFkuEGcYTvXETFQz33Gjh1FInfctcHIcLmOZNYvUZfM7R
3AphfYI0G9Pg8nWwZ4V5KuNhp+vJj5TBC6PZcCHvSbthUNgacz1vB9bzYzfxARqK+AuK32qnL4Qa
DVVtnAiBmJFo+YGZutqNJ/PDs2cSakxDC5idtvbywyisJy8Pn9lO3NKM/6mrl39ipPqCdX4TTv5t
LPOz7fG5Tc0ai7SM7qMVi6OZeajt+agCe6LtBON/44T9tc0N523xQm0/l0grHURLLtkK6YyOytHO
fTMZZIBr/S7T5d6Ust6NMW7z3o4/lq7/PTMlywkThp3QHe2+dEGfl/LgzS6fSSNfIF/qMNwI3wXn
0j/5yng4+I5LZTB+j+CSkLgeyuOS4djtTgSYfxpb3dxVmv0FOeB5BHgFD+GtozuwI+LhF2EjznPR
vDazymyOpsCLuhRdiQuhwy7Mc1EOPF0ZHluLHmropDm5pMdGM6cnk7QKnuhToqaxLX7Hm1TEwjk6
tbn7U87W56WKzK1b61dLD0Vg60Ozjaxql8T2HQZqt8cC5AMb7jXCRHTtlocjaRRZctGt+ldVYhBs
Bj3el5mrMYXRio1FYxC9ch0gb/sG0/khNb/eT3p9g0gtg3KI3e2UGteun+7WjNsP2vez6eET1DMC
K4fu1e53Vhs/sAM2l9jNaRMwIsSOghMyHYxNauAhR1rnMC8DqMqlP9qgTDGCukKfO0ztpzFd+l31
SMp0VrrPeDMrGJfbZgcr7bWbULEuzp9IWsJLE9YFzF9iGZg7YdlD15+n6dPoUcroNjZdZttt0X7D
PpDtPZxLS0EKZ198jqOESnxBHZ5BMmGa9ikW9I36BHDFQgOoisf+2Ff6BQUNGmnbB3yn1T8K/Esn
/hEE58hH5XTEVWsNnbwcxc829qSDkh/A1VKxHEE0o50GNW8spxl8feSfVzKlVYmNyYp9mQn74fLU
31lLo23VPzUYOXE9JNrORMvTFzMpbq7BuEpPSnQokm2OPgQpEqZQqtAIfAy0kVQ9st5fb62DifXu
qAKtZo2STG1f1sM6I3i/y5JY7CFWfZxsdOtDXsiAg7PRR0lEkCqi1sM6MPjbXYaQzima4PhQ71ms
JljL5w+W1eg4qCvIZgzrL16PE6SqsRatYwDaIhm7JMT0mOWaA2PFt6nI3qxSn/ea384B1FmKG8xV
+z6Lv69UmUShZVagzHqQ00QFLCiDCAcLCSunQ+fZSCzI60MwpphKhRV250wdDJwyhyROruuEBq3y
1zTS5sAC1ZuMw3BYH26MBJ+XidBGdzdWWc9nV7XF2GNActIZSTpWrk4v+oFMmX/McNcCAU2HajCp
HJi/556whX85dKoqN6Mchzt95vfZxjrvyCuEvz7Svc060VhJLJ3tzHqw3vezcGao6T3WwUa+cjvW
myvHYx0krncNSYnEAF01BRkRA4iF0FWfuXbhKNUpDPvxoFp+97kldiOxjQ+OVX7E1zYcWUWQQE96
dIuG+rbYuf1qR+FWWoIEi5KTuzS0B1bCH33MHEKx6bA39cCgK+zwYSenu1AHAPE/l8zN9iuqXBtz
cr4a9kf4rH1cloOhHeJQ/zMpFOjY/Z5EEJXtmcANsDvO1lGnCJmjNRrw3H0Yw3wMC+qFIna/9kTs
XusBJ26cRPfCr9ia5jjdUy0DM+NiNmob8+vElssb2/IFl1RefdDqEl578wkBQ/TqCg15TZUQdEuS
vGpzO28DsJezi7EBANavGUzSrTM6c0P6RhSkar+oW6Yd2A7wNARdzSPuo+Yxuo4SGJTYD6Vz4czD
HxVzyXQTo+BTWTI0SVwn2tlaPN1Mf0ZU0N5o7915I3D/ZI58so2faHTTu12fZLEQdBRXTGsK2aB5
z3BpLhBucuLd9q0/qySqZH4wWRj3hhtuh9SAfF1O03PeWzBMpvo2jDn7f04YlN14PKp6DX+aAl1f
IKFFeXOaSE8IC7u5k2/c3vuSsIUKxTdSuUTeWhdukj42P52ZpoEfhQcCh+qlg+YGb2Ka7ac2ESXp
liMkA42dTN7y1B0r2toENZLLDmWE+h4Jp75c2DGd2oHkK8JA5YYQDRNAefujNmHUSaaKR3qDew1h
YVDWUGTnZOBTbsxP6B0+k8L6FOPIOzE622jMaJ7lFCPBTKevjR/9qRWz9dTN9XBnUrYljkS7OboV
HvweWx0MvENJciBmc71/tnQsIzNzqpyq5UD5cB+MIrsUzkA9J7YFfDBAEW6xGa3RQmzPlUoCz9n2
llE/coAJXvJA23t1Zvy70tQuOnyGoz3l39E1uMGsWP2xkPJuCuwVaEVIbKij4jiwSI8c2DXPV28y
zzoVRTAw5toujWGcmuzzLCTbk5L3NXMmXF09cUf9GJq7uJUtUiHdIsml9Ti5KiShsfAZ+PNsiKJG
rb60h3aZrS2eI15pA803ZcNq0nQ49rX8VLpsZJe0uzKF0NLwGVvmCwxf48ivJZkmItZMkPNmaw0c
6DKtN7xvASka9KQTgieSMLyKcLKIbbPPCNWfEbCP16bwxut6iy2KuU01SSy82xSHjB013WNZse8h
P3TE28au76bFZO7MeMelsquGurwMPj0grZSKyWuTao6D3S4TILGQtjaG6417SdqCHIdAr7HWoVg+
23ntfkjTPn7Bj7n5VKfOAY+wQtzpTFbZ42iRRKr5mEg0QNk/vMVTqL/oxZe+4/NFiuS+HnL9Prgl
4o5CpNui+WYAtNjCb+ow1etAK82cOU2r4NEDodHTaGSPFjf5Q1SgBLP226hHCkNiNaeYKehrtURn
eCLiVDf8ikyWP0aDMFbhksIX42ppOoz5UVPedds5SJzzm7ipu0vZdV+9zLCuPpK9LYoUeycNpqFQ
2bCjOG1/dErtR1958x71bIbt3P2YNuUAIUh+6Du/uRuxQ3yKjbFSXWPbpX2J8DwiFHHGuyFztvcz
bCmCj85d0Wz1Mmd+o2ecCH0MF0YYT8j4olvvoIYq2/wptpgFO82XNjSYZonp2RO4I5KSM7ALewYW
NPSdjvzw2aYLAYRH28wZ6lDP89+40GQnUstObIG/V06T3eYIoELnetM+zDrvcFog8QXYGcWuHM2z
KeJ+nwnY3bkuSAHiGskZ8zkFBUqJ2UGkMI1HkvoGqMABXSTYWVAOINU0N0VFG4MvrMzmMS1j/6K6
qdMx66X3vXPHQ9e6pIoaII/cmklCCdw+actDVHyzR13n44CWuoyN82R8o8QYj2kxQ0p0nE0uY9KJ
GSnuir6tUTpi/9OS6QBB8Ohn3k9J2f5mU9335BFtMSq5sC3J4srr41zMX5mROIid+Si5A9F0No4h
lhUzfEtvue+cZOJm9yFFHkl5DUK7SRnuj124VYRoRvb+r5Zk5E3hdh2lLigbz3XIcdRCsQlLCuze
KF5rKyJ4kQwrEaOBdiZTYG+BwTAlQP5bkwJ2canmXYX7qsfG2o+NeV9LMexVJKCtc6ey/dhhHNvF
TWmccQW81VynbfKe4Bj0Hq2GaNzUfZSCXCivWJKiqzNOBFnONGMo1ruOvrUTihKjI4ACE3mDGWpY
Tpf8EPXZ96mZ/V0+Dy8enl7CQJkpavbFl30HAN2sScBtNh4A6pMgzeC113sFN/hqj0t8GZmw43w0
Bi5jgEGHhSQuoAY3Hx0kEE0ibvMY4CjMcXw7l4J8kRsuumooPQrfcNgTrjB/iHC0py3pjLSiQH9D
iAjKNsT2n2TxPXOovT17Sfc+29c60dGcxeREVgyYdPB0MDPGr05TvSQISwKnThGuuSEIiSl8XebU
oq3JTCyFX33zccEFjq9fcdeGge5p8Wmh/MGQ6LNrNT+wk/o1LPp09VqlzSqlUgaZv/zOpG1iWifi
rgLQ8MkuSuGlx6IEv9bR6OhNxwoqO5kuPV5wv8ELDgi5eMOIPj16K3y4AMCl7D/ZvWRlW7Jm04n2
u0gR3JB/1d01JmXk7TnOBffI3tLtAfkkgBMNozNXGDs8OGmj7eyqof3ZGi8FC11U5/6V2PNPc+ZT
I9YKcatx8MKyvuTIMNrBZhLNOqMsWSnr4URuSIzhFgdRpl0jB3uA9NuGHPLxWBlQfwp1wloN6X72
FBQoHm623xLlV1Sf9Vo013KU8cXj2U+aV25RNKLnp212zJbwax5V1dvMBzEZMB7Fjj+9aDURhJUW
fZAhbPXW4RwrmH8YEqfz0ory4AikyD6a9DEf7V3G1jbI9cjZdiw0AWJWwiJbcjtSvHPH0S+GS9wg
gmGZ13ZhZ5m3RP2Vlk4tgLaFhRQB0k7g30tzCQO1c4xXC5/czp3acSsY1rB9qPFty5fSLfyg4I9u
xdCa+F2pUNO6vIvoPmWNc0EMEIJyyLJTl2bPhgZQ1B95AzyfmKMRBekGkxsLAFvsrZi1/pSYWFKi
OLvRmDiMNgzooTbbC5i+bm+3A0BjMo8ZBXnGqXPL77BOJ3oNojuEmkMapU9LIquN6EhVtIfyy39k
ATSSLILWsTlUJ6cU7NfKptnRgxx23qhZCG604rD+o40Y0LVhzHetRj5thfrFq6iD2Z7h8d0vStQj
a3HsQCGHidc8Y+vZjlXF5XZ0aHX9qdl+vS1E+apncjk6kaWdZYRtZDa7W5mPX4ZsMbjKAlMJJ5uO
Yt4v5OLRRr2ObfrZridYS/liXTHj+Id6zr91edpskGB5xHzoGf3IgsmJVVwTl+KCBNUGEHMjLwp7
YWgVQTYTE8tT6lVEWegMnUr5YE2OLqILs5ub25if0/Le6d3e4pUdqilhY+hELyG9zVuBJzQZPydF
Ml5FihbUDa06sEXnnjPPZ5NWai+OlN5lPYhmkPy6Rm51y8Ycgj1lb4+E5oiIErLORXNIRs+7AU8o
brxs0Sfaw5buF8eBmxiqe50nv+DwaC5s6gca+FwLRsv9lHtagTBLL6EomKStTM1FJh1hROxZAy+d
gsqcx5dCHSa/DbKif/EHdqrEZjaPmhQTz+8vtoPdnM2DedU87JBLDcslzWR9WRJDnkof4X+RGU8m
zvgPuL0518ka3iXTgp/cVjnlvHHbuK28k9ZLsU10e185DCwHks2QYFK7+ly7tjUCdCjjywP2lXEs
y+mbPdTJ0eRNvRdEuWv5nNz8qMf1ERuYnWT/fZwc+xni9s5nSf4wIJaNM/2uYai/s+c9LbrHpg4M
DpgwivPsZJdO+/ANke2bCgRB0fYPGoTEgeBKpb9tpxe3oGx0aNxmM8Qe0exwNLIYsDXFg5LuitRp
TlXORTjH/n/zEWlLOk5PouMksgB9UGZe+6aobx6tw8SBoJdV1uvomJeqqcVBk1FyigQ6drPuGJ7U
fvogCeNBZtAAy1Ye2tQfN7ZfJuQ1FvRpYK+ONlAMyXy1NQCQMsD0N6Sk02TOGfF0MFQCoywslOqY
gIvc53M9QMiVzU9duvXBL8Q3ItDPYzvk97KDVzdigdoSoNEHTrPcGxJkkCwCPolpTm8q5sOHeZq6
g52x1Eu2TfsxJxSiL+pqn2jVQdRYBGIz6j/mTnPtUX6fLI958zJ72MwQbAB/G+OLk3Uvuujx6ZQd
z3WiTK9E/1qFvrjSwH2NDNYSXMPMehNAKW7vnZC2l21dnVAfWSf23JwcPbu3GcZC7tDbNZaa0AgT
bl1Xi+duoj01OgCSNE2z0a86VD09HaXaaH9a0VReitojJ94pj4ksAktnkWn79lPhll/0uSRAch6/
9j2VrZhksL6OXtTQSRfv0xgXnMBJlB1Ho3+LxdAHcUlU1tw9lvCjOyFNH7R64RLo0iD2mdxC6QDO
09mvVXoxbH36DLsm2Y2NTXQHprzfs3w17VuHf+9zv/XW+hghQa9xTeoh3VyavbnqJVVqGtu3ZdCH
jEZLPIaLANLJ8KnYaX6fcSWAwrUSqI1Cz7eZpzQI633ZtmTM5DjoEKBCAYanYLlocIwxpny37emM
4ioLEjsBua5HzxH29U0XywQPFMLHVXBEDTUeIXkAl0mQJuj519xCsDjp2tFvHkjoM5UkzfqvQM0E
DXromyoCzV1jPEd4T3a1pezLEhzfeogzeQ+7DiMCrZpzO0MFtydO7pwpFvHqDTtlx3zmw9JsSHH5
6JAEwp4lwdfGXqa8yMwgbygnak33BW0M16iqy8wnhLCr+ZSp9LzIWsqtVABxTwnY/dU5v8Bvow/6
ZkiN+GQJcsOHx78Ja2DjOCuJ5UphtayvZD346kcz1eR7f0yzTLnH0fG2Cqfe59ChRZWUshtxFIV4
feXrrVLJ9N/vrre8apY7ZKAW6AqPKlghstdb4p+31rux+oeVpvm6dPU9rnNk69UEmDkasmB24hB1
KQcf+SZ0PdKKBrvpz+vBYfU6LVgbViHWQsoGBF6lyargj/0+rHcXk2JUytInpnO6DiKdL2206NQB
/DPUcwPbydm3W2UY6SpSSLk601VnaMy0goJXWiqmXMSHttI/G7OlgWujaYonsT2na7+UGgQhIwr1
3pdEoTNZPq+SrfUW9lIKeXy3wK3lY32IQeJ0ir2PnXo5ZSL/cehWUPyAXXFQn59VKRO54kx0LkHP
WuVvFrf+NgiaZrjiQFUBx4Kn99dhsMprbxrNYYhTVCPOgI597QgzHDQC35LpEU8HbUQ6mclkP9ki
Nfb/JxD73wjELFZ3FFP/vfP8g5Jt/cf2KxeKpPg37/k/fvQv77n4w+FXEQmzSsFM5595MsL6w3I8
1F4WkEZhin+xnlvOH6buMDo26ZjhyyU05i+dmGX+odtM2TwEZmqThPDs/0MnZlrm3/JkmMNQAupI
zgSh69jj/6YT6xMzLRrJetSUXQQJd/CuSd2/5mw24WF+asahfYERCiR0GgZCzw3nKufLAJYPz5sr
DlQhfomQFmU86McQIuTO56p1KDXjbJXRtLPjMAzC+T43VXOEyvFdyow5z5Ji86S5wNBZAgpM4MmP
7lTuojuCGPnBT/VAbwrrbQ5pIucTI2Vj6cPd5DK4Zht66KAG7hwSvLdZI6K9DXWTKgPwrO4ROYpd
SR5Nstn21eTvIb5QBZOp6NJQTPEABBB/me91cRn4mI9OZZic0R5Mu0Yfcdg1kX8oqiRIZ9vfh13E
FXZ07y1swbatsg+ewZ4tB1t5rNPlmGhDuasTo7roE6C5esQcTn/1YMbTmx8LUIywL66acyBHN7kQ
Su5uWdLaL5o1TXCCrEMkpQ+1NLFZYLhOhZwvZxwCP5p0LugIYdAYStOgvOodornwnBooEgM7aT8T
e3WdBy2mm1EcpcSHZiW1dSDP9WRyVkFW94xzNlrfGiA6W9HWxcmITl5iOK/EVdBmTmrsfSCWijzO
rxGssh665pmOP9uKIGcK93WBEZtbbw4mBboY7NBlOL5YIJ+Z5trQTPVMQM3YRAM5Z76bv5Ad7dAH
be0HoR/5qfUjhr8xYqkw8vSL02sXprjZOWYGc5eDTyPer94GgPd7q5/r3ZLEDtoMgobjGAIdUNOw
bagjQ5AHFl3+hkb981LCIyAK76o33sepxIpsOSnatVD3XhjuMEzR4CbU/azyP0G89WxRkL6QtAlK
ESyJ8zGElNOBYIGdF73Yc2Lt60xuRV3FQZ0XTzoct4vl1tB5zCSFreYulzldqs3UYe31LGa3LaAn
XwmPYcRUmp9tWx83jJYBjMoG6e6WiniaNC2JwEgjC8LxD4LpaKd6rvdkA7DZlNaXKjeqr/MWAV4W
DsUznX+FW2oJ9TUH91OcgK+Xs3MsGCTtSi97eDD7GGZWEee9S+lTz7cc1cFTO7xCsqou8ZS/iMIM
kr77YPtkeMxNrDyBMdpD9+q3oYW8aHSOtWeR+8N+tUJ/dzKK6Eijvbkm0zRurM62TjEbNQwPfdAJ
EBPUefSrnL69dNryXJdDelz8lC3UD6khYvISveUEyj9AUgMHkczPZRT+yHuR70yPKAcL17XiPpOJ
XZM6J3OSkI1EBaOP+J9sc9ppVTEeNQPUoRleDO1Pb/Zf66SpHykDS0ldyxvFdFnsZimuzD1HFD+k
/GDB8PGGpG86OzDN8f0rhoyHrqwFwuofkzllj+IQ3elSXUp3kpfJEto2iQBC2dJkACl8dq4QAWAs
jXvQBedwQm2SDjIO2onW6ohW1u/qvW8V8WtjfgRCCKAJFGmhG8md7AdjK32UR4bmKRfMK5cg72kc
e8KiLMwCBXmPSYkX0s1n96owzshArMDv8RTFuu0eZI30U6QlUia3vmMz8K5lB1Y7E9q4nRPmKH3H
+N4W/Ute1RSiyFd3YqR2oKVhBVAyYapVfsL/x/zTADFC0yP1D3rc/2jddB+RN3DQoiw9SovoGmqT
n14/Z8EEx3jX6UwPRynypx1EZHGhHfOWydDcJ1aKW7hSgXouGyLCbhmFRdrTEjOIWKZYxdqIX7Yf
fmysOFdEAGuTaK59KD9RNUGzEMgTZB2GPO/pwb+WtuOcv9TFzzzr+rcG5BGMOZDOeLx1m6QTpb8y
6CZPYtx2kRxOjWHmgRZCMBodfdoB80URwCIAfDzbefPPsCrADNXoX+lcLvuurT9Jx4AFPzTujqiQ
HeXlZ1pODHRwCJJ2Pr0Vng7aawLM0TrhNVZeMbja3xdRn3vc0TsUOd9zI8q3Ztqd+oZ2lzcDSSyz
LLAMst3zzDjQ5YGLBjZ9myBRCI2OPUc07/ET8aGM9Y/VPNHftFS/dGFnp6wse576cfLjUy1S72rb
2vQkaLai7Wfq6DII99hBFKQoBiCM6eBHY85lHtAzU2YCtLVPdhK9zRBLiGHxrdPsQ2CYx2/OlE+Y
9MV0YPuWn5BAfTGj5ZuIs/C5aXBK2cNLC8J2Tp1nodsJmE8De1uHVBcSp4PIlxfR2slzE0NknWY+
mg3Al12/aEGRghwJJ+RShefvjTRS7i9jqxHNdM6MDmc8PcxgyWgR6PpNDM6i+jcomKtCP4pCflsW
5rujAeRuQanLle5Q6ni+PXQCUesU9xxesAroXUj/UWgDGBS4JlAHOIV0AlgouCCWOgiRRB39FEHa
YjWfrM6Nj2bHhMQokiKQY/EVKiADKMx6y5I6ig1BTrozcZZwgmU1Eh5IN+AVqif3v9g7j+bGue2K
/hWX53iFHAaeACAJZoqi4gSlbknIOePXe4H9nvXVcyh77h6wwUyRwMW95+y9th4jm8gEj6RGmP7B
jBFQ/ZwMIzzOcaiwDiFvSGq/p8yUbnnj0SR6lYyhvGZ98FJU82/0EcEKSC4s3CmiQ0AdpkKMBy0/
hie7ZOZJXf1m6knlVWkwuGSC9a5PdcwxGkPfWMacPUpyu018AY434/fCvMQ3xx+ggG59QKi9inMh
eiUtDQ6I78F+SFYytKC1mo/+TtOD9iXpYXxF40OTS+ErSjEn1yDxlXGn3QhEfWJYom0Qti+GhHxO
7RtHT5LmhMIVmT0zGAjCheglmELdpO3SR9peBYRUQMMEvXcbsVIyJw4b/3XUp3d5atuTBA3AteKD
TvToRy8GYFaNwcdCL51Mugb7EM0XspTW+NBC89Uv/Q8yxIatuOgjqGVQFQ+gZYf1rN56o37pVfIC
WynoMcxUwVXTqRXVIXyMeUol5LboTYm5SHadNl7VrO+PVKRyV56F0tMDpKJ++AWEDD6bXsePMP+7
TW/SNPY7RTvHA9+HphY6vQI59JQq3JbJoH4jbGRoTA+DPH2FVFeN0Ci3AIUrWwOHh4Y12Awsv2HZ
ISGuwXnvBJB1xtTRJM6vSVbTBQoJ9cXcd7uDCzB29L/HQl8AetfIJJAEqmyzRYa+gjfzyFeFPbaJ
oHViAl7r/kxWXlpTd63iD/LIdYDKZsePorlFLVWsu6PwptOSZZ7VZ5CdUoz5RphrALCrJ869a70O
wBFVpAJ3onbtyuYiD1u/qM1300dN2oDsewTfo1DimfNjxHSVsZoAu3QGrB/5sEeD0FGp2LolSklX
WHacpDbjVVJAChAWnRmWxu+4QVcWtioRZLl4MakXzc2LOmj1p9JZb75cRq8iMCSnh6h4GWIV0bA2
rBXgSnpQPI/05F0cjsQt0DBZNVlcID+ewzf/kivR0TeG8SugBhKq4fw2NcqjYGi/GisvrmR+QbXu
joxHjCCmAmtcrQ76YEZnid3SHruh3ejDqzbAicw0ZqWFY5U4fKX6y2/5HY2GVoPZq3uiZQXQw98K
KKF9ZeadG4vxUvYCHzxi4AVcnUASFdTBTuWBiPLZjy666mZBJDybnUqNcSDTDc3OufDpYwGv/yzN
JHGbQZq8wh9fqqJBcCfgaJ1m6y3p66Nf8fFjwxA9DXLLGKnPvkkNyxDl72EhjzPvgZBLe2+nREmO
sKP4VCA+J7rc0Zfq8VEssEtZjp7vdnGWHoCpCghJ2vKc+xOHpZ4QquipsFAC1Rj9x3IQGroWVFJZ
Y8UpqhIxfKYRaFApHj9JZiRBUS4oO1UtGAiTkp+49FcWq10XwHS9XzA+Y8ItH6ARiG6RzvEujLam
wR4nx/qpkNB6MQE7QjQKVn6JWAWV/t/Df4YllCvqhzcJkQrAQupaikjPHuoa0d/1ClnBQKVQt5yU
ajxIavgp+RTMrmjQAeKYN6odmZO5m5Slgn4nfpFIyFx31IuEBrOrpI056lVKW5Fc0rxuun1gdPgv
Q7VhxVkhBloyAxGXTLuBueUKtdkybdZ/wQoXAJ3jsbNSSLa9396qkbJVY0as6eZgjW0F4s9k9G47
hQ+VZuhrjZr8lunJXBnXglKpEf7Skz45tJ8hygzWD/E50zpaaNEAzEUCaD6mwZYuk3oYCRfKIyQX
rW5t0ZeHR0nwQQclCF01Mz6bBvqvOIxXoE8NFHiGdaSU/1yERQVxSI2uyZBupEp36H0xQQ6T+CrB
4Si16suCZPkoxD5pDphDaW3oIaidGPXr3L8JgwDdcM5FIhPN11xGLFjckW8aWhkOSaQy4S5GBNoO
Svs4x5blALh9i8fCm+o+9MQ8fe1S440mzKYtpYMxhL9oe8GhzdQXoT6GJCBXLUhH6ElExcWctHp/
Pnft9Eb9fg1vyhaHNGD5QdMs0H2Uf4xsoTgtVNstC5N9kse4ZE9ppNk+sO8qlV1VE6fNwKq4Dvve
y2n3eJ0gb5rJ9DHPA06HGsp0lzWgjSpAR6JQOmmoLyRw8azqhMT62qGnw7hTuuqjj+fO6SLtKjQY
U5Bkk8vnZ8k+Cp+TwQTprFw4di95l7z4SqnvrJaQpVE8qTrWUyb29xfCQSp5VZl4lQ/aoCk5cZSK
RBoB0B9jfkGQKO/9guM4RIuwqnp0CkNRojlYdj9E9AOrIMoHoZXufcuStz5KzmIxMk+Z4hEUrWNN
ttJNkgjnnhD7VsvVLYSjamUsfutA5m9qevoUUir3bmTBxhan7pGB5yHqCN6LMyaRpIpCY65ZjqyU
AbLrkGHHwlkdxIU9ncsxlrZlQ3uxW4xgWLj9rdB+CtC+ndoyOgeWgMAisD6ZI3EJUQLKfMoItrj/
/UhJOlY9S+iGqe1UpdKw6M/azgoJ+9V4vbIkdkUNNHQ3S0zltIxpVjc8qnP2lurtWe5IeuuGYXIL
gXkUc5mbVMEhIO+QwEhqpjaMm9/MhgjpDgL44aG2EWXtaRh9WE+9cM1RUUrdVTKlhDD6gZg6I4Mm
lZ7EmRSdYC5jh9Prs6hPNEr08EgCz2dmAgs0+1wlVnyDboT4pyRFgZ+GMaqGBFhAN27UHgSOCLvU
GKLQ7aTpa8jfmmrMHmX5S5+t52yMgrWcgOjHUQMrWAFSOpnyJg3P2YQ4H/QjQQ4C0qK0cf1wlMie
an9JleTlIVOmWTY2rWxe4kB67yS3yTttq3biW0sNcFdgydCWUMS262KvAFHgN4Ebxgoqb+nDoiJh
a1WLRmfSVpCCWcVMFdV/+asUKut46ibLepeplOFbqLoMrimVscAM9npjkmnWABCu5HYNuFu0wylQ
yadEJJcow7lFEEiHMpbXaFM2Y5TFB5mpvtPWTbASUzr1fYO5Wl0B9rVJOSNvQ5M+hzElOq1e1gBU
Rtgv9b0vBESJxGQiFIvmb+BRsVY8iWUbr2YdDWamzW4z4pVBnz46KRkkK0ElycJo4HabypC4fYeZ
EFxtZCcFthEhmuhcsAKu2K29OqV5O6eXJK+27Vh8Vax1yYMgYdToTUdIx3P5FBrtZhihzob1syXg
WkzD9NJYpBA00Tvt2sIWtRQT4ZzQKzeeUKG9qQWlkFk+cVwjmisxCmVfJar7jaxUe9XHlaHVAwz0
HneZj7ZHhvnYI45Wy/xDxDRSIaurxBi2FcSOxF8EpHTDIJd1IOBHr1c4y1lKA3eDSNuMZRzypJXQ
zkfD0DgvFMxZFNJ2WH9E6qcZh5/UDa0wfhwJXFolisIPVL8mevIGT+KrabdqzS8n0ZpUjW6j+doD
ORCUWfv0A23WsR9xyOc0aVN/cJNQ2Bqt7wVi/mkiPhqLMV+lrbYDHgRAKsxXhIwsQjK9d/pW3KrA
lw4sqvZiLFxKLB9Ue85BHd+ivsTKhJqBEX4dM79hcnTlGMEg9ZBH/ZcuZzHTSh1+FrlHOl8OJQrk
llcKTLtIFn5FvqLbQMPWJd5BmqSkITDMk0/i+QRHSVW2ZlATbLxOl7rVaY+PjLi9GjJrfZmt+vc8
qF8ggp4yFYkazo7YHJ4bErStfPwd+QkWx3o6CpHySxirR+xjTh9Hn70oXY15oHcGuizJEVBINK8L
6kdagkWJsK9RKIFeDuMndlPi/1oOH34HFionVaZsyjJha0V6YWuB9KTo2nYqk20Q4RRsaAyV7VtR
abeBVcBQxOuUwTwtEg/BDwEqgMtCYUOAgRsaBVVXzcPTLyj8oPgdk1KKUa8pn2ZooeKUCHQjxpSy
TfpMT5vP6DdXg1WISAA3GiWhwsLWuJNZ/qIMfAm3avZZgOIW6vqoYABgzEpIgx3QzqXqdCza6lcr
QyrUpm0x0COGF/YMZgaKtARgOWFe1oqLZzf9mtRtLvjs4emyujEzb1I35C181v7wpvYaMZMS88ci
J3KlzM8VtE9BuZDnQq/0OedvL8CmWexTAZTtKnL9qkVpjZolSHwZB9FaXfjaLbxpcMyw9xvspTrB
i6Da09AmLggxZMfcOtSExzxkFeTH6nOiPCXA6C2N+kfB02dq0G2OgDGox+9ShaJZJtYTTsPJRj37
Fpow0jRfmbdKLEICpdpiDeF3kyunVgOfVFHV7swOiFAHxS/MxWNVfE3UwXAyrSIlVDZ5h+lK767V
nKlbkegjahxwO5JppRJJ8ax118YaCYI3e3/bWuHRpz3IqhxJ/uznKyGKzqRoMTGlmJNX0SIZYOiV
NAmbQz5ssP0oWynELjT74y9cI+/ICgBzI+EKF6i1T1FFylBGTfWihe32Ka2J0FPLqt/0op+zVgxc
Ori0kGvKUmrJUSd0hFuJMfGAFmc8s6FQUodIGSKsheRCF9NB4LCSUdbSz0QQn8KzbIxS3QI6xlCd
dUw86QkLefyhh8GwHUUiBzKIEgK7vq2NgOtNAxGbHGn6YUw2yojYQRYECuYZBX6DFFuTOVBHEEuv
PQUS3/Jwwt3/kae/iZVXnsyQDkFNfqG8iJUBuEvgYrVhi5ooR9ELXkxIawIw+hrOGlpM3Cf4W9VV
mDPTyvtYWTcyQOy4KyiXq7gZK4qfFcJ2qw5ou/rw2Wqt9Oq+7k7aee5+iyVRK8NcmJzlJqaNIdGx
wlS42E9ukywupKTrXKITawxKEqJhhauQZIEExCSNnQFxT0FARZmMG86LqiePHTq/NmlcS1sCV/z8
maCtSx2gWbZSzUY08JK02DC0QT33DFqWVMmbSLcuYqUSDAZmFJ1udNRrciUQVShO22vXsoFmPoUq
y5ak/1WHwa0l+MVWm4BxJ6CuWsj1SmyaRzNtTUYDy3BJFcB4xWJy2xKcBYid4youOUOUFOohkXB0
mhbw1UYVmYsooXVRMV5pErO1iVyLlv3gUFszMUWt7CUtceuyaX7nsZU5qNU9fZbyVV/pXlgV0yqK
X+pJKC9qgAWvZjds82BFZk+zEjOyyYjViyyRBA+5dozSwC1LTYQZSPq7KwRgOvJTkBjVNrFYhGlW
RrRKML9jN9XZr0np6MN6naXVE6HGzVrBEutoE7l0+VC6QuZ/lN0M2leSQ7tXLJKLJkI9CMmyk571
dtU/U+1Hj9ehJZ52o5J9Dm3vNjLghFnQ31Q9P8+gp/WiJGlIAZ3Wz695k9D5tvLH0eBDiQ+mgccb
yhgzXoJr1XfZGB7NnBKGJZFeWGoUFAIQpEI+V2tWFRXCIVQIuqt2A181JACmXNg4xWgdq3nqSWPj
SQbi30TA+9IiTp98OGCPPiWdiEgY20DtZouoCrLBB/RuPDZoUJkWUPqHpU8ZE1QyNmWDY9xq5IG1
JlIUpGUU65XuOtUqVFODWnojph8hDwYO/Z1Nn9pUHw0Rd4NU0vbD6X+V0UNZMZNvdZNN8anM6vd6
aNlj0zeN6a4+jgdEH6ieqbsLoIU1vBiMyv0lWdYGCnELGKnb7EUf6RyCs2bOJVa4jkg7CTNWKZS7
lM3iAZHH4YXuIm4Vxa1lY4cg53vmK+k19cscUxTGJa8yBF7GvhcpH4rf4EDMPuFsjoH1AFx4dKQF
A20NB1nU6b7iJ856/aHWyBdoEscKkpWhB8cqat4bI1nVSK6Z5anrqDNP3WgcBT12gxpQuS1K6a3v
2tdS83fLa9VacswLdc+MddMqr5VVO3QsWGxBn+DcGqnDBtDgHjNCZeSvlow/RtSvVodBxN+Agn6V
ZePALwmFypWx/aOxdhvNYJ7C6IN/I5c2MkMkqS2dWxfaKmWQqttlfSKiyy5mljrlROgEQ2WUkbg5
zbeoyV9HCh0toNbR6A+Zjtd4KJ5S9ca35nKUbklUWHX0Q+rROmtDd15+r45QzDiLz7zlCSadWOgP
ftu8DyVVrTkm0EHvWGuPA9JoomAF3/OHwcOlGZN+XXNqyTgzqtTWS6VGhz9VD2RfvSAc5utuOAPI
V1k3baElFkafL/AtVgjiUAfmb7GmNPB6K5z9D7mkn6op3NbmtNZJNsyZFtvIm5+jTl7rGnkoXX6s
6o5AkEQgPZeYWgskUkylSiAawi5C0rDSNH4ehfGTriIBRA0+KhzXSpcgk8vRq6e9N7b1Xk3pGzQI
2sLFglP26rmSg3XchZ9FSsM1rPBxjtEzteeQkbAmCUUmFEeHMaKffPWdwtY+nXrZBe+I6zH2RCvY
5IPsFaySs9lFskwd6hLo46plHxGk6YhRbxPF4baLw5scM/EWlPUMDDVpSs/H7YzMGz8CXZcSSmc5
0lUidN70A/xF3aNPEXgB4jLsbkYVZj2D4kEuolUW5Y/Ljt8K8UeRUvXgnFb0pwEobk+ONXlNr+Dv
97VgndJEWzWt+USj/XVICErVxj0rbIarSnyRBhNr6PSdKyZUxKx5mDjkbUkP+HH6QXAGKd8z9cC7
p25lsd5kjQS00L/JVB9K5i9FJp/wNZCSWX7Qvn5rRtOT4pbeuJxtjOF3rubkBAK9F2a3ZuIiMKKa
rfBrlprPLlOfJtl8akLq7hQjPvNWv03QwwUB11lbPdPHfMc7r3X+u6hhh5qb76QCFJsn60RLHug5
bwdk1MlEoxV9hZXHZ5FY26K66WHn0qRaR1b6SxbpA+vKYx4gGta635RhPHLBpi75qAXxWqfNW8ZR
L+TlgQSrV7kc3oaWvJ8A0ndPFiQZppeZFixKTsqbMolGCSegRT6cWTvswS7nmK2pB0+yIl0KfhPF
ND/5rHY1hOhyawDiTyKdNJ3zZyVll3i80V/68ifzVAXyqUmT97SkGWfEXhoGh2jGjYnfWBEQIyvq
vlbKr6hPCMDt95rQvSocVDo0WH2SMjeiZ5qID2kTvZEAtktrmXoeC9yOwYQD7EUTtIMWRRj7ScU0
KuyZ5Sk0MHr1NFPEdjgrc3ke5HrXzspJyCTKz5wvzWDX+MkBD+yN4tJjzTnFnumIFBIRQtO8agt2
bUZPTRKXHKqdT1AbHNutf81xMNpkLIJbc/Su3RNFy+qrrleQSmbjrE1YS3piclloT6Gz7Cy+nF38
4CL59TosUdxG1K8YZ/BvGA3xdn5O0QpDtJ8pE+qJco0gngzNs9qnntXmN0k1V71CgkKhKXZLQmgr
lrjUp1VnPCrxsCWbFXECFf5AftWmXNlkIyUgY3o09KUaM0AY1urz3KvHeJIvBG79UsbQC4h0CLP5
4NNFbeYl4qx5z7roWmQ3KwwBHhvGy2S++9a0HbXxdyGUdFIk+dQ2yRUyxcJ9k6qPoVv3dYNgvnkN
1enNINMqS6zn0OSQy1U7VZv29wR4W6UKTltkU4oFXUyUe9Spiu3YymBmAi8xDByNLZ0NdDF4G/aD
RS0uoxmdFMc4nDd+whyJEWOFDYCFGVw3Y9QNG82NvNiR1hXTLCdXH+EiBW5vSE90t45WTuBbYOxY
43iRmj6rPYf9MAe8+rwXKT8Q7eflUs3uR+FJUy/Meb8m7vclc2VZ03qUznqV3Yq03gTKwzhHL81Q
P8IcI4mDqbrYUS4nALGEDBuXa0EIKVATwKtL6vfyvpgAH0TF2odVeAwlrNO1jFRnecMMYzN5ZrhK
QuswBijmQwg3DXtKGD3Jmbxu++LZcMB+HzUJ0TH+BNYh8OdwDQG9ov+8PGjMqpfOwCMVRl9yE7ZE
pOm3Qi4funCNd5DY4bTIH00kJSrmwSSzfskN7EBF0a7iPHMmt9yZBRymLkBgKjHnjT4/LzlIsYb3
VsDHScCUrlIUEQgepitftmR9UmBuEuE4SBlscPIOiHD0aqM/Q7OmTKhu4TScJ8HAdadsg7DdxLOy
VV/7jiL2dOsJZhujyTPN7qxGb8FSyhyKr3gwf1FtBYZBD5T0KD0glsB6okXjBX765avm0Q9JOJ30
amuKzcfs61eSWVZDF27NnAoOIBTeAL58g69zZogss2RDCc/pJuMdhKDoanTI07TYScnAVwmDejVz
1nKM3MD/QlvViVsS5XtkA3SgcodwW+a2mfy2DJlBM77qWZU7dH9IRW3OutkqjhWL1Q63sEVIs49q
4qhB/ycfpd/lwv/zAb/+V/JPVZfB9v338s+n9iP8Kx1Q+fOEv4s+JdH6G6JKE3XUP0Sa/7KU9P7t
XwVJUv/GCUm2GL8JJEJ4+UMHRNopyTpAQdHSJQsF6o/q0/ibyD8aaZKBGlRCRvp/UX1qJilKZZFO
MA23n//2r3w0FQahqNAWU1TZ0hX+2L/SAQsiEsJiMqejLgnk9N25CcbimfzLJs0STg591FW7P5v/
/AAVvggD4lKiTubMYZp2Qb5HL8sq2g0FACLDBuu5L+gVwyg4BFMVbfJJuIQG2vy6Mw91LdBV5Cgj
m3r+HguiukB4kJE8TSh8xiTmjCSw46szSsMxMNBLyBOIweCU4XrdDWH8BmT8NZRYn1EmXYLFYakm
AyXfrKvWmWGpjqXCasdVmbhZBw+owaM1O/e/hClGXpzvm4JUmPPjfVPNWC/tyZgfXDqIZDrc+W73
u6IF8vbnq/jLy9zv+su3dH/U/UYA25uoIZ2T6Wkvru6AUnxxev963/S7IV2rani7OyzuN90v7paK
u4ztv7qNUhbcw/s9qer/Y/OPceL+zPtd96f/XL3f9vM2kEB44v36f9r8n9/9/kI/rxssRI8pAojb
DpBRxQUAfd/ql6v3rZ87moXl/HP1vhVoJBTQqeTRP0/5eZn7U+5Xw5Q2hRiR4vRfPRgI5zz/uecv
r/jn1vvTNXpHoLuWz8casp+r8M+H/afP9PN+93f5p7e6Xw2XnUKQVYoW//H3lMTOkq+8XEcmITt5
2VPYmRakb36/jO4cYHUh/d430wWyx8gOFbMuNveb/jwwX+74ecif17g/+s+Dlrt/rv7lbkqZvFun
gqD5s3l/1D+93P3qf3/3/S2Gn08ZtKyUQiuih2UtqOt44WNy6v37J6wCAbSHNQilW7ckFf25XiwW
nPuD7g+/XyXKHdDg9X7r/YafV5r1lhe5X0+Xl79v/TwTUymxBj/PMWlu2l0mU8IJhbNCy2zXghZh
Z/7Z7Py83mUSlMb7/WNOGEGJTRk/b0DxREpYenSG6g6C0GPNfcg0TUMFi2fGR1K6y6PmYKCqXhut
MHlzNDrlHbN4h+n92byj/zS+TQo/C/Lvz+b9VhpRezUOws392v3i/sT7436u/uUl7zfe774/8Od5
99uQQfZOQTt/XQW0RmndFr/6qQrd2a/3c1coO/r5qo1RHjdp2r7faTf3C4UOHc6b+9B+t8NLWV1i
wK6xWS1qjruQQzXovaBAdJOpOs1qdSu0dKJhA9qAVJAx2+naoc6aaXuPsbinXdy3fi7ut+WL554a
f/+HWzTXSj7TSCDhXaiVF9yyoEINiepkjTw9CMkCuYd/pLpUraNZukXZiIjDDBrWO71/s3Ttgeii
zikXeDImRSSmA22J+9UMYafa8lfQiWBmNmKFj+WhzezIlIhq7Mm9uDOE7vggo64sCHXduo2qYSt1
z5rSf2AEI567Cap9hFJtj2ebgpXVcoYAmcLke37Ec+DoZSd61QLNpYjW7DTB+PtWY0LtNOSObLdF
ahwhstb0Bkj54vFBcwtNvDTpaN43f26MevGsDAhWx+UIul+ECzHq5+p9i8KttFYy9XQXBd0vkrBu
NgYgSYt0CtoauijuhOBcia2w0Wudsis9dqJQqB8gyMI8J0Dby+vuAk2Q1JyFWKksFz+7389tVYq8
3ujV1CW9ck/wbbphjtzsygkzlFYvKPef6/etSsb5bqOJYzZNiJtg9OMuKY3lF1ZYXuY5kpfofh3z
4bgbK59fZZB7lklGq64av6tcgnFnuzNhxjrijJ/vz2aLab9rZOTn89rHf7gL4HvZAUEVLKfIxwhz
9N6FZP65qLqtOkyckDHm7tq6MXcgeaCHmpCG4A7iO8DFi7sxWBOAESKg4ECm2Q62K/Kk6aEhT/sR
hY4SbpvH8R03GKHDJq2X3JmfU0/4LkIWXy5JoqJM/9BJPqnLJZeo35TBa8eaZDGLeFP3uvqtlKeq
p/rvydgNw1U/ys7K6AGhNisN/d1keDCsovkUiBcJZpf62fno/ZaXjmtHsRxK9ymgkGcKxjUqthCr
IkgFfCN4Uvad6YFqJrw5tly9eA2nbTZ/yfIq1ga7DHdY6bVg2y/JhSS9EJvn9Ga/HtQnXfVUbaso
e1SsxpdebiftiTViQYSg5NXxsdCfKQZX6cHHIwAJbNqrySEPj7W4LVHy1nDmYNfhV97MtO661i2V
TcPXKQswoFRb5WNFONEdXNwCydGzI3yPZUNJjy5H91qPLlJKXtEvz1R2MsT/5Mp3h8m85ulm6F4y
ZEVdcCnbTx2u2M7cG4lLO83sN1q0i6k5oLJPt6GgAV/0VMiwxBskVzyBHVYS8YTlWDe9JmNt7ikf
QwDZo9igmqOtKyeHrNn2lVOIpxBHZ2/THk+VW6Q8Q4LNLlOwmeBYoZOnj/oto255rZ9NYTeKHkpI
GibM187SMWtcIfV8baWHK1LUCovgW6d/xkVAZM05iFzpCUYL9Sg6Mk7irwvFRjs+6dtR2VCuoY2u
1V8kOuPeJusMyo4UoSNc6/PBlH/FM/PI3Uz+dzMfRArqglvoG7zy4byrjUvSYXXf9TPHBchQfABx
gpj1WW2OAfvRHp8q3zchdyIRUvxtui18o60wqL0nrsBuOkK5RvJLa5QfsAcasde+OWZV7TOcV+Ho
EhxpQnv7LuqHPNmWBHSJyxfG9yRUMcyyHXunbHjwfIhVoxqyRC1TrSbs8b3o9hr8qHFd5GuiJAUq
iJaTx0dkhzmpzHgwzb3Y0lNxxUN51QBaqjcr3c2ip4ZuQ1SuR9ohiC2joPS5gmFTtyjQZruBZqPb
KQr1w5xM9mp8H5/C2ibP2FqlAGPk7YDiou8PWrue4vVI2ZeosgCKlte1kERwv9vSV/yuC3xU/ALN
BmXjIF+H7IDMT7zJtAGFNxGRrHGOXjFcKvNG73cSvQvVyd4sZddwKASbTLqUAKVFmpbUyWcVpZZ4
qeOtSGwj7AtJXavEqWL/ztxh2MsUfVAXkM9MEw2iEyE/FAQ6uxUOcQ22YYOOkdb7rTPP+BLq2IOo
NKOa/aSQZD0hFtVWyglxH81DupN4WpGihVCZ1PXwlgz4XzfxhI50XWYblkXF61KtZuAs8UO7YuXy
KvBE4hDBo8t3jvvGMY7WSdlnm9xDryq0a87jZmfjVLAbvjDFGeGXpdS+IPet+vaJhRNAnXLfvWq0
WjrPSFet113lTx+FQ+3x0ai9l1TzARlQt+Mz+c3GzA4053X6807wVL40GlrjDfUm5CYd+rl1IT8i
7WpFx2IoloZDPxx0cR3+wh0yW8g1tsJHusAhWiqcAsWeE0zrWqbN5kRP+Ut2BNR4Vm/Cqp2vIWhk
2EjVO/KZkKgSguf1nDncSozdvtoowDDGg6Aea38fLF2+p6lYV+aKSGgrfehDhJZO9kBtWFKJHEXp
Aa7JQ+nwQsyt9ZtS1z5VvdGDDYxswaavHjzMe7LsZmk1vlDtMslVy90hWfXojzmWBTd+FRUMCquI
Gl9veQ029NKBrWOFiKJtgVkwR9+hFG4aTJ35pmLCmh6QtiXNB90FQnmN3qE4qmj8yA4P12LkEA6I
XLV4vHXhbZqhJuJnaHHA77qUJhqyBiAO38P01qssH5rZjsKXDMUFjCg5OENCcUSuYLQCGoSC2qTI
hvrXS/yDjmqJkSXalaIbUTMtD5Kwb4AUmtjI7JoeO8AYvMcm6iobrQOAMWgICOz6T5NOpX0OXyMa
cUhN9ixoQjR+JMPqNqJ1h3jMawH6XXahweaEqHcgKTapCyqEui5aOQIjSbTc4Mu7ifCgHH0nO4Id
rw1aqy75aE75Uk6ufqE3uFUflGQ9r2M3308XvV4p7z4FLQeBmbFiT4MkOjjiZ8lw8Bzc4sgRH43T
EK/45BLgIjt8GS3X9z00McGTejE/Sw9Y4/GrfukEWzvFrY3AtPbJI3UE9liuCCtkcbZ2bdzR8T1U
ynZkwyaww7V2/W1/AcL+3ax1F420LV+UU+7Jl4lBgQnAEyoXjpj8JX6BRocMqX7Rrr3vKIadqS4U
ev+GQo7/gdfwUIgsTU+/xUV7Ubj+xTdWvfyURmszRgHoaD76FOSmKLudkOhLm+QRUGnBsNpChs5C
D49I8d5sYLsS9I48CJz1leVSYef+7AT1ml7/TnV7B7imDB9WXff5CW46yDXJ/WXZlTN7YF7p9Ekv
KBTd4d1Hrn0gscRDvNOchN/iM1hyjOXNR8BhQIzfg+ZlD+JTsEtg0HFKICsVNc8JzGPxVGxiPtUm
ejDfBFaGjLgvWbKCJDn/MvjUhP7ZBFCHxbZwWGmFJtM2h9siGyLFQ0Opm1IxX/sLKEL2M24Qn6Sb
TBbRo/zcnGhmrfuLdhhRDlzAmTiKy86+7ixH5UtztINyaE79pd76m3f0f/NhPlQnZW0iXfBwGx2Q
ghw5vHEWJaTPo8+26xtZo/RZ16jQia185BEw2G1WOgdtHb61W42q68e0Mnf+7r35GA/ZacTgY6Oe
dPMDnOEDqo95TbfJSRxhhbPMJt7Qjo++k9k8xC2O6dpay058abcE0Za35FTehNfoStzzR3yz7PiG
cuC7eibJYqvZcMkSu30LXvTZRq1wg7REM2HJu2XvaW1yFtacNV4Yydh1+IZVjitkbQ577Li4zezh
Ml/rg0kk+DY5CZ7mGgftViIu8Z18Y11yJ1obCMRpCrshmhVnfuscVAo2tkfoSg4SMh3fsUd7jZPL
W8ZftQk2TEq26Z7d4Tm+tYfhOzn9O2dnttw4km3ZX7nW76jGPLR19wNJcKYoUlIopBeYFFJgHh3z
1/cClFmKUFZlXWvLNAZnQiTgcD9n77XtTXssX8i1JgPJ+i7//J7ehFcwhD+Dp+wt3cp8E4wxxsE4
QJyRliP02rvsrjnB4F03z/JDeDHJD2VsWQgOqnBxL7/DuZEArS6HB2Uh+sW989o80/zV3fhQXtKt
/aI/VE+YxFFbMGd5qZ6iH+iAbsAk9nfxIT6oDwjlb8uL/hC78pIvdaOeuFxiauEDXtFlM/qsxTIj
x3thHK2tucz3wfdpp9tKjwQgM7w1rGnRtT1PVMkTQePciRT0gqj3zClxX76zr9LUzxa78RCtxcN4
8Blj6sc8dvMTZ6f4fd7v68fojG6J/3uOohUNX36vCCrcojb3mofnk2y9xSQGYU36XsMZfOQxDiZs
PKZysFmj8NXoC15GoxOM9GQIeB1fozsJQXS89DpYVmvafzoxWDKyQQ4T6VU+MS6bS2Pd7yB+cLTc
mnt/2+96fpDhpn+rnkpWoAttzf6e3XdMyX+g/hmW+TfpPK4R3W2RAjeRshWgpL512vd4I+9oeu16
BHSLtlyPrraXTtqppgNuXdN3KJyGgBDzhkMKkXSqcsrsb+NHWIXE0QeX4SpvrPN4bIZLfKoOTCnQ
m3GsyE+YdNx2692+h5eOr7pfpjEAnFXHVHkfncPL+NjPA+A8SnjMbjkR6QvxkL/TmGdQkRfGKwxB
/idOekpU4TT42p2wlOjf6l226ncKS7WX+lzundc0oaW97K4OBvcXrlVPwXesAmcUKmz1ePRhOl9b
hOrVkt+9vbMe5YfqDL8tHjfpZZofPCuv5TObGAENMVblezscx0dOiO3ryM9Iqm42DcYMbEwRupNg
WBpciZCUxbAf3Nd2ywyPteZVuyG9e0GzfRksfbc6M5Zymnwe01M3bMRDcmbIS87die+VZPBl6UqH
Bub8Wd0HHKFMgZbKs7yDLIBV27V3HPh6wZ2FC8Bqi0xkhZXwLG/km3xbA1m+9x/JR1wN1KsWAcPY
N3/7GqwK19j0Aee0/mIe2wUOqGV0ZruxPhK6zvHSr1mNPZaccV6tt/Gp7pbGm/JknG3O3dHaucke
i4O5qw8B0t2rSqfLcpsI0SjnQaaD1GHYaR/6rcbwXO2wGaykAxqZTblhhso7b27ByVyZU3TvwD/L
Z3/fHvLNuG3eW8aJbbpF1L5UttE6ugsv8QVA37q7riuo+Y8qu0AMCm+lPrQcmReOWQ+x2IofUH/X
sCOHrvxteBleitvqPr6mN/UxYxS0fjjn4N66U850tMedtzc36Y19IZR4FT29Rivp2h9aDmdtO/1n
Yucgwbpamt/Ul+RWMtyIlNpkW4oFaDHpu5xsIcqja2E9Gy6+28FpUpqjUD7a9Zp58d7cx+7k+lwU
O9YLF9Kf0cNNe636gFgmWTNO5+gw7/09bo9xlYHTt93RepeHECTaBfgBvyIKCeu+vqcP6u9N9qOK
Iza/Oo9sxKu/YYIfRe26mautLRMrU7UQXZMjj1zRS/fSFPfxmbn7cZ+gcW6rJrUC6k8zsHy+RnAQ
PZ3pvo9qlI3nI++iC6sQilD6VE6eL+ZK1OfN+RrJE3DXO/SYcxVq3h6bULsmcIpVZyl3MQb5HbLT
Rel1xU4ruqVSCwvvHHPBNjwI6bmlmEO2+HqSoJWtGm4HOff3Nkc1bdwJRoDwjk6mLPtnlZr8pkp8
FsDTBUsXjGskCWFZ3VdT0N98TQgSaEc6zOqUxCY+QtmmzDgKQFPezHQ1ruWQs0DHcJmIfAciG/2r
TQXTJrS4wmHia1RIsuyajyXK6Bl/Pqd3DFp5W+nUBkOaz3slosXUd0G7DzCMYxmLX5XapPqiQhAK
mFEXvU+Dqu+nSfmkGAD4WphMg6Ytpqo15bFGsrU0YtJV0eOHm37MMQ9oDLilNAHLt5VfJQycbBM6
c8QS+WPfWtYSnjIOL2fqpVhTe2S+2vQmJY0QuvMvlPO5rjtXe625WdeVsCo9P92AzCP9cLoYpv7d
DDv/vK/AqL9Ftrr2YbxTUpl47PVEYW+ni/nmfCFP8PWWPDwWCtRB54tCkkrVna+annepydYguY8y
7UetVh3VhPVayGWHf2sbFtCu5Ckcp58q5cM/rxlkK33cNz/w5eb8vPllsVTQ2Eiz4Vmxcwrd4j2W
xbvc20t6qwwAccOhCrUFTXx+gFCu7sECJ5CXGJOnVM5hirQtFa3fRODdU2/XNT70+0ZjJNJpeBZT
16YXdPbma7HtHMYsiFfE4NzmspnhCCupMqbAJtuDAleiKSsFhJpZ7ke1KPclVXVqpOY3S7Wb3cet
+QFHtq1V6FOz/+XO+XUft+erbe86mYWacKTmajDgqxVF5NqvqB8LYwq4/rg+3z1fIKDnYJ4uPm9+
PlqSxtCXLTK/fz5jfvDjXbRmylL+fAjKzMVuLNxEIEGWrRwqWHxl4xSSZ4niQgwxVYZ2UoGYfL0c
g3Ouq6S3quso/RO8dgRYjr77fGy+5k+BjfY48jfML4CkImR3fmi+KFWJH00XuDHzAr3f/KT5RVSv
cS8rcxtx+rzeSnjmx1t93vtxe37B/NL5TSMr5jQ8X/18v49nznd+vvzzNR9v//XpOCwwQ1Xt3ZeX
zB/YWVW17Cpq2p9v8/m8r1v2y+1/uWWfH10aMTppJ6LzPH1v81v+svW//HUfV+dXep/f8S+f9HF1
fsLHH+g0rDPNhKrt5zb/2+9k/mR81X/+eL988uff+eWPmd/2L1vw+RHj81jrD7Tpnub8sc+MujmY
7Mt9X27+q6fQA6Cu9eVtlLlp9fn0+drnc+a3zUuTFdjncz4f/lf3ff2Y+S2+vO3HcyxtvNb029Yz
gPAjetWfQmBLEX3wCJvpfDs/iuWGa/+8ac0dThBuf4AL7bmrOj/+cXV+fk6tSbWhSf6rt5ifMV98
vs3Hp0y92I+t+bev+9ySv3+b+XmfT5nf7/O+fuqCzYKa//mj/1/+e377oUb5CLX8kRdDhbyu/nLz
/94j+svT/z295p/PmYUvn7dO4Q/E4/nP+m+ftXnPb17Sd/H1Sb+9M5/+x9atXuqX3264s2ro0rxX
w/VdEDH5p/xmeuZ/98H/+u9pj1AAEeb577VHj6H4kWf8dL8JkD5e9YcAyTb/gfQI8LihGjaMehl9
zx8CJEf9h20rZBg5ugZEkTjSTwESKiOb1A5b4RGVKFI24894UvUfKIYs2THg0cm2wxb++Q389kt+
/rL/lTXpbR4S3/B//ofyu/xIx8kCwE6TVV3j7ZS/yI9URQ6gmQXmwSExcmt5dX/W66tBJ39r4Nlf
26Qm3QCEWRSAqHewJXpyKah1WRqqer07/fL1/bF5v23OxLj7VEN9bI6lIrvSFaRRyCR/V0PFfCmF
WqTGQTNUKFNFUJDH8aOFCgtO6sUpvGKJp66mvIugl5bo/u8//3cE3x8fj/dcJgEW/bL6BcHnIN8X
jmohR+69pxxi6x0czq1Zi+zQyV7idmadrtqiPgoQkJu//2xlUnp9+dvZVdhXDMOULVn/8rdXQRf4
TazoBxztxkvukZdgDhr9QHhbURWq93B/DyztYuRdeymK3sw0oQEbpYdI6PVGE2G18AM5WKadGLf/
YeOgI/5l46DZsb/ZMi7ieeN/CbHtoM8PslTphwQMnBuJ8slIMMyWpTc18Ck5NAKVqq+TeWGAdpfC
dJM0RGzErXqX5NKwyyaleG+v/367dPiLX7eLo0FxVMNUbNOejtdf5XMIK0RqQfw4BK2nb/zS62mX
siTIPOenHMdUoeVoo2F7YhqpdyuRtMZEZTX2qC/CDdbSSFe3miDFLCkHkldrCzs7TeYOs+gZD7mD
DFnvm+pOy6H8DJY+SVND5dCZ/ZsZVOalyZ+YVMEDj/VtOALOC0I/fzZr50GKVP0qxcUtBxklXCUD
iRUpF5NgN5aAxb5xhkvje/gqIel5OcvbUNgaqyMKh6b6KJPdePz7b0tBt/jl20KRYJumbCvg7QBH
/v5twaf3msQnxD7Mc3ntE0pAPgPUrZivkWayF5LzXVIey+nn0b3/kXvY0f5/N0RRGHkUjnQOqC8H
mh9pchIMg34wbDC1jRycUtnTriMe8UKt7+CQbIxiEJjFmdPW6Q7Hbn//91/GX/ccGAC6rRvEkBhw
PNXfv4uwLioJ4b5OQyX4Kalb1jDjsgdVqDtY/kK6QWrxn4a3v462fKZJGK3Dv5wSvuytchuhvFAT
/YC+dNvjeVpJQr3Lffs291JpHTlkE6UGgT01HoR4tE4yEOeKNdO3qjL+w6EzyWj/sjNowKtUlKf8
EPaXncH2NCCdkqIdsBwf87jTjppTn2ya61jvHQxFww/DIhMizaxwmRA7th7bjC5fPu4E6H2cv4Vy
Qv5O/2AwjH1nQ7RzzAQmZWbs8iFqsCPH3s6u82Nakf4Q5wzeSjtlXuJc/vsf8ws8dRq5TVnnPCZP
g6euft2zPVVRPXKy9EOnk7SZjYV3Jq1CoxIapJs+kqmMwAxH0i4tKTXou0QYdEiJCNDyorziflh0
hYyOo4EPZI+swTRCUVYI+9td0yHdMFSJtB0YPDL+chJkU1emOOBiNrDWiUUfqjZplhsFpuI5euLv
/zykyH/5qXRdc3Rn2l2tr2jYOHHMPo0L9pvYKLdY7NHCyGxulzVQXdrvDaTyj0nfb3O+307F0/7/
++nI5Gyk2QidmYaoX4+PvrCrvLJK7TCHUaS+P9wWQOqVgvgyBz3S2kmR6gSJZh/mC9SWuvkWl1n6
H07Kyu/nHk70ui7DrHZ0ZijWX4/UIqjzpIT4tK+9WMLYLN/pCTwXXI3xkmwwNMZdJK8L2yYHw5e0
kyqorPsAXeG3iWbjJP7K9yv/LmNh8h9O2sbvI+q0bZbNbEwjgX7aAac53K/nnyIeddUkg3Ff4v81
pcRyFYOGadymBicKB2JsEyFRsu2TbJGboZAJUqSefZ7OK36XqK5akiHgt5p06AzULWYfbsFraWvF
KQ+xZzibKmc3zjLD2vbU7R1mZdifheP2Ki+ESkquzOAdeqWhXwf1bsqrAgwXmgQB1bazItfigrlh
UfhANjNhUJ8jsVVEtkx5WpaR+jHvi4M03KRxvy6rPHWZHoFaHUN1Bd3bVSRWPBC75dtuGyp5fvj7
XZuf8Pc9zWDqa3EO58AlVkRD7v/lZEC6U0RomYbKzFfAIRrmAwEQ4zoPoQ6ZWXrWJio6Pn55FUlI
fke2fZkDE1wyQ0PSNCPQZzR8KQNOCG2ioeQcyiFmKmyfEgXbCeQd1h09b1l/TqHhjhGN7ACv4SIo
yIEfIlODMm5e+k4ON0mMy1nHaLjC9E3bFFtuZoto05kdXjYCwlKfLqg5yRAD3R8g/GBMGec6ozIV
QyNqZFRVprLhfLuPEhqojpUt5FmOWUx4Lw8ZCba0YAfGvnW7QsuBJlHxRsXo7Lt+iyZ9uMmwSUPY
Sw9q52fLWjXrNdMDdqEOkn7Za8txQJNFFOPFrDVpU2rgbMPskZAJ8BwBdVXbuDKuBdtpWlQl7fMQ
9u6QBOIuUNF4tYFM/aiU0OOZpneODQtYT6rf1oyhZ0L6cpQdY+CactHtmP9vSsCESLpsfLnIuAFv
JCgWB+EcKWoVCLOI1xOG2u/1rPGWJVhixGMF055UQveIJDIqVeKvAe0QCUv0Ztu/CE7Cd0nyHGXR
d+iPxLFgvAbasUK11x+F3tHR7uTHvPX9XaMYL2BYExfTP81gWASLXPHyjbBIi+stGUseKOg9eihA
HnoR6jSVb/AUmSeBlXukuHkAoLBMgADcoVODS2l6SFTqeuPgJtqTZfUQTVErfaRtVUMOAFeY71mP
iE8ETukmlsjR6oRkzihwL6wA423bKrTZKOFqiQieCe8663a2Tb2QxCmV37zTmMjXzXUmmXnQwwiT
BXBRTtztOA/u9bi0LgGuQDoSTDzStAK1Y5JkaZf0QbPkJ8A8/yq13k9PVj23m/J12yBxNiBpmMwa
yXjK/G9xQXU1Z6wJmyy4qT0SqtTRtr93BXlNEZ7iqLMOXqBj5Bd4QWI4gK6SkGTmD0N13wBbA72N
RxrthC2Gq50GGyMP+hvJoPOfhoY7FnirTXbrneLg460tSXHt4kYtp9ioxMBIFmQaJMWG+YzCb6M5
6LEDNaOVFSfdqvSb4mMPrzKqj6nHnupwTSm9n05YiUM+5m+OzznYccb8trPzG0YyUomDEckwcP2l
IWTi2RsTwpN4lTg0HjztKcqmXmOoHkdoYEuNlTRyPz06dFl7kgiM7qgWAwjwN77eebc10o9oAFY8
RigyHPM9BAoIgKmq1kIKFNJj2nxHhsRBJBbhKRFpAyYZaJchKl90DTBBJZxiK/zkxUO/xYDh3LQY
XG/5A8nejSpr56neCzTe4VCn+U9Ks93JbxSZmqpGhZxfFYdoE977BntYFu6FEg7fdO+uUkP2iqax
3ghyHNvgmqtCXhTgPpa6pVVnkcWr0UzTfSITSGqWP51OkU6JIV5EUpdnHeQ3qUWv8Ii6fdYMCF1j
Ld/EYfU9pIeZlNajyKtnuJrEcRrBGRYO7lYPWtVgOzGG0W7ZdZa2NwQfCME7JRaFIXAsKQDETXLT
6BXKK4lfS04ddEl48wi1lKJjXkrfKpbDG6OzYCUlAt6mk/9ImVKg+qBPoCjFbRH7CEBtdKB56J3U
gJKfOmZ3ch8gdYCj20rjc4B51Y3KwVpAb052WLCB3rTPFXE1TSqInhHWkrVR5RM20S35Ss0j+vLt
ILxT5PTiojnrDKvH2qzbZqkbFZjBDsVdJWqWoeDa7zNr69dEIzYKoikjSR8qPUKqpsTet1LX3325
HxY2gWoso9mSNmu0S1JgkJ89U41DPhMpKvRkicBYZYEMkBfTMoQsfdFXCdQ4r3yk5eSgbPMrzFQN
4pXWuQ8mj1U5Gap7RT9Lgen2emqvyh6lg5YZw71/7OWW2TWc8YXlyzchGUjPLRFFnRL5a0VnTZ0S
VCxEKe3aWrklbIeX6w0cdmGfpPFUtTZ0t2mVmLEyXqt1zVdWVQSdUB7ON4DEiKIj0ZT54t0I12PR
90S5OoxOl5gQsDzrXSW1jYmnfpvRtSMPNGvXaRpCTInEPWUuC7aDnbtl7Dx7qZlfiYbNcElGnWt2
HZwRtdceWx2JRBH1bi8xOGljzBlCFe/jAGqNNLd2l3loKnHjGUCkS7Sp+aZjzUAiuj64uRn37CTq
xccxvzTh1y4cFXQj5QYDwR0i9SJL7i2pT46aALBfkRmTl81qIQp/ODRjwWqx6G+F7REqgtAWbq5x
LFTpwakUauwS+lOAdzTim4JlfFxxzq8s5EMNY4oJjqWXpBS5saWd1S5uFjEYFbXsnO+lGL63SVht
icBqaAaUT1LJNNsf9BH2ZGq6MkF5q6yUvS3AD4pj0+LC1jvxNkSoqEBPyYeYpiaSC6pGpZ79hO8B
hEQytGMZWJcaU/HZFiT8OnWBEAAHXtvW5Jdp6sjHOT6oYGOdFFVwSIRernylyveSsS6sHjRuwPpF
G1xDHrW1mQekjGVaINa2JrtQdM0d1CpWl1q90h2p3eDqkNc9MgupR8Wk1qBL2iqKXHL7Kn5HkJpB
j35Q6NRvlCkMr0SCbfR9cQhbZKzV2HZ7xmE5Y0nsWIPFerztEMBD91cc81zlZbls8whpmR5MsmtF
PqhtckOGKHm62vAcIn5JahXe5CCdekFScRw1N5DGgFspseNWrXMDP51C31jkmz7TSDisKXmp1FI5
+ZOYU8PCwBbDsOi3MQ7pPO0J+847ME0qsgdHB+Cjpd461cII3dmUFlaWCArmT4zKoNkU5sS/M54S
HxFs5CHAopKnr0Y1Mo7BiOiOM6961JO9ltY6aKwBKGsAostrzPjUcwbfaKZwON5tpKuJRBqTqbjd
6Lxbtf0zACGxE7b+3GbIiYuI5a4uu5kX1SvFkV+JBQpZkqRAbaX2tk1rvOMVOZOBSiRGpVWuV6E8
18gLNhsWKnr9pEoONL6DNLB/E0zwrhvKs+aAYtdUE41zH22UCd7h6dTmu8DV2/R7k8fBto1Dhmmo
S2DjrpDJSTu1DXNVZsGzaR6mYlgfaMHGgnLMKuVnn40IDtX01baaR0OAN4b5YoYoOIs8RTWRGeux
C9FrjtgyOGRdYWUh8XrPwi5iCAPYCgZAYX7Z17uEQOZ1BQWjGnBkeFDzyDEgBjoSJ0m1e1CnazIY
67V933aEJFa99s3mX+AO3rqrh2cES+Y6DHqCONEKJQZoDb/NX+R0eGmUaNsMyg/DbYnbWwRyctcO
nb8q7Ai0cqFv0+obXXSY4DGA1dAQ2rIy3tTEyJYirhI3UgAHNRAKe36MXMceZDvwGfICf0TRGzdD
C2W5K+uCiXFsLLVCFIsMtb1XlWTYD/mUf5hdWrlchgCpXUWrXU+TlBVBzDFaEr4eUparMHbh6R5L
csBWYFNB93V+hXGiZPZrrnJiyFeJrItVF+Y3eaTXLuJSS1Vsvor6rinGGKGw2u5WjhN6K/zKylIo
At1hl9z6dZus27HfKiZ2ibEF72z6hhsYBYudWmwHNeYk62UUxY3YLSRoeKk/sSwKMkeVqK6WZU9k
F2mhLou+HIAuc1k8nJET1gtzPJcIGLX4qYnlZ8JH7DWQV3NJ3AFosuwsWRV2HLletg4DOiu1FXNE
e+0IJHS2riANC99Z8W51cJxupcM+aSv9GyeGW+ai8EHMnDGJM7dvFRBEug7tv3WxIbxtVKGvtcog
23Ysr0mG9QYXV+nGdrBmhr7o63iX5riam55RDrQztsL3wWCJoeUxMcvFI0Q9IPgTBE8jwr32JQXS
uXonB4wWadqg78faoMN5W6ZafMeqYk9GSO5aRYbvzss2mQ9sg1wSrE5FuIqEliHbIx0yaawU3AQk
QeOdbEDOGZpsrcUQEWln3YeIEFz4LJwIIsBtaUAgsO8fZUUr11qNIgXXT7lkjX9Ji/gmtLtrwSSY
8QNivy45P1qJobKtKNPT9oHm0i/IfP/RTzTl1rjTOvhDcuc9dJX2phUwe7WGwnlq4VkA1oZfZN07
5AMqJvi3PGfmmHP6EbWJsL551bLbMQmQfDkEesXk1mHZJtqV+q6B5jltMSrl+WsiDbTnM19sY/Ut
bjvhOjneiWTEsyChThsyccxtJK618tSqBgqtOjn6TASXMXghwghy/CsFeIekDx7HTV2KG9szWtSS
DgHburioKu8pedBe2BDiefkrBPqNRYt0XeLtkCHFelHdpCaafdu6ZG0gViYgvIlABWT/yagm5aGe
9+cB9WKkKgstMvBotQGJDdak+nHgUnhRfKO2foqNiuW4TrHK1YkEt1lNMFS8hs95jw5d7/uXJETY
J4FAS22Vs0ujOQtjSb+Meb6RkpeJ1AhCJRqRzL/qJrCUItaahUe+pSt8EwMJZ9dUMTZxYj1qChSs
ctP6mLdUAjMss32pjO+JCu7XiZme1PvpFKYS5rDyhX4QWpgsWeVoxOMqx7BCRRHIyAalJt7rXbAl
IwloePFT8Rmem76Y0hJZDhv2soa/63OWgx0TLGPHvJXqoVhrCUEMlKe3ljn6IAudaxeSpiay9kgJ
tLsj6J5QJQzErupQJSKSonINO4PbRwSEq0yyOgXr+1IDjeE5+jMVT3lfeQixaBd4q6Bt4LD5tkUJ
q5eRvmXSKsE+DfSRxFUovuqmz8t3w7GVk2mSycwwDA2MiTZktbXcVki85Nx0bb2Pbnif6Ga+lvRZ
dBP46a02BCPRR3/eL+pJXz0OCqNOjv1El2308xwX8835gkUJIl7L5IxbaCJaNvok8hRtvWmTMrgp
ILcgzc3bYY/4bUc2ZUAc5XTfUAdvAXlK27yv/JtOlbY+Qfd7qwxIopkujH9em6Jll72P/K/37Qet
M7/ridZuG7On6JSIzkFcJx3p+XDT6spjjIt5YcTLwlHoE6CxcoswKZ6TdV7gghBSAnsZMjvLxMFe
ZBNLFwKZB7JFfmZV3K8sZSR4t4D0bfITKr4bpsWbIIVjYcdRvRRee7E7SKysf6wcuCFSL8orEGcg
YiqHQXD+lrGt8Se1sAkbA2Ewpe0TFL510NbRKqF5yMCJD8IypTeDiM1RDzCP+NTHDE4zMdCtKPLP
TRLIG5JB8QQqZ4oyk6mN1ZyjOMliQZc2XoeR6iyqdrgXpfYyhMIEKBj9JCaXTEC95ACaaoyBxuwf
J3QKDy9GzstvWlRWtRPgIq620h6FqgW3pEzGShicOh3KV0hFVBNme5xGym7ArBUC29tpWaQdJL/D
bIgFeWfErAbzEVEfRQ/7QChQfSQ8S8YGmZ3FiJOz8JN8w0kKG5rGweNFIZm4jbLVVVJTWUSrOyH3
xiFJx7cBtNUd3YuTpdbBETyQtK0KOAD94DlnE6WkIaqLHMONIpcBX0SqoGU1OJl4vtKupCBOD6AX
z4jBOFn7SbeN0iHdxvEAOa+re3zBDjOagkM0KP09Eq4IOjBQWslGT1sjhm9FEG5IlMpvZUplcBPz
JZFt4uhFZF2o3SMkYwKlTNk4iiy7M8vybIRRfMwrUltLyzx1RRisbZVNznzV3nDe7DZmeZvJwgLg
SX6JEVzjxC7dzgv9x1agvi2U4DUv1jWRaovQDK1VURraSlJrVKAAaYl7wKaRAPVJ+lJaWkNSwXjD
i1YzvHf9eOKzkliBZddzHvCbsLpLol2i6vnBCPIfFbzZs0722XZsbXKWBs6uqtE/O631bVTVngaQ
kh7404NNkaqt2/c+clltz0Q13lS2DgjS0c1DT16pxeI21h0fifatOmKb6f3Od2lJQnouzGYZCsVb
0hHsEONVw7Vgel/7TXnI/fxRzVMZI2RibC1COI92ib9kIFUdRNraNjn/13WSHvOU+olPAFndOyi2
iUmRbDXcm7l9HTq9OiK4eFASQzkoPYhckxrdvhilB3kI8quiaTuW2/YqLxV9OS8+1bz0d3VrnqgU
+beN8AOkkR4DteYjwaZ+eCrkFquAHikncJM5/hIi7ISQxwEmFnfOz+kyoz3ZdxnGDUk3xSXQ5eCu
62IB8tak/j4wBVhCI8Izk9aXdgK3cioEJkDkeYkJTzeORGJobmqSDu6ketYu2p5OgNZ0VEcyf2PB
ASsksPoRZYwxx4WQgSUtWf5su868dzzN2ZZVOqysHL07ZdFN0ZXOwlbpgbOV9LXUDh9yxPI58VTi
fWOgHSK4Ekz2nYDaqPOAqcMznXBJRyHLLb9BABK/6CXCDrxgpWVMPRmwZNahblVB1+RoZGsZ5NQU
SbnHzM4OyVcjYTnNg7dQg9ZsQT7QsxPtfH1Rhka2TnXsihWEKaATXT9gcS/j4IdmBoo7StIwBXIt
m8B0traQ1D2kaXMn+9+KloCA+YLj6DrqOFkkm5HU7kuGXUot46RvbDpq9vO1fKaHFBF28Yy6AanM
fn6QWfSvHJKYOGCh0VHh5ltJbEqaAWiafZtIS2Zj+1ER4aFtp6Yc6/4OcxUI1xXROABtWwTQfk8o
QZtFLDCon9gawTYcGzJDs+xL/doJlF2qBbDqHcLZRcUiRB3Mu6EzfwjfMpakME/jq3Lflb2xaZXi
0lVDC/bUKt3e6M9h5FOTwmHtCb5mrY3An4cZy0nGL6F1rP4bokU0wRxPq4UbNO8pcVw7SxcHacJL
m0zVV2ZqIOOlGl36+U+jiqUDo/+WKhw210YftjEUnYIl32BqHWbIClt84TwUoxVeQgsjiOG/N3pp
7vOBLe4NKXLbmtGRJRlxzpV/UqB7LYrUKZaRFDHLyrDPpbmnbVnFklEEC52Rc1GE3rAPyl5nWZWc
KDThM6qxicqUIhYyaDmtldRDl0h3fSVPFZCFJfmm61gU9+2Jf9532DNiClROUj23rCV3UUhhXUH/
bLXs3NHgtbjX3aY3ysUoZODBScr3Dex66OISUQtlsEElW2JQsP5E462m7KSux9ckQBGY+rWgpUXy
R4N1hHwb4B8Y6kIHfwZ+ukg3g00q0ccwCtLVmJPIYGOXigUSwZO0p1BRyUtIqlOtV+ku6ZUVzVtv
ExTJhpaCvQzSwnTV/gelOYnVGiU9k2ko9UU4bzqFyvJNpkiUJnBThnIq+fQTSbh4sWI1uAn6C9np
+naMIRz4Rb1BOSNoE9s3YUqcYK5O1l2pAQ7SNROBhDa2ErmFWpGrpUb4lcJ0FYxyfmjNhr/Nxgpp
ka6dFeZ7qROBYDkxDlHHYeFDurmUP5qcGHBJsurB2OsZ3lPqyJ1bKg65ecR2LVICihY549JyJNze
7a0V+NQRwXdKMyVWiV4q8ksbe95aKV4FxfAteVTbPMDXkZpXHwDiinjIt8qU3g1fS9zWQ8bNxO85
RM+zkBwm13pCK620WAeFgbWXSzzbDBAPgZLeyartuySjPHWpOa6i1iYYu6JK0Al0DTHD/qbK6NPU
qbVNZAIBM+2b5/tPTkWSeaENAAVN21/BwFJWuQO0OWO1GgCrT2KPZqrmASZFlW1nfQJLjgq70NQb
a4i+1YFGxyOurlHV/Bj7ml3xZ0f43rak7aSGXXHwssJipMB9SlEEy/4ofx+rkBJ+iBMY9FdCC2BY
jw7wCik3V5ZPqAoLeFKUyPGYShx0pFcdoWxRVabAQH2m6eHSjOQNHWHOeMkUbqYMR4USxRoZ2QNh
PsCgxYTDryZ7FZg7cpzoqhRluCCiuVzFiXkZJf15kFuT8cBWyU/O3MHUyVZRNeCLQnTAKXUGC23a
vaWfRjTIq6oqE9ccdGNDcZqSh3IodQ8CpTYwxg/lGxIxDg9bvMmeUFd93XeLGtcGwn9lHSsUgTrW
447FBHxsKWTI9rrsxgcpzS/OaG+I0a63ou7kfVm05f9j7zyWI0eybfsvPUcZ4NCDnoRW1DJzAmMK
Ag6HdGh8/V2Iqlfq9uu2nt9JGJNMMgSEHz9n77W3lTON9715TpdCkuaXZnmQzEjpajOIG8EYxxY5
D2zhz8Sq2WjnIKAa6mSHKTWphzUNZU264bbqEklVOydXYlZy6vmLH7eY8KGm3XlJf9eROfQAK/EQ
uoN6ztYBg1Udae8yZNwTIqNK98JgnjxgzFhDB+7PA7WdIOVw1+VHhJbVpan3Rei+FAExOFlZHQLo
I7Vq/bsK63xIn343S53uzIyNRS7YPllNdkes0Dnv7PEpZ2SImal9nmMjIrCrCEA4EpK70JJskinn
bkFp+hRKYOdTWk42+2DB7iivBOdivS0bj3E+uUikB+ExDTvrBTDbuG1gYBeksxi9Ez+5s/zZGeSh
sGkuboiZvXUBwEDlwDwOQPF7MfdsMdKmOdhG8IFkC5xmZZuvhByCFSA6VBSqOVRkF3aKBMfcHu8L
Ci4yuem8OOFbuQw7IhF/tcfyLR80viwfljVV6XdB/BJYk64HMJszMprnZt+mfrEt29ZmNGvdE1xj
Aq/LR3L8KFdkRfBwv80SJXdF6BQoF+BFFCA4QlpNOP9Lk1EwUyIydfQzzoEfpd99d2pT7dvIunFL
L7jYsj8o1CQwmCsoDzYRBElp74WVDVvbZYVmhhRsmqTC+pNU8aHg11eFCrJ10YFsGMwAbqzurD26
mG/Mo9s148GHgHvx3g7IrZ080pLMRqM/LFrslN50m2dGSK5dxOGheyldcu/60XmIrXzv2WxC81qR
a683ruTu1jkUP1OUU205eHvisAbwPIFBkeFjpxdEdGzD0B0Db4swdd3U+Q0sWjAqk4JWUsfbniQ5
wiU6xpLMw60ESG4Ys+hGyeTvbCm+RD1HLkEckYmxQmegjiZ3znUAYHvhxCi3zY5zz9kOZcAZNV1I
amg6gpsmbQ5RbSQnewvMyiR2iBCMOnmtFnOoSSlSMrlZm+hSt/2s6Bf4/cRS49lHt4iJDjB1t+5n
5FEhwTVn0ljOysdC2ut37efFvl9mg46JW9aN0k+SPAl2JC55dJV56IIZb9zEDp1wpU3bTPs6Bpej
obevghEuqi+T+GgYyniK6n2g3I2WmOppR+d3nu/rdfHTN4i1GyuHWFfw80hUnBU5j3vlueJQlbuC
o3RnFJSqtmbxRj0DbkcfjM6XTM8Gmq1DSCJmtWqbBlepR15ameAnpg0KjMAApTJaaM1qtteNFx3s
EgNSqthQGWyLYsFI3ECntKY3zgaBkIqdJAVTx76zFZo4z4CG8T0iqmcTVdqqlOI2GxxjF7RUcKmo
oz15R1vvXYy5taU/k1/Il+cvpl/YZQesrqG5i7T7SdoeqdABkkEIN6TU4X1N5LJsEHRShcOJBfS2
z9q9w7b0zm165qNWcxEaH03mxUhou+rSe/qmryNCoEs4RH2Z3dYzLGzYiT6dA/zOLVpyqP1jv4Hu
Qu5f3CQsXhM0775+8SculcDIXiqzq3ZJNNAvN5vz3CRiU6LL2LjElN52fHLoadqTs1h4qobIijkM
5k00xQzVZEeOanWIiY6xQyIgsOhZaxoSmH0q9q6pVrALHEgiYYzsalHNY8ZkgjIRHJSCpN1OqQ+J
3gUKwYoTbIOuvqBagI3hzPeGVzRbm13YWogKYYPfLkkBTg5SxZr2/YS9VgsfBFQKMGi0yURTkIbW
XgMa3S8NoPPkYO38EQVJ0hMv09X2Tji03aeRSU7VMzMhPOUxRir4lIfirDSfW22lZKuZOIjHbtsY
/Zvk41ubsQvQZdabNA7Pwxi+uHP6zeoAyKITYOlN//xw/V7/1x9cv2dk0GcG2x5XgamMLRknb6RE
lye5OE1Tf/GtXb+8fvP6UPsBRuyGZLJOF7jGkGhGdaNBt6XEpcxWi1ds+fcf3/SNxbjH2gXtcvny
+j+biPMsaRmy577P/nvgbrGKlJ6Y3vPbeTGT2cYyqcyS13B95uT6cq5fmnmRH/EesIBgi/3joSY3
Adfi79/0J+pQ6aXfjTTB4cfbO82u+ajBje0cAmD3hmj215/98R/MOsIkJ6pg3TCS+fXVWvHcgGhe
3uL1IVm+8rv+0tcSqH7jtadcjDwsH/vA5Z8RVnO4MjYZqz7Vys53V0pnqNDueR6t0DkqT9dvDQGw
/yZ2npycGF3lAkiLyRs/SjqsLU34Od+XZAkc+ogxa53HH97s/vgD30m2m95bxXPj2HRPSLlYE6zt
r68qu/+z8DxP1c9//uPjB0kAG9m0Wn5v/2LGcU2B3PD/b+F5/anzsvhXv/Obgce3fkFnY0PmXZDA
IULp3w08vv2LYzu+6XuOhZ7b9XimAt9A8s9/OC4EYb6NvNw37YUS/Cf/ji9ooC7C88AyXcf/b/w7
f9Vwu8CLXcTkTIpsx/aRyf5NUE5vtZslKr9D7IXfMZDSXnmYrWFk4IYI7k8fzP2v0t8/K4IX09Gf
FMGugx/H5p0CS7aZvdvm3wTjUdfXwiZSnvRKS+Gm7yBF9YgQrdqWW85bbf7gznrsANGYE+z14B1p
4THLTe5Bff419zHLZyUQ9IGNxICATY2w2h3FzC0o5IsMzOcqc9w1EqKzzFzm0IgxaPs04HQUYo2R
xS515QW9/GHgjrw1ejqOvaHv//0b9f8qt/71jdJnDcyQI+VzeP8q6k1waI42/uMDqX7kaQTAPNJA
bci5ZJ5EEoOVkbQjxXfHzD4zaR+qUd+bskA7xbZuK6sWa0V+SMz8E63pJcvQSwSkWyE5cbeqIIt1
8qjQBXWUKOlo6tx6UxT3JwGkCW2HwAVCRE9DZKsjqIftGz9WN1lK1cEm1VpQowZDFtQY6evVIJ/N
CbtiZh3sWhlWsiNONhno+CU3hFfq8LLbnpV5QFm+CpVRsGy371PtAVWO60MSWC+FJMUwLshNCcL0
kAbMnuFWkyvoy08rnUgXGO57jwOQNLbaiBVRsT+J87lXZvzpKXoMs5JPVUffbmBt423h3nIUaW7I
EaKw/8DPnkKhRg34H47VX20cvx4rnCyhBTfW5Qr920nJ7K5CtDGHhyQxmB3V0XNqq68h4XN9QUFf
qAJtUNF1BF2k7qannlelHpDUuYfGoEqMOpokpIPFCpmez3wFlL23jQZ2ZGzUT1VSUGvXwTvxfNla
OAKFbD+BHUDVHXnxXldwLHXWxrtgerDeeuSQGxFLtsZAy9CgQiHxKdnTkvO+7o2tHqgkZyf8llFe
n4iTec+S4uKUxGwZEv4QvQCy29Q5F9VrNxT3ecmJRxw3oP3+Ii1F+lNxHzUTiVSnRXcyCW/D9uU2
jYy7TiAh9NcZsFjbbGAE9oxg+Q8EIHMUnQLpWhKEDybZTAw3Ua6S14UQnd6vkz2PjfoMgOdxoB7z
kDPmPxynf3HvCHwvxGaCZN77u7OOxa0DxD+EBwmdYqNNAJBB7E7o3GA/iqfWUe///gmtf3URY1az
OUXcgHnk304MF2luXlk8oz3aZ/TN97R487WzXAy0Id8qWdzaBsmuMuje1cQZjOuJ7mhJ4ntXBEct
409aqXEdH/ruy79/bf/qnMXQgLWTm6kIbdaNP5sGhMV8JzeyEHbtJWzAm15z61jJGnoytE67EsJj
gdXvv35aB8uTDbceAgnI+b8+LWQ/spoHIzjkbvY5usGzWS0GgDL9bOou2sbE0qkmeP73T2qZy5/9
w0hyvUJdLG4sk8sy9b/WKKJZRThw4R5M2NRrGd/FA6ViMkBtYURC7hleJ6dXiDJeosZ/VimFZT2C
qS1989OywnPezz30eLKZ0yS/8VIsLyk3mchU017yZ9Ch7afQhwWXomzghWTrKgMzn3n5PXofzEuT
fCu08VA43gkeCvdff7Emok2peV6Qr4BJMsfbpdXQcm7eezbMed9r0Epn+TH0WABi+0y0t7cqv8YT
s0+/iPExJcwRKORWNZ2ElRfo7635ogi836BQZlZRR6QojhmhMv5XzAcI0Hhlg4KvqnCjc1tUcJQC
55OBzdkCL71JJeibCnVbsCTpVqvOw/s/LTeebJwvJD9uS9Oh6T9x2Kp6Z9CchBpIKwsh/rPdly+I
Y/m/LK2rcJoeySnN1rXRmyv6B89YOHhhIR+uW9vvHnwvVS+rw+TTIK7rAsHdzgwSddAohMuORJvR
iWl16vzXWvTfOIucv7lmHK5L/G+ciMIPvMWC/NczEaV01iWzHg9xKPrVYO/Sgp7bNM97I2rIdgof
gkWVm1jVjW1HgJaZR87DbCCSio/TyDCIRlAPkjUxAVtGgXmwAlg3WZ52uzxlIaJWWbsD2uYOnJRh
dvEFJfBLl2JCEDnqh2zXcUPftB3x54nTh6uihlBouN+ln9V0rmfUzDmkuwChGfNRRje+i+oGZKIN
PEqVMSPzfPpsC+/kC2kSjxh+K80jHt7HsBxAaTOhWZVNuxfK0Tfl7PxQBnTOKJqexyoi3C5wt4t8
p1EbWc1PtplcEKw9BmzhsQBpIsBKBaXOEu9hlw1sMf2diw8PbRLqnzY1Ni5kofXcUWLRSTq2M9PR
zpqIdyo6JADGm4dScEQACSLUfmnm8ktUovTUjUseIYSiPJMIAGDG1qTtehHu2Mi/BBkqUa8x2PJ3
xxGd8KZv/Qeet1lHTMXjTh/bPJiY0gykDlUHQXM6MHMJS2+40Rj+NthO137GR+W8tgOScAAoj4Sa
fqKFLvfgWXZFpbuVVYULaI/XHaUJ9gdsBr6LPMpTdITDlLzxWfC7JKiPEdGT/jzSPPCQoZREtxku
n56cMe/Z8I5jii9Iw+OYcybzu2vhTR+UZoRrwnxL24nBS22jLkH/PkUMOGYL7TG6gFNHPvpd01QS
aR2kaUULrk5tAol8pvhFzSkhqxKelHbkbkhtSkA7R/GnUho6Spx14TIWXRZnm1ZEkKF+C5YgUWXl
7xOsuGtvbI6zp9QFbp5Wx9RLxLpWE1NFmRwIxSCZnMkDWU+D7+4Th5NhKpyN6dMdTpFDctodanLX
OLtL0IFT+BDGHsgho3+Km5pegqVfMOAR1W3ZD8ngIxJv6PU0Yv4oupOn+DMsJd4eZOyrW7u3HoGk
28ZCQYUYbF+YrC41LouNErEgcYe0VHeCuAj3VY201/uGjHWTNldWvYx41DZzSOJzOAJXzpf+J4mV
B0exliKL8Nah4Y87cF7EZSGvLKDfDRMR2D1hWKWsznNio+Tq0CYaHzSZHyhaaWIySZY2IgE9wt+z
oh6xWfEYmxz/XJvm2dXjqfHNo+ipUF2qldKtclSkxhMZiB2oQ26xDkPPBnFXlsqHdAnAI7f1kQ4L
mfQdaSqOgTlEN0SWWFzVLULSSUmGT6vxi81lA5MWJ1OEqJJW/o1Kl/TSfF/X5RdtL4poSbiBl08M
jKMqgv5sf4TtKUq6HzV3m6MeuI4xIOwbN7rFn/hUBO7xYTeEDCYmMmEDks2YSOw8dMCVn7yqvP9Z
+wxbiKA9cGe7bUCKe/WXtu6eCav8qpyTqudTTVYW+XdlulWTT6ywZmQ8+8Nb5rqbro0outu9qwBn
jvB55sIHxdrT5J+YQVYJ3oaMtpTIwg/68TCZ1fiUhUtINo5Wz849sKZ9v8u41ReoH+7IW503CGBp
NSsSJtRo0VBBb2R68MWz7NIX0fNg5OsB2QwY/Bilu8gw3vDpJM4rhtkcay/zMMOrzDWl7RvwBDI5
UlM9VEZYAGVcWLYWsMgYL1/J7kClycEYoSh00zpi37iiWQdNTdB4yxxa5vzNl2BoyMu0+8eaeUOK
LI27ISqk2mlf/LB4MNrqTtmonIqg34AGg+kVBNu6WaJoZ/8FCUhxnIuc3MNRco+cmV7nxIzvG5qy
QZtkWzzpxZIH/hHJZ1w9LSpfbpqJ/VDEJlOoGM6bvW9HgOtWAja05k7KEPakwtbjphC1dIzDaUsi
HSLeuty4vgNLtrNB8gUa2NbwUoUT8Yuio7c4d6fOOsqhZLkFsSyx/qxUOH0z5Feu8mYbpUO6ccPw
tWvCh9FirY5D9YItji6ttaRKExr4YOo8PnoNEOta+ls7IYU3qWpap323M3PzYgbs/Kgj0ZB0DWky
9nsVOl+QHYHSQNlYsm7Kvju7XnGq7Pi7LTZ9Fn9nIAx0s2Y2TTX10la5ZGxYpZvKHU4iat5M1KpR
zkCWORtDCeNVefOw8q1yw16fWVw5qkNnEuylp+ec2wtE5+AuxaFA9DaxdX24UQPbSAWnLvQ/0xTd
phtgwWj68m0IbQNNHyJ6HGulnbxH8XsjzhkqYkb8TrlO7XBvVaiW2kQcrr87TDJGodntGqJeJ9Q+
2MwoDQbLnZClrOdajWtG5G+JN4iVNoJ01acGrQMfQD6qy5fFEoaJPTkUKCw2Iz8vTO65rfp0e0+u
/EzBwJust3JO4k1tultRO9CtneY0c4+jF2FqDjAiNB1+jsuTzUHJpRZnr0nVMoes4tVUxy90uv3R
TtdA6760RkkAt/8uYst9N/RDKs3HfJj11iDRZCWMeeG0c4svdJ5/UaWxt1hzhylNAaIH45ZEHpiX
ofUzSem6dtMHyZH3w0AX2qeLcDSq8R1f06VNolOPcycsDKLoXONlmiyHAOp2Ow1VvxopeGC/oz5g
Gcg2ne/cq+os2iU0jdAWg50rSuyIANK9aSTNsgH8DT/nzi6mtZJpVEsMCOUqnlw6zetgoeJ1s0Ff
Z4SuT8RWfeTtdr8y+q5f/fGAXKI75Sn0abNDETn60XzqA0ZWhLbsr9Q8e0EFMov1di1YvmuMSFK3
ZInQjIWnPtP9X/540Ap/32XjvnYBJAOHi4McjmfW3pKsp7l3Fq86yJkNLgg8GQlWjoHo48Qnh12l
zNBscVMhy8JGhzFJAKtuxU0qcL2o/IVTnGXXUTZ+IVDrXbwEufQgag0ia0zRnmdsoPWSChob6men
5f0wM7VkzfnpWtmNnzxUkr3HPMX3UTSS/BuMzLST+6FsXghNpoEsmeuWP/UwnqVwNlYgPoLO+4pc
edl+9tBwu7z8KbL4XoBrt8SwpHj5IRMNiV5J3fSdx7reIRHOflJDndGxUKZA8k/NmaWPZlhgMruY
IBIbk+Jm2vIsZFlDNw/zr+z7ppNrooYa7I54aqhiy4gVUY3rcrmKwsGKl/Wnqtpfo0+uhElPjNEW
FdPrNcSl7aEEKg60alxsYVyihizlppmYkVwfChQ5qB7VLXV3tIuWQcHccRvLBndPk6Y+abQ781rm
SIRrXT6nqv3etNQq16N7/ep6rsjZtTZyiqiz7bhL9vititMVrXn9KnA6aN+1l2+TJVNCh8+e0KBO
8/kbOkALRW1ylNr8Eqd0f4a+eCUzchnEIw8guyEl04YN0wHRIoFkhXsRbfwS2p3cT17I6wXLIRc3
VEE8N4p6CJkT/Z24Hdi49m2HYnoJEqaIk8z/iGhns+7YhC+AvGA8Nv9wJpzSSw+zTYNgRbx3GEOc
CEqLDZvET6O7d3ZtlEemYW69+cZDG5HyA5v7JnQhtieIDFa6TT97h4ac6xo/x2UaC/6DHh6JH241
WitGChQ3lJgnn+2l9qOFsDjBgvQ+1bKsL62/6yYxqqC7exWCfeIeghK/xnXLPcPyYUboTau8b4+V
wJc4Lk8nI/vFsqZtGGCXWlp41zaXkYfPtZl9reeZulahlDKz9DvRqZ/OiHCVgbE38v5SfZuYBkPy
GIO3MIlfka35mAqSXKKB/+RPd0bfl6uwZHVFuFfAQMavRNaLUUmL2Vg877qiWuN1nDeWB8bfE/dR
22M5mijhUll9BG305OrikE4O0Zi2IiSh+8g9gPBY1Y4ZLfKLkJesyxhKkeqO3AfFoieGg08/tf1o
SnZQyxkzzgm2qKWP6c1imye73qJ7oNu82rruuMHyKtexGbi0ETiUQcTRTwszO44u13i3tBUHFEq8
rfGh9fWPyKMjUAzTuULEv4p6GhVe2rxFQbX3EdOsXbN8tboZjWQd0cNQw1k7ItpkLav2oJ1taVM0
0XMvNrn2xVoZvCjPaO/H/lg2ZzzEAu8ohyfhTiMT2a69KP3aciCYtBevwmQpS+kMDm55l4bQkZU5
DxsjGlA8IraJ5orLQ9mYfIDxujROZE01Denp0ZDIb0ayjNYtn4qf0sXIPPlFdnIJV8ebtJx1aky2
uWUu8Emqk2E0Idqbn/NM/QDt+NoIYeqHJNuO4QTTcWT+wGuNgucsdRpOC37Grq3mhMLdRd4LT2Un
y5Z66cSQgfqgtfM9q+gNhRHeVdP8KQ3zlijXBFvhakrC3fUjlWmNSEOul0Yl8YrUOYWEYM5fK9UH
tS0iI+zTFz9f+rgGhiqGtnCQ+3Y7tOoJN9xtWtKd70v2crl0glVnZmKTzXO7inPrBmbCoaDZgG7T
RkHDCb8aQfWwKaUrV9CMo7ONvQD/EVgpPl4vR6qiOgHlPqdeIARBjDSGy8qRB2aoLU0n4Pcxisqu
HWokkenX2KELYxmX3qIpoVPgobnzGAW12tG+ZzlO/HONO25bGKXG7ILLKpfNpnGK9hBGT0mDeCKJ
kA8vszC2X7Bf8o2blmqXDewUiGU/4vs4asN9jxk9sCuAWF1EpzZW34YYIoTqyJTJgvkzN1/a5QR2
8T4ybVRf5RBN6JvYHkO7QxWR31vafBgqf5/bdOfMlLbSjBidvhAtC048+hc4aNT5OpPJjPST9gqH
eQieZYZ6YXYfGogFWwqoJkOe6Fcd5Q7U9+s5NjvFsIGysMM6PXHpagFMp35oGuCmSak+zZk7badv
bG6V5L/kcEknl26YJc5COMaGhr2Z13shZLgeEQjmJrJWwu+Ok+pJMsAhyE2m+R5F0c3SxSXjua2n
x4T4JRNR5Xr0iKDJEKGG/eK0r6mC4z44epGbbOB/ad5h87OuAB1MMjm7VoVPkBnfIXVokKIjO2Dm
5r6CApr+A6M2aCDNSsOm2w7yUXnjh677E0vsJnKmIxv+C/m2oD/oGILfpUoc2eY0zhTtRWvcxeEB
b/yxrA/aRA0JuFI5wz6uqvLIpOBNOu2D2SCIpCNliRSMeoBpDxVryciYXBAWZ6Sx6y6Oydjxvmgr
Y9CRTS/e7B+s3P/o8ZbBsZUECRvOWlDB1fbRsygLZSppRbkoCdnfVCJ9q1BWrVEmfPWXdOumV8fe
zi4qt9jXQM5BTAteu/ea2ygUB7cVz7UuAMLKW7PObplvQ0Iz5TbL5WUOCW+KsBKE2ozPdekha8je
25jNogxgRPVmuk0zzkefSJfIRNVrSffdiuZ4NzT1LYbeek/LNj3nM1FbBioBp+0ItMOKf0b7TeBU
+yAd+pkr2R2mOZ+2wrV/RrOoAS1ENcndFi81ssv5dH2IzboDE/P7vzUOtqxGu200ZXAGr6X3thE/
al7BycozIq8ANq770ZjODepV7iWknXNfIsbMNE9lYk+ItDxtnq7/DpPoDt82UchdkNNdtIsLttvD
PAQFszofgS3yu0SKeFsM5t4bMpusHds6tQpRAXdGvoSmIk7Xr64PSmHplqzd2yu45voAty1hj6uo
1hJln/74wZzICz3/cRun9Al1GezS2H6KO1teILbXQ51z5akSgxxtkUMRMZ+kZcrWuDl2LEfu2Qx5
opJVm6CEFIXZ7w9uWMmV7XTjNinr4mw4+lew0/+JEv6jKAHY5p+mKAu59Dci6YJG/ec/XqWOZSE/
/qpkuP7S/1MluL8Ix3OhJTFfCQQ5xL+rEgL7F0Rtju+EIJUYfNlMn35TJdjhL6gOHE5VE3kwd2T4
l79hRW3vF/6aHSxTmkAI4Xn/jSyBGdb/mnHx/ATE8zd5GSYxx39t8Qe9V5blFFuHdq4fmAuSzKGK
dOtfUMpTysYpzZGuQEjJtT77Z+IPlNNbeywITChyiBtAmdj1DdZkH4V/CwFoY4mRLfpCWCorrbC7
Ay8y/f6UV8ZLo+WWqNCX2Vqy7rsOIzXNWzsb1505MQnqgQ2Mjz69qrgLTrXZPHniZQ7IpGuKnMQ2
8mMspEZ+cquobfRbFY3vkV+R5RSyAE7x+HVo7uUrBRERY8N5lj39C1F9TZv427iA3XN2I3CpH6Xw
sKg1+MM9YCLGcfqUxCwxEo12MSwXRkcIIw+QYtdyAUsNZkz4hiA0Liq8OwpUgaTNgVwG5Um5kcdo
LBlRcjrBcXZYHz20jmhw52kTkrxOu/8T8ZWLDta7q3VI5yq0EGl39Uc6khrTq/RRm69Z+MN2qbpk
f5PK8AWtYkiKCHKnq/CJw/coox4Z/0KppyXLm3FXuZEiN3BHdKt5FZNWSFvMaQkYLBPmMMIs0GMK
hdccXCZxS+HJc3xSE3XhvKfGEO/mVO7bOXLQvvL6hW17W81p/wJR8h3uYedkREz5zSflZ3WppHfO
at52Tt/2JGgzuaUj70XXaPSgiIl7F9OCxRKO9Dc+2FMs73Kz/VENfbdPxnSGuhmFr5MzWa8T63KF
HlHUi7xsyEHFDBHd1BlxoaM86xCkWBh8ghbDYVcHiXPXTzo6khNKoIjuWkYQ99MSNtAZVIqzTeOk
Kl6qCYlYGI/Nmq0LL8WJzxCqhLWuQwQcY2Ad9WjwewDfy3DjJBMumdj62kX0Za+AsrwRr64kPZZO
WXOSdJGOowdFhsMfZCZTpqUnkmY/3SF8HhJrP8TljzkwviXozHaDUMPWjDCTsl1Is2oJNiVEa2nk
B8VFW6QGCKsoISgEJ6i2Kzk37ibnbSGCUI8lo7idilH1G3k+bBD2rM3BYdQxJQgUqdF7nVkQ1fKn
ak6bXWlN38ZRDNurUi5EJMeoRO3RQfUndwSiWoi0XdlLYsX1Qedjt5kNdrVX3Z7BgJSFZwmzshSZ
scuDw3AtH1L3EC6b+TH7InX4xTHzC7JVsF3hsj/9roJgH7eKdGONZb1xgPbneqT4Ri3ACp99XsV5
11NWNgz0StoPTlL+yPz8TYMPhZS2xRLYbEe0JigumB0MEWaFhdN2fYiMDFHePOxdfAmnqziQ4eBs
Yw7Po3LjG0xS08RgQkL37RBW/sZePhgjr2/SXL/gzD2keiSmkrnHNu09yovrYpnHQA6W6OMSMN+5
NJsHDTdkP6febeCltLWUe1vXuHk80gGxDtz7gDHxMSbMWFq5EGrIAGbkfBIOBVSbzce2DHdtbC44
le4uSUOAAkhPVn1FItc0QDvIBr3VjVEe/G5x1MOIWV/Voewa7J0m37ZmR4LjM7bWPpLSX1+ndJ9A
fw+7vsSEXpgoL+yy30f1aKBvTj6CpKG5yn+y/L466UUAOUg8cj/o24wnsTxEs70KiI8eSMUbOsZD
VrsulkAK2w+w4vp8tIQCLkziI+OSdTP608FaThQ0vNTp6FaQzFancNA4Ew3kY0bxMeRoK3Fa3ccY
2VegGMizKZpvE3PVXVXiBGw6AXOJIYJrcacxfI5SLZV/8m1VIuNNp8csCC5eNyd0gQyABMcy9vQ9
cwP7lvEkLUJ/PuNy8jh5d8Goifus4medjMU+g3zANn7wuSPQ7RgmC42pQ3ei4WC46ocANLL1vLjY
uJBAzm2TyU29JCgCFvwV7aedG8YipP/EBVyvUT0VeJn2UaMekBnpWxoj5SOOI2wpWr9OuuS+VTdf
rv+KE5JvfVvOG7t9Gwph3QircW7ZZ2Fnyox4X1rKOnTU9usCTtejirxkE4cmuTxQoi9WLX62fXLK
wXQ+qOAyOI5c90E7f4ikvE20WsYeNnqvQbMVqUMbyYsH/GBqz5NZjRcMpetRqPamS6QNhEN0yyam
onVokxrkRVYswI+kZLqRjhNMotoHae+sFP6Jgz9G0J0cY1jsK9GhYbIEjgJHOid+AxyEfD5mzvF9
nHxzotk9l7WT7SZdWdtk7O71PINilbXktJumFYO+7KYc429VlAZrNlnDQVnB0XVLHO6h4Z08SlyN
/GPva0w9xajemtYxL25UumggChtRP5NdGixqg/hIQv0ynG2UoQJuYryOoklfvSlj8Go342Zwo+7E
ml5v8iQLTmGdvHmMuAFcGO1iPWy3qhq8wzgF4tSWbbAaac4+MRt1oqy5Q993l4RleeyA5exVi0pF
sREECoWRNM9+FIAA123IMa1VcB6k0x0t2mdysMzDQEXGfQJi6xxYsA4NmmFWEWeQQU28XMsP+AiL
ZbO856bE0EWqezYO9xgM+6fCLrx9CQ0QTl/L7q2dbr2wKG4Ie1lJaaaPWWfKHSrz5zi2MUPgZGtV
hFxMDLQuVXWjiRTpU/XU2+xyfKcn0njuIFxa7SnwZfsB5y0zB+OUYLdHIp9F+xSbgVznWUdTuI52
pk7Pbe+QxtRX3vg42M3R9437dCjDBwcRNBrDWp+bc2gTFNUxLaTZbzcHOh8BSgVNGWeFhyFon3FH
gDHMGQkEU/ZhdOEjO/38ThGT17l9fYE+MV2K6tKFy97TjcSp88cbH7P1JtGhsytj5272m2En1V03
2vExcHq8Dj3/afaoyyqc7d0cxPdWC+VF1OHWbYN1UXHKRr39xCFipONdqE7bR2Oq5p1nGe80o3J4
TUX+kscOYst0H6MJuESDStasQvPZ1E9IVox1Iobs1okSczPlBN2AsXlyTXjZNLaNuwS7+I2BZW4V
fJ2KOL6niDBRDUTjoWOeyIh5Ai6CrKYy/O6lx8ZAo4NOEObh7qXDusI9cxAMLWEWOVxtU1DWL7n1
PneWPsTMfk4lcXWJ9m+s0mVrGkwcDuE74yazU++QuvNTK6V1aReHfWuW4g1gR2B38P3bucCEOsJH
a+XZACd1QfqY/w9hZ7LkOJJl2X/pdUEECkAVwKI3JDiTRiNttg3EzN0c8zzj6+vAs6WlKrMka2MS
4R7uwUGh+vS9e889x/F88fNeO5aNQfM1dOnCzknNg8FLMLUQxJoVmWcGZxKXi3vWR93yTNmaLxXr
i7R2OW1CFcBAkQ4u5CFfYJJyHwdYVzEe57uhiAp6s5lzG3sc3PF062e3fp5DY9ygjewuCfbdY7iN
ay09lTGRwkYZ2y+1aXyy9a3MMmpfohFDSsC1OwtZcVRhZEeNAQFoYZSe7Sr7BagWXpFWovuIO/me
bGUSfBoJqqKQEnEzNQsWv7YgcnFCXqfOvLuTKzds+Db+Sgx0JRkIW4l0d0fdXO+0xmaeif72GIy4
vDSrraGiBKAYE9NYG80knuj0AdbJG/8GIOytbXC961COXnQ0/LQdrfC37EsevdJ5qWfAqpAxtNGu
X/IYggztSHb1ai4/mpj+Ui60APB3asBWxPbv98W3ndX9MZhAFqoCV0neVCgz1n+BDvFQXyW9vwg0
wYNVoAD1pzLFZs/wt3NwJldpyQAAiNoxVt1rmCX6wTexf0rMtgDr6EKw27FNEfWLnWUmMvqnYYKL
+9mmeGIGaAJfcqIe9M3yuWoaPdg8o0j267fJFzVStICrXKf12/6vwyvDcgydxjNikiRqd068IMvB
3nS28x5mPmpuBojTtLC/AcwljBZA+GTpLrGr8aFw4y/+Fv+UVyR32nYhv3BfGlcz7JtN5GJv4963
mbFYvbeLNHAO7sEYmJCwcrKVs7DhTejNQQg+9zgAGdji/0nzHDlK3gSM4MPM00sAN2loi51M2z/j
QgJJktFamygr8hp9dmZSHIKg9ywe/8M8mxdHhO0WkzzLGNgLJDT/sU/9WxdKyZNDzndpxgelHTpa
dUHc4QfOyGnGezNvWWh02VsNJlkwWDg/y33pN9rF0KZzzPHZsNlf7Zhud+yEk5eD4TiFUVZ5SFe2
ka60C9XXNUhCbkYIyFa1gy/W1hnWdvQKcym/w2EWQJwVwZtuyUwiaOwdwJkIm39WXEacvFHXPg8u
TW3KX2cz9qXLLTg4lxXTALK5Cv7mmUeC/mMz8zfblflH+na3q5hzewgkYmSaA/VGKZp7HY/kNYdh
v87i1kU/kZOwCf4K0hFYL7zJdJGpMDzlBw9j5nQP/gctiAGhQ1PvM5oYxHuiD0CTYR7ayb5FDZa5
cWQaE/QRYnRVamsUoOnZSC+zRCLDyYTnvSvCgx/a7xPQOiYj6Uvu61fAqqzFMIPbVyH2q5KdtQDY
XL61uIx5b0w4vGKAJCYT4sps2qrHvCqAyvQ86gNH/pAlZxcezqlLZj5k30awknQ3zWZhxoL2GI1r
s2x/sNhWp95IePW5+qohPjKt7yvPzlsdo9TYrgYHMpDo4zUYC5JXG9XdkrH8EKFBLHkZQZ6lMbgS
hZXiUSJKuEdqA25FMgOKzf3kY2dzyn7cS92BfTBlj1HYO5uyKEgJVg5BbrPzC4ACsJVJoyOeGydf
LqKQKhnOtj9cmQxsBntGGpbG3aUvkmctu0uzC59QhkYX9AuPukaEX9kXd60m1NxhHMl4kZjuMevP
KCUJYbTscxEqohtlRZgxMoKsYhraWtZJs3/rRTudjARXrR1XfJeEs+nF09A1JsY4fgtv76ZTaXBA
zhwdHIM4wMoITk2gqe3UmP6z5aBnBxm2Gefys11YbLF4zGs7RO21ootTbcfQeGh68BqiqPMHo9BB
ZCB42boyqT1nOXFtcGfsmNm4b0ktXKdBdxvthtUL9n0fONGOwUHDoA+nJ6Nxm7G4ceoLpz3FkemJ
QlAgOs3z5E79JmixMKrUbTx9UT0Zuow2OQONbWum+8aGDdHK+JOjmrGgyKej6gZPJ5blEBKVEXML
PAhLvQRh3u2SCV2NAgGGYhjmiHoBBDKOBZVLlZI+6Zp0hBsbbVwSvqo6paxJeZ4MPu8tR8Cq/B7A
Md3GGbDZ3Pe/xdg/h0Vn7eJE7s2hkpspsn5QAP7IdDR2JA78kiqpD+HcQo6K1QWnGsntKucHhIhX
0zqgg3BfDDf/Sgbf2c/Y51ejAPbudLRUVHVpc7Pmpk2YTSdy6N9NV34RqPjEJ/FuNdlwKKITpWB4
y+d90XD80EpI38P2oTLy6c0PZnngmSN0FXrDnTHbwS2gVmt2DLy0exX0PtCZuBh+wwJ7qdaeNG2R
4tSg/WYkWrcCSR7xOodANu0vfngzYcFJVdpPYWyiN+u3GqibDY5dVjxcunVthN5IuXSNItABVg/K
IKDtpLRml1h8ohNKZ1wY9YeykTKE+IE3oYm00I7nO/beJ0bnznqqNX/XvU9N3HN977a40EuPX4s3
NNqatZaXW13bMvcctkFC5HTQluxubTRvaJvvQ4PE2ozmiudn84QofwBdW8C4HBUNv158VTOW00c8
o2/9QEKuPRYchR3juW7WGcUM00M3ONYjW798TDPFrIPevae68obS2TmRBIS6U3OoyJg8V3UZfRhh
f+BClX6iM9hYNljDLqoISHHNiEq9IV95RLU7V6TA1zWdmGbsmqvQ6b84vC1Phf5vSaDLeq4Vfod6
opOqZfGhj9tb7szmY6OZ5hrIa+aNJm0P3W26/RzzphVzV48Zd0NZI8I97KZfFVQg3baQaJc/GYQE
ArArT1gNJEIarI9W0A27Ia1bTn9z4CyK5MVlvLSBlGlvWkQu6Yx4oQouaY5yZ+JAJwEvQSKKstLI
COFM/HOUwhtBSbNrzC57ZojL86+ibddZTxEs8FXVIrcFkdG78rmoZt8D2Zvw+VfhvV9+hCr/rOw2
Q6nMAuXWp4KSkSjofqd3ORsbcXU1z+6OTZwgnq8YdQaMuvopAMuKFHpKIFIoxpdNYZJLn/CQKjdb
1zUUgEJjhRVl9K315PO61ZvorIcKKdYYGZ910O1qnxH5WOfXGmWNV2Jsnl0iv6Grv/Ap95iWu6s0
yo/Rt/YJ3EDmY7eZc5A6ByVg7pgXyUSXVsa3hHmZUStK9xH6N6qWwVzhEaD7HKjmjwW9C3hjiMyH
uVdKxbPKJ+PKLHOdGHLXDd2JtnUNuMkeUa8QaxuFL8EwXUCQvgAMDrwi0l7ytHcpO7uQ1m05rgBz
8ch1H+ZkBl4vL3ZE0VREsMlSU8lt70bQ0eLsDbWUQ9O5eJP0RjTqDTmgk8WQBHgBz9XInyqL+cOI
HsOQSqFM31mTn1amk6acA/MrVfPRhhaADOG/EpbwKxkTa5do+qmcumHPGb8eOAAM9Clak1BkGxPa
xVjc5TTgy8XwrQCfACjB6r8sXiukvaLdbVGVvBTThuufvgYTJCDMVCUdAqvz6szYWdjeV4ETv1ho
D4yUjCMa2lwyC232LD5IT2jjpms04lzpWRY1X5+exx8d/cFVYikQqr25bgfebJvNf1LNOSfB7BGB
S8GOSaM8K2cjEskXY5Xd3m6IjKZ/+d0547dNXjKgUbwCJVvtNGEryzRsHgzERQDPpW1csKxscWP1
oyL/c1bN7NVjwvcEdD128A2P1omawUDbZrvVXljyZOAwXltzcu4Cgzj1KV+0GPZjkdCl6Wv8w307
7J2BOfZcNJ9+4txsAUZEn7m9C7c5QezkCpjsLfdYDT1Z6rRZuEyTSB8zIIRfVZflr8CmkJuJOWCM
TdyPfXKH+VtPM82jm4JFJEZIOkTfgTU0h8RBwZKZj7E+iQPwaOJpo9izOvYoxzbPit8ylQg8H8rG
OimbH7+Sw3WuY/Dwwa/BsPp3KhUkhHZ+kZG9G/zh1abmZlgZhDS8qewKk4+2BtS7Gsqu+kyYF686
zU6u7UTLodJmZ+vw3gBpwyqTdLxxArGye7P3jLI+kPRrrGRM4PgQOCZJtcZDgAPnDHhiC/jk1anE
UfUHmwnxp24ircy0PwR3odqdWXHYQIODRNmL6DLy9Dab2KhGfzvnRNZPNlNx2XcvoTuiSiybR4y6
NG2M9EwYh3M0CPZA5EJllmKTR75sVs/kKhxGARGkz7nNFvwZGAuI1khEWkfoSHcQR964ktUfsSq5
t47wV3wEvZ7UGiwRPgKOjJbXiqqx22uQFoG+tRfHlGc3L3EIICDrHrXZdz3wNNVO2HRhkMGEq8rF
uKHC6tCEXDzHPn/Iy+muxpbJgIHjhbunlzfWDQQc20z2rM81t22EYJxhFlrJwdE24B+AmRfao1k8
iIUBZ6As67riOg/pfdYhKMcD5I/4IatR9EscaF6onPDUxOEVH506NP38iTDzuzNIqK5HLkncY77Z
bkRLjgd60mFlNt/BIOAdhxcky8uh3uO1D2QBsmAoN2kD5KTyzXrrqtBG0j2sY1iMZ9RZ+SGnPnDQ
UW8tVMCTz9dHYBMG6fhgIh4G612z3CHkGTV5GtH8Z0os6yZ1xjluPN5w4OIBTDgUlq6VpSa4YhF7
gD5jy5C1hhD8c0RMCfcreA9lQNe9XI3VeBMTyMXGML5UHchTFmmPQHEAeBcxmQ2Eq1k58zu07g+u
UX6zIjLUV71flhdLw4Th6CK55C4VBYMlpMBz+zL0i+2rm9uzmZaHoXUxSzsabtJq9rKifo3d9q6Q
VawdkjVWWZutmARRoav0K09xNNKZf50KRQtgrgSu5cnY9vWkznbZenNrvzSVLlaJX7QbpRfNvo6M
k6nHO866HCGE++0W2fCe6p9FiFfApB+wnyp019Wkif2MxoqtCTJSdehgSKQlqoPEfjOr7Nmm57zx
3WZ8G4YYNB0jTp8oicz4HAofMd0cvoi+QsonNFxmNrD9CFnEp6idDfFW2RUU7p6x5IovAvdwjVI7
eu8pKyEZgtbR6MHOKiWfg6aZTxthznDgCCo8t0QT5ZvdpjKZEg6EAcTCuGvskdwPxXPs+5xHZX4M
fFJewkow08WXUSKdrCz+T7iWFfLD4ieXFpns6vdQonHMSsS1RaIVtEgp/eH1dxWfGGByE7FGNE6U
hcyS9l0B8F+O3VrvZ7RAfqkxvenuraF/Trw4tGs2M1x7+J2pEL5Gpk83hauqB6LtYMDZWjXSJqkW
L702kJeNg8qZTnpodLfJKGhVQeJA6bmtkwOs/xnQtnOgpT57ajB2AbM3BJfZdJBNSQpDnx3F0L25
deysLOO1aVCktUCr+7l4MdruScU29vQGs7PaB9mQHYJeTx7LXkseY8pCJMLuU1D2+gmV7SUJVf8g
2VYLU2lXZl+qvGSIic59yyGr29HBDnGQTQZXafQI+XuOsbyEj2nhIn3E1PNIqQ2cJDQPjhaIBy0B
xRSVnFVZ9IoJyTgD6d7U0tcfeYYpgCEczhw062ZJqplwx5tqXC70E6K8umU7zzpv0OmVy/LBwf4z
zNy6OViBTR6Ib7z1pk5daFXv3a8o00FVz+pTujLC7ZRNa71LnyZD8rlFOlqEsQQfAAKnow3pFLQo
AB946FmTAa1ANbncfuYsX2VAAX05GbdaRLgUsSC4ZBCsrazfORpfT7NXvvucEBF5IWdsldWdvh18
n75DWh6dhKCcDvt3FLshZibG/nHlpSXjkSq0XgJ3welj/swS8xTblF76dJ4Xg1sVo2+kkoN8Zae7
VrDVhXK5dACyuUzbjG391rbL3h6F804fq8vsEoUgJiyLM1MAxgfU8CzMsP2OSyFIK8q3xYguE5hP
si5EMzwM7ndfBgwy5+lZFSyUwBzg+HGptBLjJ50oY5OZ8WSoqVcJ8jc2f7AunEEfWpsxRVvoBHnA
m6GpR2YVl9gY3usg7Jsd2IcJOVE206F1q1f6a9mxNdtXuxT9cZTyGnErZdaSmVc3mzfm4P9ObMDc
JA5oh0qzTW8cki+cm/hz5V0I9tEGJLozO/fRrycG67pxLp3xYKjB4maMBFDUxa+5i7k6zAmGbRLt
1rnRwjI1+TYodxuCazZRN371AvxTX+LnsL9GG0tkk365YtqPDmDIIZxRpBb66GHnqdZdNEOM7ARh
gFBLPfA/Dz0AJ4iKM9OGq6P7Nz7BrfL9RxkaMMGTdt93vlcPaEqBBudr1i825Kl9RCjI5EqC9OsR
HmLiNBiHDQcxmw/TVNhgWrsfLXnDREIH2Cm3tTIf5gRgYjcXWCWRY/fmrRThu8Dk5NtcLhtz44yR
5rmQuPa9fCTNKHwf55pslh61ZZvCtcO8ku2cXCexTI7bNiof4nH+rRVohPVp+M0bkhAlOm0X1vdC
z+/ubZ6D4YWB11Yqp7yoVj5IRohTAt7dsbjQSt+/J5nt0OwsNstoD4YAjA4jqQhqGi6qqqEQyMrz
2/AuouDiVFqzEpCZCROwj22IEiaDEIZyMz100aKRdjbMOYZd1PEFzdQkTFrdHeSCGZ5FdWS4NmO/
g3epbBoZKTJEvNtc/Ee1iskq8Aku3QhVEU6BOCa2EYy2VY1Ec5gpuo3q2hfhOyM/tYngwSeuhszG
vqa+vFXCOGu6ee+qhCLTSi8yQMYgDHpBXRY8uwA4syBal5OBLgMfNYFZw1rpfevBism9UvC85RxH
2rTuWrN8T8JJnhZtE7UrtN+uGXrwdkAptanedqyIXa3rsHKrrvRCexC70Um514TK92x76JH1oZlE
8bylaeJ43PaSM9C298ZpLwXWilOV4a8JWhTarTqSQLuPBdcuaxyRoKTFSRBSvIXPPKyEsB66DNi9
Yv60HmO3WId589mFXJ5CNwNWwXDFV4eRIF8YmJwsTsepOUKxLvOv5XejYbxYtX2tNPfExWtDa28V
iNeYV64Qy5aKjsSgthaJADIcbmPbvOqMNudQey7IhjmnpfGs79EJc5LXFwHQ12sSNz9gv17Hjbq7
UTY++6m2EWESe4ifYpCr4RY/D2kiAVzjEkzzSvUBndlWaF4e8wLtqbzMHYOApQQGtLjM8iICOqPp
2quQoVjwVXG5hmvf4feMvLSTDskx/dMoKJICl0gWcC0YTXWVAnwCZy2S2N2UEIHXTRLUqykj361r
dGsjhkjb0FSZH5Ogu9jkiW19dPeeYTxJZB8beuKVV/j5xQ+bkHmRgcGPsisTzgor1DonVXU1JMVV
txPyF7neI66cz4Y/nhK+k8VUvnUCOthmPnwNE2NnadGMaZyxICurOND79oCRbIASlVtLq4y1KbC5
4k9bVN+akxBU4M7lJvjwk/Gt89NkY8aWRk3UuiBmjmnYgfIdTkHuXMKJgAndDv3d8tSSKNYiCRr1
fBPH/rXN5Zfe8DXIiFi05dIwVTSzSZot+iXjTO/Vod4kSd09KHEOaz074HD8GgVwfe7r6SYhUukE
SPnaLSkbjp/+WNMcby19/B2iEe+5qplx7+7SgDuyiVvxprR9iUhqX5BZSTJLuo8ZwvQkx63JoyJg
JfWxP5jDxlY6qiMsonlv33VL7iIqLi/scIT1BVlOBBxHKNLbK2LG6GD4EcW3M3ltfSUKCYGtUT0Z
5tK6CfO92banznR2TcpQoR/JcuD+AVY+T5EhF7wyG4HskfbeU+wD7VTVSzfnk6eTSMbJC8Fsai56
M724mXyJDdqFU9zuEBR4vU3TKO1BFTb2lwtbd99/t5N6n5g+rCIL+c4QiTtQAggyE30RN1LfoZPi
boqqYtMV1R/ERKO2DG/z0fRSSclecRuxi+ylIVArjS+Gs6kcwawuaOAguvMhjdQmZ7xMpZXP8iuJ
yfLROCSOMROvTYhrlfYXKE9IPtw0ELeYaf6e4OsHtvw7l9mxHgL7ZCqmTi5F4Mhx1dAH3XAnxmzS
T69TdWkgS3/KkOQTPdGRWR6oxVz+uScfWRYXiJpni548Hean3C1uZmdAEYQ5h3WJqXWAS98NTC6f
mKO5JNvOvuhYTpRd0L+nsviqtQg3CKp/UqbQ0Ecu3rw/Mcz9k/4r537q6Z0mD7JEuKkyI8QylnZs
Ami5EmPeBqGszyEhtLMQf6IRxySDz2eh+7QPlP3eEdgFzlY8Cq0Tj3TnxKoPaAybjIUZ7RHbwkhu
R3+93owDNo2xl+96hLmP8a0ecOVe4mOsQX5kIhquqXEb3YeozY03zgned6xGXOtYPaE/01NxcE7b
qKmSiKAOqwXdq0+7BDr7uiT3yRNNx20JUOEK3RmQ/dh8bftPn5HhadbrlECZ7sYqynZ9G3l2459T
raY4xa4UtwyamvIx6mfCNOq2hyOEGDSpoze7XAutxeo9ZteWPvE2x2+Xc8xsQsZ560C1m2iKL3wF
1RPKqMfJn4h0SDE6Zul9Ug58x/yjteFBKZdMFwlroU0gV6qKkthQjKMmFLFtSbhnY5qeXyK4ynyo
JXb9q4lTptMTJFT9KElCYGPA5j/N2q0fyT8OwIHX2GXxMZhbufibLAWW2CiWm4HVpLsc5AnLGwyt
X9mcqV5aMeWhFAJo4M+XOUOuSeZ1yJNHzA62uj3Z0vvJzuZDBtocSaKkudyxp/YIDsHrFd89Bz74
dqyg0KBJYqS9axn5G7wtnJuuf0WNUuC3C6c9XYOmzvZpWOV7teD7EgJoKuUimc/jgyjQvrjtVW94
JswZaOpUSUZrfrZFefWdhX21SwzTBtfVsy/zcZs17SaDizoGfRibZahCBMSx/eBSQDkz1vcEPRVB
iyUNlpBHcHKtSw4LorBd6QU9cZaR1C5QXH/8OO633KRH/aMOZ6ZzMC/q+i47yMK1XbekxIp9XZBz
g9GRzBBCqODFzmizHGufIowBpNbHfeEVcI88SZJ5r2L5ELY9Ikb6aBypXOBgLo4sO8IeWJZZC027
6biNtVQuM3OzaYzvJShUmjD+i9F8icUf/FcPnKZTuZqjxvaaiAloaFGsTKX0V6VdoZ1YNH95FB0i
K+3IDhQ/84TnODAXqXLsZ0SrgvGf1HDQylYesjp8QN+mtgi4iXKp9fo5dY10m2rCgCHHevk7UOsR
EAajnxz1ikit3q84QdpoS6RleJCY9v8Bg+zwWGoVzbkxfLWiJ1uImYm8fze7tNr+lXjmIHlT0NN7
6YDrGS2DnvwituQkuFozEjLCSo/KNPod/e7xyBN2ofVMc6Utn5vF9NpPrQDm1iCfGK541pud79MA
X/2lUtdyoo3uB4e/L8cHgcTVDnFcEj8NNb5mZjiWl9kTJrO/6u95ka9jJb3T7IbgUypy/YwaS2Xv
617fA7lZm/T0ECPMfuJpsrt1fjntJEUAXNN1VTnFWneXRzPjW1VTCPRbuLTEl7ThIDfgj2qkgiII
2GLH+VU6BTkPPBxKk3CQQsxD7tRUG9f93Td9tYXKARxDEb8Q0ZgkXWdOWIhNlt07zmFiov4/clSz
869Cz4yNTy4WCHYYPHii403gTx+LEoMxjf08652D6hA151rUgbWzZbHvwizbNLP2KehAMF7Jb63w
pTcQT7nhsb2gQ48Zixqf+ezqR+ZF/KgG8JkVA+KwaDwroIZxjRnzqoUTp5COp4x7opfOJsaT4jA4
/McPIiGOPHDjbl7szkMSvascyavQH1SbnIaJvnYXjGRFiO0oodrbaE4CfglX4XitnfBltr9MJ+hR
dSAZTl2gzhInU2mRiiCMP4HWuxyzoI4T1xdA9mK+ZgeYalpW1qZC4rSwGygkfZhSyAeXmCxk260Y
Xk1DmLuKTc61+/wQ03c/+onvHDFxeAZxqrg/hVjTk1q0tOGkvlOMbkgYc2DDE0sCU/q4Ntryiyvu
mzMKUMIZRCSBOdzSuwmsIlN+QF7WtmqrO9LpgUQh++5yHZDcSLKh3WWB46/TnK7mNKUnOs8Vciee
viWa4KkZi9cZBg3MF+1dNaPB3Xcx0BJ2uyicgfz+P2PQRBN1Z8XujYsDxROsnWQxB7Rzsius7qoR
XXmcdSgtwQNq7RxRZlutY2rhIJgjhHn5uGbQbB3zHCs13xuy060ueRI6jmjGW4I4R1qZpSRVoDbT
p79PFSHPOKaNsNkQZY0PyX8k6BH3JRPw41/V898fc03GSupfgxEbRKvdQK0wFVheeVFWGbjK6RVQ
WL+l6HgbbMB8HD3BdpLQEzRYucLv9N3QZOLY+ejuJv3Mto0weXm1dYF6pVpWiu7r8cmagtDTY3rj
oxqW02H6CIXZHLUq4K+QWF5INMHosRwxg0+Kz8x1pSr899zULr6Ko73JnqT67J7iT9j+g02bhhrv
rw9+3Jz0tLjG6zchcEY1mm2BQRLGQtpTWy2rO4YUs+B99QWT24YwKg04R7pi+DNY5CXIwN9Vs4Xy
0oReRj1FY27EGdcRsOy3Hgw+5sNIdcffNMg590EABIoD/e8DGJhsCZoxMMnUaFZHQNaDftnkjOSp
E90GbkfaJA+dkB14/xFhWBTc+4SBqgtUBPnH1kbsQ2hPw+NGtFQGrII76n+xQ/0PKFLDAaD636By
rm6ZwpEGnm7Kf0P+E0IvDWE1S70p9rqOZNmWVr1NJ4LmaDJejLJ64hbghSRrYi6vStovJAWIliya
RjgzWuEieC2Kp4TlfLajJD8v6mPau/cyTJIHRXcq7xsvtqaQjg8UhCF0cs82Qu1qUcLFdkIrOorM
I7lCrYeYnwwny0a42DJdFFFLRLYTT0cnp1gZQApFwkrubWuAHCCxyvejP0zLv/Ved/bCKEO0sMh7
2OY7DAXMQIEjQ9fXOutlkltk+AHEjUi/YZNnRx16eUgTOvWyoJ62JDVHkHJUBVbtrIZYbFkC2keB
btasDsXSuRgq7cEYGdBl4RghONKjt9mlnFNpvkGugSsEenqsnP7QWe3B10t1taLy3aih+wShRi69
yWVi8vO7VtYOcTkKKX/di4fcYW2VNWBzY0HZ9OZySs2OedWXmV4++mc31oJXGhdpwJyam665dWT8
MNg2nY+GSQAyV3OXpj4isiJ2DroEk8MycHcG29eGZgtWX6wk20LT38kZz+6adO5WRex5QQPYa0v4
qFVU9o/sBUSlIdblgK+/Ez8PTiMKW3wJRPQJg4wFunW/2Z7FMZl4mWC8MJsSf3xasioiexjP9hLb
V0zteEGdp60zS171oSq+xzABM39jZ86/GO5HuKZD4hBiCQ0Kd4JjlK+RPyZnjckgSjKLdh2O49Ca
OVxp5xWZYTwbgGgo1+IPrB57u0ydDUqyFlWeNb9lLm7vqEz/mKUBiStjMeEBmdAsJ/Wra7efIhUD
/UbaT8OU6hdLERtj+dljt/xbrPqBBsPyjzkL6mIabbp1ygLCpwOflfViz3ThmLDrY4cJLrCNEfYS
//nfPxPlTI+6KQ//8R/qtmbDdZ+mva/oBCD5IqSwxQba4R9bzbVBGSijjkmKNA+hdMd7M9aAwATS
srGhzeK8WjEz+5zhb+jY1roI7BmdavpUTEV1KVyle3oS6zyV9C9nqheUF3haeSbzp2Y4odfJHvXM
JiJCmfAhnOnsugORnPCo9LBVWJeremto9Q9JBAanacOuC1h+XSdDDky3tu7UeCiZ/WtasfS7zkdr
GxrWlpxMLEh8sNd2AJfhDolz0Re2FoG/NobBYb6j+SaOCPztwbcahsw+TrkegoQoY4BT4PWDHjYV
6hUpWqLJcHpvUENK6G76NvUxmyROS9BTiqrWVjH9t8n+doKi3jtGb539oHtqtKC8jL1idijGbVSa
w7Yta6yCHdlYc1GnHp9ZvfUtEqQkzRNwTuhWwnnjjwr/NbVomJsPsdKHo1kUmxTI2yk2ybGmr9Ny
L8sADhQhAcbjMJxsFyEnA+F6i0gz2hEX+U1btV4jsEt3+lTsndSJPBnQCvn3m/O/kFcxXUplWZBe
paVjRf0n8irMe8NXjV7smeKvKTfrtSXy+KgbWXyWg+FzKUh+atYxLhUy1Q3SytGcg7xzpR6djV67
iorLSZ5j3GC+8YcO3v/yEo3FffpfmaR/X6KrLJyzlmP+CzXYqRWNNXRHeyBb5qYJMEcMDkMz9FXG
SU/B43RZFv/4bOVWksGOSw0qQmlqj308eEK/pTnt7pCWHZA7hyjKerQvCoHYAuOGhGYKmsvMiOjT
kQdJEU17sTB2/8sHjV33n94FfFvHBUBq6a5JQB2//+vrTkxp83//j/iPUkO+rk9jgVQrry5WIB8x
va0UBb8nhcwvTXYsi/4csAfSN6oW+pjFFBERHLvPgKa8fLHqKPLc8YsRDkq1otLQyGb4sP79K7XM
/+GVWpBIXEPYpvsvnzfWP80v/Br1ORzEtVEFGPxKXe0NZ/DyoMKV0gy/xqC+Va1Tv7fqFxii9myr
pt61OWYKx89Oinxg8hd6UrEy9y2v7FOWT+MZqm+1qROOellXLkWtYaxGH6SNyktJfYhvSzJ0XJUw
8Hb9UJO0k2U7gzr+zVfjTz9ftckZb2UZoDtOrX0QuQqHKvJ6vaWlktiIEeimR3RwYDQwPfv3H83i
1P6nL9GUwF2EyYBRYOH9p6clcIeOGcNYY7aLf2Zp+V4siffI1X+yd6a9cWNplv4rifpOD3m5D7oK
6NgXKbQv9hciJIW57zt//TxXtipTzuzK6rSAHgwG6HY5JZmKYFze5X3PeQ5r6BiYBIp1bMXZIRnw
BgrB8oIAaLSOLh3JbwPq/xvy/8yQbzE0f/Ox/c6Q/3Cqm1/+0JX/7V++ufLtT+Rbsi91VQejtaHy
QPb807//DerSJ+z6LIQy0VLwA3zrLStA/WTpqqbajk3KAP4MRsibK9/+RA2RvbdtseEVruX+t1z5
5u+mZke3bE2GElAIYW+n/TBj+COB4lnkB9teMSOyRPNT2pX1XPThRW031b7XSSHCX6zOyrY94iBJ
t6NyFvdae+hWY2BY276lN0OwZIiuZp7hdlyYRgovBMt3YdnHkL5CKxsMuTV4+O8oSKLw9dZJFMg+
iHeO07sYyRoc1Z2QGcSULJU5ellCrfvpoT9aBpvmqYU42k4bUhYBMfvFplcpfVU5cnHVcpG56Yup
LElxomViyOZJJ9sogn6KLRsrnH9XkWy1aPRcOtl86akYTrId4wflBTxpFDl0ahI6NoEUzMgWjiub
ORldHSWnvWPIRo8mbqhehAs9bruVanTnhMRNl4OVK8t0pA1egjKkDESUoTZS2Cyawl0OOkVVk+Sl
tYF3i0RyQF9JGINzFsNNLJtSZrioKD6Bey0pjbYY7xKiwcNmhN6k0riSza2CZ182uyy6XlU/0BMI
bWVhlTBT0SxGM7b8JSbrkrJwC582bCMAlrAbBdvaYBoHaNDOdUqFtCZxAW4VwE1h1nha2A1viAi7
LWSjTqVjp9G5G+ngWXTyOEXNOzp7JR0+i0Z7VlFu4bTwSiQlNVRV9n3hXlhk6HatewfN5miA1+84
ucxiqqtNPFYLpXG28rt6Ag+qoevo033sZRuSICh/3sjWpEqPspHNSg6t9aqgf6nLRmYoW5pKoJHR
Ze162ezE/7TzczPZO2p3Ljr1Mczr+GwahYMMk1zagONLVgKnChGnLYhZo74VG9o66qZioTtmC/bB
anAyUg7rgOXiwqctywCfNSYtK7W0zX0bJuXjBAinyfYN4nMGnA/j0kFEW5DTPC8JbEAf6qPdpSHs
DM8N/WE2MwXw+gpFCtkMooLF49FNpi18FtNdhsB6kcdI7cr+i0G05bLSoseyCKqLKoEjEyIcUnRg
YDFlVzMcnGWbVmSmo10LK82aDaiQz2qTiD6iy1d9phGjQyitT0e8lq1xgx45jc4Rl6k8/+lKv259
0ujb9gGZK7IeD34szdcFMwGPGe13lZIWfgsPxz21etmix4R+EbCJoQ281mosUGAniGqkr5/IBj8B
ezdxbWAKI4Rw3tBGQah/aAzM8DbtEo5m/V1wa4jiOqyunVSwKhsZcoJieokahDNZLl5MpzyAvIZM
iQQB1XgKvxFZAvZy9kNSqoBJQ7bnLz0pYnClnIGIMH3ZoHDAbMRj8xhF11Ar2Y71Bf02ES51zTzY
VQRi28eYOT6gxD2NSodApsNlbw1bnJJihTQYFKZMUCS9eBEM3eU4BsAvczObdzIEvmphXvct7nSX
lp/nX1VNsHJRdNTdhfcq8HAlTDM52Bm0Cj3mOCIKoJEIndDaTmj1/VxP564JfjYI1Y1aHwFymHOt
Pg5DS9FDtanJq0d1kh+QPwXgm4yV7bVrG7vFvIIbQiuXWEzTr55bfBaLNDWMdVJN21K44izpUeSo
usd5xvXugjTZlclNGtA3JBTsSI+bBqYe+DusSbyZPDgVhYoxq9cvQgldTXSbxoeH3Cbo721XT3fw
eik9lTML2VvXO7Jj7aCYGuhRoOAZOpQvjlshb/JzZJZBgDmyaM7gZZ2s6CthxPeJFAOlUhZkog+i
fDsDRNADQsLCrZjqLRaMetnXz36o9wfdpAuYJ6jUuzRfsQHXCBJ9ctjUoJqTqaI6E1aDsCZyMPkU
zExlPq0HKC8zElD8K2ut2RDAGmVM0T3CIQuqMF0jxFpYTYV8UkHJYZTqWYxqKkM9RTK4uQ/QU1Xo
qlIpsNKDAj9dtB2nJKSsApY6T/B1AQ/e+RpHQcrCq0D43GO7PSeV6a5EsuCUF33Xr4eC8CglQt7U
sUp6lSeuiDUFUINVsyzSflebSrfQQD4CZa7x0s46VGR+j5wM4jLUtThlG47SyBmzmyqpcIO5frSe
YveLRQV4k351k+aRpLYYWnp5VUsBm7YZpJwNtupFoh6MhHhPMTC9NEVLv4VDU9Xo6EJk+0b1AVZZ
BSpIKZkL0c6VUkQHG34ZSVldEoKkjcq5JwV3mGu1Q4cGr3sV46HK06U8L0enl9KVg9qSPQ5SwmdJ
Md+Eqq+V8j48HflZiOKvhoqH/M9AB4i5szvYKAOVHIkgR5IbjHw6MSTIB5UWIaGSIClU8CEHaAxN
tIYamkMSiu9MyHeUSWkQxg9BnuFLcmBFawxLTJsrNHAjPbFyAEVPcKiPOr8H7k5hZ9p0NRUpnUaF
AjRlKi8cyCzQDvYFSYF6aVcHt4ffnU9OwdmNn6sml7oLQiZdGa+8ltYgkoSXljoYSQmlQ+tf/VJU
/XXbjMq29hn/bomtsWBgsufoN5S9m/k06jvQ04JsOWpzmJl61F95XCxaIt4Xec+ZzihOuYlctEQ3
ih/Emlvl6NCJRl9DNXoVmj1Vq97Z1fGY7QjM/pwO+m2Fw3vVGca1zwYkTKgRtK7bkt1OdnebQ2VB
0eqNzRldSpyyLEdhpYwLJJrg26zu3O4eQwJyvQlVZAo5z0IvC6AnvVBR0AZSSlu+imqlvFaVQltQ
xnedlN6OaHADtLg9mtwOba4rRbqWlOsKdLsa+l2zHZANDnPCm3v45Dpas2VJ23tjuU27mnw+0FzT
utUQHk0Cox8r1X+mXJ8R4x6vdaHvrbKveYC4Y5JhNtOFe9dllC9CxzoTHMRXLrpuDi8uy5gp7lMp
VLZQLEeN2qBpIvNbipnxIFr4jbvrdGzuk7abSFynyJg3qKSmElmh25z5AxFxk93dwbQAiBcxc9W9
Ep/nETw1254KYBJAbQBfo7eGB6cfdBTYpm01C0IYo900Nts0DK5QIZr7uDCPRRdWS62arkIFpJxU
dqPwxjrCjFh+sVB+Q37B8x4g6ySDA57PoCCJtoPzGqXrLEimqyQkt7Ekmf3Kc7SvaUqv3cDqxfbB
2VZsn6gI2NG2ICoxcSLSDLwHzqvuisBWACBNtmW3kpw5tHVMYoHX0BirVSqV7o3UvJOTkwOLQgdf
jgPjqzr3PQ6lk/0UgaqYoWIo8GARGiyeFAW8ZyfV9QREPdW++GKIHN29El4krKJ7LXXpRk5FOVMu
iDOJ51mPkEgZs2uvLC9wCwDRbKPraDqUeXBFuy1dNlbIllJ6ADLpBtCkL6DAIECO6yzHMDBmnKjV
FlhiSRh3VavXuXQX0JaYQ17eVtJ3oPZgQU0hJ/cItt8kTw3ttan22nwAXmJjX3CwMXjSz5BLZwPd
YZYX6XYwpO/BlQ6IQXohmJHISpb+iBSjBFte9nbSO6FLF0WGnaKVvopeOizoPWwL6bmIpfsikz4M
NHzwvqQ3IxDcb+nWKPg39BeHtYGRY5CODt4QOa2vLg/p9+ik88PAAhJLL0gjXSGe9IckylfmGHIs
pHPElA4SDdpge1+RD6nQITibsJp00nNi8J6JesaHomFIGTucKUCvBmzlyAcc5lVb+lcK6WQBpAxG
Q7pbIulzYZ9UfqHlY84y6YKZpB8GUmGwtKRHpsMsY2CamezsnKgAVIwILh7BBj53EGG9KB4u6qA7
tXqtzyPDogWVmpcqh40zE4NOhVFnoClIPq+lbeGUXqqMv5zS59bC3lPr3V6l3L2CyqHgZxNPQXKm
pBSVRiUPV0FfPozmeBJlfF1HKkYIGruzdhBnNbYGc52V2XmmGbwmqJ5ASiXvSHFmtho8+TF9KHYi
X9K62joW0tvpsorCnXSjcoq6ovx83ysVpswMr5XY4zn+0ih0MP1MQ1Y1uddp569Njw5eQPSnSsWd
nA3yxa+twr02B//oOD53GECSWc0SoeaLyj96SrulYjKHjrfyOd7YRn8u4gQAggYrrstpoTo7NbG3
IUyJmeistYn+36ot9N3Bk6vdDdO0nDi9dRi8CxrlmuXeGfYQzmQqhnvrje4zu8/PdsccYhBmrRSf
Ifq4pC1X6HZQd28cFZyml11ODdOf7V1OvthnAd0DpVsWSg/as76EBo8UNLGvTZhmCSgWjkp4JYMI
LNZATG/DedOn3c2loiS9KkBQdJYOtZKOFMhjyXocLkwrOCv6Cm6MeMyouUUE4Zhds8s8ZmjFWyZm
vgdHeshNuMraIBBFprTYA7SBjoUh2xdXuard6xi+E0P6D2PzKaZ3kOfnYL6gi5XxrWvo51FRXYzw
OEjzWdbWZ1RN0jILvsWb27VCZ8hYUv4Mzx6rEImnpqu3QYaKLWJW1rYe3Aomb+NiqIwvZV6QfSvO
/dI7EB8oFIVNobTAxVLAz36vNJ/QtCL7wqcWBwOmQ6N9HkpM5mxxYi+YEyK1iMuBpYCNABotXOgM
suxgi3aZ1sEz7tqrxMP+5iFCVYV9aTrWAkniLRaUeSl5AvKjyUiCMd10lcIuDTi8pxxHkRJGOeQP
rZfuXizi1CznhYIJNYcQ5OqbQC8ITxEPztTiRmJuBw0/l/ccIe9tlRtr1w9uveK864ujra7DTIxA
oi2ypExiVUb3shX9vQ8rpKi7Je5I7IIoxw3zjm3FPdULXNUNp2cl8C5jq1v5EcgENNPmzXWBpWSf
KXRlhwbcE4r5y3hQQml32uZUXM7phqpnoVmv1XzCktQxaRTotfqJcxSNqZnDx5SoFjYQnO9WXXBQ
VkoYHd2atZ82j96ch756MbRUAFi4oDoVBHD1yk0IokAJQuSonnGZNSiJOQGSeJQ0A7kloDz84WyK
QUhnLgDBvDxhR2Inh3aCYuhqGuzkoi7tBzft0IJyiggsBNtIbhuGBO37SZkOSeTN0NBtREtUt6oG
x4ptXUiEgJfk6RKq6pnuF2sqV2zjfP1gBmQ/2QfkbVXJtiAKBIf54Jy945Pd6U9Kv60rtnEROJi5
1WAoYvSgvddbXFIQ/3E0bKYifypCUMCpUXSI47R+rqX9KnDry8Ivg3mj5A+WFe0HGzusV6tPldKP
t2p4UTqEp7hwCudeY94avkMgQHnZ6RGAABVx/6jcWnQ1Wr2/FzUlmBxzPCdld6WE4sI28Y20+fRF
i0s0TnpgrBqkrOQ1bRiXK1GpdLRSUiL6LD4PVcc5hL62jz0R0OcLltUUBjslpkjtofLMy17C4Zxb
E+nhOijEFxpFbKKLZyr+3nyorEWUJ+ZWV220dKCJ8jg/Em9DbEkDCxsEhivyg+qHzW0WxlvPjcDs
V80+oeK5MNVg52M3oRsOtRmtp13L3DM8q4le7DPNc9eDTz4Z/cqXNIJQmNgKDr4JKkrBtEGUm7NM
QVfofactBxuas8mRIx9uoqBbsN3ywFjS7nSI3WnY2OArX/SGgrdJK2BkmnDLAgpsTes9+oj9S2Sk
pKkhNnFrUAIVhGat6g95iChGIUt5Hk55wYnia9rxgLZ2yUnSxG/aAPTI+5skUdK5X9GZCfOIWZy4
Un6jre/darJWolCu2kRkC346XmJ0xAlk2usBMM5GCI/T3WTiEUTYmTjYJ7uu5pTA5syNWGx7G9x9
bKJbHKxdFeAKLulmG4aHjremvJFqY3c9tC+53sMjq7HY54Sh6o5+XraGs9V8tYfAUi9z0bIvSIez
pqBQmRT1oY+qSwgDa41S7IygTQhKyirWymfToxRIivjLNMD/iTnQIQfXnm3PPKW2lq36hPZn69jR
vivUm8qtNyotWJy6/mWj+ld6qBw8p2NUuzbMABm+zimHvSC+Ns0hJiX2o0tg+M9hTXQXHLizMPfR
H3mrGDMlj6gOBQMpIFZ5eEF+rGwzcetNcB86mwvLJLAxOSQq5csMDEGS67ct2SgzyrZfMkXoKOTU
HVpFpG8l/SFfRSejszNRConDKedWyL5N1eO1mXbq3MZ139zDQqMe61sEXBC7bGDtN4Rez8HalbSU
YIbV4OUq90VRBThsKlJW5McYYbppTUF1Q7d049mcO5QQNZ1dDfgDm3BdSLUoitxymdlsfofWmQd4
5iexLVHn4txsqvIZgAo6OIayPDIBXxnFzpZ/+HUhiKpIzBUqwUt9QDcYRgAk44i9BWy3XR/U3/9W
+dW07Hu4r66nKDseFE6EnHUWpkPt8/UP+HT4FQ1h7cRYMgBfv9i44Yj8k0e9Zs7ctX7YrnQKVttI
clv9VjtQkEHAX6b1rsjUAAmhKvBDgAxF1JHvdN8PkPVJXeOYDfxVx4UGhqjisBFpG2MMxzXl5BL2
TLfp03Rc03Urdnpn8If8W9+wqXHGbVKwgCWEbbT5Vaph+6YjXu293uUo8vrboZFUu4J2lpXlcC+p
yTskkvJ7f40ToSSe87G/+xq7UNjwhdjUEordpeiye9f2Fn01OXMRUPehDA3SxxLf/wgyjq10Vh70
V7aoicY9SAloQqvOX20ntONZWYfZzgmRooYN6w8yybMyxJ5Ba9YEFUMEOE8eWqqQYLig6DyA5K0x
1zJu4usfLU/Nshfq8dcvCdOBK5ThVBQtJbVfv0H41/d/9fq1aEw1sPJM7b9+o89pYOglm7m8YHrz
K0LEDCRZv/7hVjoOutf/DsNmWVaCSCSXp8Ahrwr/C54t8Fs7+FbNosHounDS8gb3RHqOn38xdQqr
aU8BuwS+ldqZCiIPqAMW1aXWYgdUu1RfVDS3k5ZGaYD0H6xQm7b1PMeADpsLCGqRxsqaleAqzVj4
ichSryGjHUKCU3HxULsfxCRYT/vwzI78CbsfRV4LoMcy6KzTJEA8FVm35UxgnrVjuK4aJ10WVKWU
4Ub4JfZZdrdUIa2ZbzikjIW4+BSqimOY3o1R3a/JUpnZDMp9ZOjPoZDBlyYViHiMbjUvKc6UIqZA
bwckcYndiCeZRYAeLsBDcjK99tIA87NXp2Cp5ViwiixbTQ6RnDnpTJuG0tC8sBEr4uaaM83lQHjw
4LqtOsxTXA+ZihorJ5SOBKA7dajFMqIehFq37VPoQ3gCA7Owt4nXclyq8Oyq4J5LmUXf8kfOJk74
T5x9k8tCwTlqeYlL0waGE/zcKiteSry9tXrwDbEpdY4qOvRFm7pnat7HGmr/uNJPOP1vKg7VSVns
UWAnWx31Zof+UWpPCcYUdyR4ws8E1hw7W3KWKponoQlUa7itR3sXxbedyKi36P2F1xrIQXGTu9FB
DccFard7ivGc9+mhc5TM7kaDGXfKUY633ZcgdS/lry0cOL4NuhIYXSqQZTwkOV5EKvg04sZHr1SX
OK8JHlPTG9OwHwyFDk5HUTYJ1MesZWbNp+qlr/THhndoRhRGmpZJB8vI52Ckhp2Lm6o5y1vQpBQq
7Zkx1g/y3c0Nyg3nsWVNaCiao935l67C5jw3eZUB0xD7iaY7RL7DyQ33l2reFh77H+grrJRJtvYK
FULhsO4EZswgbF/qvmF7xTmXCjhrpdgWqqHs6+ZWRDLnSE1RfyXOVkC/CgXmkIBGjVWmFcaV9AQp
IKFjgsA+G2dRiGIrwDLmcapAGIf0QNfG20K4z5ZvTvu6oAaltT2q+LFukBdY5LH2gPjzxuR0H1RU
HNZmS5neUQgQAj3bbcogtPBwsoVG5oYa3DwkOYYe/NYt0CHeAvjKlbx1NIr0IzmSyO2UL4c055Qq
PJoQNv4WxeoXfmPdaG20pktpnAtacFHX4A0T1Lw9jYKvV55jLkV3xecBjjZbVTA1ZzAQz+EYPHSV
emSuJCEr1z/jy8JGDiIoK6tOGp2eCXopZgqYZQHAl4RPDIhedWsZMQWE0WJjo1/4WUGkZY9Mi3pN
jPPZPNMo1m0sfLXEFkRPY+bQC6kJgay/2jGF0ImsFtQxeP9MBVapOyXzmEaEyqe40AekmIH+hQwb
Ph7XQfXvki9RXnut/tKnHWEdHjXXvMZf0mQY7fmL/FYYwm+M4/pFEPGROwYZVjykXtjxOOb3lQ0S
aOx6KJEd0jpDWSflPYcsd67Tu5fEC2tu9FW0dT0fcyBHyjQ1b+moGwxSir8uCsbFhBLWtku8dxhI
w7pj64yUpvystlO5MElPZZzwkTjV3rTzB1UxD9A+kwVlhCiYHhDfb4XRXzSavwobi98sHMlKb7eK
VBBjabyNArNcOaj92KbKgCDFWPs+WUeNUjJxRnLvzmnLFeuxtiiMCJKUnA3V7EclgLkDAcwY97Gt
nVWV9aVkC0ZyOCATN8bR41yXrvUEZnWmMGwyvT2JfLoqyktb5MvRoAw4kF5E1ak9RSa+nqz0HuWA
x5uybEN3qRj+VjeU3VCT0BO0xlWMKVEZoyOGiY1r5Ste2rRoLWpxbq/iQKISw2ZBLPDB3QXQ+9GE
K9cpxL+ie1J8D24RQVSTqW7HMjIwMfr6DH/EwTOxQcqwTxPtNRAiiA22u/B0ZRNb44E61ZVlW5d6
AtkKwniWWdBz9IvX3zs2hOch1wk47SWrys6vAyRpMzLNZhpSO3TzwI1CtJoo7Yj5oXWNBj25swOM
sGniS5j5eFLcZp07WNAGaiqzwaTIZgqE7+11Dbp61qk29PYqO3cz79rSyIId+2qdGkeXOi4BcuYz
gu7LXsLGq/IuKqN1XQV7M1MOOnyBMGBWHNxLh2qS3lAo8htMQnRhjzX2BWUkNNpxvjrJk5q/IrOs
2wztQx1FQIpsAB45XfcKrHAFeauqqLAO6mbqqy+v0BfUbBwj4ckw0SoZcQA+lo6iv6hcE7+CMW2a
zsPBmNrTkj3IWaD6O9U1bk3VeCD2dk66ETm3jMZwtBOiBuwvRC7JhMdkRvbArKANM1Mon7InX9J9
3UWmtaQdeFRbSsZtUtxF3bDrwmvVbJ5VIHGmiAEp1RhvuzMW2nXSdBdw9UD607IhJqfIKRNrE3VJ
CKfpvNTotlcKx3hkx7MiEmsY8JSYc3FONNlyVI3HclJl98rb50jaM/I4WxsRvG/SSyEPwS6Lz1Hb
PdQxaXoiDC/0AJNNQ0xs32QvjkMFKTbaRyeB3NLUT+VofEnL7D5L2Ba04V1pdZ8NOyZcNxuu2Gtk
K86PNgsAWucENkGAktmlO4EjhUZDVj2ZfJ6eMwgeBjBeubbE5hkD/rzxI6W5inL1rBgWQi0xghWD
jgFdS1DBkePEuW2a4//d5foihJo2K9phICkmZCSgZ6NPWTxS0Cf4MlRpeMExVrT42JQoAjwWCtpi
+spqynPEhvjeuDHICSJyenr6t8L/XGOzUsdynzXsfAyHlRIJyZ7K66Upc3XsYIsB9wgLCpnZeOuM
2pGiGY6QvlsrJKSyXmbP8vn2ch/wQGPNKbGRzyvInh0M6xb557bDGMeDRBeu18czU4bRIa9M4bvZ
I1Npu/Htxryo8RPNWqE85yVXMZX7jFlTrUvsRyn7FrMyHpAGQDexqqVqaeMWgPnsdbtvNy/Coj7V
+Eo1cxVNLs0XWeexUSmZMqdsR8LAs2LwKmpFe6or2HhKT14xJkZcIihx8ctVpousQ9viI5s2yq7U
wrtYwLTBrGpysLpElBzuWzolOqykfJroyBAQmOberRtaj2pAX8An13GMvftG7fZW7ZCpWdZ72BJE
nGXFCUIOU4aYrrJoWmMpwB6Wxvuc4xBVBVohjVPiN4pQNeExqkPSYG1zYQ+AIL0aNH08bLJUWxp0
+Oca+Pp5QBkEObXeg+UxH8op7LdlnVKlw0U1t8OHUkwAaUS+9hyB20LEV2yB0CiM9iPCm001Ve6c
7VY19yBSQ3Chx92OS02Fi5q0h5HiateWA1OG9WWgXIH6mHmFD9fASRpcl6VfLrHdeDgKVlbuX+RB
/Sgm6Kj9oBM7gjCpdnUqoba/1vQMoXIHVN0neJPuzdym40ozaF/UnCry2jwQ7myvdWe4YyhULCaX
wiRLDdkP0NXorofdRN2apTbMWMhKEOzRAC4DeVi5YLMG0irjnTNFbTO0Qx7Ia2BQCY8KzwomzZhN
nq0gmLJc6I5RVm4KH4IvWCkgxLgHQbB2Pe1SrTHw6MbWpTsiDMH4fZ5Qt1rTc1bXnRZfm4X+VAD9
PlPNrRsfyBcsrlpt2g8BQHVaZo068ZE0KTsbFqw0ImvM9J1paxTklRSqOZuKCK0U1byiTdlHBuqs
coe7hrJQL7LrJu/Pyk5Yc3r4900NFEE3H93i2WqIClPqENKUCK/TEHSlTpmuomc51mD/vfjKyf39
RE0EqByQGKr3VksofDIpX0Hp01IKe1xq0+DOc9HBzW+/CjclL90bsWqpd4byJYmtk4r3uc9Ettcz
lDN6F55NOI+WkJbhiKv6Muyhr07JvWEyrDMoJQrFtmiqSSZJMjj78LHbwt/0dXPotIHI+1FQHGya
lRdo4ZJ6NPQDAqxnk64yJ47ZItBZQ/jU2NtE27olViugiDpi8Z9yd20NBsbwzF47wz3lGWqEuO5W
TtM9ZYK2TFp4N/1gP2piuKcccQf8lgWudEFzp9ZhyFpq0eML2JcHK2nZ0lR0bXwgnvO0xSnqKtup
UGG0Oi1AjN43F6yhDNOkvowsg1BYULP4krpVk5nb0qVW7zvRcUo4tbXpI5BgBn/7pZbY6wZ5vVp4
JRuqHoKqOB8HOgcqOLMrerO2np2srHPmuPk87AZDtOg5fhLQCVbZvnBClLzp1GmEtdgapmNxYfoG
Gy1Knaa+CuoQRTIov2LQnvoxa+YxdIDUjzasfT75D3eta0CiFGz24iTNVjoEVSdJLyM8KOzOuis3
Ezed/VJHKYFHZL+yW38qmvbRivATVel5YuKwbfj/CcnSjKTHBPPqdKarLcdcUROuIowd7e5NDFeg
gS9QY5jbcOpTqPstew5i1bC04BGEIRzfVMeeY1T6wlXxJzfB3Guzr2UGp8dtfWwM8A0MCTqIJfKg
C7XrwFCb7SBxCDVchPbJyYEkQEikmV3OWolPIFGTck/DkQuwQuBxpI37O8cszwNhhWvHsWZw64HC
lHehhDPAC7ohvi/ehRLckEmEQyNwMLQS61BJwAMqmbWA+JBBftB0EBD0t24mHwm16V+YEhJByPLR
ktiITnQXtfTFVtIak5BlPA8kZmKCN+FK8ATIsbkFiSKSSIpAwimIEAUfCa4ihFsRasmGZo63zCXS
wlQ2QiIuYgm7EBHYC10CMPxiqcPDeFUf/z8j1P7+RqSOepk1SFev2lM1Xp/qNmnqf/zH8/C//VMu
v4sxKyPw4a/90L++0PdEtT+Rfptkq7/e+x9e0+sL/leXSI68r/aFtDbd/kQKG85uVTU0U0XK/7df
OJzTI3n9tkJf45Ol2QLDjSls3ZBRaf/rH//xm3v0X92Ff/0Gv93Of/0z797Bc94yXfEx+GGe/TZb
Thj4Y3hJf3oPfrjCb+6B+4l3bprSTaOZKNXt9/fAdT/RkdNV4RIt4qgGQvb/mXtwfJHpqGHdVOFz
89t7gDIfj+m/cxN+uMRvboLxiSA8gRHH1U1VZu+9vwmapn2yLAM/vsFqiKj/f2og/PAOTq+P6Pbl
738TuqbjPvjZu2BgZ+fgbZjC4n+54LvHQbU+aSqOF9VRHU2lKvh/21DQde3nx4L2ySD60BV8zq5K
Lfb9TeB50Pkiz4KB7oGR8u0B/LfmhH/jh/45x7JgJS+vs2t4qv9oEv6vfuBtMvj9979PKa/DhXnj
3Q/Kyfbb7/42puR//+PdaHud9n7zzbdp8PX3fP/n39/g73/1u9/19q7evrgJT9Wxeg7G12+M31/m
t0DN/0yOT8f0XZ4mIZiY1H59JX//27vX+ZuH4E8uXMc/XNdQP+C6Fd3p7P2FXyeon37BVXzM6mP9
9hLlx6i5JkvWz155fkzCr+yb38eWfltff/rauFSq40v+9irlq7aZW97++w8X+X/OYv/qA6ShlZ2e
m/C5fbca2LbL5PyzL3txSo79sTq9XUm+bIcF8u2///rLflvBfsm//oKOvk2f3t92tNMfMApX3PXw
5f0o1FQ5l/3snVmfcnpx768s2D/9/JU33PEwfLvO6/CGVf8BI2X7cgzeDUDNoM339ov++ke5TZKQ
ptn7J5I90geMv232Eh5/mEWwZX/A57fN+/cfHvF7rOM/Oyz2v5+bLAxoH3BhXln7HI9vV3odFxZ3
+e0Lf/3zk83J+ne3mYX/A8bG+THM3s0eSKQ+Ynk5l6bCY/by9u7l7RAqiapvX/jrt+P8WNdHasL1
CQDx2+W+Xd+UtvCfHSLn4XMQ+sf35xeOWB/whJ+HrAV13rwb2UIzpGX75192XYf8H3rXt4u93hQO
jB909bytfrz0h7zwPGt+mEPw8Dvu27v46yPlcHqqjj/snoRw5NHwZ+/24dQd369baBl1znc/f+H+
l80xxakRvl/Wub48837E9Xenqj6Nb9d6HSXQvz7o4uenIXx+t4x9P/N9xCv/nFfxD6/b+oDJ+5Bj
vvxlfqxyVsr3D6duaR/2CxbH+Mdnn3b/B2xJLoLw/R1HiPgBC89FnLAjeX+qIQXa/YBJ9qI6+T+W
iMyP+CgvT1BbxqQ7/nBMEKYlPuB1XxP3ffplC7P9h7XNpu7yNjL/+ox1g+HvjwciFQPtAz7Sb7/g
9wNRXv4D9oO33P1TXZ/ebSl0qnIfMDPenob3p8rvVZSfnVfummPw9snJuVAHn/EBa/39qUpZ2d5d
maX4A9bi+5CTzQ/DWzf1jxh/D0fWncwHhf3+dVNEevvCXx/cf8o4ea0S/sT1w/o5zxCPvb3U10/T
gl309oWfuPaYU9b13y707cqu+NM1848qTf+szP++/vRWcf+jf/a+uCZ/4jk5Hat//B8AAAD//w==
</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7D1BC983-FC3B-47AD-8023-138C5050B37E}">
          <cx:tx>
            <cx:txData>
              <cx:f>_xlchart.v5.5</cx:f>
              <cx:v>Revenue</cx:v>
            </cx:txData>
          </cx:tx>
          <cx:dataId val="0"/>
          <cx:layoutPr>
            <cx:geography cultureLanguage="en-US" cultureRegion="CA" attribution="Powered by Bing">
              <cx:geoCache provider="{E9337A44-BEBE-4D9F-B70C-5C5E7DAFC167}">
                <cx:binary>1HpZj9w4su5fMfx85eYmLoOZAQ4l5VZZi3e7XoRyuUobJWqXyF9/I7PsLtvdMz0HOMC9B0goKS5i
kBGM7ePf79e/3ZuHu/7FWptm+Nv9+o+X+Ti2f/vtt+E+f6jvhld1cd/bwT6Or+5t/Zt9fCzuH377
2t8tRZP9RhBmv93nd/34sL7859/ha9mDPdr7u7GwzevpoXdvHobJjMO/afvTphd3X+uiiYth7Iv7
Ef/j5X/1hbfN3csXD81YjO6dax/+8fKnTi9f/Pbrp/4w7QsDlI3TVxhL2SuiKKEqVDREoQzVyxfG
Ntm35gBj/IpzxrFiLJQICfl97qu7Gsb/BwSdybn7+rV/GAZY0Pn/h4E/UQ/1ty9f3NupGU+blsH+
/ePl+6YYH76+eDvejQ/DyxfFYKOnDpE9LeH92/Oaf/t52//5918qYBd+qfmBM79u2V81/QWJP3Ln
p8X8d7mjXoWIhiFmkuKQESV+5o5SrxCWFBGFBZOIceDe09xP3Pll5/41WX/Oo1+G/7SS/z/Z8pMw
wXl597Degcj8uPCfuvx3+YFfMU6FInASFKKU/IEdFCqBFQxTBGeJfZ/6iR1/Sc2fs+HbsJ8Ih6V9
+l9xUH6iGjgS3Zni0fZN8T+pxMQrEjIuKEIMw4FR+Ge+YKxecSyIUCgkgjL6ixL7z2j6c+b8OPan
tcJS/+t/JYeuHpYXlw9rcW+/S+//iJlhBFMuOAsJh/9fTg5G/BVGkiokkcQoZKDoflRk/xlNf86h
H8f+wqGry/83HPrXhuh3Wx3fjXfJ2cj/YIv+fet5+eB5/DL032m/pz3ef/3HS4wQ/UEbnr7xEwf+
y9x9uat/P7TPQx7uhvEfLwPJXkklGeJKEmC1FOHLF8vDU5N8xQQmVGBJ4BhiCcevsf2Yg/sRvgKf
IhRKIso4FycDN9jp3IReEcKoUiHn/OlQf1/gjTUus83vu/Ht/UUz1Te2aMYBlgMqoH3qdiI1ZPAZ
SU9kIEIJoica2vu7N+C+nXr/nxK3hA2UBbuxHtWGyLWMqFcXQbHYXZttcN02u6HLkM6GutarEUXk
57SKf9iz/5QMocCEADVIEvILGR4PvZv9HOy61rbaGSIvxnT6Igb0VTVjnHUl0cXQBslUSRGNKCjj
nKx09xdkADN+3Q2FMaUMPL/TmQTW/7gbYL/KQc003aGetXFqmEkcDsg+SCM6i/2y2E8VT294oT4Z
1wc6t2PU4ppo3zTBdqDzfAWecZf8BVmM8T8QJqjioMTB5cFUoBMbf2DTWg1hh0Wf7sTsGl2jyW5Z
2V1jm8tjLUKl15Wtsc3z4NB7grRwK47XkrBWd8NU6XnmNgnBod2mU3aYW6uOeDX9UYhttabyOJDG
70JV3yyWsKP7/WFa0cd5uFRx66RLmsWG0aTy9dp3hTsUgfuYdnV7sab9qmkR2MvMBZXmFj0EneQH
9jrM3nRhNkVqXbaOj40O/BLsM9w8qlSuEaMDirq0TIZx2InOXKbYDAlHNI/mvhovUT18nVelQ7+0
ESy7uUSlfyttn24Cd59mY0SH0m7WMRHZIZ2XcSuFsXHl5ous2mOZ2GKeo5HXdNMF3ZUovypX3bBy
yS9MZdRWdaPXtDPuoiHLuzSby42cJp4M6gIFdVQS0hwNOJgbrMpJh2InuVyOtqjKfZ83MZ8Hoysn
2YaI2KZmL3O8MyWQVdWPrkP1Pmh5p2muHsYTQ5p8vVyKj3XI3XYdpzr22TxoXmZx5TsTLQM7KEnH
uBjldplxuu1c8dDUQaZXwZNadY+i8TdWZTcdpVHJUqLXuXtdvm1M92URdR8Nc9NHpVVxD+rkuhqc
9m2xQC8VD1noopC2YyT6+ZjVbDsEeaD55J0OGNvQntz4tN+Jpso0VuFbMFx8S3C5n6e83GZzv+g2
d3FYL+8lwV4HrpuSYM3MoV27LxyjTSpusBe3mfDBpg0p0UGeflRrYeIWrzYKKHo9ruOVqMwDZo7p
saal7msvooGui0bLnMeN+IzbtwWuV60aV1yX6Es2tzSqwlhIr1FeV3AAVrSl1fKw2ioK29HoYVB4
29Si0mVrzEbIKarTZr2cHB42MpvoDasbH5s+B6lw+Xbt+1aXNb93GQ4jV+Ixsm55NJywqMIu1WYK
pMacp/EwdfUWm2zc0CITccna8LJJ+2NYLWlcdEMIKoD0O2XowU40jHPOpkMQwoMFIjT6XETlMh2e
H/WYh3FXFq0+1wVh98UVxic1WUfYzfyaZ0O46bN2PJyr5qwnRp/fz49xat5jRcwPXc711Wn8ecTz
2HPd8+u51Ier35ZBuJuGojk0ZC58tKzsY5bmPDnXTc43h3OJES8S5sxHkjfYJ2PQNYelYHa4eO6I
l9Jo2wsen5vPD6tw7qNzEURGVact7aMmwE10HvhU+fQ89ypUJbVfKHsa1J8mev6c55Okiz4P/YES
h1C+Sx1OxgFlmnW4fKLwmTaZBbLST/Oca92Z+PPnxZmwc7E7kwsqpInKtNCMG6TDUj1MlIF4BSCe
QYa/LJWjmjA4PFk4uqjPuosxz+RmLtObIUXbZUFp4rI+7td+OeTr/K5gw9d6up5TV37gnBybmh+a
pZlfi85/YHR6HNfl0BpbRyoMjE7bfEyMm+od9YPXcC7QPgDFrnGWySvT97sUZW9YwEkSFnmpZ1G+
KWmqS06v0wqpnevG1ySTajs3060xKhFTTjUfehbnyjQ6zFq+xZJd5Y1Lj01zCw7o5drKKh5LZzXo
70Wnqn0YZ2F0w/tdQ4slSkm/RkVYmihH+K1qULG1c3sVrGl+8LnZs9n5d4TabRoM94NwiS8YSfpm
WaM6tBWo5+5140ep13RY4zZnky5oq3StyjBGwgW6cG0WO29iQfA+HYsS1AEakiFXKLGmnnS1DlFf
OJmIoiagfv11EOKHDs7v52665vlk4yKgfjN+rUTGj7zgbdzzpoxJvk7JNJ6MlrLRxJlPeplt5DBN
m07bFY2bWjmhVVu4uLLre8cxmLOG9JsZHDwNBm5Y8/BG+Gy3EJfGhIXhppi+9kv9wLz/MqP+fRj0
zZtgFt2OBGqnKjB12VK0141BtabZICI0lfaCPYK/p3Q6Om3HrtFz7kzUVfPdsPJSi37CERWFTTgH
O4p6cpFXEyhjdFgHOGF9WEXzmFk9ewyWtMa65mWnu5nMOp3iwdxIZBtNsLC6bfPHws6HusMXYd99
xbJdNi6TSdtdd2v+qVCExkSU+V5006EWUyKWgn7k010zF+QCy7DWhenWXWCDt3ii/XZm9ZbigusG
8y+k7h74upKoLboucZ41UaDMGNv2AvP10kjmI2b9lQ9orn046JAEjV7Wvo1QmWqFQAJIRzeDoHtc
hjsXkmNl3BZcjB3yiMUg2Nec5G6DMvA3Gc/aHbEbTMhFN81rkrlcxMNYBTcWvJn9vD54AeJVpZnf
lKnfZONyW1jkY5YZp7P8tSnqezji+znkr4tK1Ilow6Pv67gSzft0bErw5vp3PLyy8xvJwkSu45s6
nUod9OSun9sdzZs6CVqZ60Lmn2jRRhzJKkKNXxPVXpferMAJe0EJGKg1jSrVyWgOiDkWfXaDcgFn
z7+ZOX3j6vnTklIZCbmuF3laboI5ExHhN+D57aswGyK/2l1Q5EbzbH3TY1ZveDeByfX0UckKZItc
rJbOYC1rlcxtu5U1ul27oda5au9ZU416Ed2o60lmuivAilXF20WRTKt5pvG0bcQlp+31Wg4MLFSX
62lVCc6mQK97VI8HUssbKbqbgeNCrwHT4Dh9XtPlEjHxoa9ANaka5DA4dHJuQWu7m7XIYKOdfJ32
QxLi+Z2VcwbikTNQk2aNZKDeiFSCdslzGuXZlKwiBCPcuyEOLdm1Yv5YojmMZFbqkvY9HA6T66rb
jA2zuqPFkfP6ILI443Oxy1d35OOa6TBAx8bQePXzdNH7N8TnJJFkyXSWtrctrTo9MfyhHLNaL4y+
E/5CFhi4mOaXCJl3ruQPckV3bo2qIH0f5PxQsf4qBJc2L+3bTNW9Tkt3ZEp+bZb6o22p0ajYqQs3
2TnmtchjmilzJYxhSDdura9Mx2lSNA6iqVPLue6pGRsOvhR3SWXbdx0YmZ2Zyadzr7St+6Sd1jFy
YP6vAnBitgSB2IxEjrAYHGzKqm6ufKPckaxM+7x2V6QNk5EEdWI60+mKq9rHnhtd9C2cRuKzWHSK
atSlg2ZVH6USPYrdbDt3pFknkrxo3vQs3dftIC7pSMTlgsHTsx6vGzH1umgNibgHk5aidr3EwbtC
CFjhiRKGRp/wIa1BqwrYvhlViaKVXno/x+0UhrBPj9nom+uVWnisfanZPN8teT9HpFIGGO/auJJr
ejkJRy9n4LeHf2sFrHqsL1VLHoha8igI1tugpbEhqYYQKT2W4yr3NbI3Q1HwbdOwyyas4o746UrW
VZEg2j4GAb+uBF0PfsyuF0IpGL2RXuFs1iI15vILKgsNQ+weWb4ndp4OS9hfsgUPV9mKXoeGoL2o
h/rYujrOZTDAWDHo/MTEtq7LTWbyVCNibeQG7BLZzWnUhvPe9SLJ6sLqYOUXE+vUfuza6aoaluZq
zfXSpNXVUObdDrvuS2GzA2XpeKHKpTqo1b9Jp8VdsVWyAxbdIaurx5wDjara0mGGaWqQrMqH9moJ
q0s8u5MLHn7sGtD74YB2mHSxHcVnGQJXTL+2EPu5+Yr0aD9XaAd2yR1y2VybCqf7BnzhiIVNGnvf
hWD7g6TDzsX1YLsL5fJ9M8rlypweiiwPixzYpkYg6Nx/MMrVOtyVSwbB0AieCxOVi1CajleSFl9U
ti67IpXVUfQ2rg1q9ynxX6Vdb0L1hRcxiMVyOD/mUymwwuHoXBwm7HF0bqLZJMFIQUSXd4eWtbAh
p1KZc2v08/u5krV9a/S5mJ/bIZD/1v9PKwem4op6q5vJLtGYw27zwXWHc6kgZf+vX89d+tOIc+l5
7HnY8+u59PwpyRzoKtNZ8MlgovMHQH+HwSj3aYD6Q4BUfziXnh//sk42bAKn8U/GdaD4C26rOGW+
fepx7iZI2aHo+dN1Vw9P0z1963mqgqjvPVl+Uacz23dUj0iUT/1/aM/YpHBy/mgl+fyNomeypmm6
7aUjCbhKI4rsac6qC0FRn4tmHvYmI++NR+AVpOV1HjQGHE9qPvKw3o42w9dLMCg9Vm6ICIR4+zIb
xqip5lk3QqZxBzhjUmX1TV5mr4tVZLr3INWTmXTOaxv3zNaXbhK9ZmM9bDqZmktZD/0myIdBn1/n
DJvLIshriFrDdbO0CzvigX4oIS+79RRCaROmJGFmCduY82lXND3eSynpUZhee9S/FU4vOSt309yb
Y5kX5tjmfR4hCjYM5zzyyzDvZY+uS6HGEdwi1x8dkKczRPKNUzsxent08+E9BOL+ODeBP55Lsifg
JFgFlvbUgE+PhsrDAM7DfuiKb90yj/2RctdvKowz3dBt1wIlPvxc1Ly5LAtbae8gJhgq1OmWprEc
PU7QmEU95eQwmzQ7jqcHhtzFUGbhvuw6rPOF8dhcsSC4JBCpHLKmoxckuzFg2GCP4IMQzoN58XY9
gjZdj2FWv+tIKEAvQ48+C5ZjFSyLdlVGksFwyAOJtoYw3UCGYS0+CNK3l15KA75bWmnFmvtchWST
Tq0e1NDtZM4uao/Ci2Aed2kHkaE3vNJWlfWWr8Vd2q12M5bFp17xYptJi47ISHQ8l84Pujh0VCHy
ETENxEthsYHcT0CBBbOviI3PvVqnmg1kZozGUoUXXd3wi5DiXdNLETss7hWE80cR9v2hycYkOL1N
J0mB+ALylIzPYKm+1+UCUivroId5edM24PWWvmbHs2CdS3Jesk0ZEqsnTBw4juNxWia+C2tPj2oZ
6bYqy49eMdLGWbRWIT6KU9O5nS8tPcpx1+cGnD4CSymWJcmQ9fuwhYjS2fEiQGuvRRgIcLVkeiSo
Do7nksmkhACsaBJVt5dFfRRjMeyKKQy6mIZBkxjTffQTOfR88QnpFqfDaq6OnJjqSMX4uadbxVa8
OddmgetjTmvI8FhZHsXvPc/dzw8hL0o+vYN8dLWZXDUe6FyrmDmwxMWJWXnNxkie9nA8Cf35gafC
Rh7jFmxrC4FgWF74fPn2CIpstuABwftTMQhKd4raGz0F/sO5YToNseU0/dTx3HT+2rn9/CpQkWta
Ufw0zXPD86znuudXNXY0ZhO4vM91z5O2dKgPbvpISzla3edF9QPpbcYhBGBq8wN9zzM+k9edKTcz
ZM5SwAKic8sCwqVYibbP/Z6nfSblF2rPXX4h49z53G8ei3szdZd9mdbbjBkEdjeDqKCt3laTOMol
n+K6H8eYwbWMGwsJ5x1t6SdrWHBV9qSJMsj8JOClF1El8/BS5dVmEYO/Sq26oGi9R33QRr5ScBr6
cIqb0OCDNYQcIfl4k4We78Crz93or7Py4yDQ1kDOIiF9dU/Az00kVwqUFES6zMpUUzidLIN8bIso
OsWW+a1stoU1Qks/yGRZVn9gBUHbemxBggneskl+ThuHLvlkPuUQ12whuwHhKF2LCF7JHogYtRjA
HQxVKTcBvsm8yy592tzWyMmPc37Xjvmm7Vd8LQpd93O/C/r5dTODnh3HYoocBE+Rl3OfVE31OQ/A
LPvFL0fWQSJpmej9xIb7ajJsf8p0JHM5Fnpcy6uRzZ+HVN7UIeKbgEVZXg0XJf4IcVp4YZxJPPAo
AX2eJqnFkFKVi73o5BIFU67epiEikS0daKJaAgCwdnHqsgvw+1Od8Xbj0wFCJ8W+hK0aow4t+waO
4BtiqxAy6HkdjVlfbRWyYdwuw/XaQ1VjxwWywWuE2VBs/cSriAzoy9INtyMK8YY5CCw8o5ui/eTL
MHtbD9VWKsI3ICSXywLm37LyZu5IsRH9eh3M6dXsIKEDR5kdzM6vrIIQLNDTyPvXSI1JXxVtMs1B
s0tNulyE3uuluA5GPmxLlB6sYvy4Sudja0kOCeipvRpvy5TL4zK79t2oisMI6cu9nUumpyYdIkh+
hZs8wGWEW8uv2QThkq1Zo9ngN/Pchm9wmW2afuR6tvxyCRZ8maJ0W7Y1PZimWWOT5vKiK5YH0mRu
Cw+agJ/tduu4TAnkziotlPfbtCaBHtJp0HOYBXtwSGyS5kFSQUicoBqNUSkCvMnZ3GnIkQWvW5df
TXKZ9rypIcsx8SYKp5bsrCsfWS6ra8Ss0hIkCjJtFJJ8yxZgv2mjgnnZ5CYIk8ksXyDq0+XKfVLJ
kOy7Wu4rzMcnWO4bzPoNl3uCC+9t6/oiy79dxvr99Z/vbA2/8x2h58rTXa7nt8vvl8D+ba/tgz1d
9xh+7XSi5vdvATHfqDshrT+9/AH1/Q57/oLrPt0p+xeN/xnoSxCTgLj+fmPsD6jv5V3vzF3z9Tsa
f8JSvw36hvsKQHCZEIhzxABCVggQvW+4r1CvGNy4gLtlIdwbwwRAyO+wr3olCMVYSCIpV5gBzPcd
9hWvpBQUCx4KJpAAVPr7En/iI+Dcf4a3wmp+BjoR4nBZR8J1HQUHk8GNnB/xxAZykX2dV37X+mmJ
p9lDYp0NBydQVDkAvuxKqrgyaRh1nQqjeV3Sg6mE1LIDfef4V5XXRwaxtKai/Cu48w+YNGDfVMjT
pRRApBn/BQwejcrHwHO3C4bpANeKmKYzgAbhuFy7EWAQVvcfHBNbVs9bDNkX3XI66B/4+Sc7dOLC
rzskFXAD7vdxBllF9PMOjRBGzxCgrDs3dsUWzQ7prl2Mdi1sikjftYDs1Bm9Snv+8KW0DYTYM4BZ
wUdUAYmgxTRT+K2FZAEpRxYhWdRRi8ytGW9Z0KaRGoDmIJcm+ivCwz+SjjncfQNcH+4cAIPhUsmP
zJ0mJ4vZiXEXUhGnavoItq5NIPuxA88eQM0VfAlZFxciL1GcoR4S8KCbuP9cIFjlGJibZV3m6LzX
HnI6gFH1mvDRRDDfrgqtjOlSv58xereSvD8UivtoTj/DJtFdWY8XooFpxrx4Pap52bVzCBnErtpm
aOogIUlcRDpZ7ArZgF+2A1gbUuzrRCBjAx6csyXVran8RrZv4CIEiVKGqw33LE7zckmcCMZIZSam
yHeRZ5Fsqsu16JMU1Uus0sBEkA/ZDJKUUe/SOc7CZs+m9m2WBTcAVraJt9DH1Bw40wyJqULIwxZk
V/WweJOCX7ya9la0Fqxz2MVirrdljYwePaSXQrUc+JSfnOTTTp5697wGBPemVTWkrPxUAKyWjbpq
+zAaWOoiXGUXraAJhsA6zgcuE2o+ZY2ADGbeNZFJGSQ6SfaoMlvul3qu9STDfEvS6TZb2CcrPdGQ
TRx0SiQIVtEgHSg6R6psb5fCwt5VF4K39wBTVzH4m1XsgkzpPLyG4U7nLJyjDjz4WNQuWn3RRJD3
9Zui/ADeaxcXItilysGpshDHlpC7Hnx70/Fc6WCA9KssIbmmPET0qi2j4RYPMc3lNWOB7rrBbcel
RVotEmBYDFj4Kck6QM6OC4BPxyCF70ocuXRBT6c0mNFjUMIkEiaB45DJ8F3HAqulWD4OvLwNm/yq
bWQcqOq2R3NEOyqitFbvJoohUM8BbRVs0BDPa5chQLuANa7PLpaZb4qhXPVKy49rWN2eW2oMbJqX
ZbOG7K3rgOdqgmSlN200VJ6A9Zwgyzz34CsFvW6W4T1DwxK7kn0IsirpeGo2czPvKtbYGPLuEWTx
/Ea0cKw7nz+KNjuupXlPmNQ8CPMIQChI2Ut1AkOLTSVV4gkZtBivzRI43QtQHj3kGDQksK4goWui
ZpF6wbyLR5bRyDRoT8tm1YvFoJZbGZ9XkBWQ0LCNe8uWdY4yBZJa9iEczLm4qU589zN7XPi8Y/1y
pOXybvG1iQLc6SUD1tkKUg9Ds8UtqKU+GKo3Sxfl6RqvQS72zbJMccr7TUMnpCVtb4ZuJYkQMlZh
egnQMOywZE3Mqi6Z7EkwZpElyrNVi6yeo6q3kMhd/OdydksEN42aaM3na18oqQE4UzpLAE3utgTS
/Zu0k2usAnc9e/OhDHF4IAv9QjCBRKxz1Sar7fu+5xFojods6tukNQHdl8vyoXHhELWA+UW5DzVF
tk3KFDBKS0F6C9UscVPU78d6MVFhYGDduF0fjCbuBgUslR1k7U9q3CJAo4aaVBvEUhONiz3CtaRB
FzOIErBZ5BkkKk6GplMOwvmUXGfBB4bk/RQCFGyYPPbdHOU9jsRoNqGaPkwYNJssARc486adQD6s
MrfOozQO5NbSctsNpNXtBIdkKUqlId1lIDXVwlWLFl/CvZ8vfQ0mAiAwAC/g7EyuhYscKxzn8noW
C7iRI5hfVsHRPnNkGkExL0ue+DV4CNf8Tb+CjnANqHYGVK+mrKNiJ3E7RRDsD7pJfQQ4/wjaDb6e
L9W2rtM4b4BHlpSPtj2LKQc5HmFTWvCVAY2MV/veL/lXBt6uX6pbTLs2OU8EXgqc6PUQTpQkHQj7
1qDiwyC7a1qCeTmLCdgGkmRL9saToYgaD0djHkJAM+/g/s3Bdtmns4gA4j9HBmWPg5VRbXKkCw/o
LJ4BDy3e5AtQKNrmVpkeokpcPRIEBqgdwHhM5bpqTCo44thch2Fjo7kIkyGrsF5PDKS8BnoB01WA
jcNFIEZWC5dHYnWyFUHt4hGT+wzuz2pfQOBzkn2aAtzTMANAsYUNlXDTRPtxWgA6+jgYwIXHNd2f
BTN1YLyLrHoM0hzFQd4kjq7Vxvrhy1ikrVakj7t5enuWIqpArbDM39G8uu57ALHh8hIAB8DO7iTg
QxWaiPn66Aieo6nLT7eonJaTB4EFGD3uS9BkAbe3xCgTrVm16Wf++f8Sdm7LkeLa1n4iIkCcb4E8
p+10le0q+4aok0EICQmBBDz9P5S1dvTea8W/90V32+lMIEGHOcf45myBR5cTLCrcLdHDuFWcJ0Hh
r4A6VJzhGvA3yeWZNeqXaNO8VF2PRIzq+mwVfAQsxVtPSz/HPfUmdyCjZCHoGzJzH5uxZMXMnngo
PiS21QIUQ9GZ+sX4eCox92QBNwzec44lGWUUGRZ5zPfcQO/skcQ1DfadTnVV4G1PQSRkSbvud1Tj
PUaqV417W2fhWKYzkzsV49eJNNcBW1/SwryPWFj6CwgxmqfVfccOIix2AND+dK3eazAdVT/QrozB
d0V1/Grw7SuT8Y97HOAtGPeLj20Sz6TYOMF6Lx6BUM5lnVoEMcu3SWFT6Ri4klWzTybndxmlSMW9
Mh4mcHCm7AKsLlvHPsXyAptHlYuqP7wFg2tNpQudr2ZYhh22WmyDyYE3S13MEgsZ2fhJ+GvZImqp
3D0L/eaHoePx/kU8uWPKW8vewy60+Qik1Zj9GsqF5lAR3Mq5WdxTSsghxWpTSI2b+zcECSh4PsUr
JPIar2NYTNlYrTIB6tE9QdQ9JCTcAwXMQCCor2ba3vLkvGBCsyZ6DJnYUQlTMQKAWqZLjOg+V8co
aSutp6waRwykufbAXMArhLs0ho+r8n4jKTGYnZgqcz2xQ5+Ri4xyzMFo+db0I2akW1YhcmvEPrg7
4yA/cijq8G3xQfKYaGjPYbthPcO90LMPpJDXWHyCuiu91BYNR3wVxriEbgE4k5ryPmWJhZDRxaqc
GOay1+BgUbr+bjI4BUmEhXRCKgJTM4vLKfb+5BHjBZuXI4C6rDK1C3VLf2t6QBE9qIHIexts/5lm
2FrBO9pqoB5HsPGJfGMPjaStRmzBqyDfJ5Bw68YLP22edatZiUh5PWwujl8ivedT/yK9ftuHK76k
GJpjO68nTbAqezE4KOZDj16jI+xYhEUtFlBIIA3GWvM0JD4YDY4BIzT/BQrlC1EbgjSKaR6muK9d
/M1DuGHC7ZHM79ot7F0XXCCUpmW0zOthtm9sDhPgBp91j6mzRaopwmW+YAqC0CHT04RAr6j79jNz
5+eG5QVLi8SHRNwn/DaP/UfXiZv0fvYLVSWp8yeoSG4fHW5T0/rHNMMQSdhHP/dZJQbsQ94ItKxr
PeCFPtnxObqsFFRLtPj7BkoRUCXuF3pAiMiGj/vwy000VNqr+GB2yaZ+8K0BL5g9pG5Rvcdzw8Jv
9zCIkvfeBnV5X4y7IHu5xyD3RbwDgFcEnf9chxM+xgLEPWz8IE29c49ynvVrPnLscCCsQe1kL5LT
2yL0RyeR1RAofQss19dQBlWzIczInYPLfUGLWrNf99g3TSYC9wp7eOhduEEMLiM1HLEeSCgx/acv
Me5dwN1r9p4jvSkCgxAygTZFZ/pJA/bR1iPWy4Q/qzoqbafLAd7tOt6yrd4P84r9L0Om3XVaFgub
osKFqJtb/jfGjo2CCoT9CNFGNhZLGrzXBkvAOJpjq+MPxrGRRmvytc/Zs+hwrw3tP1Id2SIZyzB0
uXtQ+jZ7mWn+sogQa+SUXKY1/rjvjpuHxJUk8yO39KwQgiOhoFPVxbco6j+oRlQzpNtvBChV6qL4
ntcvpMFXdt99se01b8zNuLgh5xHiTyCP2dB9IkpEGoJ9L45YW6z4QoHbAnI2XKF8IAhQ11EnO0Aj
wMdp/IOIPzPFIrENyUX05MYO0mN/7mM/TSw90Jrmxf0dPa0ixMqlmRHFiFl/5Wp8SIXbX9iGoIV+
d/FCHOUvfYak21DEw2HCKu7uTWY32HhkKeLF/BymD6awYd4f89Y+s3lN8CQBCY1xe2uC7OhF/dW2
Dh2YxQfRuFZ4bQfAaelBYzbspf7l10Ww0gCLdffpUqQKmgoWtK92w2p3H8duH1ZRdPRXXBaYm4oz
fjMW+mTwvPoLRXCIEGkl8x+Emh9AwOa9NuGex/3nFJoafPa6W0eX59pWV7A22gIpHwDr5YttWXSy
01X6nD5IyS6exIOAEL5XyeYdPU+9hzR+nfzsR5vngFCGW59gfg2BtkWf9L9FnJpDh5G7f2I+lhgF
JnFLJBYlaw7RyXPJn++yFDoQGMMWLmVF4mm3bDktSCqA/tQlFHgG1xqPw2kAgUa6PsTLXEZB8zfp
HJp9wtscYR4CwkDSNxbX39Nhvc6hNFXmIbQgSf2aYIMs8tRbkH9hk4S+Dll2oAcVhXCFyXqQNICh
ls+VX0dtoQLAdG0TAqPLP00Nf5XZvuoYXKT8JxnUdKgNZs3c1PvF+LRcZnHFZg3bD5GY3voTaSw8
rnHDZI+ToaBiAXgXrD/8EQ/JjfM0NSdlurTwE+CIGZ++YjIO5zin8jylYIkRMA81hGcPQKLgAr9v
6VB1GaiyPO3NmYWABOxN9O3g7wzPAii1yWNC5XD+518SgefZFwuALkvA7slmoBWWBrxomzJyjgoq
ONp9pMxr6E59v4iaIFg5ju6z9xfnmrSYqQHdEXB0597QJ2WaZO+vswHUH5pzGsNWbsJ0BlC+wkid
HUN7/5cfkB3ts/b4z0t/35LdEVjSZ/96owdPGeghociAawBFavnvh7l/+p83/3MwaNvivNyhYXfO
+6/3v/7zWn4/8j8v/vOe/+9r/3ZUygWUKig1//p6/P4lTdwBlvznPPfL02laV9PEur9/uP+19vtz
C8gVqqE36sv94GzKI/7fb0r+e8jpcgoBSJ0DfyjaECimLn0edbtgDMVWjqbBAzG21heWheJ8/71J
k+dZZmpfB1yc81qTg+2Xg5oEuO/2Y57SaY97ac8owJDlomuAOcCIznMagdhMsik547rj8/3F+7+U
6h1Y1nlAdkPvDBUMjn7Ntp3WS3pu+g72v/sJy2l6ptIvwX4HxzjQt0nW0X5YG3L2RknOLQSZc72a
Z7LmZu8lyDD1qH4xhL6yRsJxakxe6mVG9gUsMgm42gU9oATrdwfMW3xBH6kI9ywv6kQch9wc6zbc
DolgrKSRFHBCotfeS/Lf87rr1vA8jquqmi7TZVObMiCSA0DiyS7q6IMZkMqf8njzy8yv2UGBXV3r
2sUgntyDVIum9jHWNcQU4YXYo2FCg/zGpKcIIDSyThO/dMw8SwNILNDi0ct6XYoxf6z9AXDwa+M3
Z9tPXhkC38SClvFKB1t9DDNvv3rtA0vslWrKqj5Nfuma3SSKsOD3B3M5mQ0pDWgOwhpg6vGGOLxu
nhafPodzc9s8qStvmI+wxr/OGWMX29MGG10m9mGY/SFr9CsTaVR6ykuhO/HfuZ5NodX0CzUEZgG3
uqjeAZfyMNDpFnfzo5YBomC+XJsWCMWSYOFVsQU9F2Un2AQPYrKV0QOS0tAulZ1/98Fqvmitwx2Y
MQ/ZXbpTLS45wYDI+vQ4oIbmtMQ2LKdOFGMfDk8LTxWWakSAa5Me+UiDYpIBO/IuP8BkA5iapQza
TioqMrZfFp4kCFpYdPHjMUM5FqcFCB+gNLoTpc2+xhMjiAXW76Q12KBNKOETADfKNGzePOxK20TQ
fEEnGu4Fx7QD4mlVsFdz15XRlOJ8zbtSJt9F2lzyfEJpuwnXk+nHSksUgkC9LerQfATRWEOBMZXN
vxIKGdoiPiYojYFua69yCrPdJDO/CIQ6yjDj4KGRZMp6+o0rQL4S1PmBhfISs6YSBlQkUNgNqVWb
oXrlEPntmaH2smraEfBd3u04ZacNXQBeupwMj2xLr2aqRA2kTLDhB/Q4H1U3GSimKT7lKq1CM9Wo
ZpC/kBoeG0k+ImyNB4ZITCjr7+aaSaQx0BC7EadSdAc5td23TXBp/Sx7NNCuMYAA94++wi2ke+Kb
Y5xsVWqHaB/rCexqHHxkcQ+gqYmefFvvhfYmjPuAF1No30Dd3SAjvCZ1dphDLBZJq25Dkj/wIH2p
a0giY1YjXqVP2rPriwcjF4krJJWku8ze8C1o57bM0/km9QItK7BlH0lTom4qg1Wsfva2OwY2B8O9
hnMBCfUxnXLAh9Zgtow2rprlhEzlJ6Shn+3WPZggvHh9gsEgHpPHqO3m/djAJwksxWYMTlnXVw8M
0S6hSyEW71lz9iOYJQRZ3WDYwt5PgkexAAyZEshVDQCUQvgWW7Mxx1Gl39Yl7Z9InO2dOgcIUZ/U
oP7wnO+My3k3sl6ZgIrAwWXXOVWgbpax2urkNoZyPKo53K+kfZkk6NJu6Yp1dtpjDsLMmIfV1emA
5D6EFKwshG9M1L5GIUh2ynSz22pJitludDfLFsVWUblBWzi1sT6g+MJxyF37QOx66haPnibObnZi
EmtnMO+GpB0vz6GJ4q8eRXbWJWZft/XNn1xVQtP3u2lN3uIofl1EmdXIXgZtdt4sy4nYt3XNb4jk
qtwkSUHjeC1Edtio/lFvDzHvXtQQHbDUvQACKs0G7W+ov6Uw98o0Jt8mA71XxccpCc+5GVyFEAoa
PdTVISBhQ8OqJlRfJUeBF6ygej2ig8cerAccDuSIHF5fS0lJpHmJsqTaSHrza6Q4DJtYFi/PvW5/
hZHZ0Xp4XDk8g3ktfF2geICXKugrFtBSZf3BKsQq0fyraxdoE2og5cTz66zin+CC4IZBYYS0DqfE
qyYG1L5+3DR5kAClpyT4EJw8wdtKCj2dasN/5nAIYzekg6bbX03mtddpCHeerivb1Nil+XWSA3bL
96DuAUB5NyrHpywKH1rFXlYPy0Y+DA+dqSJDfrYEYTBRKHfxgzfbkOc0USgiwKMPwfjIJAZ8EiAs
1y19XLS6MOADqZyPkZnO7p7zcTjSjXwPFnlDsdiVUPtEEugHcQqhfRvIeYhQ2Nfz59TvQcQhVgMZ
ZLuy6QCobwHqD1gLmSrqNtRxpF9C5Fwo7plv/bYUtF123Ti+eX544dAjRBS9uUfjDkVTewRHXmRQ
xsj40GXfI+aD4cgkEHDzXmfJr0WlL7qK8hlr8pK+9ngc8yLfV8whu227LHiN6/ZnrJNjnjUoe43h
eLW0CPr01GzJWXr8nAdzFbCeQHOxD9DgiygK9hkkcODqJ6DZy2qGKoR02mdqx9qmipbmB/SUL+uX
temRM/pdVEHxjOqoKXrTHNot/+JxOBRYlqYDcDOkqpfNQ42exY1fe6xsNH3WGf8htuY8DbcMok6v
x1PcqQ+vQy1E2Ho/NFayqYOyFGWAKcCKoZxw7R9CLz6MD9NCrtZDscTY+bIIFPuyxOsfaGLfEKpU
SspfI71kHYahwHZVQj84rUPAdhG/LJwfF9Qs+Lm+gIqu90nADDLb7HmFwJHauEWGbY/zGIU7wTpV
9kF6i1bhl4B1gCVKfq1T1UEdiS8J5LUASK+HyWyjy9Rl6U70j4irUe+U6K2Kaf2hFvVHosApmXRe
jkGTVH6wU9yLL8vqHzspsBqAw4bLJKspW35qhopLjV1fRBiEPoPFGkNUllceLDvUWhYZKjXbIb0u
2n62RvKDCEipY9DztZBIo+Lm3XoYa3YLYKwiPFhyu7OoQ6l4Fm+VP09jOaetLvA4Tl7avYYr8iPF
yYEvEdKLVsgKbDvk9LF/i2yYXpIAynHnfYHC/Zx4rj4VQFacLNBoCcpRotWegy74siJIcsoLq8A/
QFBGOtimKL6c7bHz/Eu3sOiA1e8XgKc3EDX0MEnzPouw2UNfWopxmT8GGKjtgkdKb8OwvfuLsMUk
sKfL1VwjywFTY8eOooM3DN8MwRixHf825xBOWZjEe0EtLRLIbdhcH8gaYszb+X1t2/3so4gnHVRb
bgAfSkG916aPcE969eqZ9SGh7SuYHtSopUuxbqhRAQ106Uh8sAkp+UqeWA3dJPUbCQuP7uCWoZRw
M595Dl2liuF1FUPWvqg4v1mevUbQ5EL2M9oQXyPWS1KoUkADUe3K6XO3qIOtoyPwz3czP6FENc6C
n2qD84p/VnARiNfL2RI4cHafxOarD/e9yFDnFUxxAY8XqpgSELviCDJshII6tnMfy7B3k3/9jaKE
K0J4P/aQ0Tv4ThkvNQaIj1MkOLw7Gh2QicvgAAhuNF71Xx8lrcRqBFjEvSWHd7Xw++mGOD+6Q8wC
Pmddlytqy0A+FYjk3a8kFFVIX7ft5o7bqLUg+K97c41zzMDxijpgWAlxVUso3jY2l5S9ZIC4Bwhz
0M5ywfYBNiTZJpXEz6HX7e4/u7/hH5mPRY6RE0owgu49CFID1CqPHQQLgGzHcfCKMGzv/5Wwd5FV
AMc5jB4GI4qtc3zevUUG6d797KZjjuN0In8YjT6Gwz7SFxI9YR0qAyh2ZvI/3YWJaWWwKCHzUvss
OwJtzuwnfCLoUNtBSsNzSDgCE+cgo7hw73Dnk608t4NAWWRSxVoB+eP1R0hRRoiTy3He3b8AjOuQ
LSd4yYsSlTucuy53WlToQfjkf787jqHiQ4Nsy326zfynEU52wKGY4K2jRX3Kv76eu4X/9VVzXBVZ
EM1BN1MbkgkAoBTG2gD8Euv3XgGs43hNwwFbU165n917Bvj9fvLTR9oSDVAz8FbN/r6dNv7Bp3VZ
43AsR9UOmcoAOhYUCtWme/dSgz8POju6t8iJVtuMDMUHox/0v9yhfBTE8gBXA9F9HcefdhA3d0j3
nnx47Lcn9w53TWL40z7+10U1eNFdcDPEJ3cqnOLBmg4r9bbrdHA/nTtcYucjDhOOYPm69Uu+HW3L
Eb10u0QMVz5+B0y9FZkQt4VAWByb7TyFcPVE16FeZFSVIXA6mpB+pgi2Q8yqznpBsXmJPLSN72G7
X293A19O3Se22xdvwXDlsdqjdOul6QjaDHD/OMMxJ5bADu58jCVo0b7AUMza6QE4/HIAjvApc31c
FrjZ2+DTvWB1kdhYHeMRSKjqrqr50UHQw2ZDnpEt/ORm4TDc06c7BhEBJcbgQ2EUkqLZmSKRekEF
9wIbItXVqNcBibwWJ3SBaAlvT2Ejvg5GvNRbBlpnCpA3WQu5oT/rwTy7f9CMgOykw8QcCqYBDZHO
oZX7INVwsLCJlLZtP/3aDHua/vLAS5djvH6bapR+TTEkap9C+d4QscUhcINwTF/DrXsPUc5RJmos
eyQMtsUOIT/WePrKGsRDWwyRPSFwm8IVe0ZkkMahQGsR8Wl1G9bYoa4PzUJ4mUjEnlnjv9zl7gy1
e5glNK28auT86jm/MnAODAS7vhzBhRIaHlcvQlnfOKDaTGL1CyEKr3y9TTPri65Hc4segW3iLDN/
AkGhBfsVjVTvhgbZI7G4fvFnyAaYtWH/Dn5i53sTIiaY+yc7Bkefw0Ai1EfNaL1Tk/wmZCCuNmJd
VUtajGG03wJXh53NA0pX/K8SJQ4VzLSPenA0sRIZ6nhQsdzU9KhC5Dp3cxKx81Gk0A4E6rtLAq6v
mOrwsNUTnNge23AOUWW16yFMBrEni7n4EhSyHP3LmEOMWFH2W1pnZqIS4XqX8PsTH3CZd/JqACpW
+Kgo6DGv6aKhlNbQsgNnQ9sA3FuPGskaQep9oGdpu1SzSHYjOkjsoqWe9xyZzJoaehAapp9AnSEi
LPjOsxvy0ksT5ONxt4/VNVnj8LR6eKqzyUrLEDd6WXYU8WofUkRLsFXiJz8954P3ttXLL5qheIXm
3f5+arWAv0iYR3cLEegfEjXi5CO+joUqgTMAIkE12eNvpIIur0zBMWKyAnNzOJhAccxGLXpkZBdO
MS6sn7z1SzaW0kI4nft4b3LELRt9qodhPdAVn0y7uAR+jZk4ty+hIzMs1ugOdSWLF9xJhoOI1QsX
kJpbm3oFasdR50f6yppTD6y6ot/iesgKBXUjWcZtL4JWHOzyCxHnsFu7lRzANFwmFNvWC/nuBzAn
WttfkQeiZ8WyoZTCilvYDr/gd7cFyJt810byPNfqNuv2GiTdZ9Y/5DlCI9WPUbl6UJ3dXKhnjG2P
L69gXeZSJlgDApYUxCCJCPzpmgenoIFOuLSgt7iIi8QhfX/tVGco3ikpPuB6EOSVeqMfiQ0fAsT7
aQ9EZLIIjyZU8QIhO3HINm3e+gVz7nGUWFhdBoFeT89z1pXOLrqbBmMPXw7hxwdDwISGA3AM3G/A
oW/xFn/hIAhh9sC4wQQGMP04zeFb3CGBQ+sdH5YjM8PVJGqH7WDvdwk8HzsztCSBI4C+icU07Fl9
W/wZAm5mUOsILk6EiMrcSSycaFEH33o5fOg+/spacECO8sLWgegRZtk2CahDmMA8wTDrUalUc/+P
88/uYM5msA7jpCgWAjcBrRidcGr4tMjRopZVGb0i94CK5PLcpYH+FhrQ5R37IAG/hRJjQeTtu2db
UWiY2mTu0n1vU8znZddOs1/FNTb8acvnq56QgfrLt7bR762TgWIDkoe28VhkjpEBhPISbNCIBL4h
aj8X5CQhK7u2wZbdAKzMG/obgFgIUzVAJTkkMq9B3RIi8KxKRnu0MyqKULaQX7mXoY8LuUbMfNlg
fUM6xABJDL4EdQ8pqoWHdXREFd+gd9kQfpU6V2eYbBUd5qVIApAeQxf3pzyJnsIh/ugS8kvOGoW3
8JDRaaqGtjOV1OAR5BHyi6YMUnRicPuU4u25Rd8JQHXGVmB6prJhY1OYzHFazmaaR2QPKO3Yp/Ck
OMy5sdFvbMkPXYw7N6bwtNPpU3TZy194yuofAkXB9pkOJ9RNXljvuFhn+fU0edhIcPYd1qkd6cnQ
XmCiAXQTaQDU6BHQSINiEDh2iTPZF5g3u3Wln84UTDL5pon9yoIcYg3yDbNi9EIIpiWVyTPGzReB
dlG+FyFwdd7ZDEoEbQu+j3b7bhcsQEMH71PlLRbhAH0wTN8d/ncuOPyPFlJ+kAToMAe0Os1CcOf/
kwoeCSYaGFhUz0kwFOt8N0Xh/GZZJ9CZKP66AQ49cg0ZMfJcqVpe3tmFbsZNQteWv2igP2HhW7Cx
O1ZJUYyGYRxuniMZ0wZhUZ2np/tvcb244d5/4J6oc9ugzq+dkoc1RIbjy3PXz8jfDOzI3Bl4alZn
JKBftgb37X//4vF/4uR/v3aYxmidhRZj//OLA+MauOzUdESaduyxcCxb8JCngEc9bM3FNj4w+Tms
S1aRABXrKgvCAkcCczF0mBDI5EAFIFwZwN+tDvNpQQLs4Cx9Igj5obQLwLb8Z6YMgJNsjxo62MXO
CIfAVjIABabHtkZa/tWMNSYCEOTao58ubGrdOGUORV5CPI+/rL0DHISAFFSr9YYo692OWLHdCscT
gpSoRQmpr+iRtRf5B6WfT6PXR//HTQvRIfXf8PcgwRclYZLFOczdf7tpWZqx1HihRhOKEACcrF82
eJSpC4nuXu4yfp0IbLE7THnHI+C6nIYIcpzbWpCwXNMhR6uQ2HtFGetjo8j+DsfcsaZtw+KRJiv6
edD+wiaNO5dgCLV++wyZ9P0vzRaFr4bAx92QIjm4obH0uLHxeTILNtX2NA77poUo7Wbg/z5m0v8c
M2GMRQNVGBlIxv8oQWhmxUhOG330fU326F/l1VlTpi22CXTjgr9lKMhtrBU+6aAJZvRyh/S8EI+S
cgeBO5q8XuunWKIiF20WsPgdtwRLHTcnLYFY3gOGRa3PC0iDwW0qTcQ/1gx3RuT5i+g5ThhAbgED
gfXHu9TcwiPKt7/oUNy1QOaQVvQSfY+41TubDuelQX+NpltAePTLMfXFsdvWO4fU2UidYy1PSabA
Frq9LWqD/BBTlE05ECtDl60y6GEDhZCPKFLwQz6C/mQffg32qFlfGdCELdUJ6gGwu8KukgjImQJP
jidOurwCxw0BDFXiILH+jw6B6GvxnwtYGhIUraBBYI5Wmf6/lYXEsxfKfrXjsRs4VkgEq4cp6xZ0
4wGzI+xjsiWoTp9SbKVoaJMkilSjaT+xJ8sZYDOZmtfVMXXScVZCiUub84csbhJUreJDHhXfRtcf
RcC/+rso6eAUJXOhjep2XkB++Hb7ndLmA+zZ3mr6QvL+M2NYOLj3FToLNtSRwEMBVcbGxC/1kD50
0fyxcSl3q0LzPj95V47jjGpoQ55p6Q7tf3Y89dCApt3QaGi2T3m67KYNtbtq8vfMkCobRXwRgY0v
MXBXxkJ+HGGTtDj01fDlXOeoRRxjga5JllSUqycNre4YLj1D4KWDGkGMD5oc7Cxq/CA3oiPRDksb
ijeGD8fgpyqB2IkFz5Fhd5wtnECgx+FvB8SOPWIkF6QlY//Z581+QpFlEUeIAu8k1f3vBIFcOHrP
vmk+BcozvS4sBNG/7wFlw+Ut8eBgjmJuinudhQO3xjR+QTX71eXFjaTf02485UP9ipXyw6WmyKLD
cnXaUNtP320ef6999ApBsdxuNDVKR/LxABnyqjZEXK46DqmxKZpteHdgECL+MvJahGkx+4zM8qw4
vxC/TZAkgqGnIaLwLf+9iuatGfvjnVSd2h9DM//0iDtWixwij8pUoCQi5nxBuuntDMNI2Vo4dmjB
uPMYMlGqxHVM0hfmgeB1VJeLOHWv0evA5ZaAyq9Z356yBq01/L982+zyDmEw6Xw+I48c1ZGCIc0g
IqQtpA4H0EUtbCfmQz0UuFyi+baH9wT2PpIvcwCeX2kDFgcXgEh2pwFG7vUcPmf18L12q1C64eT+
pN6oIt/vE7wdJWonxfLcdgYEgGxQAKPITXYLKixH5PgawkMDR49m47essbc49LDYIO8pYtsdYuTk
mTcilOMI/4IcaVGQ+l8WNXyRdLitrm5igpU8IT3ONTZ/v+5tRaP6xYN4XtVBgB4DKv+bdk9oi1SY
AFLAhvA+cPjj4OGD3XJqqb3OzQ8o/Z53H7ZtewmCEbsHPKM+zC4yAeHfTSG9jLjJaG4BSEKI75Zv
O5WhkI1ZGNdwxl9nNgSXGXha7A2ltYzeOmJP65rZ40ByCD0pTwqLdqZ7FKRBspjZl0EY7Cd+Hh+i
rb3FyC1PHkvQvrD2YQBm9mrX7WfMVvKVbdCSmbmiw+GL3FDEMqWvWauwHI3cR2EAFCcK3hPtCqsx
lRPkLQFBdqLRXrSalGhGY3bI0LOKobBinvtDMnkx7H80hRxydI8i4YRMNYJxNzmwB5CmOKY63t3B
oAllPStF/8JY75a4rc+gys4hk2rPPHRG2GhSjYsfom/T9kCgmh9ag2aloRAnPq3kvOXbQysihiJV
cvPmQOJwciv5xg5btPkAur7LVSls3qrZ21h/LgSvxh40hgHtjM9A0sJzmup//QTbMGA1P3vEf96C
hOyBrx1Rm03QCjF8SfJhO+fTm1U0gb4EFMWuCr3F7j9OMIPmCb3kWraAV1TehaTjBcjDclT15l1o
2qXoaPp5/0W7V+4/oaIOJuiIphQMPZZ22MdRDRtmDxvg9WMUpfmlnrfukInwG1U5uy4Neu6EG6/y
gMewplb/0ujhYUb+cxzs9tikaYe+nX2AypEZuHmv+KX3hFcOBm2+ICPGl9aQGyC6+HC/yvtVhCna
bYlQfw616782oPMmkDlYKhma2NRIQ8vBhvGBZ+ZA0K7slPQ9/B3Frn3d5WVMcTp/oBfh+9NR4n/A
gPpodOoJA3C8GoTgJeNvagZeR+LmxNIxuUgXhNQBmk79P/bOZLttJtvST4S70AcwZU+R6iVL1gTL
tmz0fY+nry9CTtN2ZuV/a14TGNEAokkg4jR77+NN7bSHbHZvh113GB1vLwxCKil2J4mW6ZOf6LsF
NbvJNN+tMUm3SW82J7vumtMUGd+QPMp3+VT2p6ia+hUImXBXSk2qaTCOwi5I5hAlPI2mLdZJSNqQ
tfgxCL1PaTzEkOx04CzIBQ25u+4LfEjLSk7jfI8i4k3R8rpEvnEHLdrziJiAH9Ta5DA9hsViXHkx
coHGt34JCwJDgbEH5DTsWyO7Cvu52+u5i5dc10t7hWpFSyTDQuuOJMo6mY27QqpbArBPjkkZgD2G
uUCM0EBNArcwhWRyhWgdP4mZiI26RwiU9zBCy1ibCFzg5UU3MQhxjBVCoDhj8arANCta40ohgFMU
fNclmr4Z+jPrpg0Jq4vooChcZdcRAU6HH6ELXgfA2lmtWoXkZgCvfs8i99nOl2dlXeTDjNzRZO9H
k3Re2LWvQwja0SPdB5I7e/NmlqkFsQtd8hnQRyRsZKNGEmwVNDqbpngfQaianXI3NunXOYTSL+HZ
hZm5a4EhTbqu4WWEtDa6Gnxya6c+pQJMyxDREuR3U7QB1HhlRMaNYaPwRlJlvfQ+6a/2SdlJzcz2
MYb5PkqAW2WB3yAqgHdGmMYg4L12iuVebp8KQw75BVR/w9rP/yIhSvGwBER/4f6/jRIarAM7x0xv
npY6f5N4WIk+dy0Q6BCbSCVOmxZKQAwJMijRW5JR8zGcN+z6mNIud6pGoDlldm4DrMsOEiLKbdG6
qtdpnV0lxBVXvdRk7YA+pzWgM62vca3oUSSZJaz01ZvC9iMi28UC7YGMGEGejnujH5+WLh6ORZ6m
yJ5E1002ljsdZVjJ2VIAYaV80Oj4ogM4+62oYZYBpPxhVSGYkpY4J1q1yaqeFoRTkKEzOpivSSk5
qL55mBAXbnT/CRkJcpXmHd4t3BB3fHJA7uZI/yPvy7tKCqrXntKJiIPrwh1o5rfBA6HS6fXWnOu7
WtiHYnYhmjgH5UALiTbuW3ELWuJ2zFtrN7SguDrRHDMVTZN8QF87NkFzp2fEb/JwhhKBMk5fXrV+
tVky6zGTAc1Ksmu0hHiMXvunMeoxWlCSMcFN4ekPLcwX/o1HYpWzQB+HROg60et0VwdE0czpygqs
lIQMLKow+D5EI3axfCKWyCIWiRm5Skz0QGVSVQVbEAattmLIXoTf7ZO4eYWadgzJr8ArTscNsrcw
ifjQ7THvgavYE9ZTEWIXuRAGrH5ZoOjmb62m7dpMe1F/IHSQwJBoZauYOgR82idJ2rFZH1ht6xdp
e6r4QWBjiaA6vZH2eVs3jympa0gy2L45QZskwa2PtBJZRlRJvFE8ZLN1U2vddSxAQQcNSOe28Z/0
MAZUS/7W9fnqfL2COJPcoOPvAZAnLtk7T6OTRetwetENYjqm4OvoRn6e0IlNcAhMNIg+r/VZvBPc
As8/ShJYjrxD56I5OPjldkBL/NxJKmosqUiBbvHRbPJ0ykXUuIUvomuEFN+18LqEc060+lm3gh+V
tqTgJlNkWP16M4kSm3xc7saCz4rUbEj2SHRreyhvM/KtrD5QXaZsG2vhV6PgO5RWKhv21p3F2zLW
b+hP+J/1PP9hmJAF5HuLYtW96+WHoau+p0F6NGQAJCfyC69XP6Zz8z4QObXkZ5ywfyvRJ5vER0al
1HyQQwXeR76UwdXSVMfcMoGLubaOo3EYNV4dP7CdjaaNm2iwIDf2tb13ItC61pT8UBERD6RDqCHl
IQgEblAa3KhuLZpXwWA8eqn3xZv8G2JQW2kvRUO/1QfUYcBa8Q1Itl8ZvhWODUOyTweCeie0QckJ
yfB1G/JDj2Xy5k/pFy+MvheRWxONrmBS98UmEEGxQ9xojvDkAYmzHLbwJmayodaIUW3tK5SeiW7J
W2lAGoda7CRpRfrj0iVxZtxrbDL+SBqta/AzcznjKkh+fWJ9idMZwqBkeCj/qIrYtcMIpauyy1Zi
8J8UcUoxMAz5UNWz9owa7aGATq0CcCpubUqrWbSQUroR9g2CCuBKQyi/GH65jDPbY5GuLV7UlEDk
oZ9Qi53S6CMBoPg5OjzHVQD6yxADUFrpddimt47b3agfG9fB7sWyHwzNhvt87/o3/dLt89IsVgbY
k2PcGoCxXI8sTpxdxXNUsLU897bLj+GcEjs8GrbpoNAukPWimtLaBvgPSVe7GRb3oauKYO1IVpnW
DUS9rW+zXGVTfNCxa4KV1gA8x1+DT+ZWvETFwZ52VQSkVY9dBKkRr+34FRUjVo9ndqLC30KnnTKj
XRsFjn4+4u2pj2AnrLhjUH+2I9R45cutTfZtOxXsrqxISY6zWNuw9gUBWr3FOEhHe1sH850xGwAw
YF30i18crUoXq3KGSARZ40oRRMfwYDs9rlG3geqpFbcqwamcXBNxusoS515LybMTfW/y8rPVabsQ
Xdx25EVVrNtAkK906qnfWV97f3ryNRSSOxuCWjwV9jHRR3iL7nsJDWLX5eJcFQBoZ0Egv5p161gG
X+0yIvaAEFAWBgcl0zH32nxt2p+y0NHX+ThALJERHye04fy1XnEmNn0lfLgHE0tog/J5mWrgP0XK
S1cm6yy7S2JQQh5WUykphoqzrJgn0VIfWdGefLv+rFJu88xe53Xz58U3zom+3A/5kqyAwhMY81OJ
Uig2tZ98Vow3mKLsqxGlHYLldgK3PZbiqaunT3ZWbEXqPo3BcN2Uzt6T/mtPqALUGJwtqesQhFq5
zSXLS6ab3RqyLB9epXE1Hb2GUUM4NipTQj4oKDtuvYJx4H/sfEnV3LU92WOymTvJQFRvV2rNO7tu
T15hAl1Kn+2Q/0qZ1Ee/B0MXdKtMmnfUCDC36pXLZUZGJTVkoqgfvgrXKImA6zUaPZ8yG9+94+Gy
krvY0d+LnvdS06Ld4LJy+jlqBzJy7AmwrroP7ENuyV4aftWSEqgy3/JHSlrKrwKJciUnql+0c6A5
jyrTq35DoBbk6hOCzg1JkqZqjr0gN9GKJxJN7CzSRkL3WOa1oMuBvz5OU56gSxj90HTt+2APr10w
3hMOI+GQhhTSOMQur0dFAEM9DVqDGJN6L1QMQSPBQsqHGxKf3M+6eJA2M6DNdKMyFyqB1TlfAq97
VFwiH2rzSgPU6CxJu5k81JMg4HyKJg1IQxDt0M2TsUc+q03QcJVlzppUI7dPCUHVGYoWehTAHuDL
IZCIjIEMZ0zLOZQPZNXjO0tburfQU8AHPaK7fUfxFd4RFl4jY/FtsZniUAPxANobQ2g6WHLH84B8
QuXO7qQ9ZpXTJke6RvIF0YaQsS9paRmYnupbTiL7ZcTu9CYCPoriZTyLBYnuMNXJS7Yau1i6CrF2
jKA/zXb4Q+b64gh8ylLfVEOyV/dyZFZ3qcikJk39hOP/o9CgRE+auPL45deKWJzLdZxVn7DdPkNx
S8WAJlAnKt48hQaAU3ISMusC/sxd61h7ZHCrXQL3sB67ZSdTmEDNyHl5/Cx5cwe9+bXFuUXx/Bnq
A4kLYhkg6s3rNIte1TtUG8a4E1MDYUWU27BEVbaDYSI1aiQlzp1KHn8vvFNEWk8S8CWbV2jvGUEK
WEz+Hm4JZoZ8M70heyNwpC/4wWql6EloG/O0TTGUKEMiv4xPKsWx5IgSVO7jHD333525dFeTzd4T
iBt4OW8FLvXKJ3SBPgPppSL7YYniLc7Hu9ifoVuGUooyO9tiV1tgjxV/UvPYVE1ZAyJvi/MsxQQo
A1HsqmlvwwcobfwG+bDOMbZ9J6NT0mwhRxZv5rbbKVahtOdiKYWAhuFdJzmKCjbiWPkusxNCxjVJ
beBTsDW1gyXKtQsraFvECJMT6eQl58Ui7XPlTDba++TLdG0edzZk57GyD1ZY/lCAASD25EypZzNa
Ybd5axrNAFGe38VLj4ESum9wYQ7yK2Ole9X9eSfdmVhya+0WZVOBdSyT33LVS6p+C9q/wDkKrdU4
Ze8yBjn22JCKwc3+8SlESwclB55rL4UarMP1kXZ6Rei3hye6BM5xdL14rf4L0UDpH79YVnUZueDC
H1UGo5DP5uQFT0rXIoVmzR4J+rcLDyWaAGml9xTmMN+QzycpznuFlLEL7mZ5mDQSZ7XJ160Eg3BD
KhO+athqLmBgOC02bHNciHoVGvXDnLk1Hi/OX8/P4lfwY3uHBBpEYh4LZazAhLorCg8ebfRDfqPy
r0VWg0cmGR2tSbUGGZPObXND9qxaOU56LoggL06R7VSYX8cxNTZFk7/3WXwtLaclxUTDtt1lSQyr
uODZIa3ySTcIw0gh+dxAs9RcXuoeAq4g0OFKQ8IxbQP9juWk1oxW8tKTBEBTCn9yBY/lFDTTjrD4
lo+Lo0cy/YMWj2Uz9QLX2SOWa6Cw1LiESctpmddYGymUCrzdMN9I5QvCRKR3JMMBTb3vOgkPDRmT
tTmwkOQ/gI4S3A3EsTd84il4YLYk3DrdsAFLlsABSRfQGMM3N0n28nFXa2KaxPy5PtmpfIirw/rP
BCklTDBlZuqRB5Tf+eaVUCD6/JzYUbT2vCK4Iqe5HmvN3cgYuJIs8GJnhx91o6QKDEmKj2aivKUD
WSrHhlTvT2QJCByEeVd5llvbZgnP0vayBfnQKlxupjEN1m3cgOITz3PdVsC4n1UwQcUxtHYOQQKZ
j0oco6HiEvq/LWhP+EBDyjLq+RE+tCWuoqy8tyKenIXNxjUp7tA+UZGAPEwKMyv3KP9Q/ZhtBJBS
dMTXteM8RmTAV0iNoufHM1AUbOy6Pxi7Mj30UuYlF+W11ttokLjzF2/8rljqQZ0CL/H5zntiNR5O
qlPF5wimroeW68pY4HX5o1mvJTCgwyMiDF+tMypbrcuAMGTEOmQFNdt13JFUuIqMnjxagSDm46IL
oo+D3OrG6lPHkiwjK3lJPMaoDjWekfAB/QEe/qEc6G5pHy2r/zSge7g2+X3SNIv3SgktIF1CqR3Q
SAhNj1OEew74dsTBEG76Pa3K45zpmIDusrKFhPrKQD3oss9znH8xI5YIsnPDelx01jogW6YAnKFB
0onrrV0B5Boz9xQH+gykzr7PJeIjG4ebujEX8jXxje2BwWoWcHC5BE9VIca7w1tJcHY7sLWEs2uv
soXoG5r0xkb3qU4gIRed6+F5OuHZxUhZ1z7rcbB8Fxi2YHNgvRSiKFDowk7Sl/w1r2FjOA0qQI3g
fhN1RHhDAXal7laBhyIXLN0c4p62AYuSnWWvk2N9CBwZw5eka9d9zEcWzZtlkpB1gOSu5U4uc2JK
eSd2SYDUDjfVbO2HZutbFUDhp66xSl6UuEqc1tdaOTzKfbMGg07gvj+hUAWNXLrwCdkhQaktXM7s
W9m/qCVUrWdF8ha7OAVWBZbSfsn8eB/ExAfcYapXSLJfC3KvO9z8N+SotxRiu4/q74PXf6lq8upe
wm+WmZhsMai69SQgYFrpubUlOImFRkmFYIxXK9T8iL++Se+uCP2DF48oXlqPVuES5An39XI2qbOA
PAAauwL88s6u/JOmBfvcSL8qUY5cY4XLZWgaDsGqkaCPMPCe/A4LLLCwwDyWcxn9EogCKEzHuERX
oxe/gjgkuDetVJizItWzhk+49wcRH5QwlEJ6jRTICtkHFHBAJv9SFxCtF6bfgTxhGQV9sLLr9LsS
FnJcdhS/tDbswC99Yn9P2uxZChjJbVMvE0gaZYPAfHsNiPJdpetA++3ntnpZPOwgVHcqtF2kbgNR
TokZGjrQli2Z3Ui+fE1XPkHRPKoEsCHI2BGgWdm+f4cW4K1UW91CymCpDcG8d8GjdJ+mCfOeclvg
UyXdbBBSwQrrMJcQv97Or93UN9dLoX1XwWHTlXTiaSA8hcYndVXXpcPvbrQg4ZGZBmMtxXWGEJwM
+TlIRf1uAPy2Vg8pidFh7QzuOm+NUibiH/oI9Kz89nm4wfWQgMy76kyY8CyxSrAXKK3Cf0H5bqV2
E+fBdvHIaWZu7MAZEfC/GoCPALMtBJqA6MZ79Fn3XeK+GCZLMmjTr5GE1EZGs/VbkxQpdojVeA8e
Pu1VPFQvneHVG9I7a9/tbsCaAYSXUmLSS5ukJBJ8P3tlx59lzHfIM6QDNIKfMrxetk+tDeZauTed
VBpTadS+N98duyg2vfOeOROMQiknIT0bGR2N2QGLFj0GaxLQEnHZMoaFpM9KKIgNNCQZvNu516+j
kvoXg4V/Zjv1FWqdLKOF+CJfiCQHmmbCq5FWtALApS2Wlljiz/Vt0uBQ5PI/GkkLoOtvtYPb5MU2
mDxUQoz2Xul3pQvbdeztwM17eIAm2n2kW7cu0PC2tCLe5UDbFTPEaZOU1brqIW6a7pOMji+leC80
KmmjaCV9RhIfz3BaDhTxuJOaImVMdRqCHgSRsRknm+yp/4hs6SssQniYrOQsd6wrd6iiPyntw0x+
fB+Bb13Tt3UKh7iVanQoieT7wAKm254IYn5RURZjYuWI2gVHtHkuifNDPI2BAcYU2OArnJe04iNT
CEeCecoysEigAILB1bKy4lNGpTfSAgpCKR1P9eYuUl1P+mAq9kSM4srCesns/Jsl46fyW/aq5Tqv
vCsq74Avc7/lYw1NBoiuTrU8qXkk7Hcznu7lz2M5brqLSG+y3JMMcHkO+TWQLC7I2dQC+5Df1K4f
oPCxoZPGk8MmJtoES2NVS8tKfs3KIpbhdOVfT4KXXqkVydlUcMQ8kWFX5QF2yCvAPE5Ps1wo5A4O
5yjtUN7rpwSQRJUgykYNIxi8LIXa1snxh/Ea3uAlf3ZaFl6tcTG40anhm1ikqe3J8D1al7fuBF9N
ojwXBKBXTe09qJ1kAOWD3JGOKU9+P6mwRHhEP7sIFuZLfmUHIZptLFH9dVr0n+Vao/Z+J1huLIBH
W3Ci9ryTUmw9cJyVGcY/AnQwVo4en4wKbcO4qF678nG2nCelICWNXtda3rLCP8HAk/KDVrxawvCl
u9Hb6HOlWe/Vvb1LbQShm4ofVFoVarPRPNig87wDEukF0lSV0QvzpkUsQdZ0OSbFeIQmdQtE/1M7
+tMKdv1TMT5EOZlkKBFPtWlaJBITlq70Tdm3WmFrlOlbxa3zXDb1+BGNMwyCAY4Ds9EMrQ8U5P9X
NP6oRYwFUfyqEP+HOLGNwu//Xc/4r4rm31WBXSVqLK/7KWnsuv/jC53CqOQqTMO7VLKlhDSKxmTV
XbjEvglc8JeisTD+x3JsYbkgtwypsftTztjw/scnb42pbJAWQWfX/X+RM7YMqVd8KWMLPo+76xRI
tUzh+hbyyX9iPDMjaUBIpc732iqvnUK3ntnETQhVi783EIF6Bv1mbvKlAfAmR3VPMz5GzaawPkaz
LP05+p+uVbdSk//TtWgaxmEZbcDQUadGHjworRXOz7/a/jTXJyEPf/WhRVT9a6LWnt2imw6hvTTn
yyGDsfVbM7Zz7YSf4lPX6SWsspySH36I5gTNGg4qAviR2Jtubb+Q9n5PgVPchixARhRtS9EkO6lN
/uaQWS06w38ZQgK/ftLBddYFMrtZsASnGbzaSZ25lR+cCixouL1yRLXTABjIgJ9KJiPc2iKYV11j
UceUJJtxIgQv6p2B8utJtSOX/bMM9K9VGicH2EzFOVmi8pzJAzqkAvnHCnbCnwOqqQ5u3JTnlAAl
y6M8rQ5+OKZnNUauXNvCBk22YTgPu8lavJukbYZdCFriJpJnywRurvGdcgO/sER3+ZOv19pdl5Xp
PtWicjUhJXIzyEOgpRwElphTSVJpN4Y9Xmnu5htcc39vdR0VoDoQI5VmPxol5B9zCMJdMzW4lESP
r8OqfQZqFmz0SHeGhzRN2itcMHS92wfYpd0D/4/hUMRx/NGnBuS7svLjJDyqpktg6+G/XaRulDnD
wWrK8jjCayHaGvfzafTS3w+qr4Kr+tuA6hvs6vnnb+6h75egHGuM2W1jxdFjQLx539ouFgeqgFi4
MySskZwE6KluX6edBR7L7K8qMQ4IjNbxjTMlRMO8pXwwJ89aO1oavaQZGoPj5A+nqqj1TWlOOENj
m3xSZ9mvs3bU4o++y5mwTPOQgKhAhwZ0gCEKZ+9HAUIVqk3xTElw9MPDYMz9hvwvzgP+7aOYUkKe
zVAfKN7lPVQtwr6Dlifv0TRuuxrXoqNS6Caytfja6czgHGKrboJulhJt8DHzKiDCiBwo1Ew/QPor
QwQkmqPyRhcN0gbyUEP+XgG+qHZqgKJGcNTUsBZ1Dvro1TfRT9d1kL2ZCRko2JY1RfJoFsUwRGuE
1rQrqy/feD35D/1qNoXd3LfL0QCmdFqczkJvILWNU1JkMJ+6tOy21ghNUnV+jENl/OqiznAQuSOp
xkTW+kFLPOjP37Qun65TEVg3+eSvvURky6chI7MLcjxE2s8LCZgaDt5/CJztzl+c6eNQ2ABX/Pj3
nnDCvakbah3YTJW0+MlGqSsTYXxfBqW5Mucm/xaTCZuSfnpx2uZGFPU+lauFOrDqBSfEAH42c7WY
XNr8gLfBAi9ANEZy7gYjv44aW2zYbpbXMNDPbmu671G8PNqLE7/kHkx1HT7MuVya/Dr2EQdVU4di
IWaVly+/bYV3H7vInzXSZdnv33cXHw11WHSu7VObk41G7j7fLkXShZHHfeRG3vfUjUl7+mmCvyxV
urQKqTC0cGir07/bf0/9rf1vp39f22KEkxqFf2tDKXrua1lJe55u8zhOnqlVFuQtupflHGwz+TOr
g4FMOmtYTuSTcliqKwdAa2GLMcWTV0xaE2zVvMtlv6649DsUDiRW8r/7G3XRXNfUtH2cPai0LQpP
97HZNOfAjZKN43bVlzAdAG5Z4accXvbR9oJ8FzZe9WU4dSjofmnzst2hOeId3CxtP1HLBNYYZQSX
7nEKl+JOczsIYFEPqUr0r7PjAMoioQwAtetfiSsR52/a6BY4ZHhoQgJpRgMvym/m6G0I2nlNubqJ
alre/Jin9Z2Q/a03RdTnWIJjHTvFywLsT/X3PsyruSNnEeRp9GZ0tyOCM6/BXGiHoW/sreoOqYXW
JRVaU77XnToZ6Q/GMCaQlGz+4enzJDHnj6dPQNmxTNvyZAn4f5PzXwA2tq7uxu+JAeIUJRXtLtHT
5c3WF3c9ziY2QxVYD/1ClRrSOG965gNpJ8l2XtrZeohC4DO8sDsDwMNmzohDNpZOdKBqfp6pPs3L
71KkNg5/9au5U+9O4L7ktZfhxK3vGqvhG/8Pt1N9ekuVxKi/F45dbqe+H896lztnUNMoLeGZv3Zu
cguazX13AueuBh7yoqaakf1z6rCYv00tRSbeS826o0qL8eIGc7k1KgPJ1qgLEQskSLdUxZ3Xj0de
yd2Y2MBg5JmegRJYhX308+zP0b/naVO8m9KSK/6cV3rgBM2mlyUHfP2sIe7928GvjGNiuaCW/+y/
zE0hXp1V03XKczflwQEgyNxDMP/326k+h5qZoHEQs5WXqhur/r8vy339QUtN8oolhMclm5/YPKl8
4xnNqzuTPqee/Pg1rLrrJQ0jKULbreJYA9eZxxWAbb95MOIc8J9TPBtIIt0SBDaff7UWP7Se47h+
Noc8uTVkS46pFkKRH63//XWL/Au/7nK5LuQvqNavscvfk2OX1q9PRmpHHNMq7gkgxcCkqtAGgk8t
t1zY4bXqU2eXAwgPBoiKkcaffs77T5OjKQgO//1NFn8WXUEg2bIoyYF/4hrU/sDp+XMbmaJYQxLd
0t7jRH/slsa790SSXLcpGnnqjcYk+IbSCVmYyI2v61/9Hv3tr/4BovJaamVKE+LbJGL/t/mq3wrF
tyz4Ejf+g48Od0/NqNw4B78es48z2acvbb1NYuLnftSiqKyeMTWsDuppU2dqIrujDTTMltkPebOP
m3tGUKyphgCkqcQorhEkXhWDX5xqaRTnpaXvI92KN6qpF1523xnJR6uUM8i0IVU05eUpdt7IzxNe
mKl8VXctJVtH1K/QofhGKRbCD+70lmMmby8zXOc9cK7awXOPwqLybGe4GFmXdmX9gzXg/ElDUr+i
dHZNk1gvNVb+/hWrfi4Fa5AHIC8zHMQZDSJ+yjEsjX3Wm9qTaqBtMDqV9lRRg/Mxnr8MuTgFVFS8
dt0Gq/BXE2YBHzgZg49RPxbNvQ8uFgWIg7PU5pny8yFyKrp5Ji0VHizZp85U32W0rAJtf5mnzsZ4
fDCKJT6PwscHsc1p19VNe0vc8udBDZTAjnAK/9Wnpixssms1QKWbySFmxXXwI3/eRs1WE/0UxOl/
f1Pcf39TBM4h5Wt82wG6oahgvxlcoTPEmj5F1ju5l5AModSE/XVw25gnVbW7zsY6pJqaRfnCq0tX
De0QtPdgUYbesUGlpjald4GoWlF7bc+9fWPKg+qPEzvb+sC81n8NqNHJB9PZmPG2632tO5ZLLLIb
nTpjm9jMX+spNo4O4XuwZH0rCc7trewvbbTJPuamiZ1Sfiw9kdMynxez9O+EgLoyVtazlc7enRyr
ETy8jLWyZdvjU1lm8xaQd31sx4pKhvIM3OzPs+zX2WX0chaOIjmBiW/2//23Mf4iEssXAPana7uO
R/Uoy7f/qowUgUrJEhRY3qlxv7Q2olP+rolmjZrvNYLi03BUrY8uYZCdh/c1ozDn+evsoy1nq3FE
PeerETTzXHjatZVHzrCf/fK326gBNTd2TXvTlWOHTlCToEK+aJ8ds3goqwYtBwIks4zVNqGFWktR
Q+kn8Zh1hf6oRygBFqUWXNeVnhzNuKiPHvmj65RNc2uMSfNo5UVClckofJN3jFIBp7I5E39NHzwr
avaUbIJbONb5N6p97ZFxnV/hrJNJQbn+ipLewZ2akTUulZIBGINSl8+sfDxRy9LPQj2zYw1lEj25
bHcZuUwszZ6qRuFQyKBse+/DwkRBL3q0oYU/mmMPt8/32p3q+zWjm2rgm1PwUEv/0YG1tjODIN60
sqn64kzku9rH9hPK4wx/tQs8tXs1UfVpfpIgoZa092rgcq9cOa6FaQOD1borqAQQT73ipg8n/GF5
Jsy8vKkceIpGTbGXP/vVDDUor1RTLxc58krIiw7klJ+3VTNUv5pGQuDjtqrrr8v/vG3rl/+wZ3v/
ttqD57Y9x/Fcx2XJt/7aszs31pM5LYJv6VxsqNyG4FkPweG0kII+wQTJAYbSrJ3AIBmNnlpJrgJu
ohz+a2ICIlusP6arSZOcpGZepqtbqqa6pVc5t5kJDClO4NbEtoX8JPVZ+pvqpHqonTLfpKpbVEmw
C0ck0jI2dXN1GSdqCxBBZLC7jHhGNUkO/7yLQRQJxFDuIGKzrRqPDNWg9c3ZSCjMvFGn6kAuLzjl
lK2Ug/poN+ffJl+mzXIEaVMyyGDNK5nwUl0fp0EfswEJK9gFLXI6bVHMMsENLoHY27XqUweHyMKE
RhxzgOejfD43RzfqYIBc5qizyO9+3kE1/crxr/77cif+JMLbwjAsstO67RjgmjDd/vL9e5RBgHcu
09epIcIJM38iBeTak3PN/nRfOnlQrUVn/7CGyD8tiT48Eq5qD6nIEVKXTXUYqie3WOoH1TDjut/Y
6FPvVDMyCuc6TJx71eqDYngc4uBHmtX9yRy06oaYkv3h388zdTnGUTsp3/3DR89AweyiIUvXl3mW
8t79HpkhH5R9dqU2nxwU7T6tMn2j9pvyz6Y/+/kGxXMEnEzn2kLVRwU11aFCzT4cmupGtYIZinJm
UfL1IwqaNO5lPuLq1hoNK/vKRm9no85ydwIbT6HlUfqnqp+KQjasQGAEnVf93W+NOtsApBEEhvQw
+KcdzP4rniN0x9dtPGpCOmw6lvfXDhb6VC31q077mrbptiMcRV6qIYVtoFkCDxxj4WIewNKYbrw3
1UE2janKTJhzq0aEfPk5X/WpK5d4mW6Gb2wO8q6Xe/15/48/GifiB5CLG4Tz2vtcHgbxEOl2ffdh
BkpbkKjKpSf0UJStkrMNCnbiVbtPO8Rq4D6Hm9ZGABYtF+exAKZ6gv2OdrscnYzJeZQX2Ei2flxA
EJ0L0NXNWqqCKXOVcmv9hmWwPKhmmPOImplRHnSZH0ER/ueoSqZcRlUyRY3qcvJf1xrUG3gu8zE/
LtX0IyA/fofCQ/Fx0MLhfalS46i61GDvZeQRzeZHjqz3Xaaby2byTYv/SV4W/S5BqHGQzkACugGk
0ezc1rMO2qZ1qL4IyOetFdq6CSLrdVlAEMOZ2gdTH6Gu1USPQ21Fj0Y6bf2w025V1wTrGt8EWjQC
VJgtSCmC8uwLCsfGoCwMykbV8HZuhTyrHMA6BMiy42VgSn37utYWyANMu/Srm/RdAYrp1wDhX3LA
IN2ymziwl9PQ1ASsUgz0pCrvdM391vFevaKjWuyE4YBjq6r5NejLW5dysQ9pFP3D3gb388/IEmub
K2zX0l3fsy2b+OafDqlXm203t275tZ2hjhVB0CBZ3N8k05yiM1JE03VYNtO1OivToj26TXuDP9c6
V2qybOZjkFAJwXrI9Exc+2WcHyoEp6465OKvBVn+rSjy6ZGdxQc6BMBM5NMp7albhOQkGf8hNd/F
PCOopzs30Nmra4L4BREubyavhEVSLyhlg6Kci7tCUBpeLPs+J1MPITeNv5sF2kzFDIkDYZHmfDm4
UdyePXm49A2gPXRjClfC9I2tj3nXPZQDrOSgOSCJbFGuG92nGRzY0aEo1wuAtHNg+tVDj+7EQ9IF
J96X9FMlboVY0jMfJT2rM3XwlgYESjJ0pxJm3EH1Nf5Ahgiuwf7DbSbx9JRVbbC/ONrKN780L373
r7mqS81A/XUbOEN3hL0/ny6HZajmExjLQ5535sGywgpd3V9TPtoiImHlBlSHT0b7dnHhJxZ5fW3J
lurqWKJOejddqxYP5M/+QQoOztBQ1pc+NYUczpvRz+1+JMbbfE0svdiO3eQewZbhflVz+JnCYZTw
cuP5VM558WI0yUd/GQSgEKME7jYRqc9W2RKLcg3/1s4L996wu2dX9gNPIlsJvWtfaGjTl+YcQfAP
6smYT8M0uo+FVcbPKHupgJXdGqqh4kd25EVyRDXQwCdUO/w2LYyRtPSjfyhda+l/1l6V5gI2Auls
Sviyzbh/166FH1ZUoKitr3nE+wIywzurg+Ytya6eM/CJv/rsqJsHQBvNzzkFlM4zb57za4aa+1dT
zXeo8AYLkf+SqP8PZee13DbStesrQhVyOGXOlChRwScoywE5Z1z9/6DpMT2a2fPVPkFhdaBsiWh0
r/WG+smXxmEXtg6J0ekywPnRdV5b9yYTlCDi7Wq6KdRMvw0Dwg4tSK4A605tWhcpC6NwihXws36O
GHGyVfrCeS5M8ESmhriACIHxlZuotn2OHfSGQ0o9MEPhQISNbSjnVtaPIkLROoMTe5soWhIT84gw
tB48J/gWykm6T0ySzg1KgTNRAhumA8inNnlqi/4+7t4mGVSub7W2T/MazR72RgfYDQmh9yZKopeq
baWlovpsrQbPPZqj3C5iI5Lf8QjbQuM0v/99aGSxC9OnoUbRtjCy+m5tl7Bz3Kz1T/Z0KWTSubKM
X0UQ+yeEwrHBEr0i7uwei3dZh6eiYgQv2pzW8E8gBOu55g/p8o95haRaeKuBAyh8Pz5rY/1ltBz5
BfpcuNfxHJuLsMw7fW0BtlqKsFLjYKnZnbu+Dca6fK7GbbkXoScVb5bhN2fTK5UX3OXnyCX8aNyG
YqKhGU+DUQTH3FTexG5ONFGb23O+Dc5oOIEQj/SLPmTUOcWBTAFxhjQuuaT7Se1+LBO9akFC6dN5
TcKdY9srgb1z0OKHodsM4Q725tbv4eSFqHtQjaz22nRBMaaiYMjdmEUZq52zuDeJOzFMjBChuMi1
Ve1dV6nWVN1Rx/AaGxtdrHezLAjeTHQbcZYcxmOEPPyLM5x9RCnfZNdw99gQpXMRoguiLyxTTrYi
zOp036aKewnL8N2tzK+RMlgLz3T7neNnybX2430ZtwMqZ7QHU7uqy//abpFTx9BJGzGkoRzam04E
G5dQlEhFNVR03Mum9zZ4l5t8lLdSJWvY1PvZipcfdM8pvF+c36ErI7BhFDqQvqnNI/cBWHu6LQs1
PI7B1s0L7Rg6YbH0ej1FiQ/1jJ5jOJaBHby+VB/nUI3cfUtm8po3Lg97AH0ykvR1qMY13kpy/l6o
+jHgzf5k675zmz5Owz5NTxppIdo5MugY2oeHoLClP+APWga2LkwsREUmmAQ7AeVcoUsuoiGFx2yM
nJbsxovOVnMNehfALadydpIUGxd9IJXLNqSAJdoMU6GCYV0d/Ez+HJYab1HHNnnm55LzqA+XkeRe
NlecVFpEqhasDK3xn2SncKfOYsI+uK15/u/zpGJ8KufxblBsIFJIywFhNDiC/H3TZSVSWmApnH/B
pAd2B/uvvdwGaTnTAoXr7d50kRxprcnUx4c4a4iu2wDRdbuU0A3CDlIHxc9i3WJOdUtE51No891c
iv25m6FHnCHFuRS7d7PNfvWGbZI9OjyqAr8g8Azirqmaa2k1wfbefodCdH91ivECE3Ef5sjdNRyr
SwZHeEyj4BqFPSoAyfiG/SLPVJBA7vfK4c3pRrS2yfGeIqe7DZNGqz0mvYTj91RcYHcxwUwVvNOm
ULTdd0KfKhr3wZ+2U5/C+yfznsIT7Pcni+0V2riHGgvts9PXJ1GXTNDxVqSoe9VLA/JDGCONKkXO
QULPZSlJYfJWaeUJM6HhayMSxJAbvYvLu3Sm5HVx1g32vp0q73hrD28ajqWbaoBLJEIxTAXKdMhB
zc8yd8DthULIw/277A34rOe9vLt9mTVkjTdawoFIDBEX/AQ4VpnZtekyeXdvv48Vn3l7aCQju31e
mGFJWI1+OedEE13IRCuLvjJgUDtGeBEXNQmQLtOHvYjcTrEf3OhNBGKOb7nqVqsd6HHTnH/7HNSu
5f+xxTIm1OCf9XAeIE11OMIDMtKmtNynU0vUR1Xi+miJ1L6a7MjL+cdYd7wjQCU06Dl8oKFupNVC
NP5bt+ioc+O9qvR8LxIutXNuTK+9iCAqy2qhura/FqHUN8pRdvvLLdkTRfKPIrO8QwvZcjMoRjB3
+x60dehMYj1Fni06tB82SG6/Bhx9llmAHUY9js7Z0DvFIn+ovdqpHu5EGwRi5xwOErU4t1iLaBx0
RKjcEWxT1+bVZciyCkg91OlH2x8xFSJDlKgcU+XIRN1gSjIhEO0/Usiem5nXPYkRpY42RZbG2VaE
hYVEVDdlBUSoaOCQiyjo1rE+podch3LObulk5sNwGouaPKPiy93Sa6R67tsoOi9EVyXJX5zchlTg
eOPc8zwf4Yi0xQWoVy6+VSGsSybg4kVDu+inu3Bqy1xbPUpi226hB8o7MqCUHqOw5auUTaYLOh3V
WbRz6MOBnGgM5CV1bGdvm5H1MErtu1g6qgxmXptLyRqitLdvYCps/dR9rOO+OgrIWq2m0dZ3EBEw
pyVdXKTEfYwiqzqK6D5CQN7ErN+fIUYEXj/MNJ742X1dFIudqlT+sXa/f2oWodWq/pG8hgjuS6ZY
H0Wf23y/L5birtCPbWWX5ml6WeV2GB00anW49CCLb4ZGd5SVDLCMHfckh6C49bIRvjS+3s6Susi+
Fkn9gIi3+9OsP1rIEaAgIC9mIAi/VzWeOaaTvnuRCY6cgscuVzlQq5JmHQc0ko6hVVtH2K6o4SrR
I/b2GuaaU5voSO0n02cP2MqIcCN77oVo1qne+p7H6WFW4gZ35FvwiIqG/u33TeyFt5bwr5upq1as
s+S30d6UY/so+RUuLh0SuDP4hSVHERodBQTnoqjdfJV2VvAYhIaxyycHTb+p5Xhe6ei6SHLkrMTm
gNWnfAyHMzJA6wIQ2+G+/ln8Nlbs97BCEvuFtrrUvi1B4wRm2QVR/Mz4N8XVm48GQR/U6Cj2oBxY
7Sw515ZFSQ3JwiRDjMgaJVjUZRkdk6axTqar5zBvLRXuU8ZL13aMfc7JdQ9FxNyL8H4pC3ndaUgA
3psgBnVrbSiD8UUpMQwj4b0kCe2f8DjTH3oq2Q+2FOJJh9ck/rWTHm9mh+3KL5CVFN36NDDo/ZCT
h0chs0DtLIidmdZqyB/H5bjDhjA9xFGtrBql5Muj6/q8MlzrtbCMbz2s2B95pEEqBMYHAWDYSEXZ
f6Ce3kAqwEJpIIOKUUhWPmVIizuqasINtYunDCLHUm4i1KymTi2orbMrOSvRKZo8BVHomuwVvmCM
kNAl2htI4qDHEUG+Grv4GiO7dBwRcVrkECeqVVEhSRlAedj7k/SarJvUUMStaBSXaOq+3cmqkc3y
lOLLfYwIWW7Nta33EkYjvgpJBHn+nR+Eb33WYwFfJM65ne4KNZDmcpQPS9HRRWgEuCV8JE4vFrZW
AcuK3Q9vqkrlrLde81Z1916fYzNIiqdA3nt8GdFt44urhhdx8dAbdAv3QSJDeamRWdzj/vvl3q+V
+MZ1GCbAaWKOKldf7awP2ShYAMwgD2H80nn519pIMBsxUeIPOtk6KcrQzfmmJN/+ZUTuycoKhvmb
xvHs4lEH0DhkXEUUGt4f0dTHToOS8zQyU6TlPZr6BhNmaEIxYx9DEEY8Ht9y8bwVMRninorAbbsu
gMcpnn0uFtg8pMlpqBXpxcDpEdp5++xKVXuRlRR1KjT69dToD4UWK7NuGhXmnbUOC9gzohertGrh
V/lk8QCEQHy0mqE8otTNH4eDtmuzdemitS+e+NDTknXtwYetMN889KN6aRJrhMkyBDFySpR6lc6u
LuJCvfTU55mxrN3qbAjgSllRIfMDpC6dafN3a4wRWlu3KqVU1wt5heH4uQzUKMUZskVdAv/kc+hv
Rcu9+T7UVwxI/NP4OFH6aahsSc66zeFGbILJLZta0SQIZMY/KsBlSub+sBIbhy2zrq9G7ADZV5rx
0OeKsrckuE1zNonS4gbmQSffMcf2KntWuWs9+492vdfCI2pqH4mXaBdePnM51pxnkWnJbHfuBF1+
EVHoWm9K67q3vIxKEhRz5SLbic7Wq50Fhbh4LcJAMyfJLktdiE8zh3LYWao0uTa61apVspCUpkOt
2C2Ng6yThi8tlIA6NGw/ePYeW5xKr7rGCyxXE20lB1lxHKZyCKfpdVVKwXeU2RLsZeLmyR09ad34
w7ABhdRe4hHSkhgSRmRbQIF8iTGlQmoQL5RRTdr/UQvS/2UzacmWpdiaztdHUz6dxjRwnZ7i5Lhg
Yw5ltkXzoGhSdYkQt97lFSImoJbqi2hDQEdh0Y+btQhFx6hh4PT3WXg/bIYMcuyTYbaoXM5RqUow
KGvuN2ArkkdN9pCIbSUgAZZWV3txcSdvmMyQv46SVO1Tz+rh4VlqtZenixgiQkQkmCdu75P/mCM+
px/K9/9xehXgjizGZjid6EDAnizeQ7B/wEHrINk+/76qEpZYl2jdu9qmSEh6GK5p035CmS7iLvdj
XuuBXF9K1Du3oi2YNhVdYdBBHaBaWxKu3aKxiQL7mKioJEUt0kouNtIoQyvnT3etGqu3tv733f//
uE4tV7XhjWtR1DIABM98ncSaOBaL0NPDaK9OJS8RRnof/hGK3vvg+9w6axHG+Pvge+hVJT8ollxY
v4p1sLMsO9sD7qsTukNcyNdr88TRtDUJWP8pHp30bFraXFfl4qOMBgnHx7R+hKehbvKIQ6Rv6xHn
Ak2bIWZsfkcYoOKv/d2MGgmthT7c5QpLspnD37X7OH3zBpZ8ye+VtQjT3npG9Dp9TFWK0qDzTpqj
JW8BHNGNLzVQDUQY4n5kdu5w7MJ2eNHSH7AUEdqN03Sv6fb0zeajYRoEi8yWq53oHaD0OX5aAhiV
e44T/AvEh+Fe7q3Ev+AWThLNdps+Nk5aXKrWOCUeNHfDCIMtXpgK+rWWQUkjdx+CcMLIYp76wcPx
jjgj5HU51LZmoPirygjLL7b1IdWW//Fpotsor//9/VfNqTT85/dfs0xTtcCCGLipoCv7ab0YMXkq
JMdMXsyevciLrtj6qvJDc1h58aJpG3cvmZqLWmzxiN8GDnRTJNqprFkl/Me/Ytg0ZN6BgW26Tk+2
g4lhVerrWTK31EaZoY9VbbXW6C9FYeY4uqIUgQTGRTSlWd+uWgklGRGKDl1Fc6dsAAxOkyzIOYfK
H68iEpfeVXLIXWRVWiC/y1CFt2SNFeLzjTsu+xCoJJtMf17KdXwwqFy/9gElbDsZriDpvG0RWiHK
bq1RT3Coca7qFhJl05N9e+TFoxzU2VrXy73XoNpg8FpaIwlYnXWKXrdLHunqTI+N+I8ORO2rs5hh
TTPE4DQ3PxTNNeHP5PDjWg+1T9mJin39+64UPSIG8GDbaJVY3/ocPyAxUOrlUy2bD5/yACK8tyEq
NYJiO4iWjNfR8Z4yqFWvoMrm6tiopf4OBoj04oXuF521/yyipj7HemZfE9VNHmXLP1N2kl5UOPl7
Wcb9o0S1/gWSUrA2SbVWHejUCwSc9MJaHT5W/EF89KSepJBL4XfZzMGpYi/aktxZZ3UyrHGCbfeS
KzV7KRvavROrNqoOv2Nxdx9jT6NFyLHv5JNkVlul39wOcT7JCzxV8quouYsqu7jT/QbNCXSnN0hl
ctjzSCXfxxko3kHmD0e2B4p+VnCfnZslOyhtCsVFrj3jjBXl44To3Q2lESBS2kbuEaV2JB3/Niws
ajRHBDtOHl19H1WlfxaXtC+jkz08iIBsIGlnMssvWaOO23TsEn0meqxgKj7pCmnbaarDl2lv1+GR
FSe8TAZVMbpJDyKCcp1Qvwim1Si8iEsSU+Ia4VexvfirTc999vI5BuhR6x/Tcvheua12RXjQFlEe
hNo1lMY/Imput6hKVPUaoetxH4k6vbog9Yp2XW6OO8MP5Z24q7t+vN2JNniYGpK5MQD9Ji52lmHn
Oy1TXMptVpOicyruFR2eYhLG2KxT897axTBs+6SJD6rtwseTBvfUTOLnEqXOC1YnwQIFhPqKeDe6
Wh11i74NfoScJ78ZqcLXuUd0OwxCSNsBh46qLJFM8RIPekdzSArJ/jD96qdr1vZb6iBVqudKcs1g
iS1cGzLSfy+o/2Du2hrwGw6PLKospnR/wuJEpuunXVFZV79GZ1O8erscUXx8p+OdSF/3EkxVNInj
nXj1it4kwIpO9MpK/Kv3Plf0qka/bdQsf/y3+eLjxARUiz1USUp12KcFjPa0RmHgEyPAbIDccxhu
1dktiWWHTnfQ1aCac17urjmCbHPPMburzqG9AewqSepZ14NJdCQYd6izThVZQjKF8tL2EHoToekh
EeQWdXEcayV7NYxsXgxFvG6M2ll6tW9u4P4Ua6NVzWszGhdxEBzq0Z8hzFg9hZ1hbCoPdQuvDi0M
SrVLAFVq4xk+qmM9ghdVlr4bEtD8gG3uUddSFdcL1Vg6mdm+JJX5IrLcv4eioPZrqNVi+iGG2k7/
mnW5tIAxaR11G1ryQonhToXIh9eOz56uGTz7qFKCPWp1Z3+oyXgxeSg/ZK34gW6z+a7lSYMAoju+
wlqDEmma7RUXb509j9o8xWE6LIqGJIWMFOgS4Uj9nKZSuwIY7J/cMpfXfaPXB7PTrY0q9c7OQbp/
p0lZv7W6Tt7bRZFtBvQ5jk6QoZnY59YpDw1padrD+KACC6YE2DWXNMziRRjY9XNVqpzl1bR7YeHS
Zk3SK2+BNXlJ5p30xRrHN/4n5Tc2AMjwFNYPo0tWepP5O4+izabo+O+0ehqfkXUtHtO8+OhDTXlX
PF3GQk7BAauCCKnEHWoUtCd9ba1LgFCr3rPkd98zNn6MC2zXnHse7u3oDOEmhyoNU6oK0OVoMRYs
mplfRM2PoUASpjGb/Bq4sbdC6knb10XqHW3PSJaxXHivUWe+dM7Y/JCicNUgX7Uys1DdDJxp5pkW
NZcEBY8VkiztHp/LiAXRy1dN6edPVRKyXPpa8mEU40rJy3ofZQFeTlFu7yn8W7eLCE1qc+xBsD4W
HUiGdaivTWPkJORWDLrdOtN0rR7TfRT88TFisB3UmJLLWbxVJQd9yE4uT64cqLvGTLEOAOL2DDoO
QVhJT39o/jtaQuO3lBfzvC9T+RHV23Qjhbq90SUP9wIfjz6vsIqPyivnYk5q2z8bVc6ueYKaa8NX
D1M2mNmSklpAePEnzNxS5rUYJjtWw6dA7D6mizbtUkR72YxPwAR/Nd3bqUo+iahzcUuFYlDdPuP/
2SY+RPyEvo3fEg2YgBnYSFXJmvfctEV1qhMbrfzQfxZNplHvKorJSKLRZDtlAoEykNeiMzRsREFC
igEidNSBfJy51i0ZM3aEgZbQ605aPNZns5bqp9oP9l4ckcZS2nhTKIa2bKesFtTpcNaqTnUuUBB7
Uhvvj2HNACwvcV61yBo2OWm6xOlA8aqFXU4Wdr8uIkyigb+fYaTYWJvaA8YEHqqxO6i55CtFk9QZ
XzTZqX+1jSYPOjCAYil62WXk+/9+n5Bn+PsG3YYwYgMJpLTKw6kon12CCnxwxyxM1Sv1T4oxK9ba
fNeN9tok7/ZYTC/y0XHW0DZ/RVPfPZr6xMh6eq33fxv5z3liZDV95u+f8HteEEnluitRVHRbnFsQ
7OworzgHuWrBDtvmcBIt4jIAllpLWIzOPnVgpsApQCSKbTuRF06Z7vzIgMkwldx4wLOTUbobEYmL
XgXGmoWinCuG30UgcW10UB17WPupMh/BLcEBbJyzNQRoYGnhY5CGzlk0iTspoFzTeCPetb87yG6V
qxRl+VPoTN6dmIZMKqhPQ1LkCww3C2AnKNj5Sijv2T8gS56oHyV53udAsX+MtepfS6XtVgMOizvF
jYyTriOOpMZetc2zzlmSjYK9VRsXK0/ypyhP10h9Z69m2oUHoyE3KEKUl1RWLaNelX2avw6jinSl
sjOzvDlJcZosyEmp4O8zk8e8M7KTVy5HpQI6jYr8ls1CvWwTSLDrYRy/GmrWzYaorZdkpu1rk6sX
jWLrt6SlhNJnUEKABpmbWKOS/i8jyG5mi9rFngsij4LCa01RQ02SI2dgtNJyOXnhXfYdooj7Q1Xf
m7qpHmKYxfrGtUqPoxMKSCgqGQ9dnCk7LBBwoaBq+Sbn0srvjeQbhnq/RvCvl3cT6WxpmZSvqhxj
Bj+J2IJP+FBS6s08xkppr+aAXMBeB5Ld7W8QOddvvEMw9EhCeQW6YlRRagn7SMwbDJQ7OvWnp+gn
0szRRwm3F104x3218wK17S6Onoc2wBue/8xDHDj1KgVnfDT8ZEAyESjLELT+3u2NbJPZmX0k3YjK
d4kkAH8xRBnwkUJ8D2u7FXvw8agVA9wINdO2Htqob1ggzK28d8iZu+Wxh38wE+26W40Lze8ZNi1c
fdH/MUyOCmNWTyuYNKR8Wo2MpBgWRVC8I+cnr/boVedXiIhC+e4hd7CMTds/1GFRnmI8auYeBL0P
BeURTza/BbKczcc6ckBGOequqsuAf6xavEZZckrMCIGqOP6RSnhaWAXahf+9VGnGJxg6S5WjaLqq
kE6TDR2629+RIHUfKVbcZMMVtI5zKfUXW2tYeJHL2BmTqH8UR8V7EoT5zJRQIGu7QnvsVQVpDdqj
MVq2A/L58DDmWt5HW3EQESF6Sn+GotfM6n0R5I8OutoHVwm6lY836AXD0HLek+1415LxMRC4XMfe
5oZV/KzM/Ks2xParBMUTFXEl2U4qXnVdyXtJrijeNPnwxbfSS4Vi0FM5tfsgtxeermFscShCF9MK
mdS7ONFn0SivujHz5uK8L/ICFLj6Y6DmBuY4ll6vjUxOZ4WhhWsrbtlZQhynVmmn5a9kutUpC1gD
7cEKU48Nktx3sFCJXS/DHa83GqoSPSrgf+8QQ8zcZIoYWKMxvEzs/oqP0INAEgrsISz3+DA1SSDM
H/3cipGYsLsF5Ev5aFt1sbTk6TAkyzkSIEH/vQ5grqqe8dOyi0vo2tIbggIo3oal8jBCVmf9V8jF
/Z4euGDGxHR+c7fp6F3qP8sAf1Vt8M6N7nYbK+jTcwUGHc0zM30ry6Be2ZaZrKWySt98y3xvsLh4
CIoxeHKgzYrmwUlttN8rJH6mSenA6U9XS/eA5H39GmQbXXOTNyfLzT1V4nIuwl4anuDfnMNJECgt
3ZMVGgU+i3W87xStXYh2L/XOgOqKZ60ecKkdFbxB8pVe12zB2ckfAI//ebm3yVbd4QpfajMx5N4h
QpCi3RLOkrVIu2pyKkriR6dAw5/thsyLMmjXQZgUB68Ysm3EtnCXgFzYazygGy1sGjRCEmUleyj9
GeGYLIck7C9x7OBvb6fVNaozd9YrSvMm+xVajOGgfVXdqQacZz9QNlsNkev6sxGleQMs6kwbkAqP
vMmyC9cwy7Xqb40XPGntmCLABphiKypmaLDtchxRHhFw164ZdkYu69uj6KOic+vTJlL87z5Rk/vn
PCcq/UXbpXiuTVpCjo5+ops5/kYgMOHGarss9yFnTRzp2rOkld7FOVBXvpHNk4PbJtt47ydMxa2P
neA7uRCFhaKPTjhzazsZaZtVEqrWk11SxQ6QZvkRYhtnI6FQKgWenmoqXWxlxEWRzQDOkcgleQX7
zUKNh/es8PaBE9dH1EW1tUUmDxVtyfsJ5DRJde2nlNfvGcXlV6vBMqDAguesWfmwGTU132pug4Sc
FPt7lFKCVexXyl4rleAo10W8BPQVvWpd/IIOQPMDlMuqiXT/6xCh25Gbg/8AQYiVBjHVjVe22qPl
Tx4ag2p8WN0XtszQDeJU646BoCmYfd7tp/pkN/EVRAeIoF93Ohrk6Btk40weDPOh7er3Mnf6t9ZG
yM5K0e/TJ1xWregLuZGc5yHuigMkmGAu13rw1mQhcDW+HhsROmN5bCqvu5RuXT92WfSkTqNQI403
+KohSjOFJO/IfEr+t9TomhP1BH4VOcyVO0gKYy6LSnNALv832Gpo2oWE5NRZNKFRGWzK2F9TK9D2
cdRDuPAsZ63nFSuDHEuLSmma58jsMeMs2+5L7eWPId8O9NulZRRFmCamYb4ftNb7qEcFYr8X6Fd5
PN02BlL0jYX6xa117TWvlXHT4KeKHR2h47TNHPnXdH/r5b/VpZ55+u+Xn/mPd5+paSSIVRD8iiP/
g+GtdCMUabOQnjsnVcA2aVg94mdylrsk2lVd6a6gS2bPLrLJLGOJ9T0HF+jVPMT3sQO8xu0QndgW
MDzI0+e8QMk2zzTzPjyRUaQSHx1DcN3dxk4fbUxsksqt1fmNqJ2OmITHcYzdeu7+wA9x1zcZQoVV
q8+DOkwf9KhUNxnnjo2XKeGDB2t0jq2l9yWBke2xKReT2s6KyIKC0xgnS/ZpJciNJHjGHXmmTtV5
H8Gr56ij+DutIKLvdzRE4+e+aR4oF+t/yMoAmft8UIJxoqFhIAOnk5FW+QSjI33j6sAJrWeN0u4C
y+4of43xFQViFq0BilV7W+7gZopbbKuqPdYS1f7Wk+qDMxeNXVxRiRwHe+4lBkhSE8fB33AYcfcJ
E/Mp7DpjQD2iNvUNpEG0gRpcU3rqaU+WorLptNtmr0iFhUmS2S4rpDWuSJV4s+kU9CPJD4gxGN/F
pEQKmGSFzUrWOPOLSVXk8Vj6tna1UOX3jPisqrn/vem6pa1WPCWFh5j/ABgGKthXqzbHN0dBGBou
i3GRhwhabIQ1eB3q0gayGrZHcuQfDeACqPt30s7x9Rc8yo1lDMjmQIrO2YMPDVdSMnbPKdxQ3pXd
gJDxLKx1viDg8cB7tOG1ixxjGTjlr0kkwoPbJI6txe9Jg0AKlEh1lbEa3CaF00+ajk23n+SqUvcs
uyYlEgBA61Z3EgztRj94GWvvK5ww5dBpUbgbczwHRZaxctnLVn2Pcc2Ukiw0OZsZxeDccpDIS82m
8+Y1j41FJ4PflCTFfMvbn9WEc6+bGm178ikb2witqbnQwuzB06O3xEpc5NHg6laV+oqMoXsSTeIi
QieJVyTew8Ondr1S1XmTdOUyHS5Row17fxJApAICmXi6u19EW+S1+SZKD6xQdsu5TX5KowlwHLvG
QZmKt5YJnla1UxNta1O9il7kgI0DGrpe2VdbNYm012h0VhTpzCe5t/zH0u+e4okElumVs1GSyFxI
o6otpQY9oCwv001H/n0hnlrFHtKNM9jNLRS9iZlvXWVYG3n905iOZj1A/RVpHJMmQilUjgX4z4ub
fcc4XDpUmCYcxQbXV1aBJRfH255XtU2sAPVWbRckp9nORKi7dXKIelrlg65mq8Yp08O9wvcPeYiv
OEYrf7aPnPowdE+epvFGkzjvunrA44xCew0hM2p8ZNynf1GQ5Fu2/ngAaq28MUeDP0Ay+RDX2JfW
kZ9dpdpbinPmkDa4eJEfnneR2jwNvZ+vc1sLV6JQ6EYJnlOR7hxwMtNe0/Ahl5XhBfTZ8w0EA9ZL
W4yahKNxWFq7xG0kTM1qjpdhXbwZdfTgTbnONsx3ZpIa713UhwDFneBcuAGm6VJVrQPP0S9xGqsz
G6zK91pd6VH1M4Xr8J5mF5LBGSTCv24k6XPLn10p6IUQa577mBT/1ncZcp8oKoB9mWpEFunW6euU
InG/UgPFW4neFppkkQ0faGenA2d1lz/nHCpBfYoDKzo0BubOsVVZ701SLqu4Vr4h44+DnBKNjzGb
JICApr2Kg865JnX7LEbgkciBNYivdR4X68ZOg60SN8WlmZJvYgTSxevcaIdjzpq2qCe9kXK6dDJk
GmxmlYWt+APnejOk0TK1eYzZxDXpA7SCEZUWL5+MiAn5g/gaT333qNa8P6Lf81yXL+J/v/0d2frn
+3+C21D5USjU/VMLSTOkybK4H55HZ4cNStdsgwRMkuPoeDtkobkXxAhx5zW4Jax0OE6LsHIlsGQ4
9jYpsj+QUyBtk5vYF3qPNrgvP0dW5CxNlqr1oNfhynQxZRVgYgEyDieNmzpDn6iAsBYgarQ3WVlf
LN15Se1IPYtI9vqZlobPUUDWRjHxv2DdLhdeahnv0HO/WwDlHnOnkk7R2PazBIbZaXCkghwE5sp1
W0H+a74bKNW+l2TWwC60w2uoNcE8KOOHaPC6UxZCWQ5sOzuV2CVtQqWrtiWnU4zYpeXQFO1Tr8rj
IQ6aL8qotk9Dkap4HrfeynSoKuS86747ZjXT+N1tIiWUsMutP4YSHThUqXN+H5626BSn/KrwtONu
Zb3qg+6uoQOna7PIm0ffzI8xUN73ONEWoq6EKQtWEV3mP1hh8YhJX4hzVGDu3RQuirjw+gShmBXI
rU08oYlX1f7sVN63VGiCwnnzMxehTU0u97Y11GdKYrxKm2BYakZfrMrI1c8lq9McKzZ7ZXcgCmao
F6Da1ETWxXblswYM7qsCYGaW5VmKLVCec+DBCEe2X30jbT9sO8hmRVdWy3BswrVZyljtykb36phm
MCt1v/3mwZ0uvaLzZ4323Ka689NopUcOxZua6jzuljAWBnzJ6lqpZ13i2+tIr519hqXuxrSlnTtm
6VIZUHOIq3Ymg65+HdOmX7Xg4laZ23ACT+uzmoPfqwAdfjRR92BTbP1ByYmcjYXhq+vbK+SC6l0M
LEaw/RjwFy0wHcYW2kKMK7EfPv4fbWe2HDeubO0nYgTn4bZYs1Sabdm+YXjo5jzPfPrzEVSL6trd
fXrH+f8bBIFMgGW5igQyc60lmrKUlRsppoRvHoolqXLD1DZ2hZErl94awR/0xZfBLh5KMyteKKt9
USonuYdESf6US8pn2M+tOzUq6stoVA8AASjpT6OII9xvkdxmt3LoPznguk++lYYQkIe5fisRgHZ2
U2CmX3uTqHHRytVedKXRvEfxSXoy1a6/a81m2PhSln3VpSjcVnIb3CBdcKFM06b+OX1jFgscrko4
m+Ii8A/p2L+NC4xNTBCTcM3sIvqwjX2TrDzbdt74icxIdl8m0SdyoPXdOET8kqZeOfd93X2W7VnP
Rk7SA0GSX7x3+8fU7rQLogtHI9GD0IVQi4CeTgn6bJRHxM26wbLOxRT/IMeIRw+c/uSE8JIt/RBG
3M0IanLjDVm3K4gsf2Ybg6KS5fBam7umZjqu7CjtKYOfeR86BSI9TS1B/2Jq2c1yaektxyR2XLbb
z6OxzwvKViVEA+6KPnDOWT0+lGNk3Ntpc+D0udMd7VfeK+zwouZHrxvdw9SkhavmdrWvwq9TRaFv
xElnbKP6915/7m2r/1THgXOL4jTY4TIBVhG3gEiiWSdAar2j3IfppuDn/JBKbfGAkmXxYOnKQ8pD
/0YMCWOX1+mhR3jKFV2Km9I7Sal+xKSE89oyXqpY7k59bVau6FqhPxF5i78jMoXkQjv2TylCGahi
my9FDmIz9FHcHORBQqaAhmqyt6sk1rpDF5jf16HVbfV1QBST2uDu7zMts76hihe1b0QChrKOTnbr
OUBCh/QY6oo/S6rXh6DS4jtSieNeK7TyfrIra+ek8ED0vf/g8GY+5mme3sBH3JwDfv7HNsztWw2m
1L06ytP9UDb5zqP446mdYqin9V5+KZJHpI2pOrCn9BFe6+jY6VV1inynuR+RYyDulVRfVS+7yIgP
/BYn1BYoWf0tqlrNpVIvfdBIux4ppJKPXdHGbpmrwO2Iop4UNJiggpPmVwa6MbalKd9NDhaqXKEB
W6TPCnsItyYq+NCjKgATRfG7Dqgs4Fn41UfBxEVuPX8wsrA9VmNzZ/NTOsSq3R8Gg1oZ2bKJLZiB
+iob9Q/VTKPfM/NClSYEC/yYH0xyz1+tQCvcslPqJ7hB2n2ZNPmtPVQ3TkROELGx+gGEUetmNZmA
Ej2FIK+S3+SAY5aTsScxbT3bAy/Mb6ZJMy4qdSRIfPfKF70fL8RAbBKVjsIje1/LZvk9DIxp19ty
eSZMiVxg3f8GtoIHJVl7TsS1iWZQG91ooQ+TH1LZd6kzH18M40ekFD6wjGY8KkHTHkyfLRKURY8t
Vbo/HcrkNkqWjk9jqvdUmFfyvsq69pXwBAkSPMJ542yXefqo9nVOHUB9lC0/OVmTY56UKcpv+b+M
0TBszHtHL51t2M90VUPkHNEtGpELoxx/CB3vxdD1+sGqhnMMMrXX+o1Wku71hya5hBDwHcggNztR
3OXzt9yi1FieROlXC7E5lSJ2A6kVpV91a29aOE1fZLnLnmQvJ2TaGDdG1SWupnf9qW0VHz0WJfsK
EOM3si7DA1qZ+gPqIb/C+ZlroJNYdAgVhypx2NGRzVMXduNh6OLsyVd79Jzztv5pIgcOS7Hym0TK
opRD61Mp69NOUeKv9lgV2zzTnId0bgDYo2gS8UX1TAmRdgJBynaqrGIXIH38IBwdx9RRfUDvbh2D
2Q18i8GDZV5FuCHNYj7Yy9rLYompHHyqGrp+eh0lP9jZeZFdJJ8AIPhA9s+dltw6kfPNijXnEmqc
r4P6edK00FUnFcJaB5R75Z0tx1YuBQAVd4Jfm9ITSPGdpFZPWZeM98XchChlp9mew3F4LDgpbHWz
VV+hO/2uVcPwO/m5iUplNiqctisJEba6QW+5J/bN4xL1trOU8KDWJeNx4DlylEcp2ialqXwyI986
ejHaenzl+b0qyRcKYZLtZNdsuORiRFyd6pFUMxD9NbUB8pg439toot7mZdt20O60z0ZupUcxtjZK
bf/hUtsqcTWL8i92IzAS1vWrXffokKHU+7mD1H3bpYb2EDsBR1RqIajnPkTaBEQAQAL1PRBBIjPW
b6awufSVxhGQCNVzSp5pAyh7OIkxJdXMTTc1gIol+yHSQus3clGoILiN59tPvsYuOVTl77IkjWcq
T6ezLoE02XhwJ4fjHJoopZ6NYPxFqsPka4/COwUEFAlSs2wTAA/OVKV30JxpphsPdrUzqaE3gpCE
pJ+Gt3IxZKdwyvg9FLK0La1JJbXneE+j1T/5pn8BG+0HkGRJBFji9uApVf5IPA1IslQi7640wMZN
dk1AaqtPZj5Gl4G4BqGQpvqEipl958T6C98f8wUFPXmGg/+BELdmtpgVClZyituWHQlgARAXhqis
vbum+Ck6ZhDIu9zq0dSxqukhhkdpoynNADJBmx6WMdg+DmpiU3sxuwgDpwU4UiQ4YBgp+ih2ZSNj
AzxzpA2OVd62bfJ2lWhFvIM20oATqq8b8rD4LJc8ifheJXK3hzIfXkQDyklJBtqdKo53EQ1fA+fU
grTS4Ba5GJXJCyCNHpsSlSk557HIDtZ6VKYBcpRZ382oDOtRjDV2flbjejrmka3CRgSyq01MsvAD
bHAyCkt5Od6RddIe5HFEq9kL/MeAT30YrTE5ShwtS9WfQKONcwjhngrWbWfIOq9pKjedQgWLE+lf
O0B9l6D7NWo5idZ2LPaOTeC2CGPrXHs1e7H5Somhz1kGRV80jXVHlnfcd23Y7AibkqIoQEL2UvLV
i4P4G2ICMyOK1Hzmea+4TeT5z9SihDs9qrx7U+ZLEcbfOVyRgG8rivdbg1fL3BVN76hU1RoO0QFw
bZjUwTLPKANKfaI+aPVTqNcAG2UT6hWPPzCUCDAny06VnDxT7cFvKFLoFhPxAD1GEDucJO1RNGUA
JJDdVrtXfPltrGraloSNWp6GpNIXv15R7kjombdxbjj7Au7hbWsp+rkJibQ4cFi/zOqQT33db2RI
cF90q9s5sSw9zht1r62VV42K1VsCBN7SNYoUyeqxj/apWkQVXLsoYBTQ/x+gYErIxeY/bS/KUQ7o
+zO/tZATsz48GjBpuKOTTAfD8eybuJI+B1EeP/UgJPW2ql/8caxecqqRCq1R7gpfql4crUcuFY5q
nrB0UWHxDgpCoWgmeHdGTlEV0C3vLovMX8o0Ra9+GlWnUA7ICDl+/GqCltnpfR0ehRVEBNydgV5Q
vYIVmQlYbmPpWbZ1+Yn3B2UsDA9WB24xQBnW5KB5Y0kTBYOdoR0NrUaCypNNEFNxDWET1WPgwM1P
KaEE9CtseUtcH+soKwi083qX0ColxBLA30mZ6E7MVZ3OPxQK8qnL3JaiM972xPlmZ3Z49T6fqIwX
1rgj9qePU7l0KdPihTUO8l44Z31CfnPQoTOc7yv7cbarWgJjy9xh8LYWCe2DcNa6Rt1Wge0t1sSs
W/gt0vK4zA17Em8dKSHxT4inQHLJsMYHxHiOhuV09x3U9/s0nIpbFKqoPglfpNrtFLl/kVBvf0mr
4TMoKueS69lwLDvAm5I29PdtA19Z2Dlgh6TQXMYa5Xs5wSu4DHWQFdzpJJs9uYDnNuLETKF5cLZ7
u78Xa2RVmMB5kiEElQ2I62Y9W7wQuhM5Sm58H+A3qLefGcGp70URIAeRa8Z96hnRMRzsc9NM6QMy
Yp9aOfZfwSOrZ3QtYLx2Bv+1iptmT6x93AsrxQO1S47QOQtrrlfPaZ13D35oa5/b73WZ+kc1yOVt
0RsVjCFmta3BrR7qiCQnmhbQIDkF6iC7yLD+uEzmS11JS9X94PDhUk+VYh+PhA9848kDhPkZlWUy
6zplvIPjf9b4tj16SX4WPcno9fvIH59EL5oyKFCz/qfoVfyjgW+jARgOZfB5quAOsgdydGLVqJm0
vUdlyjYyJe1+9OS3RpdOltT79+swG/7ijNLlJ+G0jid6q+yCkUzxlSH3I9SyPdACq7NwIR7BWQce
s/79dl7HgdGoFOUTePh92DfjV3syve3UUNQ8Kpl8kVXCXdROb9Evm/HvVeCGswqKaNBVertKNMPm
553xDrdQRhFW5f0qyVNnN3QASq4MwllY+1byP1gB+yC/YvY1UQlir8uqdW1vknqicK8FVEyAZZyy
M3Rhb03EVuGczI24Wg2r32q48vsXLuvyEwXx8Uasv84T3dVnvdO/cLlaap37t5/yb++2foLV5Wp5
xBb/+Ph/e6d1mdXlapnV5b/7e/ztMv98JzFN/D2Ubiz3bRA+iaH1Y6zdv73F37qshqs/+X+/1PrP
uFrqrz7plctf3e1q7P/hJ/3bpf75k0LvULE71HIXghC2duH8MxTNP/Q/mEhFMStL7LdZS7/V43xZ
ZekvEz5M+8s7iEGx1MdZf/+J1ruuPjJ552m3Wj6u9H+9P4cZjt69HrE7X++4rLrcZ73vx9H/632X
O378l4i7N2AgjLLv9utd1091NbZ2rz/o304Rhg8ffV1CWJL5v/xqTBj+xdi/cPnvl6Kmvt2OKPxs
9Gis79ohsHYVFfGu6AbdTBmgZzWVO1ip0TJcubS9rWTXuXpIakT96sphRzmbheMw+tTEUbxyC0i9
Oqs5mk1bYfa7na4nzoWaXxB0YqhDdPOmdNgFFmqhHtRRs7Y6SSUX3B8SwUTUhVzbIuYmdN2EpBuY
PSg9xaUxTDFq7O9Cb6r1NnEdWqXgPE+LoMStk+9oS0snHX5gN0vT+EBOiniUnOZPVGUe9TJr7iBb
yp4koi+3htM8CJvwKvnl7h2zGrbAwrMn4abGSIkFBFvOwkX1ZLZIGVtTVhUOSZFTw6VHFAvONxGG
f3l31e4eLEP1CKL+xZ2dEeYl1fvhZxoRuMzuLxOVWOPGhPvjIvpg2AN3SJw382rQ311MXcIlH3DJ
+7dpYq5ohJ/zvopRxsE+1wHvKgWIFq2KyAKIS9EQJYSkdO1/cIpt+0L15Xj4MIfK0z/cP4xCrpjY
7qDJPTR9cPij8mbedUpo3YmrBO2Krsvay9U4G6Jwy/6U79DVhKEJbrvYh63hjzWEh2gKjrewQJnd
YR0TV0FidUdgkL9djYtFitq+qYrJPAujGLKSfp/KY38qqbenZpI8IUJOBn8iy83MylnGhVGMi6u1
obzOvBHdSRDgiUubZIpXRW9zxbRaD71tqFUNmmfpsKcEoHPDaFIdxOKd+mFTKgRJEDWS+NZSQk3Y
zhz2kZM3D70vNw+VUlhnq7NfxNA6Dv3Wi5E2NmcNXEWTUo68N3UfbeB5phhb7iFWWgfFfWzLH5f7
CINcTF/SvKoPAqYrruCBenzD615BdyHhc4rNYluuBWZXoHehhaXaodk68HIG5HDPcqNpCKSnZVqf
pVIyufYkufrTdaNolYxGN+5eU3XDTYPS9Mavu3RbR9obdjqWWscmugGMem20ooask2i+GPrgco28
FnY/soFjf3DVJK8X0wUQG/qCTQjPP8JpxKx1DaB0ndjmTTAXRaAQKX9Lc9iBZiWN1SMwFQXS4D51
1dNV0U+cUny+F4PWrBYK/tUgALLN32uD4DS6yUyfzNEcAeSX8hSSRYW4Elo80cDenaIrhzy76BaC
T3r2a8iGLX6UWvQ7WE9qqOOK+nFmKEDdvYq2AbzggUulYEY5SBpte8+pHot+rB7FmDKPtYC6kRwi
RrsXfWG+WmeQo/u69fxTZ9b9bScb3a3TkyHeiH4EZfmNrd7lbT5k28VA8Il6gMFqfwSI25C4Vzv4
l/1iu67QZtHbWldjwbyep95dDZtyKB0kdXhs318eH94rbyqilTe5xBCUD2+Y5bVDCvBm8RH9DzOX
l0zvhbLrU/TkgvCDH1ciY5om4WsPLuyQzWJzokner0YhKrf2hbnr42XG1bjocoLuDlT+f6n71p42
BD5BTTmAmFM9lC5rk3n1W1f3m01LmcitMIrxZW4HGsf1p2rardOIqnvbrigVd2G71QEcAoPqIQPU
tTCkCFgpd5JVf9XGNvXPTWb1t1mUcTANa4R5pqQ8xVpiy0+9QexAHuzMFT7V7BgLRMLoUBndknUj
DnknhuxAzV02oz30ILUip66jmvAVD9Z05DWn3ANmVe/FVYoOqDqF7WUdV5Fuu01VA+4iXB2ZotqN
MhTGweJjA/FjcG0I6/Evoep7G0qQWC/mUHegqny/m/Cu51sOuURKhrutHyCosvq2q/Xlbh/Gs6Sk
OgZdvH5ST1MSlgfi1PKz06YQVUqeOYu6w9+W9j/sJuvdClD/g/fuG2rWdOXbW18qbpOU8Cn7CimA
toYcLXFqwkmZf9Tga+oXc2mGRCSpdHgbywFW5UOJws48Y5ks1umDOahXBvamni0VPGbKVqxoDsFR
uFxPmdcGWhvC+s4MYc2NcpuoljWY99SsZzu7hmiY/zrzlxmAE1Hi8ntgRvB6GHVyX1Yx2r+IGe4N
cC4vwlfQtfzZV+4mgzQNpQ+SWkkbS+GVJDADNeofgGFiunMZsazBqyasAm0grJZNoYOwirl5Sx5S
djTdqVyPdVydPPmmmvWkiNcTgS+pn1q7wlrOSlTCmuaoylQ6BU21Asuv0250L6nvISoBwTNfrYZ1
LJitVHAoBzMCrSD8RNPDxrwYwG78msjwTX1PEnWdIG5xtZK4xQjbCYzQLCyc13sn84ei+qq+lJQ1
aZZe7MyRcrzQHKKv4KCQg5G/+vwBSBaGUA33rfK1NBSKrIrxecx78HlSnJAJ95WvViZbJD9l7+In
k4wAIl/YebpYNWuy6jQQ7/13q3qDCjeGJKHvw+bxZPS2cVC8DmQ29Vkb+MM6xOxD/zUoppNfEu1v
7Gh6ycvcHWZiNPBz+Z3aIhvlz16AFtk7mwiSCKsTqyX/FJYUVrEkqLz+VlhDXf6wZDZmJIpZw27y
X6QUEjIMTk4FvdU+yRCOn1o7MPeIXZmfpSm8E+/h1SOh8PNUhJaxD2oD0mUddqp+U01GeRD75CkK
tRvdytyrvTKgSnbgkyxrN0b0Zn0bE5awrj5YxoHXz2bZqpPwOWp5/RzP8o1aksCio9fnRu6l/u69
S1LUv4hmyqwT4OjiYkro2bFQfqwVO3wSjUOBRxFTiyd6cFuol1JvbrRORy0kHdPhkLZ9x0OWCRO/
/ycrTRp31t865FDRoSjSyOeiaa2LcBlVr78z7emwTlDNKT7yBAVVLyYAZTbcBvr0xWe57xTfF3ke
LIto0DveByOJT/EpLMrwkW33jI3wFQ1V08mW2qZ+r8/LT5JduAOqCM9SspUjuF3ztu6fR79S3bBH
+FaMDVTc3lIV9cuZ+V7FUJnrUAWl8sWah3qq0/dxZbKLnLsFh74nzfgibMJdj8CROimQnUb29POY
el/hDulvHN/vb0ZvoApdXIqGx7skoWvx7nDtVb5bhI/oennjlxvRh+os3KnG1C1rrj5pHo2eu84W
6xrV+PY5liVEv0itF7mv/MOVi1nLvFF951NgVCgKtY5+tjsppHZwkrkUzdoXduEpzBZUWW+eom+u
notJuJKQGF3Fh2dEOIk1xNV6S7QJJM39y7sJT86oAayDVCbKaj3cWxAMbqNBiXei2zkBY5023Hf2
ZG16OCj2VwavT34F5FtO1+P5cA6KVLmpsioxkVNhkcF+Vseiv/NVv6E4KbX2DifLR0jtq41XTf1J
dEUTt/aTrHfRreiVUaQ8tsawzVCbuc/nnqP7/iPAzHVKCQvHpW2NozfWU+g6bQPLgJN+V4B/hy4c
LxM/ERWyPzF9vvGgB/2+DlPqlMrKpbynf6wsOXgGCEBdpfcsGi0yGyqIDO+czGN2TaHqNEmIu8xd
svXtfear51J33iaoHSUMBkKCYggoWrqzpg7a2Nmf2tvstsut31d/oIGUd5mo280OZVeOrt8F41F0
p6ZoKUYzQ1d0JTvRnrLicxonb3eDFakkfGlaJy1pYqpuco2gjT3rlsElGvEvi/wtFOsols1jYW5Q
RLz29ZMGUA6ufhy82UF4ia5otNCMqKPJ/e2VYe2i3aLvA8OkRvCzptjo5Iyaj1SKTbJpgMfeoPBx
2/T1tCcLD3W9HQaPcmhvorFI/8Mq5upI8gjfRLP9ZzEfcP/1fOERQE67eKx3eL+/MK5rUBQMly9F
6A5U/3sjgMMrrpDQ25iAdy621OxAZvgQCRj9z6qJ/HM011hvhHdrhpY7BtrwIJoG1tRL4dXQ2jfj
Q2YC8kgjLz2IzwTFNJIMRnW79GzSaLVkDJtY/DnereLTpX9hTQiJfZjbznP7+U+XybFxJFftg3BK
gN7ERXWmXBBuKQpgn4bATcI54T+P5HLknM0h+12YFqfKa3dJaYe7dY7f58lm7Py3dYQBMuP/j+us
9x7+98/TdpPsagYMZWViaLd5rR66SDVOjaex30q6TrsdS5Zh65Vot4mpRecBCDCykNqtGOqFdfER
7iWgnJ3SOGBJ5inCU6wtutKAesS29CF8auJy3IlBYV7uKNwHQEg7wFfVJrTD+O0pXYzU+WwKXRuP
aGLskEoLdZeghn4Oy9SgdJtnfuPzykNigr4jnu/CTixntHdF2TTHt32NN4QnonzSHT8Q/95uE3s/
5I0G1/EfY/JsQCwNZE6lLuMZzDuIJc8uKJh/6VSjOIn5YkhMUPj6bPmmQIsyzxeGvkvtW1MdpX2U
DuA5+uKWWonydlKM4vavusIgXEZYrc1qAlr7v/uKlZLQ/26ZMKJV5nMhaZIrrnSKVparbB4rEgml
uHfrP/uhBytRFUww0052V9xYoqtSxitlIQWz8z5ODImmCjr/gwx3QmlB4mnQtqX+RbF8wGfkl3U9
pcZ50DUKmKNnbR720jY+j5ylXdE1SqD3cCRJFDBP+auqEIQnCgTh6OzMjn5ZY2JP8xBZwbMPWOmV
JuZnq7OPQeHCTItEPuSF9VR7JmqSaxem+VPnQ2hykGpnsfqQlT1Gpm7cQhE+PEzQpBij1t5AgjY+
eDpNHUqwYJehurW6gofXEJnx7WS/TRCzRGNryTJV9MT8wYijnUUpzbawy4RYZzseciXUHguAVru2
IE6mGwbSkvOYJ+mNW+RmvbgIw8gCG5jZsnOhjr+1vqGcCQ1rj5CanuUokC9K29ihm7+OYMUem9k0
to10Uczh2GiWEyKknY7nWFJ/Xzx1wFpUp+u5K+65fpjEh+s7oiymoIb9RownjdO4JRIfh2Wp9cMI
s/iAkZUsH2RdLn9VnNg6ZZHqQ5jAwU6bz5N2KHVHSv3BbUkc6TfroDJO1N2K86Jwp+YbT0jrF591
idWwjq3LoPYTbSZ+p2jdD58Job0CqJRemnw0DnmrF8cmrZIXmPx+qBQ+/vyzwxAieFH5hGUEFdAo
g5PRIPISZIByYGpbs0w/dvW5K5yFVTivXWG9mpublKc31Fi7fWtolzSmHmjw7C/Utyre2VegSwfE
A8tXVUgjYZpIvxDb1S7Cux6abVxp/U3e/J7khn4OoHi6AUnKf1UpIWoIMjSvIBFjFB3z4YaQkLCO
s4u4Ek1VA5JaLNd9M2y0s9n9RNLMBBc9+4nlRJ8gUgsUujxHow9dux93KTBoGm1SAuk4lATsJ94j
bmeUmf17kujpDdXABaHPME1vaiqi3NjyFFdMqu3E2YVtG7K3yixJv6DVDGq9H0EAzgrpcxfWqPHe
CbwWEXLnzWrIXfU4IQ1wAYD3yqkz/9Km0bRR8tB7bVvKkZQuH1+9MjQ2TlNnr56F7GCe+w4qCrW0
kQwwu60Goom0gXNWUKddcNp6FHlLVxFUD7DVfOiuVoGr+7dzk8QPXavnSN7M6E+tpTxGq0KFvYJj
XcyZ7YT0GVXsIznDm94vd2JsoORy2i7meUra5cqumlfQAXTtHEWtdnYlFUfoU+xdDGz3qxpHn2sg
Bo9yV6r3fVomGzGepZ2+TWXKyJ25qBf4M1sz5Ys3lc2ZP0CNUkkafwXdVm9q3/HuqAWcngqpeRTj
vpqW+8TTDQJj3CSsm32rU07UwLP5Gn7Tgmj41U8+cgU81h67opmOqJ+UR1lP/SeOg9TQm5n5K/ym
NvCfCE/ozcZHM4IW5m1nDd8kyCc0HbdQWCRgoN7l58UgUINkN45WcqEaz7rPSklyJd/gbfZ+5WeE
SsVY+H61WperaMgvbQY5VuibjwG71xPfRe1ONIDY9Tsj8lBtRDlwc2UQ3THyHositU/Cd/WA551I
mEHNaZf4T5D7Zc9KlUQ7T6bsP68BjkVSUbhGZyU/myFyJ30cvvmoi+2mKv7oUc8pkn/0EDxRSRS6
aRigqutLAD4yqDYPsNuk/IokObj35gNHHTjW1pDhBFtElANxOLHmY4iwez74Bik0bhw4Q9utMxuE
1UlsfjRJdRmlogIUMp9pPkyb1yYHPNzU1aWZdVnVjoCvVjrF00hh4qm3JXU/TIX0mQjW4qEB+tmk
I8RDZgQkKiM/rMx866iAfyf1rNzArNs8waM43sF9ftQyPrYr52O+N0a13wpf0Why8h0KO+VG9Mo2
nMBUdkf43OsHDpduN1WkJT3E3ISqalMTh8s1oiNT3YyfLDXbCgg09Kgch5FT2QqUs61aysY2TfkC
QNFNAqWTnkNvHHew7ucmSBlocUUTmLJ8loy5odY85SnCJbW1ugqkoP2R8mwkUzBbhPuMaf+7y8xH
BLICDgvutRyHx3B+XkP2ZZDDSQyO9QAXst8mr8n2q6TnRN0t6n4lWoGjdRTj16qfwiWLtOEmGQN9
M8HCsRWOwrAuJa78uD5E70tducX2veQoaR0eoFxRo22TGtumMbMHo0g4aOpxdKjUJtnWashJU04A
zrcyOqN69aMvUmevdvKEFAFixkLoWIw1Tje5gzTUj8Lwt2PyPBeEH9DU1UdMSaq6d9txULYi8bgS
RC9pyw95zAD1or3X959E1nIxL9zR/3m9pDd1DUm6hXO6zVtz3+XtJzvcQn65MdQhufRj1wW7WALq
aWX/0Y1nlHHWE6FLuuYgeu+uDdvN+2pu3sfFiqInxoXHu78Y12eBpHd/cUvh6nwzSwiYipm1WjR5
4Zm7uqumzTomrmb+zIuaO9DYCh/DhpcQvP7bvMbuAQUJzz4ukdLqY2uXl/FHn3XFBuK1A9moXygf
mOeyNO6Wv4fownoFLJo/wPovIsu2uIkhO7PIArxPXbrCcjVGxPe751flRlF7eVc3PNkEu0BRa78o
qO/ufUqLqWFVNoKDoPbL9FbX4QkVXmKS5XewL8xU5v85qanjy1uqRAkVZKH1DLhbEY9oSCFTvokL
c7iIvo88zr4bSSWKMWn2+egI6nrH08paZgszMWGFzCLxN2qvNYiHot90Mm8nKRu1B9FMTWdtrb72
d+tYBbyOFKLsb9JM1jkWo+vdz8JhoiFaDd9qRcw7GzwYHGfhsMCMNUTZvwmHD8Ntp+yhs01dMbau
QUyOuqfaspY1hMHMFOei+mw151u17/ejCijZT5PeXxvYc/wk9dqd1sVLh59Bobd8+Rz1CIMSlDCz
aCukhtWjpubgrC39vs6QLEccsnqcHcSQcBBNZH0cEq7zRIqVjWXin9dal//zWmPefHHCSDnbarCx
TKN+Ek2k5MijK177pmvT5JAiqZOjn1o5aZ66LnUeujSYY1RoyfQ++qqejPfSJ3BFLj5T3rwt4DgP
OUeZa+/1fmKGPK8vxkZ9cB4G1he9tlBewzR4HeLQehx6tntlrAUn0RXQHWeybkCh1ReB4Ukjx3+M
lBvREU4BzPRgGfWXcMb9iHG8vUPcUTVVGYDB3BbpvK1S88sRM4QPCOS3W61LzbeyCOIiu82HUZo8
ePQqcH7zGjLIq9ue26TOnNmSvWzvz/rtCXX6D0Ha3VVTMt6IIdEUsDodEMVWIXPEjcgjXPIRfrJB
8UAsWeW5HPTIQkkY2e2jOErE4hUnLkUDh6O3bRRF2YhjihgTxxJxtY6tM67GxAI6Wb+NbOftLgAA
SskQfGEfSMMAi1qnSk5QZpjpxIC7vhGG5WO1MwwViswOccG9BH5yX80J0iku0j0wg3hfztnU1Tr6
6s9BoYKGlF7oglOydldl8qIrrAUpx8W6lsmLcnqytMEy98qwLDVb44lvMtqGRLdAEaFp9HkqYOry
FBj97U4xPnut+g1BpuxeGNtG3UCSp76UaeU8jWpwEMNBihCf1oPDHdTQ/Dzkcn3K5CLeCqvh19LO
dyLyaPMNPLSPlxssSw7W1Q1IJn64QWjX9h4qU6pegbk0t0YQu3QJu4guWvewuCmqm8TdGQJP+7b1
xnBbG2H4owTIManwnyIEp+97NTchtcjjT4NUPQoHCigtyC587X6diTxg8KNUOAQ7nv4lmVJjj7gL
XysD1vpkSOGHmWtWurnYZW3EWIbwCvS22WEdd8Kq35cUShLnQhzsaqroSqKYcp4LThe9qPeFx6co
5MtktH5VbNpZn0I0Zt4SqBKXVUQJVjM3q1mMjZMfbKeeQJAwXC+xrFNUJIqJQm81tTJv16Zvu/rc
FZQuvY/7VCPdagNEe9s/LoEcdlP9wSdvwuEQN86Pzh/yO7iS1Usl7UUHamhknk2248t4mR7EuBgR
V808p49r9cLeZh32EZSE044k658W/bDeOv6nRX0EsbqsDm3LVUFOzWcKcQAxPNs8DEP8bTmiiMTJ
3FydPwAKf0H0i3ra2Uh9mboPo4Fo8Z99rXm1Mgi/LScgYV3OM13Zbylosm8iLS0J6WTVc50A4JOl
CTBKWlrwCJfWy2iCTIew5nck7OxPCs9PYniKdztFVXWjahRCol+kPfM37zeB1Mi/pOZe6HzNc4xS
fZvjKZJ3W/sh0txxPu6UfnTHNOdUTET7W8PzedNB4nJf1R10HrLP6StIp2+1BfcDfJHj/7D2ZU1u
40qzv4gRJLi/at/Ve9v9wrBnPAT3BSRB8NffRLHdant8zokb8b0wiKoCJLclEajKylzmAlyOvlTV
ChWV9Aro8bj3AmVsmS+q+8AKG5x80Idlh6Bb1uRhKpF34yDYl98mWV1rgG3Vqe67FrwHgWL+3pGh
KqA6gQ0k+oNaf5O5pf2SteMlV0H+V2Zn6KTE7u0B/JotekwRwQ3TfmnlcKH82Z8iPtb4jxFoYguW
JbqAV0GfPYOXorgjoEO/NlHdenGVaNEAxp8IUFFx0zuM4NiaYQ5FbQPqCTWMjT2CvaoH3+62tsth
WVUO1LY1EiItk3lRmt+taFEFtCQtShgKNHb686K9pfp1CtESQIuxTTF9eRebTXmCtgFOIBAnm4ck
Uk+8sRZMyJ2AYUVvd8iuTW1qlida4mMdMkHQc+mnhoU/M+j7PYAe0XgFko/4NHksuwotpNdzXv7V
cyCmujB8U5MZrXIctOYItzOHBQdIJwTSbuOJFA1UH/lU0AGIa1XnFhyQkVOUP70ZXfBgQ+bSwNGF
ZqNo0ywYOB/0Azn2VtU4Ib2miuJa1OASJV3zvklHAKr+7Wg9A2cJ7YiRUZtnZEOIT7F2xGntnJgN
HuLziFRVUQlTPL7nd6TtF5sRBWrSu1tFgzK/ddkrlEKLv5DpM5dJqKaLBXzTCQ3soAh7DyiHZN3m
BvB8RhpsVddvXLPzj56KXH+FdEm2KUGkCJQRNObJnRjMPyb494B+CHqVOVrv9jlDEzv9ywCzXttA
/7/2I5g+bnZw46ydPOOvf4j3tJ0lYQVkowAXWQV6jzxr8S3VOUkam0HcLlA2diFoh9xFWFvjwvGK
DpKxjf0qUHlpOyQhkRy48LavF8SyCZ4VUFoZ4DukoeM5/31SYzkA55XqjCRVBfpbfTHAUwl4IfQz
uumnTTtSyJRBEUYC9mR6awV249oKmlMqlLrn+lKO7lrUFdjd9YguAPw7icCmU1vCojevPWrFNAKl
I/g4gOyDJHJ8vJnSsS2OcjC/kokuXh9W+8Bk3TxTJC3fl637AxI9/RHcn5Ax6sdsgDho1S9BhO6i
xiRr5Nu1kTwUSXdzOI2duPhR5qYJvEw2nnBkstbNNMgFYS0tie4b7MvhoTHF0B1dwJIG3oLsdDOD
vhcAzrrv3ye0AhLbzWReM+ZDysjoQh+/yQbDX65vo7Vq4mCVZrZ6EgNHHtUN75kJLBcfa7CHepZx
JOckTRMNlRBaJ28A+qcdRKujJXkDPGrOnvK/obNYPbnggn6EHEDVtm2/rFrj2khwi1Fk5aI7u1Gl
uad1WIuvjnClWpOXiV4eLPS7gg0T7wg4jvQuZfWBlqUIICFB2Gc0DzRKShBR4sjZnGg15Kx6kNg3
CjRaHvRGHejhudaAY9jE2XOEZlYUPBLQREGJdCfxQd7boNE9oysbP81tXD81IMdYmBLKbBX+aBES
PjHkgsTKjNNx18clABc6p4rjtLVMEt6AFQ/DglXcXgDNkJ3xUAJfS+2g2cZw/FXapdYyj4pfArkP
EYCoKTZm2UAFWJfgDF2Ci3RpLkcOKBzG7kImcnoCBDZm6MgNRZDD60HkRPPJdlvEcntgdIv+QnZT
GBKSNNDMQr++dWr7ptzVPLqPJsMB9RdRWsUFA5GVBY7UKUr/KvAsB7mK9nAR4hZaMNnGg3bwgozg
bkY43c6hoK4s132PshTkqVdh+MqrTl1vKQBlOGgLiBJjR4kDciTCGSGELdoVfmDtO3LkTKDmXVmv
IMjID35VlfjhC9nWKfrwUnfQNSjcBIIK0TQtzdZPXzsZVAt/KqJvTdBcpERCfjFObzUOfPirVh06
SIbmR+YUL67MyrfewH8t+pfVM84DxYqXubjvhwoJAce1zgEfp52K/f7QmKGEKi/71ytXo/P5lV39
ygavL7WqkGep8jcU7T+/8tBnL2ldmMu0dAZIf5cbkJiBjXtyjK1TKeObLfE5D/uMgQy7Ddag+A9P
6PkfDqijW1tbpuZdBkKzpS+a+osr+lcN2sb8f0BthErnlH0zLMN8jQc/WzF86e/iPDK26N9OD0mW
ivPYpdPaDafqyecRCKO5Y32HkMb727DwNowojr/3NpKAv70NNYX/ehuJE1S/vI0WG5uzjX3ysh/x
fW4k5CtQhCieQAVb3dsdflb0yAlNXIDlK31VXsiE3ZZYhcLutzSk6XwCVomGnT3O09HX7YulnorG
APSYgxTZn5xkNdjchUC8VdzjqAVgQuc+Qk/AfRxinYSBCNKRbG0ca9Sv5roCyfEjEEbFvRe9T4ck
GOqJiYtsgtObp75z3i9C32WAv3vGAHSpHnnJMCG3kttInGoPyHmg2mOZexMslSsSbHAsZBdQAplO
YIOFpp75F5mhLgqpGB1FOjUUVU5KnerGvMe+JVomdQ0+TCWd9jRoBhW6sG4YsD8GGXQC+sf9zQFp
BESbH9FqbNdVF+0g19kvbeTP9lS8yzNwX4FhIgAZKnDW5AXndbinwl/BJsjxBqCX9aJoPQMHJsn5
IopksK0Sq7VXpPduaSM0FYItCbuTWDzdkZeBxW3RaW/TATvTyw6q6yAJu07cfmLEUqtHyjOfiMKW
fHp08+lI8yPy13kQGJ4ja7u10UgGWFgkXbXOOnAo0RZw3g2ScUxq6ITozSKVyukyRzudjS5flOZv
l1AZaq1q7H4l93apY9gAKSTqDcCuVZ2H2atK2hqtfrATN22WhGCyaPLZHijNMBZE6k3bb/EWc35g
+ybxG4bcy6gZ2+nSZQzdIrJPkG6D7eaNdVzhdxPADnRaLPOCX2ILD66uk+i0UP74JQyjeDXaBTtQ
dcev7qZJidffoqSf6triIccJ/t7Af1pveyhcBInvrIKSo8CphVmlLcb7RuG/lMoaA8OZjcpro234
97lj2o9g2VkbeN5AM8XtT0aO8xop1bDcwnaOcTQRaR0byL6UgKZzcSRvl7sHBdqKhzjmDq1B5gHS
oideYA1a0kYeDHikrFgUvMqgYNXzx1o1Deh3AFRq7IQ/ViDuB1lLsJxGsM8uG3uApmEU+ZvG8d69
GY7VNJVMf5qvI8jpo8Fu7UKTBr0Drd/V+p8iZgJzv3KaE/4pYuYsN13ensg76co4eVEdRzAHv/nN
S98mGnKffZ77p2D6ruFXLTvJY5n447L0QuPJiNW/7tTI3m3y4+63OCOFlvso2nErysw+8jEA6Y7+
0AIH8aDqUT26Q2cf617lUDXEh7MF3beN08snO32Yo5/xMgUX6DRU0jPXtecjQQQSk+MkODsq1nkr
SMLbC7LdHH8aIpfAmgXNu7ntcvJWHYdC9m8OS6+f44m76gIbEl+Gxa90Kar8Cf2rPhCPP010B163
cAlO+XxdkV4mGetUgDbFC0CB9mt0wgF2z73vN7Ot4uT2CoVfvb+C7wK7pVnjwiWLeb6mGbdgzyge
Y1nsDQMsm+heShdNMaabDiqf0JIL2L6bzOZi6kqvwYvwaPaAGOhKL5604kEg5wSZhQa6rTqCHIVw
9hZ6yOZJaC/uVwLiZsqaogvkSLuFkYf1165GOdJlBT8W0VC/Qo9strcKKkUQJHLWTdY2X2vsVS2r
qh7sMgJbUaGANNb2QU9HB1R8m95AcvUx9voXiFxUK2jvZY/SRLqF7sgmtU1pG93938QZFdILpQmu
6XHk1jK0J9Dt6180dzsNqvviMK6OygRmmaxZXljLUeIXpeY29CvW/QQS7BAiPAYI8jatSK0tCV1M
vn1xrcp8yIoxu0sE+5vMFBUkgbktHUd90VFm6G/tAniYynAesdcsj5aLHwHU491HslWcr0Y0Od7b
ru0+phBqXvlAXW8pgiY4CulOLQD7SDY9YfDA3jrnAQIWJwDxZWuwdvNXwKXbfTS0bM116suH3e3c
z/YKx6I3Hf8nu5xyqM820YKPvL9kpQw2GRuqdVXy4hk0hvYOupThkkdd8Sx5i6ZlP/YXRohhOkVI
StSgx6Rgywafz1DICzmzOp0eMpCQxdg6SehsrYq4Yk+sl8m99Du5GzIvMJGG87pDjYdlvpBWHO0d
e2u5Qgx/k8OoQHd1LNjYHeZwyPZBbwYiVEBPNSCRmerx4iRV/9qtvNGRr6YhOghOjfmChnHda4ZJ
AzKw2gtV0hriCmhloWExQsEsduUjKtPhfdB7ZzLjrwuGohgg9zprsWQAFbQCQjA78vqWeosc1W2y
HOe72+MW2ZFcLRJkSKAF8OkxTE/b28M3Gte6qfdTAPk4KbDAOUHmZX5W00SGHHQCMqSTA3Z3nCEt
uRl0la3ox+4hmaJN1/P4SqbeDKB3zNu/yUem26Sb7ddJ3Tg1R6uXf1P8/++kpAdaDGwPeGu9CJAn
9cdrmMaAetRC2s131cZHI8Vu87GMuuqpzKJ/LL3ravw2WQTYTJ5BJ2jPQ+/XIXlvwchYifNtKDN0
nFl53KxCYx85urN4tIPpDqOY+oyHP45svywXMveaB0BC2NItOLsPmKU2kJVuTyCCGw5SQCwn9ANx
RX7ZXhkATDxPDYQ0VNW034OG74UFvO2iApwb/AQQCi3s71De4V885rNlhnLbvORgaNpHv3xfUk4A
LPXSfV8SLeWnGJ/dpBPyi1GxAdSMuFPowVtA50B+KQVek+6ktv0xrrIn0MSGICxdjl3BN6QNFiGt
cvZ8UFw0IE5e07DtWwiFQ5GTlMJIM6wumH/+sJO0mIcEBh7GWYq94DkoIRu8wI0T4fmzgFTHfPPZ
9V9iTAB+DsOU2Ju4t/sVn/xon4Sh+uJDzrqXVf0irCo952CIXozQ9fhCYUmSGXtwBENn0/EXNRvC
XZqxaMvRrLhCY7KzTmSN/+s6n/qVXeXQ/aCx6pwetCKOsx4hKgRdUG9a26a/BZbp78hV8Z546wG6
6q5092G/mcg+udYcTxT3ZHI1YGSEHU/VeE92MpHzf9p/Wx+f8U/v59f16X2GhOj4WFsydxOiq21j
GZ6DD+TPywAiW8X6a19m4H1vZIDSRZl+b20/ytbAtiP/0/YgGdET5hh7SiH0kvpQhUnxK/3vpW6W
j+Xm6Skofb2xgEK4VkNwKld/ikS9DK0g35CNtBN6MJ9eZG4u7IGBFxuPUtuJrT1Ko+aMG5NB7ixc
EfRnHyzzz0ljvz+A0/o9bIaR6bCwq/ozWEO85+xn2NSN/1rt1zCaXkUx/os9fPrtCQdjKDBdu9qF
Jr3d+PeJSJx7oD0l+ofxQa/MU96B2YIihWN3O8+zA3AlMhxKdHw7JaA65C24bilGGa63aAXQdAw1
ljlGvwLYl91Pr2Cu5vBcRtMJtBF3FE3LjiF+t+y5OGSK8TD6QK04kVHscuhgvpg1ShKRH8VnGoLq
b9sWXfJoQJHusVD2Suke1yy3GbqeRLWg4TRZ9g5kzObszUcOIMxYljvy0pIcghtnGuolVQ5OPlqy
BL1O3sfd2Y0j0KIYIZIVfMkob6Ivoi0AE4cc3IlyKX1cT9DES+INDa2MyyMzoVk0NLx8ilE3enTy
OZVCAW0DyufbdCEacxn6/drqbKgUxml4PzZoVWNaLbSWA2gn/A5A434A+8O/I2TQHdsRj/rfIoCc
Qlpclzz+sIaP8/tqTGzow2PPUrA1kDhIqXi2g+ukafeH1NgQkf5sm/0g1QfJftOCBdYtDWvrNg6q
EgyspqiDNSefhiiZzENC2BCmhkt3Nt0wNR+TCK1DUR8mGlHox0SGdoQTj9FKnbLq2ufZEfKD/iOg
wf6jz9gL2rjaM0hifUiWN8Ea+e1xTc7ON8KzQsqq004ylWV+qfycgZUWs7PETddoqW83ND0whYWT
aPt9nq0nQUpjC3h/ckcmMxiwqQLx85bewTgE/ZFDD3hBXlqDoQZXmmy4J5OsDXQQST/b0VuAunZz
cJlnAgDy8x2B9AeqX8YDWTqzgOrT9D1Kk2FPCTgBgtzt1PT1nMCTid1d8KC9Jyd9yFCNheh7yu/p
A8azDm0fv04XRV2vuMdA31xmwT7BcwDY3WDfhU3x5LK0fCqwT7LHbLzGjY3PuMucpcu42JETCOlp
Z4MoYUkTPqbj96oAiavy14FXpRfbfiTQBMNDaAVI7wT2HfDdZw2Kyq0ck++gwf3m9dD3AdFIuC84
1Bj9PLfeMJH8NFHVRrByU4BmypVhpmzvagi+ZTRqh7K4paEX4h51YXcR1W2+CcBaICGD9KXPEhts
pzkqGLlWktJSLtoOZC37ZP81HjXDMwtb3u/RujwCwpoBqaAzf7/lAGs/qZd2goLGzfEpWdhSJtCX
YNUsE/yGD0MFLg0Z3UPFK7r3LFRZsD0OtwNkbO/BEYCcv4fWLxmEJ4pgUWrdjf23SbluusxD7mn6
8B+RL7106Wp24FYvSbG0Bi3pNi00+/QrNAND8raHenc0oOlNn+zwu+RBxi/u9jRsmbniYIV9TnDy
wLbl32H0qBhcKGiHRffHsEavRkDmjzB9jplXIzu9qNE74vaitFo/gFF5yCSAExAm23ZTlh2hC5Yf
C8twtgoohCuXFWDslRU89hFS1w1zq68s4V8TLusfTQq9u8wf+cIeAYFuefWjD5uvyuDl16IpU0jj
ZP6jYvgy1wbPrxCoeH+Vxho/v4rnJOkadbAW9MdvjW2+s8ZAaVoegdkijphPZmhDzrQyf7LRJE3B
EcQWJDbCYJ0j9/YIkZjq4KJkA2Ee13kkWyy+dNIZHqSFx0HoQna4ncCFdYuH9BUgjcLELrW12vv5
8jp0E0RLK+fOVaN3sPVm1QN2Y2NlKkUZexJXFNtHoF1/Nc7i8WS0dWS6dg6jCIK/q8w8mWA5ud34
njVbwp83v8RUaahekq55oz0y7ZZpo6wGiM2LyNyTXYbBldsBsA/59LWPITtwS+9SGljbHQaxc8eL
N9R5oORLHUOpAlIR1ipBnRGSc+l0sSNhLinADV+yrnGWvESzeivifCkmM95MietcDCBu54sVMn4K
hbMeigjpLXJQiITc0rLEl2xDtgH9fyvTTWII0/XiOkjQhXRuNm6qUuDv11QGEpBCHbBpVF/AnutD
otI1Dr0eMrZpwtF/rUFec3QDqPdxrR1tFZO/7AUo/CffKMGEVf+olW286Zsgq99vLPDjZgKCIK6F
6mJp5dZLE3TdivfCuUoL2gJZmxQHFAzA6BBN4bpmUEVIrahc5jXId2ItT1fquz4A2htAHoxNC0W/
dDSt9X+OoUC6pCnYTriOvi1Gd7z4VpZdiOOWfaIj51Dx6Y4Z04lkyLKUqTvtoxMm+VqGT4s+nH74
/ts88KGA5X503lrIMixAfMQfuR0FGxUAYyNBY3hmaZis+0ZYL5XRfyuqEWrmCXjwsKv7C3TP9mLU
kwz2cxLAt+MZDT0pmDUN82Uax3kSZFXnSW2FhBbgJkY0ZMekcY1lPsl0iZxTdoyjESTt5OmiVL3f
kmvKTCRQ3GI62CMKaKVuq6wMNIInFoTXoQWWnMIIDBpGIdoHw0nrZVUL/qYKefVd9HotBvltEEH3
Ay1T//DADV783AYPczA618w3M+g+CX7AX7Y+Z8pma+EE/iNLxWsSxdtJ14/oIisVAlvD0TdO49xG
uThzx4NFFahPMR9uHnB1oFFnQnG+U+G0JUhQNUKnfGiR0ZsRQho+BEqWP9uEBwYKEqWmYIobP+YS
6ojWo7j/uJ7bYo8eZN0J/BtoTzF9Y3XLsAyO+QSWdGBudJKmdAAKrFwPVGUaHa0vNCmCttP6ZpvS
8GIZbw2O3YckCGuckk1jxN8wXs3DURbeVckiReduEiJdAOKkRF/IASa7aGG7Jd9+isZuedWqfDjf
gl1fE3tn9eOnMAi5J+vRLVpwgb+CICY8i6p27UWHfMA+tKPXmrHoogTOLSvA7zeeDQayOQQ9V9Mi
TSIDvy6qWAFPBFGD2+/TyPIaZNZr+mHqyO6o3rmUeVespA4mT5SjArcwBQCCqZiDf/vxo9ULZlsg
W0RbumY79DQ9YsxK9GXSrUnEhzcXGaWVOkD1AZuhp5AG3qc4PlgVX1Ggm1hoD7Jr394zR862eQVb
1bsWMm0OXxR1AbkJy3Lukmxqdm7S5fvSdtV1ghAkNOLS5usIuUffiI0fgWx2XsX8t84vxiVNKry0
2cncAvNI2KurjSXnSYXpnekXwSm7HXJE3jwpAq7tLkzVmkGhb1HoTgVPdyrQpR6bJZJW4dl2pAVc
jT7ag2uDg/4KrQcgZHyPw6kJzCWiboA3R8pn8THZrBK5hT4a5I1RzrkCMzxei0w2Z+ZBoV6wwoP4
DihQzKRVhyo072nkaRPdgbck3/Webk/QU2kRcpRGnG3MGvA7P2rL91XCPO9WrEcmNbGCKFmXDg6a
Y8ZASHh7KdSW8G6AoNnRaqNKd1GaiosAqcI6CGSypm9Upb9WZlI+QsmNnWjURmF3LpsevH/w0SVs
TLn2gLhYp1X4bkPn6n1UGcH8XURXbXmuJ/tK8fRVBHm8WMdcNuvbQjISdzZki8+0DpLDoN9Qfook
EyhVas1/ZWXJP0Km/p07QLxbRGCtJ7vwXH9ptRY7tnE5PrOUbzsVWF9zaUHJumzVlsIylNBzCwf7
dhrY4T8tOzGjXngSNFy0bBHJ8mATLLA1enuHrsFoXbhTtyEWMhqmyK1/GnI9JMoys22i9c0bSSQl
zPKfGI+F5wGaQgeR4V9JQ4cjW155ARoRtDd1NUckr4FL1EMzBfZQaJp+GqJkkJyzusvmYaykeY5r
48e8EioelzQuv9EoFq57GTrzxZ+m6bkrRXc1oCNGPm7Z/K7Nwwv5RiAX71plgzMArwhGjeYeG6xd
BIKV58SYDGCK1IZ8xcCsBw+EgTSvd/v2UXXJknz1FCdPXvFPjU/eVqbAuvdROTzKosxAy5UPR0+T
OwE2bO9S5tTQ0gFf1ByCbprGdt17GqVlzoABTKwNDQcLGO4yCy80okklNugLJAiGIw1pST/o7/0s
fVKa9iQf2uzB0FnbsubOFhuMAXI3vN6P6N2/UAiKMvwCDYr9bUJXCHOLRgAgKPQidOmLRMyLxEUz
7G1AlxdgmAhRyq69RdqEQDPXjmMsmOFyiGyJcOX0U3RX51V0h27JfJdA3mhhUkzD0GZX1v2FvHSh
YHUow9i7m4OyFj8uLT4D87pZCKYk083i3W3S7bVK/TJWCgrbMCvdFRqugCEJY5MdXfxxPvYChUyA
1qbxp6f/mKh83ftIgteduU37fNh56BZ6jLn7N0+n4q/SDFE58KvnAnRpfwrIWv85VFU9B+DBO+xq
hUOXXiHHYenBB4/MIvGgaV9acX32c8N+ZWIzRUXyWjdjcxmTGDhtbe5LybcZgOMbFKPs19uk9yF2
6ykyWdNUHecn48hCfEcSXqG9D/JIny59BMAbHxRUfuFo9bOV7iDz7l9w4EnsMVyRJWQM+5ysqrZR
XkINz3VCyLrmYu0Klj6LAlvBpIu7vyvkqgzmOP8IlLFqX6Vf3Q5JjRz4bJy0exwPsf0+WHWLZjs9
PYLYzTx9Csz2GSWPYZ3m2O23GgvhaXyEaB08Lv3+QiPfBJvC1GViaSkL+A7t7QP57o1jtMs3bgXE
lJ76MT8MxnJjhmAwTUBhjVwAGuEH3aOS26BVwRfkEXX7AFxROAsMPjPfevlE/gjcbitmh9ORJuZ6
YkfNLdP41OSJOvi6raLpgvLi6jsaxl6E72k0nKwJWttg4QA/Y1PJE4VRxGTE1bbrQRa7B/ioXwZu
0aDiqYy5NyDK02qRWKa8s4agvgD7YgDNitKpJ+sKn89ai5P+nGHHWXgPQkBwmOfOX74IxJEeTn2b
hBfIoG07jif9smXxsAGTXru6bfX0BE/m3ZFMEjR9GzOwAZJGelSk3vgW5fUexDvGD8u1ThAunb4K
MAssffT7X8GbZezc3hx2aC8FalNP8l30LaZms59GXl2nyCkXmSr5OdddqVkCeLSEJNA8+rC7wi3F
qpDFobTBpXgjmQEsFLo+Ru+DXdUsD+TI8fFaV7mDGj+LoOTam+rcgCHttf+nllb/GrMxBkcuWNHC
JrRfBfi/Nqklxw0FgbX1fQ7zGufV+suJ851syuS+b2z+yAobwPjcBH1VmyaPuajaE35xvpJz4rw+
g6L6XI5efrJVlq+gjAuBRT0MezwBF3RLl8hI8ROmPWrM4PEh3KmFerw1GQf3OyBx+b2j/OaSAz+6
6IbQ/MLb0VhVDSv3NMxQsYA6pnzOLH0EA852wcEM8yVKmxHYCjPY+zxIj+g69ZbYDi36TIiXqYj5
2TRUCAJdwAAgJNutjCqID5Ue6jChw8y44WfkK6GJFrcohgGFtQKVDT/Q8CPM0qsBLAZuNAIVTO13
dHaAYauuvoUecuo6Y56arQTSqg8uY1hWJ3TEeauPCJQk0AKQSrn0dETUgVKeIqBJVH2Lm/c1KMKA
4hy4iMCRjB8k86FDMW09NegBGavGekArvfWQi3DTIkt5pYgiSW0gDsJxgewUeHb91JsW+LVRewp2
bPRkC9UCc4WpNKPVayId2a6dSk7FsvaMzTi4Xxk0tfYZ6JgWnWaGcaeoPtIQIjX2s9uL92E8qmST
oFV5NTbC29UlBMPorO7hX70TlUxWdJAnLw3ptH4LdjoZHZHUSRdU1eqcDlTBaTlskjYwAFIu+oNw
7OBoArU1V8eyCJRcIyqsNIHsVDpr1ZhsFTBA80q3Cb+viUwRVAlXGce2h+UAuvFiyO7CDE+0cfLv
m6iECRiC48iCt5tpSD1IIjiFXMZd3qdLnxdilRpdtpnHdTxpzvLE3s9jK8LDt6nKCy1RFV52p8Ye
50M9GXi7ef0cLbYgqRsPeXIsYpmdsNt5v0xBCrDP72Ne1cOxaI9kpxldFNqgUTWJasa++BpsPg0R
BIN99FLakcEWZHO1A//91bIEKGp9owGhO6TRUUYF0o4nxePkKvdpFIDJqOTaC8N9IottTHvQR/R3
QpsG22wWad37R4ooUZFYtQJKaK3RethRoVVSNOCQoqkcUrIHNGOFCxqiJda6/I9X8u2mv0sAcWlR
hQ/73EWn9NQUx05fktHGuFe8AGZoKo50R+7K6UeQE9sjeBs/5sQUTn6KrKcafD6/35LfaIdmDSmt
ZOvkcbayFViT9oXuDqvxOVmx1pTnHgD8s5vn2So3mX0cveqHiLL+ZMn+/RKnTn8imxeAX8918iM5
Jx3Rg60BebSPEPKM6KADpTN41Qrj/lammgafH03VfBUfneUOygxkojIVXYwOFJU6ikYUShMn3s0T
54rWz7Vuy/+6Ftk/XvG2Fvv5irQyK0v7iF5s/Hzix6jJ0HlLCN7gY4jjDntOO/ys3LzYTnwekhcF
cZ6z9uy4hjyPTER7PNoOHUuB2CHbfBsAoLJPLetANrqUXo1+Zn1BmwFISl95hxMEeLuEr54NwO+D
1Hitu6b6XtrBa4APwndQQc83wJPON7+4zGj0XyCVcdDuUs/8H0v8n8dAAgxdXuDvXru9656a0XMW
RPRQ8JxvWujUzuwQtg9ll7o23UuHf/ILC56Sidmvf5oUBayd2SH+PWlMa/s1tp3kJEs0X/aFMd7R
pUv8HFqZy5tlQiLuzkv0hjzjWvTV1GyWZW1trQRnVE9a6tPUvF8aUVNF85KDBa4Oc9RJCf0KOqd3
10Tc2mYRiGDJ5qBCuWg7vwQ1aFmvB/TU7yNf5C/KmLZlwwBq1XbTzsKbXcbVu90HY9u+Ab7uxa1w
hvyw3+J/tVcN+teoejUXvnT1CpSX0GRWc7GsAW3tqQ/bp1v9LB9Ysx3cYFze6mcSJUxkYZNgcyuK
9U78NY+d8Uim2c6XVYSOMqq5TUaUnbhdP91euscPzrZpuFrelmmj4fPS5FBWPi9NC5mgcr7rPbac
LHQICm9CYjAHJOWS1563NFpRoA9gjC6zB79Qao++ludC2yiuZREUFIEg2dIK81xa4GMVCXYfNDTp
RT8u2J7OK91MtzWbJNvieeMfyQkc2EPq5v1pQBv/aix87Lj1RmbeeeDBVysHpVltCsAzvatyBaou
PaTtilvGqLXJKDuSzQtAcABQ+JWcc5he10MpfHOzleyf27KGCj4vS5NCA8msVIoM5yhsg2jZAYzW
5KRL97FsJHBUUDV2VWNnuPu6w86O9jNBDBwEDWk/Q0MvGCQakVCauA3Ji142fF+yUxDj1DOgg3gb
jdO3sMORKPbN4QRCcezxaOxrI93RJYlKSMRm7ZamRmBZx2NDT6HxbYWoAsG/PbQPv9nnlT+9iMrD
ZOEHpdwgxTHsRz9+ZM5gvvkQYg0jN/mr6NNh2Y5pcIHgb3cCjQfaCVUVfrOaMwW4UCVeVj445Zux
rs8ldERW5PC2NjSmvkPZuVl5jUzOIY+LC5+APUBpK/nLY09DbU3fbDSlr6BjW+ptc7RFiRi5BwHh
Tjxz1VthOmKRZHZ8V5aecyEHjgDordAOAy12s6M2wL8cMfRRjM3BtzioFV0NgRqFfCCb7Fyg7NSg
HhpkBjd2bMhrlHN2tVrzXuhNbYpSEo1kZ/CNAcZ8KAJD5DH2fXZAVmVPTS23RhcaQt3ZPYD8fHZS
PNnpolBaOriJt/vdrpcFO7RxqKxu9yle2+kFssngRzTkzM7fpqN7F/VjU85v79ZvQ2GARJbHqc63
t2UZMPXnNJDLxhDj2fNQ0BmByb8OER7XaDRLHkQWAvZbQbFhbMNyaTlW/eqLFm18ss3fguD/UfZl
y3HrSra/cuI8X8YFSYAgO273Q82zVBosyS8My7I5gyM4ff1dzNJ2ycPZO9rhYBCJBGpQkQQyc62F
KoCuU1+9BORJytHfNVeLJMkk9EPvkAyKsUtJ63nh2f53pM5Qxp0mr330Boxe+ci1HpYhbo2Hkql8
byK7uhpdjkUlyAdmQeY2X20rmBtjmn0HB/cnLQb+5Bk9gvuIvJ8cg7FtzgHdl9iTnWPltvOuYebn
gbfbzjHT70yOOz145WcUbUKgC+yHUtezsGvHe2apeO3zMtmVsk5uuBsGC9Nru8+opF8PRZJ+Y0P4
rNN4+NR2/YDdp6kOnqn5AVd2vpStzJ+kRjhwcrWbcRtJN9yXVSTmRRBrUGCLeh+55njf1OY9eDrE
Z2g0Q83J580B+mHFHWjaXsmOD4OoTFt2RwXaunNVhyikjtyF4QFcBwLM4GRkKjqWZojNvm23r5VY
OnGkvqK4BjJZk4NVO8MaGMpwGVuJugX4Rd3mPgBeCDgUiNeL7NaE9po7KzK84zG9IRMwXAYy051n
h7PeyDeB0cSrbir6wJ/aOFtuGs0QNu529vTcu3T4QAuMfn5LrdDx82NmhcfroDTHU38II5B4/phI
IWG8wMUUrwwqEcGC+n1i8pGhWc8yt/pKZG/jxMdZJHrYN9lMiYny7UL8djmSDx0+tIs+GPc1al21
6e4gYTMTDlg88tQ+XWoWRkhjIDgQr6jGIVBWfQRA4xN1kskJzaNlt+/+NSrckSYLxN6oXDEnOgqe
V895xM07C0Gzwx/sbak+2mOreRZp/e5fogBoTuwV+N08e35s3fUB0FSXSJby2/qd3xVJkIN0wA1K
NQkEVcvAv9BUDbgnfH6LLyZ/bCHJtGkA4V41g20+j7jxBlqGr3iEgT6lTozDoMV4A5VqF0QZACRP
I5HTzR/7aWSdIzAUOMVlJDkIHyAwGmmjouJGxxAdl3+NpNdkEiWKNFKELnuuUXxEDljpAXsRLLOg
4neoEI9X+GN4hy6JwDcM8eqNXdsF8gKhDbVwzaBHbYNe1baSr5AuWg2FHANgEsMlOLrMrzEHshAV
s/EnMbJu4VmddZN3gbFux7bZOWUzHJBnh/i4zMu7Erd5wPNa9YJlxIOfoLh3Ft6NugJjWCGLSVWE
v9QGU/M/vbdR27+9t6BgH95bZBgQ2Z2wXwTdCvs6m9d22Owu4Kypiar5Zkewr9oy7oAjqbdFlyTd
DJFVUMhRuM6tZLm0IzAGXIwO0rZLtw+NGdLYCrvWRq56iJnNw97Ht07GOo/wjA7EYZxUvPrpoDST
qzqA2Lks+rXdS7UzUBJy7BzdH+mMDjrOwVDmO87i2lGW/mtUM3+WVbJf2XFgb11ZhHfuMEHapk0r
Kk8OgHgWT+QxcNtCftN+BPqnm0OPPdj1uJXY17T+hxj/5ZScRjhRCkDGkVh1fYhtP9joBgR3hXSB
QfHTZTmVFdd23czMBpWBLcqCHhyBEmmejM/k5jPQnIqiQASuxV4jiprm1ExubQAs3zT8T249rvy1
QikiZKykfqyybA0oN/J6uPJWlgjHdTY1u7SYx9ANeUpUyXaJ5UB23BjZCxP9tyH23FskmvsbsGkD
sT7526bnzGstkbmaps20WpP/EMv3aXPEjTdjBmQ7qLXBsLtyUTM2R3Yx2tLWlpoFi+PtZeM79QKx
EX1oIpYZbeOSIRNdAl3qUuFqEIl2ZpqtWHrKYwdB1a54SLTOCvCM2/dXhDrNPmgQp0lHqzkAZAJ6
iQxE1QcIdPrWKigAKs9l362onw6GjL7ETmGte2VpYFhwiFTQHvO6zAHlTwUYZFynn5Exyut3H9vR
el7UNbK/kzd1aBn04L+E0kJSIHkLrXV91J2PYkLoS82bHBKNXYJqfqTucYqVV7MC41szcxGa7Gdk
rKYeOnNRKbPNS3lztRemBeqPS6+2F2aBQsMeKwOBx/i+pgsNl1B4bBKOa45OQ/e+sNMYCmeIm9MB
Oaq0Q0j3r3YDfiEFXn+yfBhJ7TGJTGiWz2mu6xgICSEUPx2sTNpL3qdOegI9WLNi4AI/FaZvH5l+
NKdyLzqQmc7GsLPnTjyoZYSVisQexHcPY5DNySUh2+CpCvo9IV9eZ6gi9ojdSQiaPlermQFVsp03
HegsSESjwKTgwIj9nLckazNWHOW7k5eQHErn9bAhHzJxkf81mqa8tsmHmnmeCT6/9jimzBemA0HJ
qkPCqFPR+yFGNLICXh7ttHdLEA4F3y62lHrIXVQyX7WZ8Z0ikB+ClEkUQeUnBHl6g2r2A/aOH6OZ
vwQ3abArgkcjMj6hCto+Wgb4ATs7HKAUP8THckgVuJe0cQYIzZqXTWghxpMGMzBGqrc+SJYoUlSo
/YggXCP88JuOy9c8cJrnakDe3nBCdocFjwvuyZrh75gnWzy0WrDgVEDzy2Tp4OGK60EofBdxNxwu
p4atjZ1ZYU2lkhJIoqmHDk6HyqwBtHg9doNNZAG0BzqMFxReniHWWd27Y+EdABas5mQ3NMgX8yos
bxLfHm890WP9Mg0IwRWAjFEu9hz44gc3h5xux9RjkI/VrAcj34EOQ2dkBzYdrjZq6k7Xc5Faq3xE
QXin6mPtBPmjhyrYu9r158yqQtS1LCpHpY+ib/JHRF5R3ljoO3IM8vSEKin3hlpVXL31qhwuk0Cv
DrSqaYjrcJoznza0uBF1W2qmoxgXqAXia2o2boH0IALcK2oOkV9jN1a5C3t6UXCFRltkN+w59SIT
b+zKHPQW1Os6bXRsGqxQqZf1VnWDkMGZOrF0jWaFGNgmMwx7BNtyUgGQUe0aLA4QSsoS/4jfln+k
M6MrnsGX3W0sMxfjzCr9FgH4AUzwZoaNYQZl5umMDgFUAXZ+hMO1+Se/6zAaQS407Nr83091fclf
pvrlHVxf4xc/6pB1p7etee+HEFk2oBKSz+j0egDxh1jkdtHPIJSQ7q8dMgIlfZlnfw2h9rXbnWa8
Nuns1xdIG2QkTQmWw7+fJix/vDF6FXonF+P1VcnoVCXPZw43z6OOsHeb3sR1CDUvLnRKQ4oifoLy
Zrk17Ci/bSANKZAKOqiJsZMOxSBQBWL4xXyw7HdbR2dxsjIganQcpisAtdG6XlU6AVbix1gakceo
luuldbzaRwbs9pjiTkSveu0YQK/TOV1yUm6IlbkOW2eZFJE3v7zij4kRpQJwGxzeHb12qhV2yaUZ
Ly5T0eBQv6SyC28uU6XaLJZhZJQXF8/wTjZIiNZgmNA7RzO9u5zJtH0/+4ONXHqXyxQXNsbRQf04
u9qcaZrrrNRxtZVgCZ3HHFc86N28u6KV4KYKwaROTV8k3p22IKHdJdZNOHmUkFfbhI1o59RZcte7
yxFvycqOHS+DOg2lQIB4EPlCiajStbpxbfsEmpTyrRjFyXBY8ca1PIUSJwoW14/rg4xScDN5zN/K
qn+kgnQqQw+mWnREAi72q4k8yJ6V4w1Q5jM2YEOQivgWBHr8HEexPOGGtKQWHYwRbM6p3by1Q5Ag
09egIq/wynruOj5YDGQW7KuUT/v50nlpfpwlsfluo7M25c5LGA7pjOWZfLn0BmtmeveJ1slZCJGc
wXvtHOpm3JMJ4hDJuUEh/o2PexlU8/pgTm5tew5BxnRLXnRoqnqT2Hl3pFYfxcm5UvlTLhWYNKaZ
ydTX4KxwDCvYXm1tbldzN2bJmlyoI9UZQBc5QDxkoznDEnKiQcOTxfVVA6ntddKDgfo6X2Cn1laa
Peq1TBdvOM5Hd8+d5kzD6COhLqKEUmnxYXazBA1vfHkL14+QYEfZgf3rdDUpv7rtPRkeru9MSz+a
maBJBCYVXxj51k7lzwzDkR8+VWn5KCO1QFdFLnTwRnCA1GZtXj4VTSpbD6J7Wabn15dljXI3Rom6
9esnbavW2DG3e75+cQiQgvdfp9vru+uV8G7y4IXmuvwNvb6Yoq7DzaU5FnwHho1uAtN0W2lBJMHI
s/5LXDcPVpolDzEkG3eSMVToTnbo2dlG3pxGrMNR/OnWqwZURls3K/ijBtEdOTHHMueNw6pjZAtj
YYg8m2kI8N23vfmpawZ17KaWU3jjCrUiYE4uPfO+cvrq1gXpVeMm5j2ZWhPUXkEWRHuy9W1QbLIo
Z/PLAGEF97258rU2wcSJEj2sq9t4S5ODEzfZISpizqhJAzz8WAzH7M9kakeEEtO+rdY0OdAm2SG2
1TfqpLdrROYeKdzg5vLqjd2h2ixyljSZK5PuxHhxIn86eHH8JU+keaBWj+Xh2pdWCzoRfKDR6IMz
KlUW1EmmHBKZM175/Y6ayVjYGxkhWEcu9BY6IOPYeE8GQ0LjxStHtqE3AFoPtgt0j60k9lRd9MQi
uz2PXOrbYuze/M7zniHtPiyhCDhsgh7NUBsLkG6hRjP2vENRZVDgA4L6GTyFHJS4WbMv2gila9b5
Ym6hwKfLEnwhiNHM33fcoFDbXOr0rrX5CVIf+1YVsw+FenZcQ0zctO8MvO0i8J8ofx0w9aprnT8U
SLJtdA2JH0RpvYfJgVLbWAO+8vqzgSDnayxQAJl0/HtipzdNOlgvOm4G6IFa6uzYUbt2S6vf+aWT
IE6RMLAG8v4hGaCMqyDQ+XUaDo1S/j3CcJkhGIyfqL/y7RQ/jZQBkjDhyCPXALOFmQB8lob9J2hU
gMsZ9qtbN6HPU08ijYiA2sXNAfae3ICOeJ9tmNyus0XxV5+IDiB5PIDmG/AOY5YNb5kMUV3qWU+Q
HS5RlGhmm7pvkk9lyw+yMMNX4HnSeYHy6JOWFjvm5oDUmj1Erz9GdinEKGhk7gQo27ZttjDiGAmi
QKWf6EwFTnI56/5g+5NfwEyG+2aRfsizGY497MEMtvmQ1bvk2MRwb4jR2VJ67dIrkSVbCqMEzORH
jo6caZa0rDdk7+N0pkYkdk9FWxRrB/QDT1ZWXPisnNQ1l4ntVltUIUGcN80vfFZYS8MeNyDQtjzj
0+TvIk4GlBrKFMSQg0fZKjprOdXOz0PHAw92GSb/od3NYz3zI+3vvQSyIyiVSfJTNgokXMxuQR3I
E+anCBqC9iIe+wVqqPz91c0fRLgaglTOew40Z4dCjb3O2vYh7Cy1BEtZv7o0RxCxcafCW7Jk+6A7
cwSBa3qgTjp0EoRhAHWdqUWz9Yn5Phs3u/fZAtsIVq1WDSJerpXMiDML8kOHzjWrE7Vqltab2Muq
OTXpgCAviDmD+sRLDwWbk0cNArE5n6REyPaHOS4e04Cf5/jTq9gltF+LFtyT4cCLeyMx98TN4EOd
dJMAa7Xsp4sCGn3RFIvubkqIdt/zbtwziL8ucXOU+7AOwnnjjvxQJ7n9iYEu/UJbp1W+AwtlsQhQ
NfdMbn5a8oPJgrVr5S1A9c4rXTF1DeGKEjGLc8NYs2+C1l2wIIledXbMS9v73CagXR2bMdqxLFX3
00Dqr5IcGjoWyoXsKHG2SYp5nNpy3gIEfMKw6V6RLe3mLffC28Q1TYi5jmAZtfMRIsrJu6+AIouG
HKNamEietmDoBfcHZ4uezmxsVTulXYQLcHbpnc7s8Itoeqi4u4AJTQeQYupgXaOgdy0ajqSsxp2o
wTIC/P5yXHu4z5xLidT6xJd2+WOEzbCoHQRd6W+Zhm18hrLcpMF1KzwmPqfg2oWYYvfZGns210nc
QUsv6DaN0xobhkznTQdI+Bx5ufGl7PsDcWh7CuydUd59ZmUKOUjgL4wuzh4UoPeAbuMsqArIhuKW
/GDE+t127aUzxVi97FQFZiCOGyUgGtmO3rLvpOnBKasvl3c8fRSnANkXeWSh3kCxIH70suKQ54b3
EIPwaYc7ynQVdsPnyZ4yPC2sMOQ7R4Iq5Wf7iETGLDfrcoPbX3/Egr8/jsLpoA/N83ViFdGsZD1E
CKhHhtE4a0oRrvNugK6ZAR0E15uCWlPzapNJOmxQ21ad2+lQg1gf2QvYqEkdV1tey3pV+lY7pyo3
qnfDHvgsueNvqb7tajdkPK4ZaodnKdG0XpWtPLs6I7dWL5XG3SMwTOtGJcJYRtNZ4AzvZ2T7Uy8K
S0Gfg1rJdYxfz85F6mBVj7J4rCr1ZiPK+BaV9QqBuO6zmfnJAvVTw0m7LiJ7Zl6vVCqduaVGY+a7
mXlwiRGBAsXUFojIYZ0T7MhEBzlFkekMaQpouRYjhGhRvLqKpQZaeQLcUREX2UAAAP0b2zkikJOf
vOn2q7T1Yo0N28Rc4JZcGH2y5czAU6JMoIHe1gGHmI4Zv/m4KlzLEV8KL4wXphDZyUuYuw/HvF72
WmlgvYEXh5rnG6+z70PeNg9uGDVr38+zbZAJKKVNk5HHaENxParFF4T244UvR7WQzB02oBCkGnU6
eEqVS18Ka0nNDuC9O+fdgdti7WQZysWH5n5UPqD9SZRtkdMAwBAKD2cog7zbSnk0/HirQmf5J80K
38ajduocp1S8VCFboGSxM+4RXcO30EVBsSDsf4LU1Qa5XguPMKg8gUixOocIxlxs1KQOVLc3G3tu
SBAgtLy1HgEDb3fcKiZuahfhwwrSENemAwJFfK/2MbYDVEi7jjdPJoZxSLV+cuoquJeiSQ/tkPhz
YvR2/rLr3E4PuT3JMyECvwSXbwpRwmKGy9Z8Bd+GRs2/ld5K7QzgesEfIhVRe8/cCoRD0612CN99
2xCMxralw7vQBHm19pHIwt5w/MwZlHl6PTxBLubdToUY4Mi82Ml/VLG/DIwRGIOmSTa8i8IVkhzI
67kj7ovIlYPdBqCQJE03ZpI1z+QRNhFfxxDnm2Gxlc0v1PONwfr1H9tEPI98GVAywvU2lgNquNCp
oX5GX6muPjapFxH/bkvffxl1v/X+Mvbq3E5Tla6h12Mw7roBSVdIoZf7HhGAlapM+16hJAwyx2p8
y/2bou/8b/ZYfreF6z7q1MTOMuj9A6rAq8sYnRXGUg1AKtH1xgZerWMjzBF7mtZAelrwdNMh9UZ7
ztiXK2b6iqsuQCaxzUqI+3AgrzsnqyFQPOh3JPbVD5oMWJu32SNnNcPvtKvATZPZq1SguDhKyuII
ELxaouyp/FRJ8ytBGw3nK25bydt1DIvGcGH44kU7+GMSag0VxuXq2vTqvlxBHjlcpTIIDmIA9Er0
T1T9nuctpOlCfzi53O0OlsZGJip980udXBzs/p715gzZghIVIrgkcqwwERbmxYFkaLKpKaYm9dot
sJ3Ui72i9Ui9fxqbOCEyF5kCgaqhTlgmYF0JAVqr7N19qRmWmpO9qxwQBgzNS6nd3P6uE+neQY92
AYbbIDuHwQRg0NEBTN2Cf1XAEC9Aq8FvjAKqf4Mhk8cgzasllKTGIyBf6c4pEmc9Frl9a8eFmLfC
CV9aS91lac6/A9iP+kZPv4XlX8NlqFG+0SYWiPzxrAA/godQjJcdRNP6qB7oP9HlT3aLK2cti+qi
PuQNVnYLbPdeKQgjXQWJsiJs1kKHIMMdIUh07TALDsEP4xYMNmCiKlC1j+DKrBRRt6dmM+TvTYIe
4unwsXf4uUm9MQM87D+OzUfU6JQqW4Da9iBqqbbetMBCNSIU2dwyC4/UpsPk4uej2saJjA4mFp/E
ZxDr7psv8vDW6Xp+x8bkRGQItursNcpG4xV5Ddn4DSi94BZr24sXma3Bhlefwmtauf6YC/wVFy9V
F85Ku7W9RIQSBcJ9xZ4iG9xwuK79swpr8HHj5n8ERgY5KL8NEXTp7OOIUnGII9b2XZPXzTw3Vf8c
e/aX1pPJN6tsMHzKQ4m0xFaJJW+OB6HVPhAMgmwBrumgBjdKNyBN0prR0TeNL6nh88uCsk3M7JDH
4RdaptEGwQXKdebabbKjxZrH8RsEGL5YEpsX8Xrp3k+PRoVHxcT8Rfam14B2THbeufOrK9kh05ni
weCVMxD2jmuAZrInCXlxZbrha+YDBi3BxXaK07A7uQBQo9SgCV9jSAMIBu4NS0b++ueRiRmNtyqz
nxRWNkdQMKkjVr3qiB1IvBG98cm1o2hvx9EqsLLyPk3j9tZJJApaOiiD9oi5zCufsQ31Gq1oDkHg
fr70ssF5qwH+2GNxhF2Lww1IXiJCRr50AHHdSnTKuKFWVHrO4t//+r//8/++9v8VfMtvUUYa5Opf
Sme3eaSa+r//7bB//6u4mLdv//1v7rm2KwQHh4XwwD7iOC76v365QxIc3ub/CRvwjUGNyLrndV7f
N9YCAgTZW6z8ANi0oETo1uMb25tYFYCkv2uSATBcreUbUudIn6uvrbG47GODLkz2QKysE1phdUK0
G5SaifTkjGG2dolXDnKpfBYOZbS+qAwmUfNTGzjiU4hCmOsyI05EvEA2JoNACJiJ6BAk/kcbOZdZ
umD4je8gT4zq2ekgVNYf7enQx021ynHTAyPTX71ppZ9Bpp9tRMuwYheZU6EeyW0vLjSWnGkCqCmw
2d9/9dz6/at3HO7glyUEctAO//mrBz1ebnS1dO6bLho2SAIHqJoyx2XGjfKlSpA0mZYT3QgcdOny
6pY8HGCeANVmKBP7s1elfGOXhe6HeTo20WzYvYZYsbETog5f0qiyFrGddEcJScx9WYAnY0Bu6tMI
0md8vc7b5Ar+adR4T67Mh9JIkA4HuszMarjRYWzvOLdwzwWkQf7D79Kzf/1yOEPUF98OR2mIIxzx
85fTuUnponRe3V8W6U4hgMvP+SdkKPIzFGXbM6D6j3Q7jGplrOiWR83JC+Va6jwU0Cq2Qu8LYsB6
6YhMgTUNN6ZQ1RBrEKJ5tnR1lNMaEQ/FOxWz/EkYBSSDig6uQ873tbwNjby6RaH9Cgl7cZ9PbPol
uG1Bd5D4e7KBMixZNwX4H6mXBlRRvxITLz+iZlCtrSIO3J6dzRGcirejVGDt9xUgj70Pzgy7S6p5
7QNFGDb30K4X97/4cvO2dqytC+WOX5b2pDBnaeHtpk6SnxvbAOikDkEPLH/ZweTRt6rzsodmOiBS
WFQiBgEYGlnktLMW0MNd5hXqwdJmtTLMMV9SL43uuvQyOgd5780l3sgLiy0t3iQfyOXbRk53ZbNZ
UUdpsfAffhHc++kXIRhzTfwXUMyWgCFLe7qcPtypcGexBlDJBPcCjyjIx7H+1JmgVyacYVR+Mr3a
+kKLMG60/SEQfn8yQg9LNKOCFGScHElV9qISS+KxF3lYOq28oihmzaT2FqEIENo7ZQxxmaTc0yDq
oOZ/tF0mC1jir+vaRZXNYLvpRnajuWfcNfd0xvvELmcqGlBthUQR23A33l67f/O5GHil1/9w7/n5
tj99mSCAcjhzXM8CEZ3n/PxlJmHFzDRj/p3s6wGp2MybmcAv3FqR4aHoOzOXbeqpl5yJJa11yaOq
QqD0Ot6B4RbEs0gjFi6wx22xqZFnmO6z1XR3/XAAyOjYami5wYHM0PhA0MkMEU4LRjWvEhP0rhbL
zqaXRDMKtlAHy4z3DmRnIkQJQOtucK3mcVGAy8b30rODOpe//1Y8+dtPzOaSCWlaoNxl3P7lW8GK
igeqSZ07Brncoz0JZoDaJEEJ26RyS5yogRPHi744R86YLj5QL+cQNCC6ZLKBPw/AWBdU8kSt7MsB
dXC90yzqKjbAxZ3VcyoFzAXoOSCFHOzFVDEYB2upC/l09aodVKdJBunGbgoNFX4MUozICDbU1JOt
c4FQCgf7Nxv5FVOo6eI8+ZFtqF0stbnxUk303jMZjPwet2HoilhBDKYup9xST1RCY8uvIMNFvR+8
PV7XEMjl3iHU1vQTGD7j51SsYqseN0qgUGWys7x3cI9AUBGsKdjxg7DfRTG+cGdt7fX31gQgKQBE
RuoWO6WpNfV1AxSU0gZhOUiEhYECvXNn+luIexcn3USgmR8bf+9m8jlVurkjU45H1yJFDmNFTeow
U0ComPnl738jlvjt0vGgt+GZEBfwBMcufOr/cB8aPIbH3WCXd2FoTlFn9RTXVfSqOhQd+r3DbpH5
iVCehwJg8OuFrwUYMZDf918KpJVW0E0FS4Z0ooefR3pVy7CBGQ5eZkTAuIKLxeniCjEp0NVS043G
ZVjo8b4NJVhFArWKJkW8IjfyI2hiUWo6NbHDaDaunFhupmZWgXy0dEW/oSaARu9TUhNSyMsIpWZL
18avnBBBkW/Vy2h0mg/Qa6DFsTKqqgtwCIGqcZtyQN0u0GuRgUgCSmDmBXoNtbn8xrfFB+h1EfT1
UneZvrwEvc4AYA7qvq1EvliW1GfH8oKbpAX+tQeI58XWFpTCGcsOqFCQD2ZQbv2wMF/AKtKscE/1
1+QWx+A/L5Dr6hoX9U4tdhBkd3jz5TqtHYyIAE/DadpC5wFC8cWh1nxE3SikG4eyDR/Auc5Rn4No
XSXr7VAjIwBYgZyD/SJ6w/JJzbKx9B+TdrQWvtGnNwq1oRudt9aWZhINMoDXmTqWBXde0QOcDJ2s
1u/nFkTjEJwGNtmdDmQXVTMsa2HruemM7zbqIL8eo2zG7MscbrSGiFV94waIoCius88ggN+RMmQT
N3vRj94LihideSyHEPgJyKfKpjI3fYSAvWnZNt6Bm312o3pX++oRYIbkhuF2eB6wMYLmBQSuRd4+
IM8VQM4uyB/ybKwhE1C0a2o6Zaq3dYvCcWpChNm+rWu2irWdnxFhNxc5S+WdVebpDSvl2hx6eUem
PvKbhW/548qebBYvayh3XNz9LlUnq1BbCtZCNAjshqmzpYBRSBmyydb0ErXRLQMgHIslF9RtL4Yy
z1ElENTL663tV+X31kq+2PHoAvNa+3Ns0/ltadr1mqe1gXqgEXQNQHGuikjnd3+aJ022fVaUawQs
2mXZQhJPRcVdMaFRUAYJleQJiKKMHKKNdapwScFGBwHhAPJ1Rtyl3KhETr4fnt08X4xDPjzGCQAa
bumYyLVgx47VLQdAI8eDdCI3FGmxALCo33VVUyED17VdcqzjvJzXJvPO4CcN17ZbRFCcyYdDYiE6
j5JEee9YSBQ4eei+AlO1TLOAfw+0t28bZGRoOMoBvDMPwmiNgqZx9fd3QvvXpyVWDZzZDA8GxzRN
3FN+vhEiDFU2Vm+0EIw3EWLtfKSXCDIAuqlbL9TmBlRhiIiQrYV2VNi0D2PjlBC8AUu+IwvzHLcK
64GuzL7m+FWiuIw/XT1Qwx8gUe1HGzlRrBDPigbJKvY/rbckUhU9CdjSGSQcIYw7D+o6u6wjbFQf
zzUfkpMOG+uWOhgyILd//zWYv65Lp69BMKwbpn+OQzvsD88D2feo83aZPr3XtEtvQpLikmdQPgaJ
F8IAtjWCL/N60aeBveC9Xf56M6ARRYoif7r6wwJ8dsiUxfO/f8vc/GWdI03XdF385VzcPPhvO08g
TU0IDUbx6bKgH31ZgQk9iD4jJpxOQXmw7STr0vPZ+i8zPeMrE6VUv5sD8DZezMzW0WdIbVy967iR
CxGVChxNSwpzZtKLHi0BLpc8XQ5hDeJgpDwWKjHDOyMo388ghMAXnQbMQwUmXwzT2dVPQSLvH7bj
tH+4RkIEnunYBnNsLGzH4wztn3/O3TD2UTWKZDP4gHqJuQ1RlnaE1LbEQhMBJHnXjR0EdSfASaeT
WxS9VZ+uHr7BR+SHrH7WBT5UGy1AGaK+h5RTCILpFM8coEDz8F6wrNx1Uy816RAgETw4fXAIOYNW
1Y/xqhMJcMKm+cq6/d//BqwpuvDzx8XF60qwhHBLSmCyfv64gFpkAzJZweaC4bKL+SUig9i+d7QC
hcQlOFSq6ZCMQQ0ecNjbQQHTBoLqWeKAxTHQLYj5mETYOrDs9QAu5xD7BUB3P7Sv/YQJc6t/+DXj
j2RP0YAPH0YwC5/E82wLER7uur9GsRhUfXMZhfU61QnfaciFz1EphAq2TgTPUeaBAg+F566sgJTk
fTQjOyqA5ApcjEhARyp89lieQuxIOCcTOYfHDHlRclO5UPsgRNiFmrkALXUddwykjhFWy31T7JAx
e0WxVfw9K05YNOKJpAIbGSnffZmohueIDOo77qfNKmNleWjSVu6QRO7WTcXHW2CzgwVu5dbTNE/b
+NH3cXyfxzLA9OggmVgUJzMI8QABg2R7QqH90Q2SfGfh6jan8JAGA1Wgj6PxWIF340ReZKbmoMtx
A/TzF7KTiTrpMLSlvzCx7J9fXoGM9TRlbfbtTCsVrMn24cVc2az1ENf7D7asVdmhYeVCdCX0JmkI
vZQA+GttpVX20UY+hqjySQOtRcDi93cNKWrsCV3mrbHSKrcBAwtiCuQYVBxN4DPdVC2A9rPEIS4s
hOsT0wdNnjbaPbVzNw/mTWBGWN0Oy9SvHaiqjckwB4EynihOk91LHcrjyP0bh4doTSad+uasbpiA
VojIkL8J+N7g2ferRyfYd5BgS9zaeYL1IkYiESe3jYTMMs3hTROBOB2kBVocyYOnZbJBbBwB6KmT
bHbClwhdhbeXV8q8YZUNw7i4zBFhxRuP8Y2s1lGdgCluGmfVrlqanimXlxlyvzzb0Le8TirNMVoA
6FmsaVY+Fv4pSoOdK5jI5/+fsvNachvZ0vUTIQLe3IKgd+WNbhCSWoL3Hk9/PiRrN3V6OnbM3CCQ
FiiyiEys9RvogDhSlP60S+XbddrA109Yt7yL7mKekbS+2yKkeRBFP7T1hbUDrnO5BXGoAvQ0UlM9
iVGBHUi7uuQ7EXcl6jQVOgK57ovoH+kR4hy+Enris5lG/5tWNNHJRhuOZ0y/UUNdf0LoUX/SZqSw
8JNw1q1phPlqlBIXx5bsUXQBY6BBYcONNFLVYq3Gert1etSEm/R7OqTpZpz1aK9LavmWzj4bECv9
DgKy8cy2UI+4jo5PUt//UCo/+Q4uiq1E3ioXO3CSK7tT0xUNuTn+7itLeoz8IjnNTZt64gJExo/2
Amcs+umCVB8y9iNfhbhI6r8UpaOhvjqm27QcnG2jS+UH1turSa79jZo2UEsd0jhSexziitxDRzBw
xdMl3iuJJcOx5iMj8ii75RjJ1crnIeYrQf4oWhUz6j2TN/+tKIaSA54J49XbVDX/wxUxmovtdPIz
hhjRxlcJ5IlildfyFUrj7ta3HeFnYxVQbPxG+ylms0pL2mKya6x4C1eeVWnUnzLtKNpuNTlMiAzE
2+1WbanND7yzYLWy3LmW8n6FiAi0oYZFk3js1z0vMdGYZN1W3EdXyPpJ0/Ovex5M+wqcOL/d8/Lv
sEHboFiLq6YGCPbZssikLxdYDuK+iTcPt/v6b/csBo2N9D/uOUhqBPvJu13bfNwMUmJsu9rZl+Tm
4KB1JcAOqWdrIU6ntKuBrZITKSPL2DmixZYK2Ip5iq3brWcLqSM27ADXtgUXsswxgKje+JH9nmgh
RtKiTkZeNDyJ01tt2auyC9TOz6XECyMWAC15jpsKPkeNyhtbkPQZ3mX6XGU4Ug7Oo+gAaEBby1Cp
1qJYyon6xGDRUQzBAcz2hnDIN6KusUkWd9EKK9RpX/Tp6msY8zZhCy6nq9DdVvv0WQ6M9jop5vbe
I6umjj+zK3Zirm5unTOfSN6vqrI8in5iaB2M2LHJY7MXdfkoD6dJjz/nau72tlalHpHdeKu3o3GQ
kzw7B2PNTn30/Lzc20mBvZWcZ24altOvcN6kudX8ntL5J2/Q6ptdkFyIaz8HE47w3dzovFiqbfA4
+ujI5L2afVMVm1wxgwDM8qbTqt9jQ0OIv52zJ3HlcSqMQxyP5h5pwG1pm8gLqbN1bOPwlzaoFWlS
CXFL0zbOEavGRi8DBTYdltlTUjkr2QfzIDXrSkeYIwVl8d0O5AsS2kv6k6iNPfIhxwAFwkgt/pK6
4GeFs+uHOcrJSh8m/7lBn9LDhkGG9jF/XRsWf3n4x3WjLrAf4UNAmwvD4Q2UMARnBUTB/3c9LLrh
8xVNuXGmEgVz1M83NRognp9ioZP3ChvuqVe+Q8xz/V5tPp0Gqn2IatxOJpbx5ujmocqWWWtHWdkz
Rkfa2CvXPErI5YiRxCL9sJqefUcpDxZm0msxIMu3sxrb36CWpBjkDM0emL79Mjvmg2ifzZiYrlIN
l7AkPA+7Eb/z5UqZEyD0pVsv/Oza/SiHyaZSa/+bX29uAzW7X6vdXBwUmQgXJn8ftxsBNetKOR9c
wgvBWSV/syqWCQEuHYqoy99mO5x2KlTwTdZ23WdSTq7oIGnw8/Duy46IL1VPjo35lLhUY0Debtg1
PARgIE4mCpieaJCMZuPw1HzvbE3f2kiVbsNklN4LnW9+uSYSd5U3h3ZKChfEDx7J1e3jKjBWd8G7
BE+mhEONv5gIixF1DOKHQNJnO5vBdpzLeocLyfQ2F/isLB90kqGrgABmdjZnyQGCF6vuzJL0SrLq
tZpw8IjAE+yKIME27Jb4JvttoJ1APMskdbkIwYgGJbCepRFzzmU1raXYeCqXg52yt6u0WFqL5TNy
ehrsn6E5NrcFtcyieVug+7MSg0SvHvTuxHbyLErm2Dm4bgwsw0WhbtnmKgcYVK4FKuY11SXpMQnK
o+L3wftoFXw4kD1vsci6VoA5ydm4Fq1mFqSeROpuL4KPIEl/p6UtX0RpmVEFRfGaLzMiT4ewOvFL
o+K6/yGLpyF+k5BCTmBP7VNn9OxO+2pUd4PVXdWlAa4bJLI/mqWx3PHQN/dzGeNhBy7LPvmG+p/T
KTRx2ZnHvwLl26AHiH13fUYQzNGSVWiF7cpmjdxWmqwnK+wYt2pva5cGvsnTXMvhWcvk61fnXCLh
N3aZdyurxAthaFYtTjfLZE2OD6kcP6aRkz6RGifgHzq/OjOlTe3sbK22Df9m4kKNXvzsylZZg0SX
1+CdNZS4zPg9DSRznUlOgbENxWpAkt0Pk/IkiqOm7sCgsYsqfOM5n8t1MeXJexDWZDIWUy820sk7
bgn2tpb9r9Y4HRMPxaZpL1p72fquF2F9FUOlYD1rMoyFtCofCL68iutkuV4dxE1ly/xQxv/9pkRr
RvRR3JSEwiebhaTa+tMsnwTK84b3XIo5CXDX503mJhYgutxkBP5AhgaST4B96WQJMYH7RLdOYs5o
6WRk2exVbbDmlX4FLCl+Bgcyv2qg3ZMWdrAoyUPBFg01dlGyFW2vzXJyK6XldNKCYngQbX7rXNHr
sq+ipAbyc4W05K0EqvK9Gy3lItryIPuhhEZ0Uw2XcZgnN6IP59sl5Dp1+W34J6ENjsBq7ebOBCBk
uTm/K9AsUFL7KFpz1nlXyXTyNKIV/3d+UylI2y6QX03LSVeZfG7NOtmTGiteZtOKt4kkK54oBqnc
nu3a/7BkM+K/GJ/SYEJtTDTKLZcqtMY55I1UvIxJX2zymBC9aB18LTs1E0+029gWnRQ7fRFdsxyp
cgL1bNyXi4bd0K9xfEjJvjORgwLDAfR/Wg/NJdWwFkiTTPHIrzcXo8LnF1AOp3EIxmLCsWFzq6xC
h6aqUR7irNf3hB4mLOGWOWSAIJmWfdRDuB9nMOqII+bPijNklyoKL7KkSAVg0ZkXNkXDTmhpNaKm
PfoTiDM/q4pnUYfR1TcjUwFiLVWRM2Aav7wITWKCSYG1oBYNT1/GjwrQKT/E3FEUxQi13IRJLz+J
GiVkrzcZabIRbeGUDA+EQW7dRY9hxPC6K4kkiaJN2BPh/v5ptsZvSOW0J1HdSsAa+QftD6IYNJUO
0wi6gCiKw1CrL1qbpmdxJWeGXhGxekFZ4kbFQTY8vDc8/lHSh0Ef5bUmd/2aJ021ydvC8sTAvlCk
p+HX7a9tKmf2JsjmwPKYZY419Zqk8VYNp/xZdDdyErOqPKtft28HOu9AxruT4De1gi8KHz9Y4eyE
srelaQ+JtSCzJftwrxJnyWhtQPKNZ1G6VWG4QdpwHLcQar+Go/OvAR2f+hVKB/uwHK11qsNzmEDB
PvSxnd0OfmMvhgv+wekKZGayBrm7ccy/+mlON2w6C2M/Jywjb0gC5Uw+uz2DBMy8ZEzDn/5ehJnv
7bLe/9d2MZ6lOePlLy02ZLksryJFdOxauPnCHf1eFCI69yLUIeRnls7QFOnM9vv13irGNsAyvdqR
x71NBuvaaMpvkRI27RCJtro2tyIlzK7tPGFE8NSyCxW9/Nh6nQb0ioNscDY3DyVVee27qH10dKd6
TLX0TSBhyjiwN1ZZOpuOpZOUrDuZ0CohGRfbu85WKtXZKeS1JUmisAQF9J8uQmMrGcPKQwpnXE9D
kUyu5eQP6B7GewGQutUJmJQ5to13M3fD8xuASDmigG7KNh8aQsrhrAPZzSHOoPunvYpWLMYwOMbX
IU2GYDMGxOlKaUBNU1EL+RwmzlohO/agLYcJ9YuHICt/TGqdHERJ1Nud+jVU1ImDbEqjN/HSdjU0
tI4jxKmPk9X0L0bSNeu2CpvNsBR1SbH2ZhxEK9Fa6LFzrWr9IBpFVdn3nqPJyqMo4ZeDPO+UFUc8
2P+cTVY2UVCbjzhlt09Scu7UfHhUFvvzISOF7vit7Io2UWcGEjZW0UBAaOkv6pzk3Nadeurj7HIf
aE6j7IriPwZquUFanEHwwQbCFPPXlcSAOMv9XaHadnrJ2ScguqAQwgqsnSTl6jH3B/N/nLHD3yiW
D/qrJXpEJI0oxcJCAB4wVL1xEqVulIwjxhjfRUkcgPxPqxin862WDQh193bw1BNPXQaLafyolZZf
d+T1TYLq9jJjGxrGaRik8MkMAUmlOR6Q85sq/qQYWWtPD00bCVQ+PnGI6/qYapp0FqVpgEc7Dsqb
KNXW0J/qwp63KZmzUxSEOEouh+TvMyNyum2bVJ+iR6pUXz1EcUrTlaGXMbaEeosELSSgGcta10Et
+zJUqXOVl4ZsaSh0wKwIwkLTLwbnCtn4awRs199zqULXMdJ9v0AUNGXWH3XUL2e1ecoWmILFo33X
lIRRRAdRNyxiQBJY2NugppD0R8vZ5NbZNMaVmagRYOlcv4jD4IzYsOGhu+kxVOKFnobQXoDO09Ki
w18cNUJqop9oBVz40uPKthPKWrljYoli2kchrOUoaOy7okGUl1bJD36C+YR/H+IllDuD+nw/C6Qp
9MqlTgpo1RPnz9Z7v7EwTpjd/AiHofokOEs6hK//Qt5VfarIRor6Gg96wmZNuZPHqPoMeU3KxtJ8
6zs2PEhw8sq91N+H57jUHGug2Q+timLNjI/TOy8SCKAvZ/VSJ85EnWgV/Ya+Dv/ZajvD19ii9uuV
M4TqVpo1SHJtiEgSSvwHAChrUXWvF2eF2QbnztabrWMk84ue+mcJk46/lhMgk4M4wRT+VmPVOPne
rMh9voku7sKDVCsPqc87RCS+OXHaODNmPfY0ECDhOzWXg2jQZjU8OP8ZYfOXXm5UIAvjFjAe2uyp
xdhuB7tSXvgqpe2QBrknimkD0tggbOOKYjMmvKaxUwjqSO1WmqRuhiGOwQ4x1AHh6Fb88o5Sqykv
YuI6rgisLsXQZGInJ9buE+FFJ3iyHxAYW5ehOl6chRyUjFiEykbg9bCeSGX7ra69oxiGpGGSlSvF
SfV3ycyJ1kp5Bc+t0t7rsvmcDC19CIh/vvzLIEmZZC8vVPOcY6stSXHCXskLAlCX/GK8SJwMs8eK
Ze5MzTQ2maTm2wmMN/FxFl9R1BqdN6tl8RXFFj/V1ZyF1eM0pfpBTR1phQzU9CEjmrTqOyM7EXLp
38Gk5TqeCaJXWOoSdDNn/HBsRHsRfMpOWi+JXmLwv/XSJLgguWKGREOS/l2XzmKGsu2+LiuK/7gs
vZp0KDaVNCge+cPscj/EGnpwpXy+12QK67gLJmtV10Z5Eg24i+QXyO/dSUbY9yPP+C2zzrziEmbu
sqkyNgmZz4++brx0wSzFFiYGQdnapxgl2OvYY3l+AzMx0q/j5DWt2q+Rip/dRooO6d8jKzXTbiMF
2gmLycepaHcRXhXfm3w7Ilj1u8aJ0q3K3nw1UOlYF/0QnetKSo61NKobxzCLZyIt5LasXv/ZzZ0r
RiXF9NmFc/TeEoz3QJWFl1AntaoYxO8gwSZPceOHqyBLqx/RYKPyQOYs8VlRpbL5mCOnQrOlCa/I
RfZ7uy4+2fRnXjXqxKIwXkLvabK/seEEU9tFvxejkwTW22eeKdbKL4zoQWl9dWfbibkrNIUkEfh7
bHqH8VM3C2xsWFsVyf/sWBA6xXAufqUULz0UglWJR8hOcYriRSZVBd3TmVelHpYvwzTI1xa3RH53
xYvoYYz2Lpin9EFUmbXTrGLbDvei/xz0xrbKlNQTrQTx2wvyaI/iUqLKDkcPq53uUZTaUHPgG+Fj
IuaOolramHgqIw3LzZiBVgCCLb+JvmOR1ZcsMmB8R5KGmU6UvRC6uvRpXnzTIjDSOpI+h9q2wdbO
kDoapfg2+RNqnp3OPwVeHh+l/EN0lxSwSaPNxl4U0WWwinb4LLSu2uGs12xENT6mXqvHGVyKTN0X
alitxaS9ZBwKfowvZt5CydP0PRiy5CkpdHx7dMDdjdXjT1X0PkthxVpNNPmpbEEZhVMPySsfkpUZ
1N0OFS+JBOlS/l8Ovk21XO1fJ1ACXEDjtkB9ZVFsaGH2o2fxGiuIkXVKabiiPlfG2SuDQbt1q/Px
j26tnf7ZzWSztJfZJ5+nSFiCk0T8K0pax20sBb+EdtbfZZx3c/Sg32TZCa+mWYXuvDxE2R/0Wwdu
xloUzcogD0+g4CSKvvbaB2b7Fmq1fhmzICGNyWS9aUAm7pA4jHvXJOf/Eza7J6s5wQmATcdYcZxv
uoabHNaJ8hNiLf1mTFrp6DtVd4TcbW+0qJQe4wnBtxCO9zej7y6qGD8nyEANUf1XmWNRMVrtgEIr
3sOl7+QXq5y6PTLW0y72m/aaTRKqwliRvJEg+pXFffg7kHeGqnEflaK+2qk94kbDb09aSGZxXClb
mAHdoQ1n3Fr73FhHaH++yMuDgrf38YdkNmhZExPDL7LfJZrs7yapDry2UbXXPGrtXVkRhBDFCUjZ
LpGS+FbE5FTbqU6T3IpDwK80w/rMk4tYf03lkWy5luesrxRbIx4pmsWts0W6eldhpHhrNeug3VlE
hG5jw8Jin5eGWA0uY0uT7EkzKdg/LncFvSfDNk7qb62ZAZG0s2VUKJdWxymjXaBI0601dXxpG/SK
fGud09jfkmKHjLHMXFskQrAE126thoLTs6EiOC6mCiNZ28otOqqiyNqmbOeuQbZgGZuPw7xVDR/T
lOW6Sq+OW+zboGpNzb6xy3bnT/kr3kPj6MKybM7iwNf7dRZrV6uZx9M/e4huIZRXl0ReuhXFpsRk
OA8NTJMW+8hMV+2zM7fgjEr/yuKrWYijmNGmChA/FZWinzgERfzDikCWipJoNCX0J7ts2MTL+HvX
OCUWlcbkwu514qxV5Rc1x9L0PneDM+vRDo1DE/mseKKbH8O5rdDK8cTESsbDx41gj2ewrI/3i/kF
9iOVVDwkvJD/cX0oHA0iR3m8Fn3vF7PUZG/YTXm613eBlB3Qrn4TV77PHeWqvSIwptzmsJ59S4Eq
utitiIMU4bQSOrhkTwur7D/VaRoarSvKKlYZf58apNLQb0FyQJMyTwZgcbqdiq5tmUpu2OLHJ1r+
y3RtGm1VPyC1sFxyWuYxg463IlHWJ8lGYsRR10psszdDB9cZFGdfBfyXi6JpJBbvTWFxlg0neKvx
cBP1ymhr+6qW2cYCvvpQGqhgZgPcGZSz/poRDRD1SeaM+zkcIQeKybHlIUcCrpAYCBtahVSAOJRt
7Jzq5SCKbWtUG9mHKC7qhqoiSU2Ov3RlVdaJTMXWObZa65ykjdc52nxkEdaJjS0Npm/1awJfrCtJ
zj5bdBQtSoRt49I7XMbe68WZ4ytfw0TxNrYOjINeoLn6o0qb7TSp0glIQ2rr2VkcJj1CsGo5iDNR
F5Ew8sBB16t/NCA1DgFxGSs6x1K/neSyOPyjXvQQQ0mT+5ua7fLtiv92MTFWqZ0fBBCXyByh33Tw
p4282CNOywFc19ehFAaKKbSSvRnI61oU730GLZBXsiMNW7WxYtdQjAhD6TrYW2WWbocwSN8iP3kU
lJK58WP+Ldo/eziA0f97D1+qWm+aW+RhHRREna4leNUG+UmVrbWu4bV7r7LSGHGEe/k+olaTbqcV
1Rl6THYS9bfO1iRbXp/haGd0XfuA1jzMFh3HjpHYiUO6r7Z22FIVbjUZ7cOtssybLYC+RciVumI5
NHUarXnHlj0xza1BsfCPSVDTnuXFxmnxdhqlSV6lqd+t7nWxHVrWrVwI76Z7k6Igp+qKkaLyj3ZR
bhq0MP4x3b92HJc7EC3iIGY0Ffur7l7kV8fCLvrYeYUjzCaBgOY5ZFxGtwym8jzixkhmp6jkYwU3
RdZCiqKl8xu184K2hlvJt7wRlWZtLqYgkxZ7SY32qTY0T1Uk8yxRI2tvOwnhkqFOHlX7Q7SJGhCn
8c4i8ri615kGPh5RDptOSYz6KQQr8FQ8ie7ikGoO23bZtm7XEHV6KMeIhoTNTi3sYadkMhiYLEvP
BOPSc0PsYxeiAlH5hTLwv2tzFC2iD1jOFjx2j47z0ls0wJ1UNkWvIRmWpeqhMJK+efEzDH+NCis8
xw6eMyMaP5UMzHptZC156ApTujQAIJE302GqINWzcQweENLEoFGCgZnw6uwOmT79BdF+BQllCNy0
G8AaaQ6YJR1BgTTqXiSfJF6v1Uh3WEhvy2kS76Vl3wV3qVhr4zS+lA1g8shEWV+xk/1tJoxOCa74
CD52/PzSLL/4c4aIalseNUMlj2tNaUl26D9lcSYOTdQUO73REHsKgrP594HQGtz3kcdaFtnqVrab
T9F4r/9H33mswgXb9q9z3IeGid0f8ORbi7nv9eLsXjeXdnSKkM1e7uAfV7rXiZtJZqSXbVwI/+5q
53q0rcwcoa3AaM4Iw2JUbwXaZrSzZl3HM/j97NGxIHJKRWu/lLn6UGK/dJVJpL40nTK7s9Wmx37I
nJfZ7xqPuIvFZ0Cr3gzmRmP7v1aXorN46c4SEBwxU9zXCr4x4XfRaCAV9OTzc2HPfaoTo8SGLeCn
jvc6R3+RsyUDBZZBlMUpMunDAUTrwvsYndfMx+c7HYeLKEHlfM5yebjeSqFOYMseH24l09plcyE/
ipKTECEx0Q3INesd/Dm04aGdr+KgAoRd574mA1GgLq/0r4YaRCWWK7a9bmWjM2H4Ly2IqrgBT6jd
fYYKnYBrHITbPI0wo/97ZsjxzjrXQF86mHBCd8r0Ndpj5kML6OZBL6x4N+kWzLK+BFqyHDSiIucM
63nV522EXSl1nRZstXoe2Z5SEn3jSFfd2oygq2Pv89BhmhRL40mOpsHLiGz9QIWnUswfNUp7npxk
6kmTSusy9aTVREMF2xzfTvmzHww4nHP7C0KWvZ2atjhkmDUgAng/jYFnH0jrNvMqDtTi0Com3l2j
5O+xdCDmDKHSNOryJeyBgbPC13uCe+VLxgZnW2OF7YnWDHLhuR6yN4LRabvqhtm1u6h5KpekKioz
s2tYuDj2gYMpAAwpbEW6XD40ij/fDkk+/Fn8Ic1mhtCvFByJCsFLWc78uQj/KIqGf9SlS7/SzrGg
FUOUuV3zbDF2NXCgMQzJeExZuLZCuYYVG8WPilHDhKma6kfTmy/OKGsvSTfqu8TS/U1a9v67BI1g
BErzo5qRHM37qb3EcqadR7Kdq6oe8+sYhXKzDQKYaDkoL/QwBn+vNAlekY3qP6jLgbem6jIsRLaY
cP8aDCyb9GbANYZG0Y0l+hfh6/gg5hCH0IwAgQcbaKng0kJ9xtscKUNdm75pZYnSJol0XKG6eBv1
IML93ggvMToOl6IK0XxtfJNIBMV7Q7gUM70F+qRhwnRvkEyjOksAN60qRzk3b6wPLfDRWg5r62hC
LH4fuh/mUu3jAbXvluAgWYLKBcEc7BS4rihgDRLuqKZ0gjysr4cgI/GzNIg60WoovOYi1k4f4LDV
Cg1CV8pm6+q0IMRtS49+yFP61FSV9FIC7do1s65u0iqXPnJDWokOEw7bXlcl+kmM9HOgOsJ6BZuR
p0yRye9+WUG0Rspql2jX2DTUKxHJYRNkEg4if9eJszoOq9USzthMztTDIeTNqJ9Gm39MxoqDUafq
xSleREEreEC4GaC//VhYf1n11CVr9t3pWofB591HVcv4QCt7t5l8aysaxK34YB+w8AkQmV9csS2o
+FLXhG8Tnu/XvlQCl4Q+Aed6nrZW1Vhr0c32SRGYusO6u7T+n0cZfVS9dpgvSZraPyBO1D/ARkDq
Q8MnmUzS6V7fRTmJ4nm2eR2km2hIUlk+EWLdi0Ginr8X0Yd2WEJclnYl202EfbDNd9mQP4SoTuxs
0R2wfklBg3y/YpdvViOZXu+Ar9OCsN03OEbtQGZpV6NsvkbziX6AHv6tBd0vpgvON50/oQBoLdI0
oYGLU+Rj6HmXBhQNbT9e8zSRPTVVAAM39nlSUFUTilRxr24DObLPoiTqlyrRy5lDf3tL/Kp5AeBP
N8PnclL9Ryl7AiQM5WU5zFgyeXE1RhtRBC662ChX07aKZ4Qt7e7UKO10NeYMIUuy7isoVfNeNEbW
OG1wYc7XohW/2/GY5fjwiNY6Q9FrAsclGkUVTAugtvp0FSXDJ8bgNyef15tc9Ra/6XSx0+gBlHop
gPSVKN79qm9GN6I8Ln2aSmpXwtNatuwRbrQyPds2sp2qhJEpW975WYLVw8vE+DotJVElq+obMrHp
WfRv+JfdYhPPqrP0sIERPfahTgCfyRzIFIhsgBRTsdFRowv2WGwBR54+Zfo4ySa7Rz06k5eSPW5o
eETWTmVj6/LcfBzrvgRcqSarKZvw25N6XAK6j6A1nIfkYPKwebTgdqfTRLY1zaytTnR9Y1uOudGL
9KOMSwmQvimtQtKTO9Kxe4SAo0fH5+GuwFH8ZhPo1lsUmhVV19C40MeLOJMM4EZViYCjavK1xtKQ
Yd9eLqLHzor4E6s0oVgiZyzJg+zjdtz4umcXKlHcZEGS76zxcXKWHZGDtG/A9ZHAmIqDptbz6lWN
YHkjn3Hg9z+6wNh+FkjsPZWyFuwDO/t0+uB7GAfO1o8UZ5f4ErEtXodZJSP+i+ZXI5rSrbmgGexm
3Md1yd+Kfo4dYVOsG+6EnNRDCRNxEyJ7kPigzyvlpdOUb46i2q4MIszTO59op2S5tUaCSJ4A/gxB
t+oHfj1ECXI8p1psu9AMkR8cR0b+nDyhq84hBCASEWtAzxbE03JsPDId62HoWJflND6OwBbdsGjP
HeH4gIj9X4mRIzFbae06KJRqU7ZS5g46AFM17VfoSgJ0ij4Vs5u/t1W3xb9w38zGVStr+eg0YFtZ
nPq1E9W5q0TTb7/7XueoL/Pu+wspbD6L5hOVwW3s5O99BphELTuouMWTClrNHWrM5VXpPciTlVFX
LCtVi/1YqH9P8w90vzYan0zuYJo3Ws0vmW2CZ+hvsAGqA5Bj3k4we3H1uCdkIEnDSp3zFICV8U2N
1BnAN3tKJyrCFR0+IZOuy5wFdsowm6rK5BKZIKvngLydkeBRMBbdFrTod2nI85fO/10hobuFhPYq
ER1lnzBfypEAUhYtglNjyuIxW56sqBfwmPwlc4UqE+EFIJLDrzQO6osyaZihpS9d3yuvmnXoQVCu
JD98UeCFeAXKBt7IM4CIp77HXvyiz+OhCGWcuJLsMrR4PilQZNZzwpdBorffRuBJD1Gwd6p2bamY
J/pFjUWOPjx2SlSz+WyrbWQiOtj33QPQD0+vpwEUsn5QClty5SjKQNp1z9ZckLCcitnr/Lw+hPGw
rzuwuUgtkZoFvi518m4Y4JgVeg7wFVwXsvVk+yMLC5WSNFHb4RbX48oQ+ebFtoA545oTdpW5bbsI
7cxIXpkgIEOkF3bzDI9BxwLIVfxcOfBabq+GTmLr7td7YtiuXrUTKA75EDsh/PCqitR1NVXNoUsQ
Tr+K0wreW+r+0TarMhV5YfbbRu72RUmgC3Qko8Qsimi+TRDgERT7qpuN87CF7JHDdtZrF6v3ER2N
uTmETqRujE6+ympZHQCSz/zCIhu7FN6PvWYCZNKp0y/WKhOazOw8NuGiJs/OwGX1Cw6mirhCHqz8
0sKDKrX/esLP6TO2eYGbrCpyc/WHalrPod+5Kjm9fQBXdW3F/c+y4esJnfmh1E0EfEu0m8nAF/ki
kt071zpNIvSDMV41w5c8mqt12gFErrtfmYVmCUBdC9nUslzPUmRf+9rfZ7MtPfsI/PpTdFS07jU3
2mKDcslnm6fS2vIbvjyEHVH/6c+yGfak8ElUK03x3ET9t6DWW5QMI3ObmCRUyqHb+H2dr7jf5Jhl
49aJ+ECyEs0WNTP6c1XwYSlp+JIN5PXVilcXP9wmcbaZCSjvzLA5ZVmBtE9SvA6lvAoXbxh8KrGJ
wjONjGayaQv/VJeoSiT8GGWlfyh95SNSLUI1TX2Ued9YdXPfr2EuGgdJlUJi9om+T0NELuq2+h0q
ReHiSa3J9W9UemJ31GOsyZsUw9Tgsc01ZYdCbx10hocCcmE1z3IavlW6HLmONvLqa2eXyDKDTa0N
6AsHYFNrJ9urCpuExE4+2tqZ3S6xp5XVnMo2dW1zMt3QyTF8z0p7U5DuuXRAFuugaS+50RHNRY4E
MTV4WG0oo0nZdK/E9GM37I0PrQhgZBFyuoaysxtSNE/s5lBI0y/HQv/KcD6NIcP+Uxv2OZknNwpJ
F7M4j6vJAM5XqI69Igw97njzSsmuoWaTZtUxHlqewfaobzDPUN1ucfrUUuUNQvcIdrU+6ZPteHHZ
452RQE4Nh/goDn1oxEeyo8c0q02ow2YGjLd/thMIFkSW3MyU3K6tf8ea8WYM089abcmBRfoJMPbx
/7F1Xs2tKl0a/kVUkcMtCGXLlmV7731uqJ0OTU5N/PXzgL8ZT03NTZe6QViWoHv1Wm+oYSE6M3lE
03abHToI3zrMRkOnzN+QFbduE8u9L9u8PdZxV7wUMzg8Jenvol98sy/ysCCo2+kQsxDFSnH40kaw
tIUd9BrOyo0uDASB3OzYFm58xZYmQu3HSC6LV1iniEjtLJJMO6ejAUMzKZdLlWbjsUQE+Qo03Dho
QsxPQ1LEBLPQWoHHNPthxBiRWpMW1mnmvBQyTsK4fWp6aD2msCmmYgCJdgYhcdngc5gg/husKMhA
Zip1cxNIvCWE9WYbHnaBi2jeu+44KDZ+A2XqvkuK9kHrWD1q+wkawz0wIGPGkgmJfPXb0rBz0pqh
+q401ES9TE6n2jKtHZTXzpdMl98nC6ZPAq/lO7RiCTgZ7AM4VVz/emF8ZwHDWRGq1vfJ7ns8fIWK
t6aFfwZ5ke8xgig+0/r4nXw6G7asGb5rXjT4BSip756FFJK1uO33uGKKQMew+Q6FbEJUG4m3WDHO
GA7qN/QnPRISTrTbuqlY9FupwCKaku+LzOoAXpIJpjuW+8acWGRN85zY7Imj2BxuEhHXW8f/epnc
dg/gjL0yC9Cu9gqolrljPRFrk1HyXpSlVd5kxlc2msFg8ymRGMqQ8p5GNJIRheljY82CouYDNArY
b4yDnj2ZWmADGd+rqtJhnNL9dIecEjPaIHD8qwc1nXk/oCeyAylkB7hhGf6gGflzY42OP4vMCDNS
wL5hDQe9yjw8ydNxv9S3IWvmY9+l0W3hf1FS+wpm8T1PIvFCIrX30aRiyWoV9RkpdBT9yuXFNmcW
7KqdAxIJoOtQ7qYwxU5WHdI+gMwg98ZqgtqXaQAjPnu2x746eQtOq0g74sFSL/9UfYXPSLUcGlz5
wrn2PgAH7/p2TCG+8PxHC4jfuXEF/4oNNgTDYbmA1nbsMMqS2I9yEq1diw6O4OU+TaEMiQiNL23M
X2wlu+nr1B3nJK7som93PdqhCjpsLNwC4gMJAbRYIyvovcLx1aKiEMnyINPIfh1rj6S6Vey73qj9
sSKpUXmxu8swgPM7Ksthl9T2bnbb4YxQh/2UCi3lplvALXSkyzSTCbUkhH52qvRaGg0gXeM6I00X
DtacXuB2NAcCf4tP9oxuWnPUUMwQShddJI8q4lD1b9NZeozYhHUckKJJkpQU8uxooZRRdahikQdm
+t7ZWvMSz5Puk1H7h9mbCvMo5nNp+cM81H7SxcqzXXf9bbInxS8p1z91YhQBms3846p3TrDeKCvS
PJlsX8h2A27oAf5ULQqUpYWBtqNpKNOjeekjSuuqWnaD3rjnlphusqPaiI2id44jF8fUwn1CyP0w
xEruD676bJLQCQ17nn1NKmfpVe9C2M61lMrfduKHmizNeDLrpgy7OfvTGeB3WkTFcc55qfo2vebD
OPlKOjv+hMuAZN1HFYJlRbWLM0beUThHuAeJAaZ0H0WYriHdIRzlrzmZ48WMgG9NdRIk/WQFneA+
6Wu9OCtigAJqkBidp+rkzgPOIG7VXNEcu6ktWyoDqIiBJaKO5QZgWSIyUdiXdvJwdJkInrR26A6Q
bMNkUqCsNWI5FlbeAa2s32RX3RUVwBsC293B6bofmsj1wGg1kycs5+HzzOeln2DJLfHJjXEtWnOi
/ZBkIXLQRPCxNu9Udh+1l4gzHCWV6tXyT9cZYOUIC3Y8FHAo8FkPlmnCfaj3fuRRafrSGch1INM0
5WhDd/YzpdLpNgEyRLOo2+du/OEgVhNOno6bqcjDZYptNsMDX9AwiL0dR2oonPwDQ6Bp15AyC5Fc
VcM8AU1YKTFCK3p9LSf0sLqIJaqwTcN3kITbK+ngBLJIZSCi5EAOLj9nSO/aqm5fiPGvmF1KZMzT
F0PTlEPNg+RH80sOgGMsUnHv2M/GFoVmw6VuIuCVyKZjx6q2OpE+O7vaiKdDUdvaLgVg4wsXOdn0
ORaTRXjTDUEBQnJnOdk98cTFttw2lEjkUrcu1P0AHe+4OKoH4xeRE+ZwqDRDVux7hN+X3q6Q80rx
YkBPfR/Natg5butDV873kWcxk0QiDlF5+qGhuxM2fTc+tIK0UAH7ptF1rL48D89SA+GvJkqnHeaP
D34qlxyL+5P0Z74XCk4Xs7FzcjAyMUk50PpOi6NJi6CdHhXAfCbxkZCfgecaKGADAbXLNhgIKfaN
hYJ5gxIE6PBKvjY5FC6DQqBHzb+dQNDnkzn7KpG02WMNxvzzC5mF8SLS/K5EzRIMqhY9ic74YZvU
4ZehPqd9Jk7lzHRtKsC5KqoZtXNx2GVCPb3gvbvTcKELmkZDEamKoM5F4JSy7iz1EpDXlKPpGDd+
hMDqQVXYswyN1X421gIKwqwKrJFs6x552bKHo4kZRgYhtV8UdupTkQIE8JoTlpf9eRrFcN5efTWx
bfbnIgU6BaeGldoh3Q6+/TCXuXvgx63PRq7WZ5t8114u1W1G7PeMJNJyTgs2bR68pGC7mispBvT5
dGgoMCJDcyF74fqk+m9C89pz1pQfrVuQQCnNsT0uScEW2YPV7OYzssT9fB6NHi1zp8ML19aKwrcs
1Fn00jwNymqIVx+meSnPrCIlm6ApCq2++rATUAFyiCuuT6qlw2e3MKtASaqEvZQbnbeG8JU4NMlu
Fmn3faSo7XnpW/SyRuvQMh2eWzUDu5gQlvpNW72lmfzdybL//K62V9vXlCwW2udztLgov/TiEK1u
lNs+Y3vlrt3Vmo/fe9fW5cSHprGnaDzb8TukppqJLtSQ+md3QVXWc9IPo4xLLejUJjtJuVBwX3ba
mN01xUtxs+cfo/hmIUOJEgQRfNdFUcAktX6A5nmoulumMF0goRsk2RwVfqJG0WHJm+PYNQgrlLgi
pslplPASFYI1YLCTcd4+AWIe1IWd5Z2yXY1fheEuwfay05Ka7W9k+IkERIlUCPTvt6r02FqNJvka
DKnOAB30s4BjHtQOPLbml7vkv8i7uHyzERpyg2657I7p44GFDWoiTttvVetTdW7XZutujYmYB7f5
+lP+f4cjjOj/19mj43X7eRQkF8uDVo8BZss/2Jz0QWeiChfaionASJkdh6bwKOpwQlzj/125KWLp
s996LfhM4TRA7mgGEH/7+Y/AU4IK4KQp8hrlfXLKlQI59+cem8B9nwz3MqqvGfPAGZVsHNLq4idy
cjGJ8g6aVo/H7KI/d2jDkw5X3NDJWsUHGE05IU6X16gpSubupdhrY3x3qIpFxQPf9fdWdY3DsKYJ
VMsqzlOMTGTb6pdZw9rmABHBefQtz7A3uOAli+rN22iQ2A+UMUTKYTwplZ3x6LjzTcwIslmO0hE1
kWf0EG9ohvwcqQJdbqkQVkHGuvDVnNCCUSx/oersKxMgLdfQ/cyLzQeKR2VdZ2evWv7wY+NPA2j1
ZI4l3pp6KncJJTJ9lN5tFItxIKlcwxoLUrYQO6vtqme1gNQ4sI0KRF6nfp/H1bOVUnFGyArR/vIA
0X7ZUYXxOAvBZ2NC2RaPG91dsu+g/ttLVKZmgCVyueuUpblmCGcYWqV81Eyze2dq3VOOL9Ed70xq
0tYif0+ZODiLxHtemg/HEdWBR6A8RuTRP6oyQjEhVX72kVkHyNMOIEZFflNU9j2dN4R1noifcZ28
k0kKcOA2fwyxuCOI6vwtBPk01gW9VOznPCJ8KeO08VsV2zazs3+RmXfJBTBHOarsjyRLXikNwnHp
G4hWZEt2VdxlJx3F+Z1TmMsRFdPlsFA62IHSNHaLIruQ8HFX1WN6UJs13+GRkSrJtErR2zeA/tgV
iuG1hE9ipFXyI1JqGyY4xQT9kdVqtZJXklA17OW1G9UfstO+l6NsUCeHMEm1nzoMXi2pm3roAI3l
Ds3l7C7SrIDcms1MUqGci/zSFPV4sdbs3QzUdzTa5ugNrfKO9XUoPIOUKoy9XdTn4RSn8TtIwV8C
o6kns9WVN0O1FOwz1DF0+wJko1Ul+7yd3B8t+evWc8HWd9F8IfEZ73ITOaWBCvIRRf6di5L7z84b
jcDJHO2ZHYBxauukO3Rwzx6JKWG9Uwn/2yIfbHnpnxZDYuJpzbh7VV6v3iPm0TMGcTeaiNSGIsrf
ef0XWYGEGmlS+0trew/QxtE+ThwIw82Cx9aSLc+kGP7Mujwts5CPsZPuvUfYIinBM2M03R5QAmc6
2urfOR/2vNW8M2ppuf/V/zy8nbkNbv2t2U7/evfX2P97ie2wvUTbPI9YmXKKyXzC/lhNjT9fViN2
x1t/e7WtN0OictLW/18vv45/nb6Nbc3/Gduus43Nmix3hlpPPnu7HO23sqxZVNeXqkMIQzr1v0eN
wSQgWI/nCpDdED+2//Q/3/rZipkyoGIp+zgTzXlr6nWZHc0K8bGtb3bzf/dRryaKHNJrNevxq6Wp
PA5uYQSAiOLXbawubGb31BwP29jWqHDT1WSMrp9DhZ29xExjX2+SODeeTNT8P8e2A2W3tNR3Vq3j
9eKfY6nS+Zo2qKevMXacAWL2xnNl5lqYuHV8sGqkxiulsW5qbaq3qPASlr5J/mxd7aMAiPzQVWU6
L5EoQhsDons1L2yf4tlH4q36kYC4OKQYQB4pjMBahp2Iyd5O071hN7Q5uZSofLKrobuaaX5wWWMv
OHkSIi1ZfoI5dsjY8l9KJFsPiLu8l23u3KAfqqHCtotpJbafRjmlRPjqUzbJM2IoxQX3XoGlDkBu
UFRLaHiajelJgX5ctfwUDrKTfNHeg4T+Uylb9Qd6a+VOjHYZqov2Qrm5Z4vZI9NYZVPQoW54MNuK
So+KIJOmQ5Qj9N5lw6C+N84IYFRmK5uCTFKOPxQWVLHxPa3/GF3fsVMG0NjH1scymvWugDv3mieI
FNRT9Ytc/nzZhtpY729eXpy23tZAFI73HdTv3Xb+NiZ7/d2zhva69YakWqgwTU9Szh44NSl2VZGN
r6WISmiwyRgq8Ti+bmNJRbALOOq29TxcOS9JU/xFhuY/JywTUtVkJcGgrNfYmkL/Nxktcd8u49VL
clKxLvS/Thh67B5Mpc1P21jDc3uVSnTzOmr4c7VDLzF+0ZZCxcQzm/eOG6/pCabtbSy2kntRUkHd
hqxqAHWbV7+3eX0bSsZlDtRa0w9bN5276nUmK/55hRILbB2g0oZ53UCuwEFf0jp1jmnH/Ipky3+D
bj9P6Rbicy369jX+f88jxV8ChzT0/Xa9rxMHLXlMVOPY2RRjgIJT9YRkoHkyplU/p0kmfxvbmqFS
qye5NnGqAOfU52XVfIKa8z8Hvk7WssU51rr68jW0vZrzqHr6GnPT4q/qtUQ/beL5btulT5VOyVhg
1vv56mvMViQggtY7b2coVJg+TyvjJj8qOmAYqaM6ntYmZihqId9jEkFhRMyw37qaqArcEHp4147V
vYsoWkE+a65wPTkZRXFMhQBUvXZH0dc4BoMzQaqJvZew3w0vB99WmWSY165JUf2odyD35djb71PZ
jkehELFtR/Opy46yreddbMKVH6TtnKOWoMTOyM6piiYQScvtN2co2YJ54mPrWYWWPdY6wdZL3Mh+
M0wLlSRZ3Lehqo+JJop6uW5dEFNmgIfjjwadh50+Nd6blQwKkmCJElqe575phEZHtSSo27oVUi/o
rxHkbCcbTBcvMBgu28EIRMfbN53begjG2eC5qusXdb1oJgl3peeV1+1EbImJ6eYeZySMC/1tbGTl
CUWHCpXH/t5L6gESDUvetC1s29rk6k5EunMt48gBukhg2PpydPJuL5whB/sZJ4cStZC3eLzXdVvs
PQVj6HxcdS9H+0GSwKL4q/VhBSrrXckGslO5+q2PM1b3uSzeLW2aifOZ5TCNyYnFDeeyJNCd0RHN
3wdlotjiRR/IQWPBMSH+7PXmYes19di+OcaJ2TEJbbwsHVBBZ0fXPehbGVLUZSTeu4lMVt5QkoJG
ox+1MnYCQU1gzfI5wQDSJUxys9+TxlpzYy7hfPGYe6MMTL2Ij56+Q3zUfbFXP5it0fOjYSrPRtl+
63UFKx63mZ/50MhwVBP56py9i2JAi0wpHgexXUM11NEQRDWr+inL4SWKGvUNJ8MNceO3phc9CvJa
WUOsrioN38+sgS5am+2VWGMMuzKf4jLOP4e0KUrOijG8pl3+u7Zd49hhY3ETFvpwMyHupWiK78Te
3W/XFLdhKrS/2GzsM6+z2Cw9d/PiE5CX1LClBC5hZb6HuPK3eMVfi7L1Y7wx3s20OyUAeX9rBcJw
ykuOjcmrblcXlHnLfaWRpy2VtAzdMa0peiffCPqaw+BCZBDSE+jTZ/LFHKqWRICd/G7FTzVe7IPX
aSs6v3R3s0qOsExFhXG2S9JWBRlrL/p9ScfybezTlV2Yi/PWzRv0RgFNXGHe2y9RP1OH6scGroYx
vSStufLL0m4PKjg9dg0aIZZSHrF7wsQht9sjSb82NFdaOTtz45XQnz+/UIOkQLEDBBWmCoV+ilq5
n+oyIXlj+6Z+x3XwNV6YgQym2n0c6RVu3yWoL0Wr33VHollblHeL3dr7sLjaXXb6fjuG9Kl36fHQ
9if7T8/k/G4Kx3sUNfL8WGS8D5Yx46KNCfN6bEIIjlwzrqZrT0Vv8bUZyNyvvYFi8WuJE+/WQw+4
fu28bC+i2nqXVYPZblkctmO9Z6l3J2qPn73abO5yXE6mmqnIWujHrMmXW7E2Uh0vSyp10jX06r4b
9oOr2GgZ6fZt0jWHPe9c+GR00AzYBo31SGqxxsxzcSn01r6po8bRaJZLaCbJgGDt2t8ObQ0FTGye
htvW+bxU0XQWRdWKNGoxiuM4FKQlO4Fhmmu1AsIQymFbt1r/AEUAm3evsGeqFsCJ6E5S5+zFVZdT
L+a3z+52RGvr4ZxY2a3Ih+9mlVangozXbRia/zQoYDohvnJN8H8OjKo3Pel8lK9zpeFoht9NWuMD
IEdaZL1KIkkGTXqKYIAZxc9G5k57MUCm1HI1fuZJgiRgD8t8XT2MtrHtPBdroOet6zbmC4w7sgzr
+7/Gl6ZDvqi1FXQZ45ZQLtJ2Yo4EjFOaMpUlAGMolmNeU0RexxKT2RMhoBg4hy3fCqt8r6NG3Lae
583RCq3EkXw9OMpUOSijnbKRLvs31S71JxvfDxAjEtALZzTAUtkcP7aOaKkxoVe/XLeuJoFyQMbL
D1u3nsv0FI0eyOH1nch4Fs/LmHz+4W3ItuYgafP4detZxUiKdUQTZesmeL+Htrkmote3C9uqz3Ax
bH/r5rpjvbRQcLfe9vlkrB9zu2hfts9erDivyUoV/DTXz70Ci2Zdq8OtW2Muz61Z4nazfTa7QAYp
RQhq7W1XS6LhJa9J8VJYprRmaaUaKE3Xnm2KBSSS54a52qy6o2pTGYox/3x3pmr20zh2fgIgvrS8
wpOO56mzln/JW3zMZEJ/1D10EYry4oHPN0s9oaGPR2d9A8GRH+vKjs7SWMQlipTkSB2yPFaIeD7r
RfqRI8/2R87Oqznj1+649Z+yqGwsl7PprNWYGrsp6BtyP8mfE4X4jgw+GwMtdtNbPpUpSJw4vlAi
PaTT8mYvpeEjxwl8o87tJ7n01eIXjcbtzZM65MXz1ii2nT+TDUUiO/rpoPAYDBkMdHdsqKfFzQDg
Cug5HDoVjc0eFosnpwtg+eXUds0vbDOVk6UV85vVN9x204uGH/wHvmu/y8UNKNCj3F1He2GLv01f
ZM9JmqBbmzvKHpq++lFbqUbQKveaq9vvwj5QEsu/Gcsy7g0lSUNXyS+x4v0mXFfPZpv8NZPqVz8J
k/JO4xw1EKNU2VyMsxAam9o0R4EJ8oMnjOyfkSJRPlsuUKSGYqXDg501k7fTBeWlBiDAa1UdyMin
lPwwPZdlivkL6sRUCbRvzRJ7R8uj8gnwPQ8bgTym6QBWGsHCd90QXa1/XFjft7HUXg21O0NEb3yq
UPFerciIWchdkniZyPeqxOatYzxP0z86jifGvZK2e5yLHvnDCYByG5BnVI6aQl0NTlOzhzuvIw8S
GeffQD3UW04GbIe+kr0r7XL1kV1OLI9IbNrxj6Zw28eis2gzpD87FO4BdzuCjCmNYk7iOnnp77nE
dHEa0c7FavHfBRpMLXUPN8C4C6xByDvFW+1gNZY4x1ZJVj6p3V1cqsYHyM9fo5XW/5qoYFIL+pv0
fQP5W5Csr2rEIUbZ+yoidSec+8ZXtdKSlwaUytbbmsaS2h7iPMmx9YytiWodpMvkXSLIKq/IqGjA
/tIj2IgwxYvhedBM9TFTWg09nVr31rUQUrwVKVrw68EBdOFjNCBjT/Zw3YYM2AcHJ7GbXedm2sMb
DAnKEwDR2tuGNMNC8E3m2Xl7w7r6nAxWZmKX5Fhp0ar2WfePOQLSaib1fevhSRWHuRthobMenNjZ
UK+W563n6Vr/SJQchICDJP02puMRchq80oZFwxu2hqBkz6OBvej6hthV5jBrMhU0AmcQVacvvU71
YT2orM00kvhTIA2ctjNIdY/nqEIF6uuSsZufEV/NPj9zkYxVkHjzY05Jd8yWpj+6CGu0shXnvBCs
dJVM/7Wlja40sdOrI+zXfPxT44n7Rk4zmA1rwpqkNN7qqf4tMoQmtmOkaNUAcUrvCGLUfLM1/AyV
wRvD7dzS0ONzg01NsB0dVSo92K9bh8h8Yb2vAcO0c3H2BBEEVLTkdWsQR6nCJouqMPufMX1OCj9u
PMS7bT15neMJlFfkof1tHnKRGA+36o1HtihM+mBaTls3Vbz+pC3AQ7ZTtNE2Hixgs1Mkn+eXHWXk
CZXWo72+vYnbPXD3CEF0uG2N0juvW5OlHbNdN04nJ06dV4k2+m1KFWjmOgC0yoxhR+NIc9hOJiMo
7mjJsaeJZBmA+u1CvqApBNj8n+u1/b9VoUQhzH6AUdimvMKl07G46/rP7jYmzXbXaqxnWw8T0+qw
NADsPrt6xLuW4hAB3HjehiZjoZzXpyq2Hk382MbmJTprJQ/G1mulMhyl1VacwR/dmsGen2vAIU+f
Q7AgcbQaPd9wyuTFcXnMJdpZ9qybPrVdKsXGGL9ujaeKg1oZy23rTZHb3ZLWPVR6nmTB0q1Z4LZx
/O1olbDK55ZO6qzL0v3XmOFlfz1VZdEb6u6uJbDK/jp4i06d+ro13EcoeAxUq7/GInN8bxN1uqLo
o74OcZReW83+/nVCxj4F5Y2uO3yNudiVyenzot0wIliBjFBgTfZ81ZP0RU5ecWMNLG6U0M8DJIjz
1sMo01b97aWXi1dNmvL0v8a2t1ld9auVUbzT6qYA5FM6961xW7KEDoQAGOqM1aoCSJdaTDvuMjiq
jzaN6keU1aTXvDQ5bGNFUpKrTIGYi7Kqg7mJVJ97PzptJ5sGHq0VKsWGCfynVrHDyplmw7hP2ke7
1K+SROETeq/to8oQuTWFEgUqdFC8HsaL05sDXwAHBfCpHYVUkFKa3T7UuU2fu9Q9bQe3IXzGNJL3
nXfS5rG+zeZ0sVsx8HuOxntnjvXZm9oeVNAcF09tXIdlHSrqWO+6zml3mhUvAI+ibm8qhvM0ZFA0
0iHKVvuxEB+3b50RVfDhh2tUD0/WEKPYLqhJwUv4FfXp3hIIHmQWO52KCMCrteY4JfafxS1BsLUn
dYhhTigCTLc66DtJDBJ0RB+lh7+QXvgLKOFgShSIpBGr+VbtAx8Du94Eg64q4xnExLvWOskhZkEg
wa0CSQekPAz6RV3QmpOaYlBcgJ3kKod80j/YdzHZgF7Y1YZ6K/r8hBm1cm36GnrsMLqnYoAAZxjv
aTembP9c9smgPYtBuI+lsLTzTEWbfIckmWhUflHOEs6Ur0446aJOTPl2xg3Aq4fMlwtrJJvhJ3W4
a6LzXlYRvhkSgz03JrzH2LiaXaruFYxR/Cr5WJbljYrQLpFava9s6V6GAjcYEgG8/GrmEQV422gu
iJZ9A2Ex4UInh33tCHxcdT26DeUfLiPOyK0YPrrPY+CYBpXbStGuBbFqYU3q3ci58tgUy8VCcDYW
gEQKBcvFTIeTN2fHThvbc9tHbYh95LjrHCe+5m677FSpf4sn/ANATPVhvEDRUJf6bgH/uDe6+a6k
SXMsUGu8IpMIroQ1Jcw7R17rqiJLoo/wt5YoiJt5uAIkOPYtgoyyzYKyrQ9eMXmn0pibXU7cwNbK
FL6Bm1bQDv3RalZEYNxroTna2R6A8C+kmn6uZqJHkyp5wLc1BMDh+gB1NjJ43Dd2pwDXy6S8aLTo
JADXQkuCHXtvsNobNmwb9VeT6TO8OrO9jAANTsqa8DC6+xZRa2tYTYjCbdRTB8kFwixlhmREMkr1
XS9+DrZyy3N4voijBHl6B7387+IazZn6m8pKmLVorqnnuWq0VxOGh8ltT7nXbscM/I3TBEYpkmtf
NvE5nogwCo3ndxb48uR9jdzeuN69dUHKyhnQpHCSd4x6CTAzcqh207YHYc+/XFN1r5ObyYBUoBSk
Qj/BDnirUVuynVM8CBwhYsg0WolpWdWumZJvEAHKYEyTP11R45KdmEfW8iEDsYK8VbvnC/23zbGI
mUjDU33AlEM21guJEd1PQZftorR7eG4Hx8ztcH9TjeokWubBVDGDZRy6oO7JCbTlC5qm6nVIEu0q
18YxMax0IGHmpS/0OArNHqSe0HR2KIrTM/daXRhnmRsAytonVfxHofKAEkOCohCpjN+DNdYfEllz
Fu1jX2Jj57hwmvSYGog6QU/1CI+f4g4gz3JnRyID6p5Nbd6wNS983ADe81QV/HnHWiHUuxly8fPk
kWBv9X6mKhy/IqzC8ikbEEqR2oPDN9PrBPLSxzaLqIJNYZ+pcHhMSfJ6yeO97a3qs83wJ3ajAoEy
A3ijq+eAGMwS4GF0EAtWjTqEeb/XoDLJvyOkwQTYb9h5wPla2yHr7PhmKdUAoekqVKsehHKvYMCi
qQrykejFxHFEYaF2H3Mzv07C7q6kGotg6WdE0Qr5DHv5lUxz51voyZ+8WQcFqkfWybHdsxIN3lnJ
IvdsrTidJu1/dq53rROmWbNTmMbypjkuKCxhofrPCBD10PT9P3gfGHCC7ThU6mx+GvEqujokj6uV
QBzn+iN33Av4h5koe4r4Bsd/JnbtZDdi4EtpGupGH/ldBYmiSBsSFTI2qbrV1rFxm8q3MlsegK5X
gOI8C9ANi8EeMvPZKSlK6RWaW0jHPmqrd8nyVNouS9NDPUvzMLSN9z333uAy9aqMfi92u4Pzzlrq
rRAZ5XdiDEFpFfFZn2L8ERu127FT944DwLODBQ4U3AklKSVi89ZDuHesiqSHau6IGZ+8yRpf8hGN
IoceYjJZKM34rSwU+/LVNGPlfHZtIv+T3UIRw+brZkXEjt5ogWN0C4CejeftozjyAuGhvqYx9QVs
mX1djXkUI9O4LG1K2ZTo409e6mEZZ/NZXZBvQijqrqXxX2t1iIKqc0W3eLsZ2Z2xEK/NKp5jlpN2
Vc1W3sdBzjeZrjM3Pa+O5b1NCHWbNj/UsaOKIHf4GcGEnRTJ/qMfciIPK/nIch2dQ7N6sYzJ3k9l
wv57bSL3afF6eGhSS8Ouv+dOl50F24NzHjnJzqggAMDGTi6Wbd712IC94U3cUdg9jiCuyO+l4ai0
9wWDShJ7bM76VeBMK44bBsxeK9JQhYElmtbqdQUC838apadeNKBtWnnYZRgCSa2oBqkxFZ4kzYJf
g4Ps+VoIUBY91CNsXTHcgiOBGagHxzoeQGPN8Tiz44x4L6mRK4LSJ27U6tKZ84sqlglqR2TvJlRp
gnntIlMwB4PJj2XmLkAzR+TwSnqkJxcNdJFnVhcQGcdxhpECXOnWm/1dkfg/lWaa7XRMNJdgw8yJ
lcBvgT8LnXEu4RQs7m3KNY1QsC+ePUpz57RrPhbgRu94bYA2rH6KMcnf1RKXGE/+cauIm3vLEjhr
qqBddHY6OTeU47na09bMLGEArDxlF21nowGOvVq9tQpgzwikwNyW5nm7DK6Vb0kbl6cirZmyp97Z
YdgNPISSAiC4agkqFNMSp7J5LuzAZMp7GjUovS1AAfzXxn3W8feQHImeUhKsx2wR/8XYeS1Jimzp
+okwQ4vb0JGRsjJL3mDV1V1orXn6+Vj03uTk6T42N26ugAhwHBe/+BIiBYf46GnCWu7gOCME9wVv
BED7kGg8XfR/U2Wf9vVv5jXtrR2ycz3WfCZBBSYOltZqAkmohcdZ11cn/F7kpfEVCXkUOcdPehJY
l3RQPs0sAiz0VvVcmYvxQPxD7YxL7I0hu/UHL569axhZjzFbaftUR1apVXOE/wwQ4/bNNfXpXkvj
t1FllhpWATKKIZThxaSp8tG1SRquBxToy6oAEWR1d7LZ8AbLVdqrcEQ6/e4GR3sFtusija1MTARM
+mltwdXnad8citT2nmEBOE/q9DaD4Hs2ACPYedCcqjj5WjIwQL4yAlpZspkqyTnVM8Z8ZQZAU1HO
SeeGjJ+MFPiLdciDzthXZdFfYEcUb51ZN5cRtsheknriNOCNawu/UKV5YLjM/2k7+6CXwZ+TrUzn
Ik7nG8Ifz/0M2Nt07eQpQMrlKWi0mp1hpDCd3kmPVm1X5xIauBHAzlASJOYyft7C1HAHpIKdkE3G
Itg585gdmUU/Gaxz0IsfsuypCwGL/cztN0zL2mu2YGbKBVcXgrC4ms5TtOBGa2NSrwAjwgVJKsGk
R18UxfCP8X+zJF+qZ8trV9+VAffVa6HT7bIiJRSgZ6ODnNbqKjj4pwlHyIsVvsUNSAH/dWyC9BRA
57VbA27RML4iVI66IZ53q66GYIQEN5SZTBjc2EHJexHckILOTyFJjn9MbhPcgcuy5iODVX6JROWN
tiq4ZBeJJjMrSLCw+HtDXYD2dVsdBaFSOU8LpJCxbHZX9MCtgwavB3+XKNqyjkBuABbryK7Kd0fJ
D4ka4JD7p9kPoJiXG9csZ5TYhk+0tUSdjwJVlMxxzqbsIjUjp+XOIIsY/H18u5xEammhOu1sJ0sP
8isTtKbZgEX4bHH1OweNehaFEcfbQ3IfrmA4f3XL8xvNyLnkqFHLHrAEidx/icZMkdnSwvhOkllW
ncNS0fGfWX5TDu4zwDvjIpeUn4HzchhVA+IkfXX0yvJPOS4dAzjmy2Ncn7BkCl4q99l1sRbS6JY3
lnp3RmoFTyZAHyv2V1oDtFt2qMcpHY+qXv8UPLAEAzDqroZfx3oqkiNZNdiYEVVOSh/vNkfZ9F5x
XqEa/OhhLh69JuSJ2kiIntqkeZVnbyfu08C6z2muDbp1a4jQ22PozvZWcZc6TP/aEM227aGBHdaB
UDfBQR6XPA2JlXh8JjuJSiuwQt1nX7nbeUWf3+Hr6IE+k+gSQESgbSjnCq93+pYhmQEiAHPGahgj
0HdROdrBkQIksmvkd2t0TnvQUHZ0keuNTcMadXOI2+TrPOp3cufWuwS1dFdY6XSQey13JWkL5v+t
hvjKggGQZyJHSEzy1uYgaQmMFMeQpguBaCL6OHSf5MGvTVNuzdYapKRm5XNXgWE/yK2QH6n3Nfen
DQp9zwo6o1yr+qNdbEOQu1zvr5k7/QzwyjhljAZoda9albcwbcNTPkN0bvXpk750HfLZzmLbOc/B
DBIYO76dCp0TJdwGPSEryYv/58LvfoNEsb2C7K6H+lpzfXqoyeBQ2hv6QboA+b53yI1fbABZ46cU
Lu96c1c4xbu35h2o4uMdNNjGKyJYk3NzMsJcm4+xG/5Qukw9bneYTvBOd1wo3VvnovbPGSaWJ/kt
vV89pfasntBo7Od9k4X37aArwDyWfmh5reVIif1rnteVM8IBYXKQltDH6YkhDFOXpSHoI9JOJhzr
rfksFexqpoKp7wck2C7SgsfOGi5TbjEtqY65M2B85C7gyn+9rl2kVz8EK+zlBnCFBZCytb05fnD1
BcBoFHa9yNvQvS3dsrQkSW55Bas/S49k6bNz9J1qALOSPjuBQh8p9SXY3tZ3TXSNSvlcecPFa8y9
tIT1EGwFzsqXtmGDQPpCJuzNGYXu6/aGb21Z8iQZLK1Q7ftTA0jvHDrRScpMaexSYzv+YxOUtDw1
ia3HSHqNfiiX5Ie8tdmWlW3/3fVgK8cGf2peA7hyuxR4TJECcuttEM7Lh0P3IJoGOhPVST/hQ8E+
PeMCeeKDrWMM6jzlc/viMDZgfnivs2IxqwUe28lLDihlqLubtWBV57F8yQe3O5nmzFCi0dWDGhSs
3fQIzOzY4D0J72DKF7tIcx7qQxCVTw7mxduDl6tKcn2dtrRkbs3kwyHFkLaXHvtBaYwS1Et3LTE9
gb5kxnCe5O7LSQrwjBOYFZpd70Or38tbAqudXIm+yx1c41tuIaIk85YJ1+AjpLrvtnApQm5YFyvp
lXVwqCHxgm8YE/1z1AN3R8bkKPdYAnns8TI8QSiXOfKU/pFP+p0XG9lJncdbYpYIlHndRToZjV67
hbNbop57CItg/QIY7Z+Q8rOrnFCevMTo6duFDWNHw5/z4D1jFueumGU/sV99PM9OubSIrTNQNdW5
ctz2+/R21A79BPF+u4tl5tCTJstnJnMz6+Bb0IWEVAIv4Bu4ZIORuIf8qFRhbw3KiYEuyqhZx1XH
TAZb4HWr8+Q61wlgDvu5Z+iRaBRH9j7DMWwdXa2zqEgLCvbcdG3thOFSP9ZGYpzk/PK7fDsar63+
NBt5e1JN40We6vZoJZZ33a/YmKLdWBQo/UMh/3uCtnUcinz7Jb0O7JieljjSMH0A43/UMjuHnd/m
wwOC7OYFaFp1J6ydIeqqO9rC7zLMsvX5ypPY+pjtwfCB/iuFnmlOXn2wIEgji+EYOJwUvAQuPfgB
hcBjyS2TJyPNOlBZe7SAB/sFviH/7cylwtajb09ybdBLf7/dhK1UYlLl/38qxmoj7KWHrauXHyPJ
dSy+pSW2Zs4Rth8MaBFmkIGu0tkXFY9FqSKXXYdcEsVhk1dtjbKv/Tesfv1Qyu98N8pYjy1zdw8s
4J4NQewx+NDL+JXNEZau5TWZC+Rg9sFk/kBrhfXksE8uRROG6lGqr1F/+YJGgEG6IF3HcdJSZUS3
BVveNGdsOWgoRWrAxJZBmPydLVhRkpJ+N5Zdf305jzBxHsYCXbeeeAM8/WSzSzXv0est2IT6w5Uf
YtZ3uqurVxmWyaBOYhKsp16GhZJkIwjN6wACyFZZqmxJiW3B9hi3vO0aH46N8s8dQh30YfSZ0nF2
AAHyi6TlzeOOJ0zjl/L1x8+lVuwiZVDfDSPlEa4tb/4ZQLS/SnONUNIFNL08g7DrkNyQlvLPUTl6
7aoA5TQXt0wPH6kgAUyRbQr3gRMiBA8p3Qq2OaAUSLDVk+Tg/xq0Or+uv35pySvZY3tn1vHM2pgl
19Pzjv2T/753EltrSfRjWg5az/qu1scLfDxK0djYaO03bUZqVvqVbfQgx/5T3lZFStdxtkS3QJ7H
lpSYHPevZ303nZHaUvHDpf4p78NZP1wpWDp8jObqLoTRt7zieDizV1HN61xVXngJWEqBnAmNiMn7
ssy2BVvenOEJCv2OOlVrEF0rSXcrJ9+qviuRqG8GIITYgl9btLws8p5sL8v2Uv1r3naYvHdS75/y
/q+n8ud8IfcXMWi/8eDi0MawdhkLy4drC9aZ7JZ+t1bxT9U/5K3zieW06xXkPB/qrFcYEu9eU4bf
aueFe+kaZA4qse0bLX3IlpTYNiDbKn/I+5CUen6PYED/S6uRREgKGyIfLyd77wxvpQmvUcmV9MxS
NtPqrMpOule8bt07YCpo41tamRcauaSl52csFLCiZGWWuy4d+YHVznvpHlj9R5K1QRn4b7ra2mnY
KmsI0rsU5QwJE/G3wz91t1tTcGTSv9XZmsGW96G5SFJKx6BJWbJwYXoN6mweOkdP573MfxMABiwX
JeNb0A7RaX3j5aZswdqtbmm5Xf+alILt1ZVkwELK3923pD+cQfLmLAE7oSW8Rltnvw6s13J5PtuR
DV4lTN6yq8XCiLGskLybOW7V5FgJZGCwJSX2oZ50olveuz8uJR8OGbxKOc7GA6jA5xoqBa4BUoOV
ckMDybF8uEoc8dpX6br8LMmyi9yZMunz7DKrzq7JHOsiL/v2RNd3/91i5ruhwlZVYvJ4o6JnRW+t
tC5y5Q6iJ0YcIZOio5U9zF7JdgxqLtr0KK/ouk4pLWCc9bj5Ji/y36tatRocsc5m66RhczDPs2uC
RDAscUhrEtQNu5W7Le1bgYL+WWjtykV32JktDMjokLeVD0vXgrOp+zfhbFtsAEQq2jVyV+W51BlU
Jr0q3soYnonwyfXlAc8tojvtup754fbLTX33iNap63rXZc4i0fU1j9icnD1zOspdlstugfyALSk3
9kPeOquTko9kzq2mFG9/SQ9DfW9jrbfDxhCruCD3v3RFPJ4NhACPOoxZklDPECAtrvhMUmrp7J0Z
DjI9S6nnAfPUkwTvpjp4jbTsrC3nUJM6eyiDut1JrbnLxosyl+ZB7TNAesNQ7JqIV10CL3PNve0B
8NTAFN2niXtSo9DKj0gGYbjMzP7IqiSo4cm5NnrQPMHJYq8Z0ViI55mDe1Gs3qf++LYg2j8FyMB+
gn9TH1CNG1HlICl5GYJHWcL2RD2iAhHbVfop9hyUBc3uYYrRQnCALZx09vbPnuXPz2nV/ILveOlN
rfwy5iauWqn/Iy8Zktf4wN/5gQpSPGveem+2fnqs1rOz6wdsOGgt6jjDsAuauv5az2B6mZKXn3U1
tfco6gCvipDtUovFFsBkKXnOrQr9JlU9VEgEowxVguPGiLF6HJcSlpIwExhwFAgT7dwUdvk4T0n1
KDEJsqJw0D3Lc4SFWYS3ijg4lBXyQ/40fDfZPDu36iLll6mVgR0JShyHZQF45/rM3OIiRvVahfBp
+BiJqigYHtqsABPktQPz4aZw70BqsL3msdjeovo19VP0PCwBRJfo2VeTH8hqKlfJKjNMutFdRJWr
QPjMsNitcYLnBjXsZ5Wd0OdU0bT9NI4BMwgKYtsDWpXa3MscS1E8ZHfTMHSPWtJ5T/MS1BmwPZu2
BbuaGltBqGfpXisdXNEGdmfMCbO5cdTRhfH/mpJoflxToDlQ/nVoc9vxVWR5T6jMRPsqbHfonhpH
R7PMwzQ1ORpvgOkLQzPvbAeoM7BW7aDbetLusIJHBgMH8NILy/sKqt19swRbkvZ5TgrWUAekjWy4
aaV+l89mauw109DuJCim4D+ZRV8p+8mD5e6FKYvNiBq89T6AUdce++/JkH8z2EoHFw7dn3fLhM8M
MhG0QlGhEtPPf7Hd+TXME/371CSgFRDEeQvGDNg1OlhPs8ZesjUl1q1y8/5O7+P2kqZx8cgj0KD8
t+qnZlRoXFlqPqhG/1ajGvTgRsnTYFcN1Fel/hT3bBw5iD0eJSkFbIV+Rn49P9bjrse4Yzct1WMt
xZQvBsu1HMcONlmOAu2WPuPw7mAr/+Gks3mTU9WNqT06XniBHIZTZ4Ys2okPTnXYfkEbJL/DcE7W
89bG3D41XXvMVWRt9j4Wy32QvWJUOLNoXzTMlW3zBtGi+QT3vH9k6fgqKYx220+Y1kGGykbEmpYa
kucY5ceDEvdNddHjwjUQoDa0H1YslqgCg+4e/bT+vh5YVi5T1E6kwEHJ4ooMZgKajVuhm0p7RmxT
20tSbk+WqsunygETttwfexwBulTLQC8+2+Pv9e+kSe6f7aKGc7bcP1SnQeRlk4c/PW1mHEyUUyQq
QRXMMNy3tLS2sUVC8l2mFEtJB7njMDwBnAGBFww7cF1YKpQVnZJef6vrILz09hCg8R5WP8ryJOXx
ENanVEe1qZoVhwVrxcUtnPXAaxNEwX23BEOC7olr+Od3BX2fYifzJfDt+AiFIb6VY4aH4RJITPJM
ZtlYNtgoqsVa1OA3+C8V5ZC19nZ0N2IO+H85JHUH8BWqdv54mrYrELl9GR9LldXA/YdfJ7XlIlNR
6s192i48CrYdTauFAYsi5UO0BDkCEw+SnHwfxcLIHyCvqzGL60txqaJcvtsqSQwHvRsfvo59ZA6O
XVZVwrLy8MSYFOXO+WIBxUdZSko/HCpJuXCL6ujFQQh8PVSu9u6ITDePXQlA42PB8qumMobs+DIX
9rcUe1KQS7Ob3tqpSm/uGAE40VDe7DL2GVV2K45JEWqvahkO965e/5GHmvo62IX6qof1Y0cH+8je
NEwXRAf5+vUG+l9O3eo3G2jJFzfjVGzmlA8pagZfokr5Ch85eJJCswwe/CK2n6UMpPAxhVD3KV9q
jvWXZNDMN82Pis9acpUqfHOyV7VpoF8+hnU63feBlj6MS4C4nz7szKQmajfzjj4bNN6SlDoQTdnI
8d2/1GTAvdRl7RLmUvol82p0tDWj3UvS6JvhYuCaeihNC0X8nW11/SdsrJAuskb9GEGo/NL02CKo
8PXOC7/yC1Cw8mBnvnkZscx8Lu3xDQhN990qf85u4361FLe9y8oI6SRb7743M0AK1bHyZ0R00NIN
+9+BY7ffgWzphznGRdxu/DcN8Bkatu0A3pNYHLbHGWtY+ML/yYIW+XfhhzzdckDFZvN9OXj1Eb+2
EoU5p3jLFMu+a9JuQnO7L950GNOfsH7fSaECjO0NBMZXmLzqg2TZfsP+gjuUZ0mOqElcNW9K9pKs
Y9d8ntmlk5ScsRvUBxWtNx1G9C2YZnAJhRUatxqtGGjRtY8Km50/sOgedweweMh6Ii17rPzBuZOS
vvW9o6kNFu0Ot5PZp+dBMCb60qtVv4fjE91J0olUG5hC1N8kaWNEhA+k7t9Lclamny7f/EdJTX32
TH+dPxsx+B5/DC5hNCgvadaqD5EPjTj0sasa8uoZoM8R2Yn+pfTaz0ncqjfACsOLrre8KjGq8lXi
3ksFyUcX8VQqdfYoWRKYqBxFNgSGutMxXC1wj83s4EWqx9DRnnPzpWmKk9u5FYaF9REZ8/JmT05x
izrIcotYcHlTVIKmq1xkZtXpEHs9ouN21DyFmoMV+GS9oRCWfletyjuim1leJAlHB0i9XnwpzRFJ
SqMHS7BU0/rJ36HpB6omH3FXVluA4lX6HRR1doaO75x09j6+25Zxy13FejXDzHkoEwuAxVKtndS/
JtCSVz5t2gPDOg03ImLuEsxa6u9ZwWvA7/4nb6siMUtp/6p6XTv/0/F6CwCms+Onepybx1GpgEsX
LtJ3oLpMvkR/5ar/2RwH+0vjjOgD5Xpxn4WGjbJxlYKIG+avfeW+SNXRSO/ryPC+1U2uHtw6th7S
0sOApa5RS0EX9jN0pF8K4lfHuNi7wIbu1ZKXyh3jn50GQMwy3ObJM7vgTrGd5BylofqKqkq9k9M7
8ze19JpfHftGwIjMGB3GybiwZluiultaL56N5jivu4OwpZbvkqwuUMZFo+q+pE+9t8vw0Pt6fFcj
Tv53wVpHisstFx4J4Gdk/A/qHKjxQcpDcI/3crbYccm0K+iElWNe16QU656WjCde7WitGWj6i2Um
1lm1B7jb2yksx7zZwMvvnNBSjqlW6NhSDc7FAu97xeumudcM0znZSTY9T/i4HPpWbT7zNqpAf1zn
B2PnF7R5lN+N9+YOCUPSsbBOL692W5i/4CQiFmnSz9P6eGmzxIGkEszHuqrqx1hv64tpVMNd5LYW
7r5+iS1B56CPBViVjg9mpl4ii+X3/vc4GD8nkan8pYC0XC+U5RpScYX155QOP0NFcb5pdpOhdqzN
r6GNNjhDlOAJCrV7zhZRcVXx01ufxtaZ5YD0yYUKBMa5sVg/oyOz/Tn8Tgf8A/Kh8qce4IMMOokR
NoPwJHDNvzKUkfWufwuw5mjaT30HZhmd4ubNa5kTdn2lPYHb6IDn4LAE78o5sLjm+xddN/CgGp1F
0kBNcYvTuuwmMcep2QJEAuGhS5B1wb/mk+YM3lueet+0KVYezN7zuAfI99ZhWt9JsjNQnsuduLvq
cY8wlca47NqVQN2KxvU+BxDSd9UQqg99Vfqfo3r+rluB/iipeUGAO7r1JFU9zblFmuU/Syrsg3Ob
lukns9D9z/7MXmJhNa+l4Tif/fPoZ873mE/luR3V9uy0Q/Cj0M/1UNs/ShBZWOZU9WUIhuIbNnf7
3orcT8wj7zF5KB5rX0E8P4C80fWhtlvzloKoYMcZZ92FyTKeETuaeIkQXjMi4y+xO7QQUwudoPu8
VWiM2jhUdmedBiwFH7sloGFMhwZv5IMkpYAN2+KxmXHbwrL6BtiJKwddBboBw9Eda3fFo7EENlK8
N1cxHnKnmj+xCvCtK6PpxxQtQI8WPgc6UEjupfq3eB6mH2MdWftxyY+W/P9d30Vyaavvuz7nAZ62
bwIXwbf/nH/L/7fz/+/6cl29GmBue+bRzK14PzBhfymHqX7RHVM/20sechn1ixTkTH7XPKmCUGTz
Ui55H47ly4mcleKdY51vogTWwrb0qkY90TKyv/NU7KO93Dxt1aRwjD1vV9fwDYLySclaC8IknK9R
q4fg6PCuH3p0bA7ZqBVPEowmz6vov+g7ramOepio90EFEY9OShIotKv37RJI0jYUSPdrOqsOPdM1
tB7/Uyr5W1KOkDy07W55BKBty1rPtKVTOr15dJ9KbtfPHvsPFMm87wl8JhpVmV89Hy6pPjqfJrv3
fhoI0LFa6A1PlutiOJqgt1KkasTuK2xiiMfXplROhu7NX1FkGM4dZxXB0y/Qsq5yjTADztdXrfWA
E7b36HcaG13LuTGveNK5a5/BjVi4DhjGSW/a8U6vQzS7F8MdcdRZzXWssICcy+RLCiTo0eo+uoCs
YKL3ztVMzRJxndZ/yZxEeUEgujvoFw8bsWSe0XQx0I5BhNwxdwxB4MXEY31Wqqw/M/lDFt/4XZnt
DyRGhq9RjBN80rX9U9T02kWN2+zqj6n5GAY6nhhKOX9Jw/Q3oMPsNweH2MHfKaaJOhbWvy/4yZyN
sQseq6JpXoolMFSGh2GBXOJSwdAXKlIDZMNqy0cthRePZLJ6HLyie5T6Ug2DpyOmkRMGaIjTJIsn
O5B5vGT75CVArANftSZ9RnQIgwgLYzSjU8cTPmj1oxV0ybmCWvOQZJAqjNGc7x0XZDHsePvmZEN0
LZAyvnlmZF1Z9ijuvGke7rJqHK+KGpW3zCgw9vH76D5pfCSeBse9T8oJr9eaRZKoS/xT3LYqDgxq
fXK9YoToiugyAlD9M/sT5TGNne7FR+0J3WCwg/Q4oIGqvn+dO6x+MHce3yILeeTO3PVdyKJUUKif
G/ag9+GoGl9G10XLG93Tr3jP9LsqmsYHHx8qJKjz9FBNYYQSFvpxfJsgfPjp/EfSuEcfP7Jv7F43
6NpEC9d+jl7Bkv6ObHX+Q0mMP1j4hV5uBSyUB65+ylo+zv5gnvvlDG6Mfwc4sBKLh5EJlT0h0gnE
5I8CXKLemT89sAZMAbPhhjbq+FxjpL6o8c+IrtUPnjV1SCHzBjAzKi9ZoyEkg3jf+Bij1sKgfLzk
phK9+YrnPDoabFoxgg/NHsqd5Q+XPh2mb6bN3EnTgje34E3RprxANkAdv0UAAI9BOfQXOUqPk2tt
DNpd7mjDgbXE4g5GUMxUdUEGWx6GHH67W7PMCUFEqSKxd5n2UiKZH0u26mMm+oRcYDuP5FWVCw+N
Dbx9hmPgo1W2WDm2Svelw8DybvTVDPkKbkmG3jbrlgNMjyWJop13nNoCn8slqZsTpCXTKq6S9NNa
28FOjHeYPECSsx0mBUug5yF+T6U5lbfRSyocLIhJsNWRmOThNE7tRgeiNOSgsf4Px80IRpUQ1P/X
uSX57tIOPgJXRkK7d3nbIXL9MSrnuyz91kxh+Eaf6++K2LGuug+3os+NV9Vz/LMxhMp+znnMjlfE
z3ZVXCQlB5mG99p2mfdgWcoF6aL50esaKIVt3n7tR6faGYMT/GwD5Q1CkfenqWmn3KU7QAd8H2i5
HlEBUd4ui3+zmPGEOkj8RxXVMZ+dpv222N3vE6srH1jnvqmIuD9AFKgecq0KT8iZzrvEVKuHrUBK
GWD9Xc/Ekqdonb3afQEig3PzcgY5RCpuyd4enZ0z1OxZ/vciH06tjAl8Id3/koJRRTBzuch2Akmm
g3ph8yu+O7iD4tx3Y4ABEdahOL4ofQiFRHeeTZQcn1N76X21AoSBGbprHkxfLJVS9+KwVPDgqBiX
xCpS/2tyycOpe3iIlkDygGBqR3zR2AVZSrcCqSd5Va1mJ3PAFUCSrW3kxwhZmEMXTyzvV/UfEcQF
r1Dr71owQX/ry+mLUzJpr6fGf83nvD8AFetf9C5GDdMZsyfXQFQlRsTtYbL64VKAqkXBMQKzj23V
1Uo9NEGWXnxw1OgxT9XqlDHXfVbR2mXFgNXr1KoVFtaL7DO/Ltyz5u1+TWwUUKzZNH/gKfrNb1L7
V2n5dyoLmQFKOPCakjphKP25KFsb+T4WGdjQ6H6Pk3fv53nxy2jin4rJKjW9JQB6UEOW1eOGZSK1
YCHpmc3Z8NmvhwZNcyYQUjo6YXkLM6iAUppj4Xnv93Ozk9I4DTM8L9GUk9KptdPHWjF/JMuZ2PHI
n9K6epWy2HRZc0JoiTF59FS2qvIY4yREPLDm6EliEqhZ8H3W1eq6ZUkMN9TwEOPjsx61lapO5pxj
NqJ2kuc0IXKTbgPvFHHQ/VZvu446ZA+NWdh3/qxTd45xpYKJ9DomXskWkc/miZZqN8/ttJsKjwrO
eqSd0xmpGCmQYHRRDdorS51aUabqtB2j+cqvci5Rtvvvad5VsZwYDpmcfDtbj03Hvnem8rCeV4r9
NOYS72rOtqLsscMyD4btQQRbTq8MNRRBGKzvDpSC9ZLyA8NM9U+eaX5Z8wz5BdvFJy+hCfpOp16b
sD3843/aav99Xu3PLEC3Yf0Ny12Q2Lsfu/y49TdJyXrRrsyeYoRdoYqfrdZVb8VSTSr4Zs0yj0Sl
RIJJbr9ETbdDumH4w2NH6EHphhOjDezUxuahSaJqX2NgEURQzYIm/2kVzYSGHpjGXr3aoT+fHa/7
C1judEgRVlSjX72eYB1p2vhReOiDeUN3DdP2zzrzvRNjppuLhGlU6dFBs6dFytb7ZStYZMfdTqnp
yBGaNZHDdz3WGBvcrdw6+cI88wIJ77PZ9N6u57VD12N6q/0KcHH3WQtGTgbND0Xs5LFXm3snhn9Z
gXpiQeeYsrpVmPrPsBjuFXY9pwJLxAkJhnLZ8CsUNh0S+L4XeMRMU73kFinaS90myrMaM+Ut8TN6
rvybyVgEe7klaxh7aFJp8rDmaZi47OZiyK7bUQEreYesRnIJ31TlWQrgoP1sZxhXVdtD5Zxfm+q1
Sc3heWAg1Do1Wug5U/JhBjKCeFnMDwk+KyUmKzjkYHtQdQ7KDu24G6Gamh54Qyt97LURB7AlmFL/
pR7g8WfFzQkGC9Q/QcFq8R6O2XjSC7TGJC9HgeE847LGgul/8rqZgQSSpvq5wkWvcC3/KVsC5Ci8
0qmeWxu5prRFF2dkDPM8L0GUGuXFnZxpJ0l6EOM5Ro0CwlCzZm35jW1+jazWuJMsV6l0dMnGGbvQ
pjhKngSG7utsE6HZKFXeFaCYZ0zNemHJtvSC/d2pyK9yYcnzw2Fne61xaKeaHevlR0phlKj5zbIR
IFyyLJbVHx1HOQxBGL8U5bGAEPzcalr0wp757zGq/OugGQ8Ikaf3I2ZVzxK4M1r/yFpZpy0vnfoc
EzeU+RNViRUojb6B53V3l1iJ9cxiv7Ue20X2cS583I/CtsFFy2XS5qd4DM1W6Z7XNA5J1akuUnMP
zpfysLT02zJ4jhv3afYYHfRzxV5R1ZnPnpcoT1Z0C5aEEcV/B6NVf+9YtbybzHSZFsL3wf0PYMZW
b0xQOUpnul45kaMWNt4V0TOGd91jWUyHtUXNZRSANW53qCI3T0WdBS8mi2Qvely8ln4w3qSaBAzJ
9B22QOVFklJXQ2X9YFUgx+UoyYNRkUJJSB6Yw417Tw285zQ3vGd0uec7w+h+BH6NSsiSrztZj5NU
vPNjF+a/VEMB88rOffggNRj5PauRZtyimfZXTFF7UQLPfoYs6jzjIFYdtdDFy2CcnWcp0FrEPdWS
zRlJSgGCKeZjlTJgxHlDQTk2bNlKNox9H9H/Jr11v9UNWTvFzKxxzqlexSd3AjGBnGX4UsKGOGDP
khwNB2W0vdNW/snwDJTD0W95Qeo5ejHbBm6okbB+MLIe6hoppkKLl4kEjF1m3LJw89TnkdFGGWCH
p2AW4i9KfT7Cw3/HliT6el/zFi8/vDU88HeLtYqPOfSdxLBrzti/vmsXllC3QBglJsEgQMklYFIL
cFIyka7tzp7OjvcYI/hSTG/hCrxacN4qw+76m6rPLLO0zGIX4sMWMEaG6iDpTFgPvZl9NRfiUbcw
aerlJ+BNBPPIFv6RVSHshhokiwLo7t5JoFftOGNwVC/6G/+N6qn3K0p0NDCaHNlHKe77GYaoRGNk
Z5D8T2K2ORDOZ9MOlb31jrkTFiQJOiOxa7OFKHdxLUbs5basypzRPsHuAIYZ9AXzqEyGAsWu+2vq
zD991CLSojqP2H8dLO01wNfxruj6bw639RZhB3ZqNfNHOJnecVxQtQmnKbwbPU52lP+73W2JyRNg
Dys8mgH3SsEl7aZ2+qFOAvPSYtR2ZxtFebWZJCRVXO8UtTsPpv055V9b1ghDH1KHyhOmCWg1Y3IX
QfpZsQ5xDYl5IaXlC+LaWR6WxDJEG44VsiB8d3vtrkHZIqhsNrqMEiW+JB3v390YKMrcN9trkFB0
tL2iZD7r/Sy4VaH1y8xC5WhY98VQj3dNaA9rYJjReOfry53Lph+Zpld3UH6rOy+vEB2XaO56vXaU
qFivSkyCxPEr0E4eahgLdr5Y7FhKo4Kgw6DjHxtW6Tn5NcoQAlg4osvflED+8JbsMgNlGQ3fTH/h
MM0LRlFuRyGcU4m2MwteeeZMh+3JSDvdkhLztAF7Kwi8dN4FOoEExgL72wKrM8NzZ1q3ZMHeSzuQ
IFqSA1scpzlq7iWr9C3MHQKX0YjYGvTiaGArPc+3L4pPqdbUuI8aORywhTW2Rp1OH64JIl+Q5Lmn
iz5EZWJjIIEk4wgVYi1SftcMKYcbxpDtbm6cHlcUJR5vjlscDGy62mKcdkGGtW6IP/VBdStmMbrq
n1n7+dNLxzetXIR1GY/gG1tgOAeVfmLr/KhnPbzR5CErqnCHRhkbpXMZ3ttgYR4Cv9uz397shil7
zDQ+EblXWQcPldWbWrX/w9WZLTcKbFn0i4hgSBJ4FWiyJc/zC+HywDwnkPD1veTbHTeiXyrKtizb
EmSe3GeftUOWjJYWOspi241HcAOXo+1q3jN9bx/WmQQh6ZNJ672qXtU7QRMGF/s4kcUyJLtMEUQp
6o0xVfRHsAlGbLgsGvmtsC0ZLtZibGNDEQsz2TvY/+Dp1mdHlMe6bdHviCTKBvHezR2ZhUu5A7+U
bV0G/Ro1ntKkNzdsjkwmp00TDQxkpOMJ8Ct+kpyWrmHSek1yRBVmqUKgbNlu7i4Z0crBhYtEQXM6
XFt7Jt/YH6IWRMXgozVO+nfweGH8KSAqhe9fp+CULEUeZgRsxXVuwjUlojSzkKsnE/Ctk0PHJzSz
m37zmIlsEydVqFfX38ewboxWHZSd8iLAocuE5JUWKbPiwyzwxcwvgX+RLgmCpB4bvj227svaYlmw
Yzx5rIu9YywMAhv4/cfZ2FNRrCH9xw+K53TrL8zvt4YsYBNh0/FXak/BbI4PHg37Jn94UgfLofDv
NQikAx1P84SZlvQMnwQGs+aNbpnSZWZ+TAAG+4lvkrU1CphTTD2lxq+KyZbp9flyBdm5VOcyXX9c
vhjWAxtlxyHb8OKbxh6/ugo6ks0tGlrzRFjTMtNvTD0Sc8xcRAiip6YYSMCVzIkxwR2VyAmOYCh8
LcwylOqCFIG1vNG2eo3ZLyIorxtymckHrWjh+Pws2QUZTIh1CnHlLBC93PPYGbsqGeL7BeL62vn/
2pJUvcRMPpfJ2Cmfg+BsTdGlAJykk17jldu5QfptwGHdNJpsYkuvb0GHYIEAaRk/HhGJcI2c7OhY
KHlBbt5DXPBDZymjOJ2eFsvfEYSLfSTFimUIk24rJySj+Co6a9ytnR6jJS3bneG/pEZdb9y8ird9
WaPPTPXOlUZzWlOecFYog5ll3SY6V6Apl+NofnLyT8Ng8abt2D8OBVGtPXld6PlbGbTvlprAswBI
8h1Cj9X0giPXAXaUpyEpntWGatAKV/irm4DA1I1adLXJvfTgCsPcTCC7ZC5eAIl1ApMkmK+S+qgz
ozonfcWHGGpa48FyEpevLa9JMH3GSdcDdWq+8/VttQvga2X6hTm3igb7mQjF5wm/JF0XaKnzdQAy
9dLbUHr0I7Q2vYwekhkmYBnbv8g3IEzkez67N42maV8GJ2HzsMqaz45J9c+anm8nUodVO5zidSRA
tl72xPNK0mXr9LD8IzkbvfqpqMcPayRQ3lTLncip/Mf1guttEAKJRqfRJ1ihayCTI55hwIYJ10TY
NyNAsPxz4kXa9C2hwIZjHFtNkZUKqwvVntfejEoPwZ9IgWun3fWVG9+Tbai2tHbyUHfes9RV5NQj
C4EBhrYs38i4LyMroOE99CrbDEP1il+UIUfFGVoXGXlJuDdlT5DwJScWZ7TeDkb5Asz/HnSavxle
JwmBrssK5u7no5/Z341RfFeZ/TV0DmGBPWR+kzMUCve+nsdl51c0CzILL7tf4iNKl+TNQgXVFbC/
eWkezby76S5CVb1cGrE/zuARvTDzC6dYZYdJbODe9VttyMu4c3s7pfkmayRqycWo2yX62FhsChUe
IQm8D9YLq6ZMwtw69lV262HE2LRlc1MVzW/leMeuk59DxsFLi7vUL6tImOUBowp6UKzIa5lj5ur9
+UqRZpaAqo46HOjb0ckh8sxTEUmDNHrbUMvGcGsdxY7x5UM2SuMJI3rmbAWhUrby5H7R/RMxb7Sh
K7FHBdi7K0pmWj/X2twJUr13firxD+NZyVwuM6N5C8wmv5rCJPUvDLGHyUmhjZcvy6rKCP7MU9qv
X42Wr3az3E8ytCvZ7WSizytozkJCnhvIn7SkPDdgrP1mgDPY2HTUxHAs4hibttzPmRH5GVn370vW
fgRJ+STb8aQlnkZzfklVeRjw4BSaayJXww4kG2ia6ZQCDsTQBhitL92oaDmBG33k9NyfUOXd8tAN
zYyIu8CMgw8NNIDsisT9WJT+IJu62nil8Tz4gGxUZr8PVfE1g9NzOv3OfNkPtl18sc5+nbLjKKqn
hTHysDSbh3YEXp7BYZoKHNW8Ho+CELF9QxsAz5+DdjSsexqQwNSGYzKO92QakSHoo4/PyvsZxACa
gh2WjG2i3msB8heA8sYQM5GXZg22qTzZqr4vQPNsrHV2tyII9loGx/dqANAHbejYaFfB2y8wyy/Y
I1JyNEljvyYUo7lhbhgLnwc23eaObGOUHVRh5X6ZlToV5vw28ktx9HvNMGFA+ixfgt64ZuV7xFzW
bsbR46VPbiyS6RvX3qt8Pugm3g2HYa53Ay8LiwQnf3qHekNvL6P+n0EBe+1Nhkp1UOSpmQPBYjo4
FQ2sz9Ep6KfUuznj7p39+KcsiVAu8KfVun+VozrZgbob/TIkz+G+VcmHW3FuZISM6Ia5fPeYqYdP
2kwhrRlSHgTRnyvXBh0BsPE1ZUNvzVQ0eus7JgbjcS84ZxwDTstNdUP0aE8dkJloVdwu46tUiMpr
6esNHJ7bMtfDpvMgApoCw5FTJU+NLH9apftNpco56oKRxEiGDvvUPE5m8OA5FJFLCjm7TqZrZ6DK
bsf4Y1Tcd+to7yQwb2+Yzg7qHeSUIgJxJ42SbmgXgxLFOwVy9xUGIUanBAnNQTvsJ4cX2eNlJPJk
ZUG3qmi0vYCBf9/fTPlcRdXjUMGImgrD3NkOzIahzx4IgFcxbHs2OCrJ++Db1ON4sgCRcRpzD36s
ngyxgN0Mxg+hII0vRobvZfzoh2CXTCBFh4yM4qAIohKJoKfBUWKMj2rT4OahCOtEHnYJisBomhWK
dXGo1sk/EjL56mXAe9jBx6n9thS18TJzezbwdfLsJIyGhLkZhmLO5dJlDxbLT8R0Eq4m8nvWrDsl
WfNLyGi6EdZIW8l5jgefoJL6nwW5zl97piQsEsHizCefsz6PSXctKRYTVd9MAU1D8kVAXZ0ZIHqh
1n7xaVqEbnLJirD11+JyAij8Sd/4AVuNXKLCHy8Jg+zmkgCpfICj2r0WdsfdMYeyX81bd6o0xXhZ
bIRPDSZLfBtJ9juhZ6trt7kQslwN703Pz24zby3b1RRWhGZkHmwHOd4Zs26PmVHcOQkFOZm0te3W
ewdlquvWmYI2nfYMaTuDrCIEoWeZJv/gW8FOLfDspVbHHcBFY/wi+n1mTXGMpaNJBlZ0K2+qFowZ
iHuxKXHbHlY36aMBImYw52G+uud+DPCmjj+ucUXU8ikjmLVGhAb4iPeuaLeMMt7lkxA7s+7egSxc
jfUK8bm5IJo/OkFwtQ4shvWb9LkVHpUQHigfkWDTmQl1Z5OBmcSCXvt7TEsu0ZDeHOaS4R65MBXi
fuYjCMhpXshsl/ZOOMuTbcpTl3MHprzChSBUgq7kj+vFU1QqiMPVNrXkPpP6Y9VXOGeeSxypG3JB
um1l8ToRJX7DJAa2kZXzumRWSS0XCd59NSDzXbxtIfSQN3u4NqydJPBoE7jGo2jEbgJwe1mkmg0c
VEahFgzU+wtdjvSPgoXNcK5BB75PqfPPlsayi+0JWDIjpBANOZ6WJXg7KkI34OpvDGYHKEyITUyZ
X6HGV1kKI6lwfh2p6o3UyP0u1CTWTSREF7ygbd5nvmlDlfOigpTTjRFwlXiu/Yng8kOGcns9FXSt
bRr3C1FFhW09AOyrIqwyDFA6VmQWjXv5hm2GRhzZNo19v9gLFy6tpfXBsyafOiBvQ1BzA/QU9ZZb
HThqdW1kXG1NLzZD2T7nZc04krwCjBmtDfXzrAJSfREpNrJM9zOJ41A71xuJhb0V34sVfLXVmkcY
2Vou0/Heq+d3b5i/IIke1mUJpW19NDpzoSXPIHoZvoh178InmeuQPojZisep8O7HwWcsI6/Okz/S
QOlMGtnBe+4qEu0r5ylWD6MwQXXDECVBjMQd04sjndbn0hUnYUlu3USR50Qfoze925ZTx9TUc5Rm
5h2BI8/2RCpmMNa7JF0e0tid8AJ69zRUCHDJY5jN65sfPPjSwCRiX1h8ldKhUjkFNgUm+Lokyu0m
WqDYEnO+mfqRfkO6N9r6XJfPYPMCmp3xgWsy7NvU2erc4iQ2WTzUzuqtYUsn9K+GBGAnoh/eBbLB
gxHPSe1t5858M8qSVsto72MNc0/HhOGVYNA6bwyTSX2lHdZ71zlSXwx1SYExexuXqpLT13xrFkcq
aRfqcElKVRaEVjNJfgx5CGVghDHe3LpzrND38+/FS99S+pTLMlahMcEGzAN7OXrLayOychvb+1LQ
kK6ZQ2UGNdlKcmAaMb4VdXJRqDn5xznvWiD7kA2BXklvobSSV2fsc4ZIF1k8a83u7ZLqvWtnSo5J
KtqEA+3hlJDowAtgKH+3MRkZRdreqCTdOQSJ7IJFX7eF/a80GNhNc8jvF95Qp75wJD3TEG92Bh6V
Tccdvw0Mj7NhwK00z8NNvewCKMDLgtyOn6uL4iKBztYwFtgxiVDS1coHZv/KGC0ky76buDyZngHU
PG9JFopdWk/ZcEgBbGwwLXmbvrG/ZwfsVPlsSa/eJ4314VnGwVs1+kmAm8dpv5sG1Cm87m94M59U
1POus9ObFeQwZN+iCEmDhUKw3vYpEa53mt2UW5GBw/oTSwzW7+mXfMubOCBiOWONsgg6rybvJbD0
9dIDI4EzR5a8099OvfisebNAotxnRWDvjUvkctoup9I1ob5n9bjLMs5pJrV/284v3KPYQDDVX5ZD
ue2TZc/30QUfE8C36ZFYoefCso2IBKz9C4Ok8WbuYtxD34F+7XznFW37yatGqk2Mqe6K44zoakYn
rssi4JjKEhU7FLzcm5hs0Xq7HnvNuyntj87CS1XhmUCwfWh48Tb17NwbZYFkKJy3ib6llcxTRPrP
hacSJKfUFU/JKg9WSYEuEkL5WJ2oACDtcYb1bdit3ehgNIYkjGB1F6TJffvDwhvT+ZmZrNTpdF8K
TmqyZ54mn4lFEeZb2hPUsNgNeVDzEwDScoeH6y73phNtBQb9jPJGlImKOASe5gu5dXEerc+k9j+9
cXgZTC7Mwn0h++LRlnUkEnIKiQCGAk6Q7HI19NwtjHXhED8Mjvk2Kvef4U3oyjjdBofsutxEjMnZ
/701c5iYmI7deFN0cMBZALDBXeDN1nt8Obz6RnJaIRWC1D4VtlwR7oavttO7zjNeSiKJN17qzOHc
UHibLm6GmKuFKmasm4BRcWFuXFFeNbH6VwtGKNJxBUqJ/akfH71SXDuVHELbGKmpauz3JoBqnRtG
JC75vGNgbRkFJ4o+b77SKj0Arrjqs3RnFu536vfoVD1dQJJUiVLM9vbS3hSSQNG+K4/tRGTqaLZb
XOGfhTVgF7VJ6HazbV7QeM4V/re4BhzsbvkVrsf01stqTMLzqTYs+E7SSjcMPcaz8xArRiji+Het
jSebKCEtm/TJKD5gJtbuaodGYuLGmu2bBfZY5CjryxvV0Q6yx2ams84E4LeKLy92Wn4s1vRa1MxV
k7YA/arhb87mm6WYz02OPS9OPikhPglWTTdeM+3cdvkY28tcnslGblQBjsC1gT1u47ajNr8olXpP
Fy+NnAVp1sxsAuBt1IT0I3BJpCiG+lSVxCk17kPlz4IOuvG+JvPJ7EBIB/XZZgkXnr9XTeOH1Qzk
rlbbbM7esrIX4W/ntl+uU/6L2xavpd3cV9AalVexuMietCVXgce7Xut5G5Mfj8uJWW2rvWbO6NE2
JszpTP4yZXFYZrCEKdmgeW4i6o31xNWI53wVTmTSU4XBlTALUs+hGapV5yQlZsVuTbxrJig/peg+
ynW9neB80VaTZ+6QV1lAazPGKKgbPJh+srf7PPTmEcOxQVpUvt4wvHQFtXbdd66zdcEbsP9Y5FGW
oW9zd02rOR3IdICijw1c+yOQdf6o1gketId446GnbBwqOq7i+uyUL6MoIgJU7/pUvaUTLfDLJbgu
RExhLDF3ieRCYX7iZi3jPYr4W+ypG5Tb2xhQPqcE5tDKztqSQnRdiupRpfZ7paXgoJdS1jJP5QdQ
noRiY6yzxz+rQGIiyiAetwdOY4+Ear+1Kv/i9PvEFKg6gs0nU3mNI+Ze3tz21LfxO+UBfoyUEiVG
qD8ZNHJ6i7CVcXGLrV/ZB1xGyHr54lAydAn5kMap8VrjhrPmq67QdtfR25GXXUeNK2fO9DrYVSso
mlWUxaHuz3Vj0CDgCbZ+YXxx7t0szEKILPYPejWYm6xAVhKSlWg/uZqymUMj5AR6+0bY5i6xxYu7
X4bKujJKOlgdkwh0IjwOan5qMp5h7Zcl6I6Mx2WbfiGDSVtO9WAsA9B4rxj2fx/+53Ng6HPuy6GM
I48RDkD8rc1epQgb96qGLINL+pN+80UGjJsAC+npJeyC5dh4jKQz5PQh0ZEtgf/Uc0bjwN+zWy0K
1VHEKH1A7DnavKxlP+wnKvR+Zg+begTITD2SL/w5qvIy2cXusxrzUVhTsPfiX4/MznAprU98ZOw1
A3a33BQJOcfluzECVG0cSns5Wz9x7XPTUGFXcfzPycUYIhH5EdgAEThAnM2av0myLPndVTZfSrbU
uE49PHyx95UG9tc0YN9eWITjMT5CYgaQjmKlAvs1KIB+u7t2Mc7d5cdllw6MI7FPzZDvA/8Ffh7Y
w5pkibUOpyU/raZ8qNrbNhfTJi/nxzqh+1z6/rFvBZKmd1vYTJN7/nevXSD+SXe3uOV9fmkdBEaF
bKj7a2Emczj0DndEQAo8U2VX5GPUUZd0mh6+iiiuZ25r51hPgkAdl9PbwUlSAWwCZ4cpIRJYXgsT
tXA8CI1Jv83d9rbPpzddXYIWdT7tY6f6nbN1OCtIGwnytulyUnaSgA12cegPOM42SM23bPHOQfJr
Dw492Z48NJ8DZ5v5Nctj/ljNL7GTQRfyOaOliZNsGLHeaAXLQTc69IOcs7Pnzht6qvs8M63XImC1
hh3L6RaJRVfkQ1nZtRhRX+QkbjhjP0mzeh0qv9wavcgwWiRvMEYYYfftPdNMZojRg2XwYjr0iB1C
OUSkGsOL7LmdbIbVbd5j+9JtXQ2CId2i2BNkynfZ1w69sJ3py8+VSf5qRqqMJ5orIFQYcafjPivN
Gc4gd8mvSz8spLSYaJqerBIgoOmAfJmaFlsVgpXbfhd5B/ulng/lgs5slW5wtMVRVWrcLAmNqWFF
fPK84nNE5GO3aYxNjelhKJv0mOTTpYC2311GXDaolQm4E93fmVVFY8V2/zWX1lP80aGwhFZhULuq
04BmiU22v0oYDRwpRu5jyVVZN4ido8ncyXQzMV8X4lFpt0HtQklfaHvIS2LN2KH4Zes40y/jgoGM
UOz7FEoF5d1G98V435GZHg3EG12A/Nfo8ufE7cJyRLfREDWsGVmTWqo95lMH8YMdIe1EHHZjZp7V
bO4qasrN4jE5na0klgvzNmiFsxfm2O0gRB7XLvc2sqi3qU1gy5qwOSSJGK5n9PbCx+CeF/pF1phM
TfVM14z3v16x/qDIxtmQX5UNsjrnVji1uSR6ZdrBYoAi0dXZSXn0T7se0b51tMFQLDzIMqi2q3LY
jOfhDUTPtnYv9WfDaNw6Hd2ClbTMmpdars7BsxvczKJZrsRw6Qn12GmI38DD5xU9dW1JnjizG1uR
clkYs2AAe0AI5EbjmCXdl6rsq9Cz6jgEuVLj5WTqtc1DIttqAFCXW/K21PyIYuEWdsreDYUQlzyF
7uSK/FVJXtvYUvKQZwUGJm57xnxeeslf3Ln8SOaJUGISybJGS0b606sbuBiLi+oE6lNfJ829iYTC
FVVvYt6VbVoM4L6HnuMeP9tqlx1BIxNdZ6osj17PVvptE+bJdBAc3IkXrohYHUW9p1nswIjZBdO5
SQlvYVb205RCPVR2vJ3y5dWZmbqcvOl5iJn1xAbU72uCaFii1a3OVh5k/ApSgpB1kn+tI8fI88er
hB4qwmFgA0ZJFmRz2X7Db+YlWvK7yRwNwqd9JmAmn9iNmsGErsVPa6PQ2YSNjCRs1lzJbgxujRuJ
qf/2LBbFcqNr+wiopFkpK1yuOdFa3zpxP037d9LrN+gZwi0Ahbvd3TpIEzJOjA4dfwLf4ruFLXdm
yQQFLUPoNQNDJugexjzdzPSYJSk+eTpth9R4D3rhb0erJ3AtK5oznT9vW64+6XiCng5tr9C0qHQ4
5zDcS8XKuXYP2EeEMDGKiG37mDvxciVjk94GRx9RY8nxkkbvDFjw+JAflVGau96/g3FBYWguL5O2
Dutgogrr/llNdETkrEI7qYdQz4FFoViu/PbJOR3UeylpkTm/9pTd+Zz2OQSzK06TxmrEcWDUNKDT
wKBmP/TMjd8m5JEYDWHWhDtF82B898307iTkepXxuRjxVorxe/YR9NscCR535ZNCFCDvLYD7W0vE
D+d5ijke5tAbtgzofBqX6bXUW661R3RBlef3hmih57sLl9zaNpsGK0pkTZz5vAsTf2jrH9OZ/6nJ
pGKR88Fi7dlfoNtzU/7Du0F6JfRT+r2cjG2vf+Avyrmq0hz5xS33KQhczIZRYeSHyiTQuY+du24I
8qtm4Np2uijhRd4sbYA9kCa41QXuNlXzfNP6Wwf3bORrQdrG+LkszS07bE4V7GxEy/hc39T4QNrd
kl8GdhXnDkLbMMiv7XfOkBVHhfzRNoM4TDuk17RxM/6HcFImzXhbSyZzjS+09vnDSA50X03QTuJm
Gmizrbr+8rwLm0VwNOoHjHUT74plrvskWIfb7PKPi/pW4aS9+vuULDuijFAe2kLy1w6XCJpYHyrs
j3hybdZSgtV9I4Di309L1Hasw3FrPeVjlnMdmK8DeInIsm0vTJyDL6UbiTV4TbJUMOWGpt0M1bzt
Yw4y1cwcRL7pddMdOz08TV677u3cybZTX95oLGP0junOOX3Z7bl5CDb2xwKOsKZXSyeOEo41lil9
MBWow1unH8abqfUfypoXtF7LTdVa/Y0KVEuG985n0/dbmCyK9gbUsds+XhD5kRlVqv/NowVF3KMt
n4/WiyNxFrbDR9tBcmGii1Ko2ga9d1vREYvaVQwhRes2ZnRwosUKM+cStDH/5P0SxXJSxBdeFf2o
d4C/cS7GN8GanBPJWYVj2a6w2zScjQI9xpqvLPIHKHL0D0su8CjPv7Oc/r4bC2QYmbyUC/1Pwb6U
QJDujeVXkx+cx451k7nOFKm6SnZGSTJCZ/m/notHs1IvWk3xRoBBDr3FDL1hYX121m+h/UPvEJOd
/3qSC3Styq9OM1treorazyDEqF6S69lpn/sCM4Xi4rKHJ+Y4roMeh08Sp9s466F4jPbGC8TXZeKE
Qhw6yRDYThjb3snGeV3Sf9lOiTwGWH6uGFR8ti4x40lr0G1veAE88T2UDFsyR9Qgvu507AO1ycun
QNKntj0yimCBXMlmuZ0cugeuiN/TOxworCphPK/b0ca6P/XnZSzKPbaM4zLFt8SFMPqCFlFYGquO
x3Mmy/Ja1e5Pv+qzEOMtVSrY4vS6iHkEV6eBIWjYFWLk6r5UZ/RRbmWeCsrZoUI5cQ6dq46WJge9
0o/GslrnES+QjQ9412SHqqfEVYHzYxfOuKnl8Go0akXnKtgMeN1sJjM7TE+9n14remlobp+2UOpk
ERabp/6yM5QKomFtwkCkXC3ZfQmZIUxY65t+D1bpiGeSrbwwbeb7249SEicWa4fEaeMnccfPQhT/
VJ+uXP32fu54X0RGeCF56zu5Dh+JgwiZ55dx+pwOmkPGk934SShAlKEw0LF1eZmnftphfGKFvcpV
/sz7/+D969s+iBL0AmRaRP8hMDfGzLHKTX70oB8G2/tpS/XqL8MjXYg4tHMDTr5HcFYAUaqLOQ4I
6+LeoY9qkBosBZZsIg/8zVitHUd+k66zFzvXgNL+WfHsh12NT+zSzaoV4/mc1MqI2J3jpCXwh6vF
WfYed1CdNPuKhTuWxpszZr/AzWqU507vGxNbG+Pvaf9Te8MrOVOo0XVz24mdFbNzsqZDVw4OlZig
H9f/7MLHm663o59hqTNFSy4Dc6ftJX7GWDDYxda3Z//Q0PS36RqcNZa0qLZAI2C9zjoTT2+QXml3
tTZ5lp7bxiC10qlOkmm1ou6qvVpcc4ttzqW6mMOxlntr1gm0sbYjgqV7sHliCGvc/oW46jmUJkx0
ku6YMngddIoVfr+0+U/adBfolDo6tcHfTSqnkKg4lLccwi4ZaMv8Yq1pcI2yEeqB7HHfzayt9uqn
tO3vnJEgCDDV/BpZNFd4XX3Ucua93bMsOAp1tMvDbDEJrnKKE0y9e+zfQP90S8dK08TQhDvhnNp3
ymi3c3urVtO6rqtpN9dGEnUFRVk7HJraom5FE87qjHdP11s/Xc9ZxQIUp129NVt1lfgEtycmsQs4
jqzAGLZBaTCuPL2Vut/200AJoJI7w6Lon+vmO6Gh1+WEUQaJkUXGYn9K1d0KUx2qoFy2yqLeLVUh
0YMchoVKiCzxfKcS518rrhOHVZOcQI922G+Ax6ERLmPuU/BDRson4pfo/Bc6KHtNDBwzLdcOh9I0
oYzQiX3LwMptOpu32Tzi9rCObVJWOwt5QFbyTtvBxcpDOdp2BCkueF3b3n4ddPaEw5JyFA6VqyYG
NWp5U6/OY+zkD4I1Zed7477o133QWlcxOznDouHY0CAjmnKb56iRJHbmWb+xO+1E2Cj5yE8odlp8
MUOFas4sd9ak+2Wydp5SVCWIjQGZBZvWKE9C999xPn0XA72KfN1Y3UPZjSM3DSN/cfNmp/I70+7P
ODXw+u3IMct2D/yeftkCWKHj1C7Tf0iyNOzbukc8M26dZn1KXe8l9/TBtJ1jl1KqGso+gd9h3EPg
0RnZEN3BHzenX0sY285s2TBAQ0yB2LkdO6w5/+trsIHFP+EIctiKI6LuvfRQ4krVvK5xEPXLKvap
sp4Dcli7LnhPx4sjPktPxoyRAqMdKRCVPrkVuaeNjcBd+c8mFLcxbm4BHk04r6bHbkKLUQnDsI0n
zwyOEWgXtw8VgwybYF1O9RhE2eqSosRD6JicHDgptFn9nev3D45bffYDWWWG6cHax5BmTk+BQF52
AsYKXP9xVhYFmxux5NKBhpGADVc8FwR0Mm4CXsx1+s/aHCMDl2pHaqjO7FtpeWSGwg3M0dzHNj5c
tjz6Aq9rXbgbkdbMpjPqE3fufecMN26v/ZBeI8duQus2RufclaMctjWentnH+ajVtT3SDU5op/TG
FyQHoh7RVjdzD0ESX6rt8dbO9MvL0uJc6h2R4FkbM6tlX1v3ozW+VCYSGFSky0T63mCwewgkRQmF
4sy0yqUNCE8qAzthJgviANVvPHx0vrUbe3EaPQ8eSksyZMGaDdDCaxA0R3WeW6HOVpONZwSIlbbe
bBywj8ybwWj1sRpE+5ALo3jgWH35/98nmoH5RzhFbJsyhgUZp4kV9q457P/3yzzQ0NOWWMPu9u9T
2AHoQ7ji/b9Pks9Jzjru6627Du0DOkz3gF3ssTWBd/x9yiHe9aYLzMN/HnB5VEmA6Y7fNo3++0QI
6Uzpz7Zx/HscZmt9rzvi6y/P+vcPsyWHlIFK2tb8Zn+fG+SgQhx2LhiX//tcmfmhBdTn9u8RsLsW
3C45grZbzLdCT//7D2e7e1/U89X/+7ygNgClM9PQ+r/HW52EYiFO9Entm/9+uiRa7SbBYfT3pH+f
L5uF6KnUveMssmvtLr7LyfR86mKMU007q6u/D2XQFJcMuHWb6Xx8CvqkvLY7tMQ6mUd2DuXfk4EQ
lozfqLD29Hk2WXz/vnXpgyFMMOsd/z7MyyDfM9ggov88cRLPJ7IKEc0uP7Yvoc4V1n8e+vej/KB9
pesizn8/ac6IbFxjP0GQ4OHz2FUHjtNG+PdhxuTpeQ7s56oz+D1M89bprOHx73ksvhMpo+9Of0/k
1pj6ujqId39fVbkbLnh6maopm/u/f9yy63dFz60FKitNw1E2sC7magj/voyjubnnB2aHngxmVvHL
Y6psTXFd0dT67/MUw6I5D9R7RAp7p5ST3SKxp7tm1uXd/zB2Xs1tK+m6/itT6/pgNnLYtddcMFMU
JZJKlm9QsiQj59AAfv150PKylj1zdp0qF4wOAEkIaHR/3xtIwc/IgbI8I1HnrIog6i8JkpqrBlWF
u7Gu7KUP++aeuVe9DISdPrZE33juLPEUTujZOanlfMkHK1+kSld8NevyHVNZ6JJ1/uT2cfY6lDm0
wdh4yyeA7KlbfG8HZhQZORUyHMWyV0sGjkk9+QMzmkV9TbQKSG6GCo1px8APsCZmutPTeyq2IbmQ
dxIRB6Odqre0ds4OCP9vkYif3TysX1TWBMzeGu9ZJ3e7SOJ03ERlgDWKp1VnzOTR1UwdhqDZcFnW
BUkJpXJSmPz0VXWWDVqgOQwSfrmWRdlQRwSH4iBVmO5wqo9+ZTCsbSBmK1ls5xMUju6u+8FFUe/n
Z+D1XACfJo9miaoIl1PtqBvF0FAhnvvI83vkBLdDZfUfX1U25I3fbfOGnJbsIs8/KCo4/z4k319U
4NlgpO+mPsEukhToLW5B2a6rrBhL0DI88pgp61YZ4jtEDKJlrVnt1yxVbnSrFAE54vPk+uH3KrNe
AHh7T8LWXSyQW2izwkmJqnjVQckL4+Dowt2weO15/jOdvLjRfxF+/8UqkHIJrTXsAf5AUzKdc6e0
nwdbL5ZBIKaLp0XFxrMz5Haypr8C3e9ucW32b7E1bVZGlaiPIApjBJPCU6Uml3zS9RujzBBaMGxB
aoJcYJeE1Q03DomioEhuEpZOWwOthWOSmOm2q1BJSXMSXFkixmNiGe3WyEEV5CbJ/87UsqPWjfoW
ZZvgqHm6veVBca6TBCJAwYDLU3aVAzrZllD7d4YVh2dmI0zpNMd+DdIrdCXst5Z1+KJpg/Eiu0bW
pBCV+avr0De/dTWgOV9UPL63fWsx+nbJHeip+Brvs63w0TZFbZlwhqwj4Lntq1KEa4Fd6KqsVbJ+
vjhneoOzcuxPaz2axFlusJd1lgZyEhtZ1OZ+Wg8TNzBKa1sytGHcHRPLRtUn2OtRNXwcF8YElV3d
r69Igr9NuPkhVEWkH6z/qS09ZG/gKbEadHcFLipgLAVkYHgJZwNV4RWgnWEt60Th+mdm92D0Udwk
J0Q/WecIYyVG5JlkSYR+doNE2U6W5Ingp3m7GPc84MycQ24s0/IxbuYZ+qwDz1mTyrX1ffezH/mP
lY603a2sKj03R9Kt3hU1FupDmrYrVRegKwigtBslNvnbYQcZrmEjwsdUpoRYlt7cOrwWAALMlcQm
k+VHualqBPiI4370lEWE8wk1zZvPU8iGwgraW5uUOprTLjIwornV/FHdycB9rqR8CW7M/0dlYNnq
TtEI8csDZUe5kQ3wUEkHzwdPUwl8PPHsfTAvQKuwNm564j+3QVYBa0E18CtRw4Ykj1Wc9BKhCmuC
j1N0JBwNJ3/P9cI7RwHEG68ini7rM8e7Q+5DvfPm6W5VQYtRwo7+eXEoSlShrBG3aX/Mq7Ws70JW
RKIrn8jiOIgTDdirxqQuMwvLWS0UyqFxuJsWcrcdcS7Nhx4pc0s5yKo6TmiV5Y9dWfvZ3nsQ19JM
+f5bvSz+VmfprrbPqmQtXGKo+F6Nh1Aff2xUtTlHHb91MsGLZ6FjfdFiyAdqmZRfSdq9WWZpvyhO
/thqWrs3bcPculocrr3MQPUDDfhHs9BIn8HwyHWX8TTQ0GWq0+gJx0tMjRkwQWUo68YYDy4qW/4Y
GytQ4Yx/+XAzVlX2PpaIenaN/iWwGhUEaeGyYhfKlXja6VqPrKhK6n6hCiPY+VnO0rqF2uXq2Uvp
ac/4kysXBLOLQ64jMxg5E4CEodtUWZk+9SpJtFFJtY0Cheur7S85Qbbunvo6KK+0qk43KgSxfdEF
2aM7jnuCkfmLJowC1pPvH7Kwjy++GXyXHzfpLn/BaihunSLrb/yALMMwHzB/DxCU5LRisIG5HZhb
5CS/xUiSHuXGyIfuWJkd8FrLReJAYZVeAZA8GnpkDgvZBy7nvAtMGw6cefhR/HkK2T0ry6csS4vd
56lTA1iwqfTtuqugBgzDtEe3xbuRpTyBgOb0yN7LYlyDYgGeuhduc+OQEGz3DREQ0GFqtCwqpX4a
e/KqcW5Wz85E3joa0ualSLMnYB7iFYvmY8d89L3pbShZeYCDfTEtCheawEJhIT+Ho70Afks2gJBx
A3Om22fwxFt4yrO4XOFUKMzpWrmIsJbeyuJnQ5IqGT7I4Cx7wt230aPSYyNuIEh97dph5W2aEoiv
GOxmHxrdlSzJjexizf1ksZrZRaYIiJe1zjkaVGWfu/C6MljqrNJ7RBR0yFeraG6WfWrFV5dpSky0
tiz68Fp9ZUmvXH0comvpstYD6/ajM3+nGw1nCau2nDOEIU7y8zM+jhd+VnNn8RkNkILDULZis2zB
YV+CJMsv/rzkiNQarM7POrfp2lVCCAzoDpJwMFf0U6267nWlx/U1XJYn1sTWvQqtCr0x+1Q2DpKy
MXhyhxvxWjZaqNqvwIGUO7UEJ9j2RrnNHfCuaWsED5FfOOuyRxxBjwd4VNA7Mc/poboNmX0/paBs
vCJQ3jfk1/z3vGdKatStdZ9xrjUA2eR6sIxwVcYpBCKQAndEM9cD5zoZlmHdTbVP4NTRWWFCsmNt
jqi7YbbxQrY6BpnOsXX8a9LzCIxGUXpTNnZ944BYI4VeR98qJ7uq89h6rI3SgVMRIAcyZdFTqRBA
mDs4vx5JLrUhqO6G38CLfBxpM2Ity7HRT+SWiLg7VXovUhhKCHhG59j30Y3S2oIUSepsxWjrh5h3
BHCYrCOjHRfXjG/tdsxU58bk+qydJDHORYr9XaQqzv0wSxahx7uoKtPdNp0/jYts9mDonFE7kupM
CVyiujVX5SD4j+W8+ejX1maBt4Xy4wjZ0o4jDsnC9LEghNxOjnsNIrG72EYX3pU2mhURQm9rWZQb
OpiO3V2Y2c8sIISHPjvIOjpoJuFAIiBi73udiTNtHxzsPK2PIhTZOsnS9lGP4lf5p9aM75ElwreY
e5Vg+ojRxXyMi1TRwZyPSR1iCnVsNo+TMacPhP9u5h/H5F6qLXQ3+3FMZYNLSdL8AKXKO2jt6B1I
eZLfEjoJiSrOg03Cu6HGDZumXDb9vssk2FgpXbRJhyrrMCkw4fHhqrto+PWoPOOjPgaIMCws1WWb
zxWfmzaNMAAG9Xo/QaRddwOO6000GNdFrifryIqVJ0jyt4K78M2K+pPZCOMJ3kJOWrz5t65+1t3K
qasZDqfSi350/e2s5qTisV5UCWHEF73OjQfVr8v7oP9bIepftN7WP1o0728tvx9TeqXYNrUPCGWq
epzFG3XgHQvjn4Soaq7lbqIhCBDNm9KLUZh0b1V0uw51Mq/X5G6OBq2Cp+qvtbKMMnx9NRmErL1R
ucqt4ABlxNympIqvyMorV7Ie4jvBU1mpZYOLLvLcm6Sfly9kr87WOmsnOzSyVu7KTeVa5MqcLl6U
KGf86C9bRi342nl1eBgZ508Bj8YuHQjMaVmVn/xcy09yj1noY0sy9eqzfvADbecaJO7lob/2BW36
o2+Ldu8CjYMO2WE3OMqNhdAn91Fmrp0qQ7uk7eB+y93PPs1IuuP3PrLZVi3EWnqMZSJghsG9gvj7
Ic9blfj0vKsrIL7kntw0Ae8u4Enh4rOu192xOn6WE3tKNnGGjpk8GIojSk2/nYdwJUmaprEZrlxy
ZH87BxMnZ5mPgwq+poSrhVxf70UnhAzyU6CG+alKRweOuG+svFHP/t6wa3sE/D5rS8NwVmRajZU8
UG6QVs5Pza6ee8qKRoAPs5lybOFpZDjNPE2kG4+YIVQLWYTKVGwbA6UlWdRNKKMKXM1rWYzsaMUL
Ur8vPV0/JZl5L6tFhHZra+IhF4/5+NRopHpZQjh72apY6i1OmtMZo2zzrsmnj1N7qdkdRNyV6Clx
EBmPcY2uEOvR+WtpKWqChaUYNwJfpSfdx5nk37+tOX9bpmHhhkzS8PT5beUpE75t1iDQXMHS30ol
9IzXxaYtAnDRs1j6hzr6rKf+WayaECaaB4RGtsqGaUgZ2WU5VfPnVEvznSyNWXVgqITik2prL2au
Cy0wik5ouw2rhnj2emicEShTmC19hApuCqZCWCf5FumHGvks2fvjQMcIwU5X7uzrEZ0spYlO4M0C
lhbinOB/cY2A/KFTBvdJ1fn40RtgHXneqeqTh2auzj14NnVCOr3tEvdpaI14SSA+upatrR3jiTEm
j4EGero1sdgZhOI+1ZDGNnkdDxt5lK4LwpFdHN94Suo9TvG1/EhX6dVrlF7JAM4f5ccxidw6V7ay
OCbj84TvLBpWTXnfBP5afqTXkhvTJpyvuz7VH01YY0nkHtvUIOOhqpCLMbI64pTtHEVlkXuJNdsH
F2rejWNqIjf0s3lQwDB8HjJN08ggisS+xavVsGCdhP1dEHb9HUZLhA5TwKF+QBHJGwxkxPjy2UPr
/AcRG+lR9sf1pNkaPURLWaznE85Z3Plc8hhRZ9YSTRFv6xnWtu3G+nbI4dszAQBqXys8rSoimZ1h
B2/huQv74g0PpwycYDB7DZiwbafWhegv4gfLbr55hpK/Jb4O/MWuvhi6Va1blAmviUbax3LSKjyQ
POdrrFQr2bVyyfPpQnUvU4o33KhGvEmsWlym0usX8vNsSIppb1cvfglUUakGJmNKYh0aSJXrIrLd
J4ADR9m1jfXn3lXhIOq2xpcioiN/Q+GLaumwjvrrNySsoT5+Q5Exp5K/oYY19BDl1Tfgu/3GrxJz
k6rJtAMckK10hD0eZLGvk3ylh6r+YLbNj9bJC4y/FdVEr3YkjbINbGfyJIYSP6r4pK/UUa1vAMOL
faUlzQ7ZZHRElShdOejmfRnH/gkItPndbQ5NqkzvbcUwgQh5DKGcoyfPr28a4plFh+CCMPIXkVXh
Fr2sDPm7VJTXROawjJr3fit2iDxjM2y2S9YB9K4qMcKOwAbabzP7JtWMtT8o0TVpI3eZEnddy/rK
1cECQXTOrw2rWBetwDIi6DjC8CKMX7zB/TiB2BuOiauWNtvrOY56bZpgQedSFQegeIp6/Gjs61Bb
13WPIsHcILvIVq/XiwMJBFT0YxJUKIFt0jqwjibxzaM9b2QxTIV9mDCXlCVZL3toGfkjkj4OytR5
DPV9PlYUeByFVrYJcb1ZSgF2mK4PJUL/d1EAYLLRwFlIIXRnah5sz03uSKeHH/Vl6iw7TW++orYB
27x/Q22cdxjwl3NQmv4uQDpo64ZpfpcIkhytovZvhlCXCEB3LyqqTStkHLUbpFNxQOvSaDNUSvNY
q9pDUCcCSR2Mssbce7JiPFRizUmuu7ISeIAYI6r9Y3BijQEZOw/O0MrFtaG39tmaN6YObtEqzmMc
2bOiWHcEgnmA/wfWsjaTeq9PTCs++3dNE23UliWbrJOH9SEo/DHqsq0sygY1qt+RrbeuPrs5IKmc
pshuIW/a57Tym1u3V5afHVCWYWoWj6+fp2kMp9q2E6Q+eZBs6LpoWCVp6EO54ESyTmvzAbPrKNvL
Yl/49iaPStAQKt44XmA9uSzpDsIDBCCLzTiGa5Rq1J0sOknx0JLuOkGm8u9gqG+atrOeyjGAwOZd
tCE2j6QukOAP1O/AsNRtXJcsaWSd3ERR3lzDuYK2TF91KoyNP9Xlvu3zZ7DAUM89X19pqhtfxJhb
J1P/1hFbgDiDXcUeGTMor3NjURfJRTUjdaWSHVrLuo8Gv3w2Rl07yBJSitbJy7/J7rImsjR1z6T1
7+eJ00IFFdEq69rpe4ikbfMcwKH6OAeLC+Da1fQM+cVd1h6Z6ZjUvzYPQBF6r3efJd//KMmxakDl
4rOt/6X08zg5yP3sKY8j5yTudEGueh4Af/b8+Ly5bRbc+Q/HeUMA+jEQ+0CMyRFmY3K0Ev/SZWO/
Q44lOX7Wy72PumogYSZANtD9szqvGekXstxM/WsaAMzHn+HoZ1ZxlHty01Qjmip62mEg9leDr6nR
8Ley6US7Qg2yq1jgQ/lxms8z9I0yrrV41u6bzy838lxMCvrFH//4r3/9z+vw38F7cSrSMSjyf8BW
PBXoaTV//mFrf/yj/Kjev/35hwO60bM909UNVYVEamk27a8vlygP6K39n1xtQz8eSu9VjXXL/jr4
A3yFeenVr+qqVR8scN0PIwQ09uVijbiYN9zqdgJTHOjFsz9PmcN5Gp3NE2poZvceob+rRM61c73v
ecEAr5Vd5MbNKneZ1+B9q4USCY+JCiYB6SaIE/OmnizjY5NN2o3J0HpFbphrjVqSeQMqv9wqWtAt
PvvJBnJuGGgWEZLJZURQ1Mp3Ve6Ko5Vnw1HuGT/35h4op+RM48CdhixNjr6u7duoK85lBJTWN8e/
lbxc3VuhN27+9ytveb9fecc0bNt0PctwHd1w3V+vfGSN4PiCyHmrsXE92npW3IhOTW9wt5j3YW83
5DfmmmptjTiTAdsYkA6ZNz+q49pDNrBq/KNCcnOVmaqF4M3QnL3IqZFQoG7wbQs4qdqHsPr+Kpdd
/VqldYf7TPhYAde/jciGP6r6Y5q03YMBaeqSgOWWtW7XxkfNh2Ioi6lGUmUwFMTz52MsuAfrIG1q
yPud9QjWIl1OTp4eZGteJH87/1D+7fyKoe5FV0O09DVcT32/Rayj6Y9En//3C+0Z/3ahbU3lPndM
V4PyZZq/XujOzV0mrEH+TkREoBfD9ZNXOMg8LqqFlAXEPtTy5DX+bBYFsqhNnl999AubDqYwOqJX
oTnV14R14MMm3HCZPXaYZs6VvTvjh+Wu75vzrqP/6FVa9ntfMe+qgtLbo1llrHu3nV7adjE2xMMn
DGI2aqZ3+y4z3XvL106yPWOVQ8RcL2Fy+vZNjbzxsund6cVvkvuBGPM9Y8BvJ0yBH1xUzwBouBxS
dEsnazj1jhNed6I8yhIigePpR31/wucZBb6+zP1Fb6D8CMzFWPnmZxcObc3841BdMevVxPxkV8Sg
PEKkQ5Cwj4aL6lf346BpGLz1xJLcdv4tgfLFcdZjZ6nPKur/O8BC9kfRHqObHA7rneFiEhQVVoZh
Kkf/p7POh9cGWgjy1vivX4a/Rg6Hr0U51lEQtr8V/7V9L25esvfmf+ajfvb69Zh/3RcZ//7XLsfo
tS4akAS/9/rlvHz6j2+3emlffims8zZqx3P3Xo+X96ZL27+G8bnn/2/jP97lWe7H8v3PP17QzyLM
ijlr9Nr+8aNpHvZ1w9Z5Cn6+KOZP+NE8X4s//7hBsCz8x+olKdqX/3Dg+0vT/vmH4tn/tGzDsxxd
Mw3LMm2GOPEumzTV/Kdq2q6nYuLh8B/vlXw+6Z9/mN4/edfYHs2qrlqqw8DXQNiZm6x/Ip2hGg6H
uYauGtoff12EH++yj7/ef363Yc/r/PLoM7Zyozq2AXdYQxmVBMOvj77puQTMB0e/NsCyqeWV3KQt
ieQlov7bSHX0LbTm8kopkcDvEx2Pjc+yrGx5Ty96JbcJNSAAOtbQU1m+XPUZ4OOC2VeySGvAkgAB
UPwxuwFvPVxGkgVhYBRlk2jYDKFyK3U75UYIYsW7yOi9fYLY1SzUGdRNle+keqcsWxh0Q3FEsjPI
gn3lwVldZpe814PlFGaPWMch6GRc1HkSmvc3Q6lNV8i/rO1Rs/Z+f5soxO+JF6MzW5UPTTDdZ6ro
rgV634rQ114SIQQ4JuUGiLW2cgI0hQLTPYsoPvBG6GCIGMUiKYsDzNJ25fPXWw8+6q8anJFgrAqs
nlEsDPPq1UCHeqHbzgly0ZfKTS4oq51HtX1KLWQLWHdDY0wRvAOFiS+D1myVKNLxmvSvK8hYyzby
vuPEnKETuxhQJqLCRSeibI9eF6/cTBxN8rtrZbKeqmy8Jbh11ozoq1Xa6SoV2TkvMazWcbCZ1Iut
KrPh4NceAxgUqHQBRF4ssiGegN+2xzZsnpDBuzJhSI5DHi5ALyGjLlCKagLe7hkx+K1jDdOiKnpQ
fvkFZTVt6UtRoRjCvnEdtvnXMuCqDg7r9sRO/YWhTSx56mfiivf+WN2RHz25jfPAm+WxcWdxOBFj
UWQfPc3nusfQAqqzriCbSzA+MeGMD+VBiDpeMY6+VS3ZTohAb66J0xzWTSkUrtQm7ifEK8y5V+xn
YW10LfTibUiaA6Lwld9YVxjUbgYF9QDmmSvP9wnp2nsQ2whoaSHB0Nzy14VZfdd15smjOkEXnAXa
grPn6Ldpq71bKX+ttLzPegEEPCexEobWdyIX6EXZh7gNAGY67QDHF4L2xI9WkDwgm8G1dDpuvDr8
GokKaJZTjMx+WwOpDqR2WLsK4X2DIZSualHf5vkXAQKciW1ULzXuB8TEizuIqDqXCkYS6jAmJLDe
x+Pa28z3U6kWTJXdc6CNqOioTbiEVUoIbJ8L5TaZzFWf2VeKY9/qqDQuEeqCLBUpW1FgBtkk4xtC
kTcpct9Ax+PbzoXd1CYGwDZssHstO9foNyKflDzWMPmJP920HWvxTh3XAVr1C5F1w0Ip9TezVU9k
AZ1Wg6WFB98SQOrOMvQEgDJ8u8HRNm5ZPljCfuvQz1slGbbtvS8WYZ3ewdKdNlYS771puGUiiKQm
WM2VbkRXSi+WVYVuR9eYJ4xCSwRXfEQ0ql0WJE8VUIhll8BJIbynjsZW06Nj7YIBTFj+zZxKM+dO
trGXhFyRPoKiIja6zGw09tIiFsu2hGJ2J3qXP7IzU5wxoRqtozXhB9IltgJ1Nji3g3GYUvUQdpBN
lVsVuV1YwfB+0nL8zgc8Z5F5UpDcXSRkFIlA79U+W/tNfYft8Tf2EYQU9g4VUo9gDt93X0Z9sjH8
+DrCky/0V/g7iH5Oe8+/p8Eii6U7oFeEURFTNaEAWZaxykY0m5I8vm00t8dM6nvcKrvAu8m9+r6t
1YsXlMmyRc4EsTXj1IVEYpx0QTD0bBvRI/CbjdIgL1Qx7RCKwDa1EEANxwuA8pS3BLdX/LWf/QUJ
V39vXPLrU5uUaFANBzsFpRJzM+sWTDWnFe+qhVTMuBsC97ZJo3cfwTPUIMWlZXrEl2zvtQJCiznq
ycpDthMLdHsNqXJ+rnxgV/1rYxQXtey/DrAlwDblN6YOh76FF8wvX0GkOqFVsRf4/K6dLntRBlhD
4Jl63Xwo0uqqIVO5RPqv0rCI6lP14vMSIAzyXdPzeyHge0Xx9yHID/EwbRQdf88u4G3Stqa9xEXV
iTz0A5iWakgDxRUyuUR5qsjmByLR1+UPKqfXXSdeq76WLhJD3WHgyjqh21bTEnuLmLECeFzsWq/T
aA7kWF1OEkVHz4VXYOWMf9NEoLqdzJuoh0tAsD6JTTRt1XfH15EyBuYeTmaH/INz7esotA3iQMoX
HmQ2nSIiRYNar02zr/hO5VLNYH7r6UsoEA8PmEri1oIUomHsMRE6mZlfcM0U3oMlq5nOu4qQDNFb
fFjS/Eyy6R2w53GyAfh4/QCukFyPOxSnviKMMz9dAzYFBLqhFYfh+4TXey+QbfBbH8okJFiB7K2h
fLWb2F0kjberXGAGAbo5CSqsS+YrN27uv/a4+ywbDUpFPn1r9eBxGKILtifLoo8RdgUusots+AiN
o37JfcLRpP7bheKO+6EyCmQD+71esXJAfW4MmU7MKFuHQT5XQKTZYqta00XLupHMb78rkB2v0WFd
EN4/qvngruI22YrY3pVC21SW8zQMNVpd3O2eXmrbxiV9FcSAqAf9ORBIMwWN8S0z6nMP6jKI4q2X
fclDdeeMw7s3tGihO8dUGA+lZt3lg4Y4yNA9xw7LMFTYrprJWHYd4veF0lyqYITuK5Q93CANGfrl
AAzYKPSLOYUH14N3CmPa0CE+erV90vQashOd3PzekwiU5MUUOjJsUfxYTtyIaozol50dGrTjV45V
Mt6BklOAHmwLVowoJ6mQii3um74AQOq3SCFPuJW6afXFIti8gBOEDYvKnZv7o3/NlAK5HpW3G3cI
ZNJtkKc7uzSvbNW86m2+cBlND96QHWqBojo6Z5GGYmg82W9hwnIbyMMqFso3D9mYZWndArL09iIx
SKIgy9tU6VfIFeq2KOOt2xjbPoGLpaoJln9BlULnQkU8svRVh5rMApURlFF5xNGYfDHM+D4fGXLq
unpHLgRmaPVgJJDaY7CXizxNMfhlPuQXiHsSZyl6HtewdB/hC1il+xD1cA6waHhKEjtcW2H9rLvp
7WgX5Soo4gtW3O95XqtrBV2LAYXDVT2inele+RFaABEApVaZKeTZ8I1EMFoMgXpTGt8mlExNkd5D
rIQZ+pzdoMXHXEBDz7pOGREzs7l3TXT10kx9UhQUTo2eO8FXA8TQOEQtyHuVLP0MeBtqD3uUEfPK
NIcWgT3Ro9qYLTOjv9NclHa8k+GpX4XlvjVhwePTCCwHXR1NJtzZkVjWi+LB98KBJIt6apwSufMp
wW0inKF8iLWowlwpyaAvkF651cNdh3B6p2LSMyTBc2ok3+IqeKmS6Qao66XV4xsNIIkz2pgQZirS
n0RNmmxFChMolK4hjBMOj4S7W26y6m5yja85gIjCsjxIquldl9rXKHkZi2bwi2WE6nYsTqIInixk
6dd4zR2symDcRRmW4W+l5Oa9QoByodho0nhxs8qj4YsVI3qbteXJZ2LNT4E7Odp1C3+Tl1AY3JLI
EIhtbD19Z6XJW65pLVR1wgwOLy13fI3tfKnOsqM1cZSNO05ECKwDM3LFzBBnsQoiZeOmEv591Djt
kuBGufDD6Kh6xMWm0DLIMZ0LIzDBCDHAodN98RUETrwWCS/VyklQ9P5LYIb3NvTehZIjr22NsLPN
pnhKtAKkevWaN+aF9Bj0ozR8GVyBn0T/RqDjXZ/sFTPtbxFgtkWpcq0IIF46wIKLtANT5CFfDYRp
p/kdiqIE9kkaaLV/sHXLR7ix/toFjcu8o95EEMyLZdnEMcQG54seZwe/qr6H0DXRFU2/Cp30sObu
2oEJ/aQnZ60rPWTK4H62aKSCUzxqanLrab2DEpX9rU0hDuROhxLD/MJDTlC8Fx3x6UDUGFHb2R65
QX2LPgiv/w4VSheFGjyPMKDbMuAOgDl1zQHnQQiJ8DzCdKM7vDLgXBBhWHgAiEt9mSAHA5hy7Reo
qhdRnKCgXJ1FDGPAgJi1CzWgv/HDYOb3YxDw+gc+iTyTl6FCkMxCAaFK1gzE8IEJwabuLGtRWcM+
cpHzLjr9dgqdW+GrtzoCCKuxavZtBTMXzBvwzWzT6901utJ3ei2I5/XFrptgK6reK7jzSwNebFd3
qNgI7VEtCc2W8bUS24wvKg+Y27srG8nVtEHHYxIZDGt93xOm20EQfBsb7Yzn9bYeyFkn6O6Es7FT
5T3qmk+qr3HjtREhf0Kg7RaK9DJptcfECecU0BbezICuKNJFTnYY/PtYQCa003lWa3azLxQvwEgs
LCzwuqYONxHuqUujGHYGidal58Gc9p99AVaWeBGCdQCBkSNTbW0FU4Sc4uj6V3Z2bYjMIYjuYJ4Q
Prp+vyyEczMrRwRlh15d+t7p6haK3nWuI7TQv0eh/xZM4ovnWN+60H4MTObbnnvF+vtkls73KinP
PpSolRPBcQxLHz0j4lleYS016zXW872mDVit3w4a70t8y7fwAfoFUlia0e3AGLo8xQghdsiRryM7
h1FQkJivyqs2tq1lkrOo9dSqJh6avmQV8J4pHDCGHMLnsL41E6jRyFPiSIzjeRslF30y4HuO4Xvs
mpsuuAdNudTt9Wsn8EsZzMjZ5dDY8TjNruQmkWEGuRu3PhQUW4vWsgirfhuW3OvDlI3ZLkfcNZj9
QbrZ3wY9YSxJgtswqsS+zfsKjeDyTR6XQuxclHUVrLxWJ4QhK5Exx5oECZq1ZSOb91k3lHq3jZUh
xP23Kz++kzsHPXo0yUaU8dMBllX94s91ciN40gA0NDPgNy7ABQtkBxFexNwsdJGQnJ1QAmLXfLIa
fO1Fqa69JkSewjbjbNMmzV0/ewHZiYtfF2J100cwRkTJ3hLwmOYATQp5FcWCqAVH+tevzeffZVkN
NhoWPivtfAXkXqm5fJjc9bIhuwKA7+8MblpPmrdYJgxLRe7Om0IJcjQftpWGZFyeimRayp+VNoo5
QRflZ37syqOd0Y0mnloMiD52p7Rf27kd7eTnDRAcln4zT+ueoChcySv3cZUiBXamlY4rea3lVUGk
qVw1rUbUZf77y7+JPELuybqP20GW5cZICcU3Hfg+01u1mPTKPzxAEP6w8tJ83g2ypR4Eq08vncjQ
cynkl9T7muvTBoXObJtwx2hV39oBMasmDT+ur5k7JAAU09hknm9x1xECgYkdGCEwygIVdX28MMDm
V+a8yWLb2U4BRi1BxZ8VtntOArtBSY/QzgwN+PWD//Yd5K6TGpBw9VD/6Pnx14O6yRy6N/TVMN8c
EPyKq65WCuiu8LovaZpEHxd3INyHDuLnU+Pqjj+i+/brA/Vx8arwpoi2eE83GyPMtQl3pvCr0mX/
l7nz2pGbSbb1E3FAby5PeV/t1a0bQu7Qe8+n3x+zNGKrf40GG+fmAEIiIzLJatEmI1asJa/nI8wt
clCtSZ9puqrEH5/J7R0VLu1G/C3QvF9jc5Q3uWy04xKVq1MNjnlzmzrdV2JLscf/6EM8dYTVxI9W
4kpow5hYAkhw8XervWntdBdqjl832TTBLEYm6CyLc2/YiSu4p3xuR/p4OTbFOrUIS7n2dKf9x981
s3jv+npOjTZUYuK352tvDM9w9WcsDTOz3N+upOnoiytJmLMvs/T19EQyVHS2XKvoNr4VU58ncSGK
+aKZ79Z3l+itK8aBnnQ7Z4qDTAf7tkntG1vppa7Sze2spoVXbVWv3M93uPjviU2ET5jedBXKLXDB
OuIwWcFGjEHW8e/jMW//8RIUtjhronfbRti37odxYX7w3S5bQIwT4e70n4Fkk9BxrO+9vGoWsbpT
yOACRjXN2/FRnam0WwWhRDFlSP22bcBoLM441XPW2rSu6VjfW1SQuZl9mnLPI0RidRfdp7a268rm
aLRINRFrvE+TY1ZNOV4HhhCY1ORyp1FLmBdSs5OGvj6IJnOy+lAqpSkvhW3FNqR4OVx4Kyuz0KBR
XeiNU5KKkVlMGjPT/D93IQTMN52tPkZxPu5j8wmOcv/YTY1LCSV10qKrmhlcv1O3UctyF5TyttP6
zts4hukdxYAHO8gSihvo+3lCJ9PtIxpnem3M5uzrtZ5DLIZvXTFki8t+nv+X8XnPQW9lOwhjQurr
+xJ05a9ff7e7W9ea/px33ttPv3PMf+C8lz/55l8XoxApfk7dElpQrTLWHwbn7W8/p06Pgw+7H2EY
2ORB/Xzb3XxwPsx796fOu4HvFSkJlW+p+adCLi7Ijd/8NEYCPWqIW73r9gG5ezUZnF3jQmr2K/0C
WQx1RFMjfKIn8jLCrPpo07iytJUb6h0IFJOXKSbRNdEMwulFGiFHSnfXBM15jfi/RP7e2VGSm0sC
VSxCxXNfKKqJxhEXgJCicyBx2WSaci8yM0byS2NQ5gW3Nio+aoRGXjsC5iLNoRGnZe0A6X546G85
HWiFpldk1Ho7PbLhkZHJCKWV78vg53kVkWnNDnCqLUBomFBao8keU73A8Zq014Qtp4iwC3Nwys9T
VnqtkI09qNNNK3qsJLadP5ZEKuHon4Tv0T0EGrAoUxmOKCqVV6gxV1RaFtUh/9X74CtL2eIrtINp
vCCDVSvdz6bzgLjffCGI0SjJlvKoL8SEVnegnShYS07nMyDMcxA9hQNz6wlf0KlcAwb868MQom9a
Vqx+DcPOD/3o0BVnWNhmqb64WeauRXpNZNsCMiPxQpzhOfs25GW05OuaiPG0riumRvS47NJbb/Zp
0/qRb59voXi93zJwt7440W1KTK22HfggWBQK1bw5I3fTerzZYn05svRK62InknEBegu856bly5CQ
EeGZPMkoBsWPNsjztTiDFJMhjzefUeGEWofYLGtVcJIcgRGO7C2KFXsp9IuDPp3bm3aesL0BLcsi
iZ8R3y4OwAiy7phnFDkO5puQ0xS6kHPzJx8RmJ0UVMrWV7TqMEyikaKpU8IAFeQ169k3FB40B1BU
84ni6ihZwT4zBl8pBsr3xCCNdVdRaq1M1OfiPHniFIluwyPEVeGRp0aXa30+O+LEzGfHLxU+Ui00
CcQpmBtrejjN5u2mrM1sHQ3RD3EaxAn606kS6pSIE+U7j3CXOCm56Wz0PDG34k67nSJx59kAFsH9
d6REfKs4tFNEfbAQinOR6VqG1IgdptU5vLwUXLEKJZkQ5d9cMgnrbjp2noKEZSxEOYV96zqe1ULT
xPezOITydBxvx3vqCVNBA21PEToFy9wtQUhxPjIgn8QDUtw7cO87kLJON9TtXsrMYG/CRNXkNqlp
M7H7pcbZh2maJ4MvKepSjmGUBO4b7XqoqclfEmgWo+P0pHDTXpooFdA949oqdJQXs6mZTdETPkOS
SDywgBBXmj8dBrjU88P/Hlrx/4Ka+A2M8Z8wGv8fQisAPsh/Q1b8n/hLFf2Gqbht8RNSoajOv8i5
2oB8LaBK5oQKu0EqFEv9l67LiuyohuqooPZ+ISos5V+aPiGbQDhRNqgYgC1+IioMhgwZgJ9GZYoO
+5D+v0FUaBb/l3dwwenvUYBSgNFRSFrKtvYBLmiTgqLwT9Z/wDD6f0meIigwGsGlbUjwOqUyfglC
cxEhXPy9SOFaM7kz7suwCvcK6Q8w4hkCzV1/7/l8NDZQxq0dgwQwSOzqvpkC4ZQgPorGg+N/2cQJ
n5QeNXZQkOrnxrDvLEtBU6VuieBWkdwebpNJshwanSrDESrbpZ2DldaC1juPREah+D3PjTVBKm04
I/vFEEjOsuqKBITDP+cIX9ta0slF4WiaIDYFbfBSWkmzQR23A1pdKK+xpVyMomx+QLp4HJSmeRvK
Pl2hewek3YviQ0TKm6dTHTzqcgu+wFJbXhspPG5yVp7hci2I8Ln5zs3c59kl/KKZfQVEzLynnYPw
S4FZnbrmXuIjDKx5kffHdGqqyOuPwuRKi3dOmfzDb6skF7ssjwsOI7NFc7OzHnIgyJHZUWB3+zLu
mp0l5hu3rdK036cG6U+rRBAFUFR173UenHmDBBsMRPBHdE4MFM+iNjlGgwcX+ceuGyTJUYeQa0/Y
1IrW5YTVNCeEpuihJBYNC7uqwuM0KgbqAlrm1CCtJofoeYHdLN5guFVhjW49lJk9+5X8sJegIOm4
ubftAW9YTtNf/D4BbT1YKEsqaLWkJTTHdtjoLwqEIVaXI7WE5sQOsjIEqqdpaGXck7/UHqwQOpB5
88Jr9SV81P42txoD4ImkEFmwi7ubKXCopktoKIHicmsi0AXZoH01TdXlBslbrohCWhGNsa+WkjlX
Y2qgYCHxTvH67IcIwT1YqncvXKIh/eVcIatvV0HS/dyH71BhlXnQJFRp2J3Qae5OLXGG05i00DX3
XF8fBsSU2VcFRLwRWcrWuRVax4qw6hYlwE/CakYdxg3R/Wj7UswQADakDGJCsmkDWnCeCU5ahXSm
Va3j7AT5tnbRaVm0gOAeRCPHNbQsknVJ0qZ+aHKlhlc4mJivw++tUl0G2U++aHmggENwvGf49bVV
ANMNoXF/3Jq9Qrog7PKjFXg9hWdOc4RPWeqe/bpxS4R1EuniQ2OzkIpB2aGkGtzdmjiNTmmsHN65
pkHJLgx40D3qs3/NDaY6we9q3/s/t51GErIq6zBF855SNLS36sKmbsJ5avkPPYgGYLO0akxYMmdf
4I4nJ5S0M4iSmmLkuDnJtnTbyA1Cb28hOrUYMlU/Oc0I4xmZk8kIQjQLb/5b1x8q/TQ40OZ6pfZz
hAWRfgqpiAT84rv9epgyc2Ul+xd78BKZOpZzCKPdmS80/1JPflTY8Ls2HLLpEMFPIeY1gFBv40kl
f9cS5TC0fr2Val1+gL4aLAW8dvRvTafmW68aLAAskXLzjRZPR2g4TpT3Kg+9l6SwgUev80a1Dz3I
h51CWz7Nzrz2WniKxmkETG7H9XqU1eYsyitvrqipNmHH8kuYon5TlGb+mjv7yWdVm0SS2qXGPX1I
RsSSR50qzC5EzcvvjeQbgtOSFI9f5RquUSJ70RkldiYYP98K/32CEa6ynNzUu/XATxjje0i+In98
yaJ0q6kKammKaegaYM3fUYtZZSoZRV3GD9Oxmh2YDvSMtRKYsuHAIgH7lbktkvpZUhWZOIieR+s6
oEYzn45iY0uroVeNq9dwoqACyfbygFhwOQ0KH/RxkD6zgjygnmMgIxHuE72M7H0ahl/j0WDNLlM4
OcIFoXKFxi2EPvlAiG2yRNO1xHGa5KeRo9Hgj8FdDUULOQsDqTDHaZDWYXpO7cWSFHW5F6YM9UJl
Zs7CCu30GscGQngj8th5LIefxri48/wk/E6xxGsUNcozq2KNWpzI2qBHfIJYxFzmXSjfBaFubcsY
+JRbtcoZFhZIs1w5fVZS6p19QgjbIQ6aVQhdw0FF/gVhsFZ/kBoayyaGzlPLBYMdTmYbX8jNnYQl
phHbLlZwgMMhW1n6w23avlHADfqqRqWFXelIfSLA5dSB9WxY8pW8SPvV9SJ4TlVnvBuhEzs2jueC
YOyzr+6ls5RmrSSVtRrjnOUPCbfL3y8aVf29nADsrWU5imHpBkwWmu18LOSwQrVPQJ553ztLVlYx
9YEPLVKL91BvAjukgqdonR7IU3Fn2qitDm5Vr7WwT57kHKCNlTbeAo7A/qgVMVfAr0pt1qIOSTdJ
gXyldW+F23PptfDNpths9s3bfhiYS7vnybOPFaa6aHvq9AM1XecQaJ5zPZL2QHzdbdTqRNglKkh8
XdJfB6t5dDSKFUtQLnmled8aP1EA1Xiacer8SDsYVqUdOmhBkA2ebJ8lArKyk/fWFV6zNogc+8Hp
Nn2aKPyO2vWQYzewhYRmSNJPrva5i6iIQ3Erxd1IvdlZfR2UzP0RSOlWgVVrn0A+huxfJ19itRnX
XQhdR9UmmHVCwl10+xiqwNyMDmKecA0un8BGAtcPl3zCq8H42heRc6o17rWRCtF1BUBk7YZyBAMt
DYyxMj5WBdTJRvdaK0VwpfkJai4W6KHJJ+bpUiHtEpt6BGGKBjp56AnC4XV2QdyWnIH+7jUO+YoU
s7rjV6j9z1H+jMoc9nzTPIpG1wr0kWKoKdJp6TAPiJ7wVUGD+sifhpsyAs6h+rDa/dqh6IGpAhVL
2uYLZXvlyXS8H3rcKxeEjIwXK3ZgHPOCJwVC10eflGsSGhL4UKTGc0fzlkrtK19NS98Bu1A/WSMs
bn7rxfvO8+VHXi7fxAQ1QjmWVOAjwlnFXh+QNs+pjP1UNvZWB1r11XG9EHii011JM+aomKfjSgzE
wIqirTeqCYLAmrnMXDjLoyH1z5CiZNWK3CGf1ap3YWnsPxZufQcNrQyFEbwjSibBRGYRLxeDomml
8m4oFfksrHlGoQVsPm31ax9iBl/77m0fdegBUFATdV1QgwfEJHLtw60bQu5ykDQb77tufzd2A6xG
jeavqQGXXuDyG1d8xhk7AmfSi6yRV9Nt3gZi1Cz7Fezg0qMfpdIDGNitMc0C/1Zs/9tj6/fvSUvm
RUcW1bFlQ3FMvmt/f9W5ftSjxhqnPyLVae8yFe3ALnSrrzlQmzYqwSgjBhokIEJarz2FtaU+202m
k2GXTsh/jMkSMIEM5zPUxuLtZkexdqjAvByCFsG2TVh3w2a0iM5BB92t//7nixqtuXpO58/X4FGl
hA4cCg9de3qTv6ueG+KkcEazd79LXXgGrZu99IgbNLGtvVZa3gBS9gBdaJr+Gsp8sbZtwQcFH8xP
RZbsRzfXXzVbC3ZBptlrYbpN9j1GKuROA057T33Y423rPLU2eu37W7HvwsnuK/msBxAXd5+Dnsiv
l+TVUS5RjIMEmO7Nrq2fvQgkfjKJr1XHmrrtdTak7SrLsrC9+hS2VwZAt7CB8d7Vm31kGy0g9zay
jwFK8bcGykRIC4TdhTBNjrmqLNqERL94++mutw7q2n7VFb/a9MBvILfPy0fuoe9iQsndPWm1UWI/
wobkZmW0qXqneosNe6kTAf6CTGe0ga8IZbOxVp9HR5Y3FAloazJh7019QJM01KTHxNK9c6hALS56
ovFJGCxsmyzRh4FgpN7y76ffnCrHPpx+vnk1mTcPZSYw9v1++hXNG2SnD83vbWWX5sUISNO1Znnu
E/laoRH5gGYmDUoA6KKqPgRgmGIglup1qJrDbZoHFnTve+TtTOD3DtW4RF1BYNyHUuTeRyXU5XKT
vLQTO6E+8R8OSh5tDQ84URtnVrgEC6WRigsD8BhsISaOnveJ56txFFsIvwkGjL0KR+rpttirsMQW
Yq+J4qvLeS8+BS/L0CiCrZiH3MqBJOtG0wrjoESAU6GGnLpTI3qi6ah3P3Qm6/+F6DYEa+VSM3YN
iNrN388CnG7/OA0EvnSFgjbiGRrhs99PgxqkwBZBYH6Pczi1AzgTrkkZP5DniQ9W7kVX0bSDEk3s
vOgF56iJCJ+YK3plbWnrTnHa5YeBHqbnfesPrx/8Q19Gl7x7/OCOpl9XvfBUZ4N/nPcvpqHSNRUi
adLt14Xv1mhttIbNTLr9+jxQIbu0U2tgUbNP9NLKoziZ75vZP/+YpCC9lyrSUQwKP8RtwIbsMkYb
oGhZ+vs0dQRw9GZ/7IoJrqkw4WP33WY+PE7K8h87m3YOF760MnPJWTVlb51NObbPomchIEOZ1NkI
G1iKvUfNK2FsyypY+Tsoaw2/HtqFmvn2SYyYhCFPwhyIT23qLpgodoEOAJvqnitV+TQ6lfdABKq/
kJueOLlG+Q0BbiRI2kg5jYAwn/JYPQo/H9PhpqvtfJf4gfKmmg8DGJdXkyjVHhYlaSVm/WGvCrm0
1d8vXKrZPjw+DA14nGJoFvWpvEc+vD2oY5YQtLW0b54mHc2SzBXw4ajdRYmdIx8z2U7g+3dVoaPO
FtZAWoTTLuz83I/l2qqHyKZSR/PvRhlcJtrxykpsUkcg7UuEmJas48JroSdgrng7AHM3w6vwicaM
HXNbwdmwEAPGNGrB27elYsul3P3v/2PVnIqaf39iOlThoepmqFPhufj0fffCDLMMTvVWTb4T5uGa
Nl3qrcBN2+eoKze1i8iAsLJQ9eWVrybxmhhzDRSdKe9GQK/0blzcXDUoQnmlq2T3FKSnJxz2z8n9
6Dm3OVWOOhfEtiDDqHGQO57UatRsA5B9F2Xs7Hu4iFjxWRYsN6lzL1xpnVYHnbqdhZ7a9r06Nflo
loCCoWIRPjEvqm2KBJAH2wpfB51Qwgpkb5epcUyVzjiK3twIn+n76YaX0sRIzTyL9Gl56/5pu3fD
8J0D6UFYYwxc/eP+/+PPzb9eVCwCBhOhjn/+ZU5dW4eYY3Qc5X5S0UwlVBTpBUH10kaGtP3gR/rn
5wwxVytZ8zsZtH1eQ+R83v7DvE73csQnET/6MJBlgElBr7BXZAaalc1fC5XJL6fYo0lQcIcm9cVv
DP3owlVzJCgXHkfn6FXIOCEag18M2nBNohelBcZt3rwF8cZ715UHKnb+vZN5M7FPX98G7iPxbPlk
87esZanuXmrVeNOmYH/Um6uayMoXsw0p4zP8YusSq73rvXhdmnbx2R5sNLCHkm+qprBOPuSTK0l3
zTeH0JQIdJgxFU+SL8ePvdpFO6sI6x3SsqsOhpOr6o673LZI6VWVd83j+o0imOIlhDv81BSwoAuz
CfyJAaxUKUib5qJesi2bMVxH0+Su3EvWKQmyYumnTXen9WG5H2Rz3OaAcR+pcEeewYqt7zLS73Zf
kUNQSMJIwfhgF6O9b0MbpoVIm9YwzfiQ69SQmSGU1cJnhNV4NwSAd6cNhIv0RrNJ/aJZeeRngZ0z
4Hoaqm+ZfxYz2j7jP0hQD0Bt0S1NJyQuPpReSSUAj/yhN/oWek7iXoNSELzg3SAaMTq/C+aBiLep
oRKJn12d2Mn8Cpl/afaJ2cjJ/ty9u1NgeGXRgmYEK5faQTtGrGRu9jRCbS1ZHMU9z655wfOn9Y+Y
Ny+HPuxu3pZDAIpY2LrS+f9leSRqnH975Bp8XJnTP7h2ySxOj+R3j1zUwSpKE6Lqm15Cz20G+SnO
XXXTFOGPHuYWGQGSKj/dup7zqc4l68CTUv7mSe5TxlP8RfE1GWImwzlWjlWdWdLrlOxm6qqMCv9o
NQp1ZZXZnsdec57MRN0AybRfYSdMd62FInpv+c4rZGhfcrcy7+LMi+89h+qN3Ln/+/tlyoH+/nox
bMWYynRYDsqK+TFyqjgRCuaqnFLAhpwcfGvmg4vc+hj55p2wZBnh0pTIBVSNQ5FSKplRWsrrVIwm
nUnGH9rvhUtl+Qb+cABu7uge+6Fw0cSil2vdtZVBVwqLjCdUhKIrGmOoVuY4yIfOM1ySEqZ7KKS2
PKLrKm/brK5BXfcsMohCPNl+gfITspwLINH+0q9syoKRvPFOnklDJFU6ip7wjboa7hvL3c6ueZqY
i06gVy2EUyqnfQVBe/GGoHhm2YmIoR2kmzEswEtC1roEg1QdhKlrClU+jnEVlqyuin6sXxzqke6a
YrxnBRru/n6alI9pZAsOSC5Ilgcyq3lV+RisdCVF7vPSkL5SZJtvm1T6rMVtei8a1+hjEjThHX+m
Q1gnSKC6ltNdM5jpPZSkSJxTFn+N4ItwpML1lmDfzTvURNqgDVBpa74YneRexb6Uaa82VYjotpeX
+TeMgHNq87wR+xN+KSgROk1XdaSO9yiUN5x+1zmCXVOO4HBG1EZM9SEOE38ZdG33pauVHRyP0KQh
1JbGpv1F7Siu9gzHexzCsd60iPMd5Qiti7Ys7ZVuZpc5HaSPBX+qpkTvU0Sl+eDAFnMSKaLBges6
Voo/bhQ0tRwvAzawpg3EfiW7b87Tr9Q+3InLfIje/4IhFXfw1nbLvMjqB+C4zbkMyksQyfWDcHFT
DOvCByQkTKV1sg1hFNhSVsVgmeiVoBoGJ8BdpwXOfa8h9cNd9Vqa1bhpet5+qdtAAeA357Z1wsc+
8eNr2VEAhRCF+domfbDWB5u6bRelJVhvg6mKKDvqqL+ZdSed5wZZ2Z9mWffPbtQSY3/01VY7Esf+
2aiurh3jxnCKhetV+j424pXwiSlDnWhHv/KVbSQTKyjDrPmkfoPISvuERMtwTgqZxPVkSujubEpt
MDdmGWifSl6Qi65NvcvPbTKv0B+oSDG3focihK0V+jLmv/GtMs+jnMufgyRbdKYE/2HZZI/mQHhD
DtPPxWAMKyOQ9IPV1cMz4IddQs7ls0b2ZS1pUQJ/ehC8hsAQxHwoVy3uzlxngcXmjrGYNn5LNZ6h
BHKb5d/vwH+sw7nlbFlzHA04iWUoHz89KI61O9eJu6+xolZAivz+LBrDTi6OKlV7EIH9WTI01tNK
pvSIFoWXygHZP88VfliznxEn8hat7RZrxSjkTWj0Flo6Sbzr1YrKyslsFEM9lrGJhMBkVhCOXqcC
cWF1lWs9PQxSaT7dRjUOpw8poRjIVAoL7YJ0fmE7qDaS3G5qLX/17MDe2yNSDMJExgDVUTsJT72e
568oTDla8kqtf3qKR+4HMUmO2nYFv56+19PgGYbzixB6VnTQF46H+LOiZY1DlgT157SgGir13ZOw
qs4u70rqWtZp5USsS5PyLrNakD6/WFb+lPtTVPnjVyGnxoIVhe9Bx1btW3bw3fva8Lq8TJoy+2pX
fFtruW0iGUxTUD20rBM53AgfSgmoWZWyuitt3t/zPCq1uyNSJaei0+qjTVAO6oZe2XpD43xqvW4d
Isz9JXSSatWhz3DSM6RwtSHde5LK/9owWSik5t7yg+pOuGo9RM3aoJRy9okBNCB4sMbt2XXZsigd
5O2TTNkYMiogLLqBw5DG6ZBnsHUAAeB7hOl5eYhafDl0x1tXeE2zgoD23QTRzXNycWHY74VVT3u7
zZ62dsoSOlM3Qv5QlwhgS27+qPd+sANtx1f0kMoPHsxilGtTJmmE1gB4PvNPonGZeBrytKA2WE9X
s0/07Gn0P/o02BeOrkmR7L9niankLoelLbfOys8RZcjyxgIOXMjoKsfQW6Depe6N6SPSnT4xzRz5
D1cBOjS5BivOrhLyv9pkCVfVpvGBhBGwRNUN71SkG58yPpcnnZc3ZBjAG3tasWlyc3jzA/+ossx9
cuNIJx2rFdTXMY0TYyxSOwouHVWeD22pPwg/KCVEZgfL2wtT5cszHJM3g5I2gGULJ8yiY2hU1aId
fP+pnpoWwURQV483j59oCK72gBPNEo7/NMmPvoHsWt+UnAIaSKLGRex34WFUzPKx8j35UIYQfohR
ZJxAnchDvpdY0K2G0AsuwIcAIUNpta3TqKEaTnYWBBLcr11RL4Nad3+YZvEJqED5qauQiJanjQpf
qpamZ4ab2ENQY6GWER+womulfMveGgl8BNor2JrsoroTIsBJbqHQYKjRKQgsnZ2H5p68zdFzXthS
shM5txQWa9I6SPqIhJycpN0eYNLBBi1FRbAZL8E2x2fXt8dHQuuXdAopeW5qrKNa6tH1tcMDhDLW
na/Xzkkx0EybrCLPrDvRs2V0TeXMvNhxQLbI7jeRPExa19ML0Q4gKazV4E28Dw0q8H4OCDsZ+9U4
5Orxw3szMLSHrqGcPgmDnLVDgvy4k3VIVoXZyivV4Dl2SMDXUeK/6Zn53Yrk/FuPCm1rJ9QQOt29
FI3U20dTQSG01RfR2AX1l6FrrmWrNbTbgCQZ7iVLldcAtqD9bUBqkF7Li3brpI58ouSQxk6UkzDt
Oh5hRZzsEkW4XWHl8FBO8ybXbVTY3B4IyUyNmMcldid21VfxNSjjbKX4ob6EC7l9FI1C0As43oOZ
kRl0Q6r5OxPRTTHmZX52zpX2WViNm7aPRRl+NWJfXkKOkW5y20AZd2qcggJuG3jQevY1KG1Rj+sg
HlaZp9lvRdb0bd3+4JekqyoXfBnzLJ8ozAxlI5xispy24b4M00uEZtgegE78OmjOrjYScpIE+6Fe
C78KdxjoEcj7utkIE1mvSQDED65m6tpPTi2hnsPWtW1BQhUH0UpV7Pg16n1lOURBt7EVj89xM1M+
ZxJl0hmSqae0H5y7PIUxgcg2hZjRRAcPFd49mDTgJBoMFANKext9aAOYAqWa6l2aSDW1fDHbvQTx
hddRFtpOw4kY9sK8OUZQzxwVKE72TayiaxlKCK85SJJUcDZ/hx/X6uv+G7n3fqm7QXPNwsok493w
Doti66VP+nsxM1DR5Ooc+9lQBjR/Yzc+OJT1/b4vz0ZBKTLzO6sblWMXK1axEV29j7QCaVu8lMlu
87zx9jJkgEez/QYNMATgjtnuLc8sngvIyVdm3AU7FPRK9AUC5BJ4g2z4nCifs8HmQPqVshajTtKx
HnMNeSVGLbuM9pWJoKMw4XWWD7rSSwth+gjnnBrUV24mzKkwsOjmgzcWPgHE1v/hOKDm3I76LaQj
TuSoIKB2U28ZKHb6OIKlX8P653LNt9kBKm5v1ylLtVkqcWRdIBWFls/J1CcdXuxFbeUDHG3ysSnh
LYlUfU+q0nsyEXi+G7UBxQs5ROhDit5cs0rOKujvp0wO2rXR6B7amXq6JzU+QHzAG2ZIEEqjUcjD
3nrCbBQrOaFI9nNU+CQXOWDFSAnRIUyG3CsEMsBuj6IhI1EfdR+S/UVtmyQaE1vaSqXe7DTCGlfR
ZE4S7Nu0/jK7RG+USmWjB+gbSNBIIzOjDZ8T1bkCkIqeaitAE27ye5M/lKWrFA2PfVtq8PJS+Fl6
Eervg59dCPRnF9GTrTK7xO3wc3SYTOETo04MRKlzy/FVnwgW1QHCH83sq3NJKnIp5VXxtS2p1Yam
5G3wmnJTqUm7N/JCfcw1ZCtYEz4D4935Tl1esiEsL6KnEpVcEfwwl0T0OE+SzbAYsZFIW1aeUfI4
xjcPiI0heCgWGiT2WzEgfLc9GGrwaLFE2+qIpzq8xkBOB9ewy8ESFDZymZM5VB58AJPpkkJZmFJ+
6srePWRjORzrvCuIW1nR3Zi3HXFymT+dMMbCbPrmrqqtED3wACmzifo0tY2CyGkC6fDvJovzbuPC
GXdKvrh2xkVcJNqTrGbBW6vp/TJJQXrrUDDAL13rxwyqrqPTDME2Rv3tHhiNthwL9Nv1wM+23Lnx
Fe3blzSAXBWi5vgqXLDSxtcYIYyl2YTlBk5pqpvEcOJHxdpWpgNbFmc7N/0HpWvHbW2iagjUvHnz
UZJJRrN5UoLWOuVyjJJ3UrRvtRVLix5+ynOgmuNjrepnJ7GbNzXNkk0fqIB6ps3BVUHYlYb3BYpG
AlBB4Mg+CBCFaCw/dW6mGICfB4zFPEePYZJI4ZlXpEZ/VPUQQaYWGjzuz2MCDG7p6n79KdQ6iiF9
WMXFKOcOZfiig+lmGpXTaplqif2kowPJ9wd4y3CQz5nshkDkMveOdHl4zkxwBZMlXKKBo2voTe2q
A+C8GyVKeKLYuZMj5LgLNcn2blFVL2piUNKVlBYsG5ix2n+phw6eq8lKXXUnywXKXZNlS2sPOqBH
Gc2NZVgUKy03EYoaOthRcjtvF8XUFbZogq53F4jaxet5ohj4YDZWpoHZQ8T51/7mnXzw/WmfdUFu
GiZDn3VIbFwb1Qt2WhnATEvAK1ojOmQvA6gC1nL0aTAbNBShl9J0jZo5gpzXIoilt8pBVXTUNO+h
m67WtpMReItz8gOUYW+UQY52bk80vlcolTVyYBIlT5HPnhFeS0/Kn4Q/8IOf/lSJrxA1uA9q+6VO
AhQle8Khed6XX2ujuFhh770YbsViHZKlLVQWw0tJXEhMkMx4evrr/TUYQuVkjk3O/eFVX1MjWEAp
13xGrQdimdDODgqU8w9mH6IRM+3bDsPvnoqQUA/N015vrHhTcY2/jVm7FBM09LmWfT3mJIl1aDI0
wO7ptGUX6zs/g46DlDMSZCEYfYHOF43A5QsIv+jNAx/mfTDF5CJAE9I2e28170r0Puxv/g2VBT2I
yTFfBaaMbnM29Dvos+s3m6LMtok+QzMONDnmNIWKHX0m+LZsXWsgRq2NYGuKYi2mJVl9cghuPbmU
Rx5S6pkXQT2Ux76zymMgR9VxNtvJF9lSwwJn6gr7NvHXJrMvz/pukUWlCxX+PyfDVIMSrhEA9sso
9oo0rgLVUZ6aKvzm50Z61ierHGzIQDpj3NWSq/2b8TqrkUAXgT4Oj7EyzMB9Fwq0++AIXZt/C/7Z
DhHRsAo+3SJ78wY3O5S8I8wl/kUec7QAO0guERJZkoeEeShQx5+9ySfpELvpyLgDTnFOmmnxWTI1
wpybzKMgAVbI2fNh1qj3EAnUcQf8sIExBIWDaMIsDmC8gFnWzUGYSi3pLC4jZ+V0KbxYpZ2Ch5Pe
QohAFoU2Ossgi5WzpETySoIc8G0SRhUKUkNvvSD20b2kHvzVelkhO/Y/fJ3HkuQ4kG2/iGbUYhta
q8xIURtaSWqt+fXvEFFd0V1vZjYwwuFApGCQgPv1exML1bCgkBcVlMcziCgl2BfgR7Vcqk6RbpXO
pt7+bno0QWYdp5a1qcTeRQxMZFhnmfLxyWsIdRfaoKHsVgRTd5UTQuvjIW3tydFPpd7lvhP/agP/
ZyDb5NWkiFOBP45Hn5ThroQ+Z6JJy29ARpHW5QX9Le5jPJjEHmnSNzU/5EoPF05qDOfGBOCv9fpS
CcqV7zrVwkfv51vRrgQSPShsa94n8CibE9pSoVxqyMbsqktxN0OXS/1Wj9LZh6zgrtSBvjYg+d+A
bSjvuu3eqtTMv/SWcR/lJLtZUZveZMtmo1Bo8Vp0xYBUVpuEWpmTMElWAqqCdGWtvXNaBo+i5D8Q
A3kvE5ciJKuqV5rj9TsZfd0zR8Mesek+/a5ne3uMih9JW5BKd5ToGrtSgVJmUK0d0vqvfo18snCp
BnONhnX3SYmNCZ0jMnajo9qHjtfdomnH+tNok434XBIV3KjsUW+5UZrLKnW7U2+Ov5sM2N0+8WBr
+GN37D4kmBRSeYGodjR/Oj99ho40Tgbh4KyJDESr5XAdQqn7xlYPuoPeh61IdO1qkhrhlxDdUQnT
eejG4050DZgRqfeVnT3BNP/NmLhT0Ewpj2I0qN0PEgXWiUdp8MYx+JT3VnN5LAQcAPLe6CYmKpo5
c7s6uTZDP3+8txPgHF0kQcU2vbSFrelCcrulidrIPyZhB7zYFUT5a9PbcuAL65teNv4aGO1XpW6B
9RZDXGyzePwOoHvcNHKVnLOCLwrKbsVbM0B7FkFr+GMgFa4OGWCiQqtODRH+L0FqQDY2Fs3NdaeD
oAQE2nS7dO8QvFjnSlpfyXZA+wQQeBGj3Lww3QGMVQEGPneM8CYap4m3Mgi106MXVMTPTWlrjjEE
rpOXLRnjWgvbZm7VULE26k4yoim+TOPCLDPMxOXgfFBpvxoRN3rLXAuaiIpiPz0anbdAHZyVmlr+
Sp26TuciSlwrzlaMllr8I091+ySmGjGaPTLhMgIf+Q1WrIeTaaPvlGsItIg5mWfGmzRJvaVce0tX
Z2sydnp56LLBUVZDbhXLnqfTTAsrG3ZXwqEHOcyoFhRDMF4oM+GviX9BMuTKwosRqq7YCJ2Vxm53
oZZcRU9o+P7XLqsQsbL3w1eN4074Cg1gYQJL/K81ntrAfTB0B0JV90xOluIwRHZRXbYNmX5LRfix
H+OHPZF79FmQroMeEvt//YW9LbPstfQ4cpiau2/aBnT/dKUmCLSpMTVUyBuhATNI4yYrRh5Mfzad
iChrh7Er9sJkw/99Ebds6e5qMq/bAjqRkrRX9/6/bu/EAOK8P3MYitkX/Wc/+dwKNlGnEHuGk6wy
PwiadJ9EwNuNi1rN0pq6ftAhXuCyEYpD9ehVpOCEXYscbuxy5N0mm+lryz6/5Lzhqdpd8pOA4kOd
qp9Elj4jVfpSuq1x1RwtOgVOyUFgsps2GzmO5jkBLaeFUK41d53suDtuPQLdf+ppKgVakjga6o03
ldyw35AuLtIWoidqcvJQLldjp/aIFuGRWIa6HMOmWkJWtgQyg2ppXxoviITmC8MpIXedxEEJmsvo
nsEI6eWIgwqXPxN6YLYclUOgs46cvJJoWY6qFVzVqRchvwNFd/gaSh0S4pUFCSayGrO07t1TYiUQ
DHvJpTfgnwCNsYOGst63EzfgmNfHYYJJigZO5pg0q/Xhdm21FaZwOqD5U2MS1JqDxI1InJFalUZX
mo2SNziLNGuUneb2x0dXxA/1KD8GuanuRK8cVR6oNiSr5G/XbILcF9EAtX2HlaSg3MNxX0Zolpds
3q1lOXUblx2Lnktf9Ki2SpjT8hW7q+EifLPAcVBQaqTHahrEMrvRCpFPDQrpRVNb9WX83neyWcJn
k0F+rgftrq87A8ZSRK/18A3ZX/0XwsZ3xTHqD8/PvYWVmj/MoEIHPEw4XgdRTRJDN0+yElbXMtXL
q+I3D1OatpzHJ4+6r62TGBRuk8l2lR01N/mGMx7QRsq07YNlZn65CBS0hUsYrtnQjIAeJziKGH54
Fso4LnpNq+b/mimcDM/7EXWNNO8Jq93KSrsmuj58jDJHfcJH7Up0qeP4EvPwulTB+PBC7Ohi2TXl
AAEHxalhT8PNOLYAuv/YUi/1t2SuC8pLax0Z6XictTKY6z5kW9pVwd7tTR/qYbqiGTMvJa0UZ3Cn
52yFhVGJJR8xxskpAilkzsWlmFmvyDvnG1gNi03st9XNK3zqonWr/eFVvGFh7/sGGwwgjVKrzshK
dZAx8HpyOxPIZyt9ITXR/lBDdedGyjWJZXmXeEnjrZvWANoQgMKwUfSkolhnQ9U24wVFrG4p9Gta
KkuS2JAvQtmmpxdNPTHWUQklxuQSWdJpLC8j5TH2/88TY0Ir58883UEmpfUjf15FOSzXfUpGbXCb
Lej/bs1rIH/JNKeaZRPoypS8GRIds9CEvRmO7W8d6K3Z0CTqRRrLbN9FRbZUwIZ+Kdib5aP2rfGm
fzkc7+TYg+gE/FediwEFSnP0RaMvZceXpqx8bRcYNTdoYfEqnNaOw+7ce1Lw5iuETdROyTZKHUkH
oFYRm17d2IVFYuyquP191ZvZxpU6f6NlE8mhcHmOiqvnNGjCZOr83PDEdn3WF4gBeJY6rPMo6te9
E7sffQKlfKonX3lN1UtVSSLYecvxlT/TxeTBN0M9CwqYcGxfXbRYlwhfySskVNtXKYxQR/fJ7orR
Vq6oEyUcoUGXXhP0quZdo0U3g7JnCE15qFjQre+fK1UWdQTZtDD+MNxq5b50o+aQkB2fe20ozXPR
rSz++VPT2igawxLO5cNxuooQz1O4k9bC/myKEQJ1daJAyMs3HvvVr3KKOVBx8oMtbztrAyd+zU3k
8gy/QRAPEro93N3hPJf6U1Ra/bW1kuHax7BwGAA4hEk0Rl9Ao1w1Z9Ejgt1fH6Nigl+yQ2jlev5c
o3R4fMdFv3uuEej2sHf88k2YEh4lJyXvAG9NJdoUDlj7dirjrqfm2U0k7z2Q62DtiUpvMUC9hVyv
9KmqW/RFU0VuRBFZMRcL/L3qv/ph4N0KFYkJrzMS6M18e6FYkvymq8BjTGgNEZKEULRVCkQend7Y
FaTst8MUXPdUEGRIAWarOPWTu2854zpGTBfK7DS+h2mhbk2YdeZDJ8f31oj8g5lq5ezR9akeU53s
LnqFBMbYKcp6PjpRsS9DrdiLq2cjBTYpEtEPyWXZD080ags0ENDlDvJGWZpS8+o6RjJLvLq7B1VY
7crejuaiC/NnvE/VFFpXOM3vmQ9FhqtPfGWTs4XG5qHt4W6JTaO7d4FtHKH6+J5OvZRwxykMhzcx
VhexdnaC/CImRp6rXQbP34uxWA+Ma2FBTzwtmuW5BcoSBohpFSfljVenP8VQr/vRHRaeyguDYR5G
m9RK9FfhlyJ8EJZERMVnW9Ask2a3F35TwZ3RmOnd7YZtZJCqpIoju48+8cnMqU5izA4BK6thHx3E
IF9zKJ+dMtyJUckKsoXOjnojullLnCDte3mlhwp5/9zep24eHPP/NsOwaOVOOQjz2JQ5EWp9/O0W
KtS1Qa2xQOlCrRbCBx4IfMZ6HDexWl5/d8VEMS5mh00or6AxTODVhjcjNzt5x3aAmBOvbKBWRqwd
NOSPUMeC+r92NYd/1WTsCtjw4ZWcnOwAvPdEmQ/L1YiM3D/N2HvyUQ31eAfycqtMPTEo7NFA/JvK
fadcdyNEYsKYKrALzJ5OxM+DZVU204ZG+tXmoA5J+YIn7pRokfVmfBCN7wFfbx91AKJFlCt5DCVF
egsGa+JJ+eMjLiUpTA4Wf+wMyvdzZCE/oAZeDjtQWL0FBW/3HqUU4jF0S7W4jZEcXkQP2drFqLXD
C7sXjhrZIfKQ9ujKIlu4KgnyYJS06YmlX/0iGlZDkHiL0An9cM5WJ11obZatIp17bp5YZNo9mbzZ
o6+UztlP7PGQ6Kp+FevYOS/wVLuM03pZGNQnY3ABxvMRwkQh3LgbovqXMD3sYwyXjK9Xc/FDCFtr
Z5Rbtx6CA62SrRSn09k18YyMRq86eyNVvLoLo/t04CqnRtglqEF8RdaOwlUvus5AOuW37ekmZv3x
FfYEieqDonLfC0FP14VoQsnkjx7Kyk3fOPUqpObyy2T3XHP8sMux3hhy0awcvQhmbFT8g15MEh1F
oa+bpG1vg5V0N1/Z+HatX4UllTV1Q5xTQpHHceN5mMpwR8P+uJVgobrpgCsvCuf/xyiAIIrCAt+Z
i8l+Ev1EzdRfmA2CxE1fAN1K1KvWxBEFnyYFRTwolCSw7/5XYawCWLFLtLLFhLQnXJGhhizGTPb7
Z0eCXn5azCNce1TVCu5j6Otvdmu8IYvzQ3Wz9jUsPPMlN1eVVDv1nOXukuNKR30aM+PKQlokqzfC
tYXsag2JTMXDgtFkdJ3Dn3XUoRLrhBH71S6gpLtS1LM2nYyK6bSUp9qLEnbaUfQ8uSYWVPfdUso4
LMGOiEYt/mIwm/zlyvjbn/gt0r3ToKuN5cka9LOV+ICWYheuZru3d2ZuRLO8y/UbLyn9Bo2EMQsH
J9vCUW7cUkX1zkMebMSgcPOVXl9UHuH45yyje8koIryKOWquNesxGoz5c1KvlDfbVcOjmONKmb2z
pw/Wp8/864NF1wvDA1osd9NslXNplNVCjnz3DRqbX06pjT997TWTtJiKeCrCFVsdP+vAa0CraICP
eM2sitIY95DIEliTOARlIFevAcTJ886yjTc3TzZe2kLL0Scv1dSUXkdljARCJs3i5MWx2UiogXEQ
PeFhFfClO45eb8UspwWIVw7ON0u3jIxlM47MUdGA1LK6LVXa+UyN/OjU2r26Taz2DCKil2elaAPX
8aB2/xQeDxMlsdFJ9AuyTCDj5L0ymYQdhl1oTMKiX8hZ054zreIIEkfF51hp5aKQlWFXVZr73pWv
dqLmn2Mnu5uurZulEUQFMciY0p1orHiESvK8cPL8lk2N7tbyzB/9fCtsmqIQ8OUY1NjejTLL7OYS
hAXdAW5QjAmvHAIOykeKo9G12lmbGiNFdaUz6nAlbJUSaWdIPrSz5VtXDi7q7mkqtAZFFeWqVuwL
ZmJ6DoSfL3wy5xtN4c+PEe3Ng2gk2yHUJS6ztuAygwd+kXA6mj+dYHv97U6+12AH+k/X95ptT2Z2
Cx3ld54bP3tIlIh7juNBQU+Ab3DWvlCIbZHOl92vKaS5iqpJv4zWWUmeXHwbTFObJXVivAx+5CxH
yTIPoVYpuwCeqwnu7l2hwtiFhgdOy1hofWV9+nFirxRgnmtl6kok72CvmkR2XWsbtoq3zCKS7JkP
VQjqVxoSCZL27njpndJP46L2afg6kl0V5iryw73kp/1cdD3NdRZJm+j/5yQtj9K5MZagtwhO54r/
zfRR78jrWuPbMHhnD2EDOvkH58pPXQZV0+qGcSsK9yDMpUKN3oBq57IJUCRJI7Of5X1nkmDug7eJ
Q1649apKGNFKmktsw99OMuaTUAzMKuCEVkgreWjy+he3A5Mn8Rg9E8YvJskl7xMWIgX9GnUKbnr+
ZzGuutDIP6ChNtlojGiFZb3L0UVHwzrJDrJLAKXlxHhs0YeaS1N2G6GTCJ4dLTyCaI5eeb3sRZq7
DPx2Ndq1sRbJcarw5h1ZnreaagTULUtvIdw0apSozivTsw7DynUYjA+xbJFFyRJqKqBM06c0S7tx
i88qhifMMlFFEJn1dnQ/yWx3xD6riifqiIzRlGIfcylYGKADttXwzWjlcABuO7yEka9tcnKT2dpX
bR+2eqU+jAZ5hKipnTUCtTrlJnVbn+qW0pI+7PYEVxWFO0/YsuBYw8qZTT1Dh9WZ/XC0lcxB2pd5
Br9ZlzivQTFIZ8OJD6IXafr4OnHRTEN22zX7LEOOnAAFNU8UEh6ykjx90FBX6oKd5u7K/I/Edr7n
rSH9cN1qTrIi8Gc1Gx27K4fv8L9A/xl0xhucPsEEMCqA5vYQSQZ9+TJKiIeUFJA+ui0V4xdH9hcD
yh+EtzXQmjCMc8rRXPeUq3b74gGt4kF+C/qOTpcUi0iDfEKMSX7eH329oHiWQb+K8IiUH5EzREir
SOGKzyWpFWn1PG85X4xFop/zRlYeIDC1L36l8pDA60BSzWKDuxDgMAU+/ZRD/7tSVjkc+AaYt14z
P8uMkGtVfeVb3C+RzkZwNo5+qa4/UCMK5SscG6W2qLSBJ3CEyrzSWzvRUFYDIFNc4shlNpjWrpia
v8f/5fqcr9VN+3u+MIrpj+ESzRmvSNWr3RA36vOo/WrJwEIsqFpn0cku4PwAQO+fA0fyv6peqs4K
eGxfy4JKfJAw8pnwuLJ2qGSGGa+sULODD1OTzXhXJoZ7hQqsXfuOz465r92rsHVNKs25l7VVm8oE
huOW+zCGFynNx2LdAHn+GErzqw3z1aWktOQlTbS1zwOC02ozzqPRBInMc89cNj1BIlAMDbpYwMqP
Qw6MwfG7hYE8CkHawr3VgCQ2sq9mG3A30s3v+A7l7JvuWoT4u6JVCbk1t3wf876fqaaBrPXUlRxp
VthZcIeKCYhpa92EGYVztCbzxF+47BXeece7FEto7UaMIlD8i3Jp5yQGhUl0JwZaHSaGe99348bp
IDfWu0ZBklw5Nq1rvKip4h0tv3qNetuawXwfTiAHPhydnVWT9c5Snbpg7MpN6aYRJbN0KRiRdpJL
JhziseCuBbl3Unzi+pLxmWb+u2wMxmtVpeoKrFi2rKaqAM2dkLQWeldtJRmvNsmJk56H97irkP2u
u34lldqhMazmpZ0QninEQQB8w2g/TCBRWL68LQp3EegBRoVfWKMsxQbwKnrdgNaMmQC5tAvnCkg4
34GzMy8+UADu26r/rjQFx4s0+eLCUb5kb8/2RrXlU5Mb6lx45LD9SVn4vSZqNa9s8vHuCKrDKi11
MTrQaVWNNeuk8WQWwcEtq/TDChUftFjU7AzNTT463YavnxNXY5ntqct9cgj8IT7aGPVGdqLqWisH
hLQ94iOQsaGJowBxyVp/GRfc5gFKLXNL16RTCLJzhyiovOL7b7yqHupeWpHnVz32w02iSdLR6ZTf
jRwXNwOulO3TXoO8jCET3g5pp1KB0Pef0pidGzDOv9wkWkALH39PAyJ6ZgnYidrQaNU2nBPlXu72
5sgHy2pi3upcRbEdQp1vVg5xvWoMvzTP3Q1EY75UalbOZaSLD4YRIi8QoUYtUwT+FmhpuIMyCQL8
qVv6prkGs0KWbuqqEUwpfuIaK/Bp5RuJ22xhKZa9GaZRUyVgZOoFwZ1plM0Q1dU1/wmJ4MTbqCrw
0uXRVayUN9QgZFX3CkxneB2QVxJzVE1NNy7qVuem778C6Gp+ufZWl+vqJ8ngBNkpJb+blDktq0FP
j4lCcN/wEzQgiPNeZeCS88E3sq+RXW6onax/JYWBzF9pfgl9r5ynQTleIzWg9FxK6l2a+8NRl6MM
4pVGvWtTqtampPan2czZ/9W/eAT8SMxIfqtjFDrBRGfccXAVxJQIr3sYNS4GdOFzNbRWRsXfERh/
u5PSV0CjSrAtrLrcwyJUEdMarJAUiR6Ve9GIoWfXVANAVTZ8cv+ak8ZUVSiFI214fWSncmoqMCcL
pUQbDwbR7ER8CQibGEYZLvrXCBJkGTt2fMQoVS2TAttL3W8zm3fxozEyj91RV6+KLgavOg10hQsw
I63UT4jM3G0jumUY2rBDAlidXBDK06EtdVuSL0qwJyNeZjNxOXjKdDmm1Tpz29NjpGjdYN+ixeGv
xOW//H37PBBguTp6tQqIjryPspYeySlOYud0g9qrNprGw0FxW+9dblRtQdBk3IhR3tTFbMyaDnl0
Rkmqw6gmyS/GUBQv05J9rUhvYsmgGeuZ6IolO7JfC9H12N48lhRdWDvWhl5YG76D8q6qiVZ5lMlB
HicHs6dNXHWWO+6MrpxEAifvZyPmPbvi6mljw7KpnPpIhkeH8uBe5wll61prXxrPsi82NXaxmY2H
p13vEWBLYjATwoPzrX2JJ1RiTSSWDNU/U9WSP41qtug0Ti79TtdIyvJ8RrnQb+xjOV0pdvj7Stg4
Kv0e/cvvfxoFlGA/1sti7+jCshshHbure+o8YYiictl2dF2fi0tdH9l1iMuHg/AlmafOfLutHlOF
rRTzxeW/JpEusXa5YtSLwbcSCgUkdClagLpJXHqXMfE8ajYUtpUlMJ0idUg+/hkYIss7UeQ/F25P
uxPB/cvzArg9oWp7JoZrXT2CKu72Tz8pVINdFQwfvWFY29p15JVVyf1OjZx+1xp6CoXd1B+R49zB
UO/qy+e4nqeMC1dhfPg/+qruqeACAYHCxjUL5TNFcONXLzPLpRynUJkHQfeiKvWHsLtlPjOGoa9U
CATY5sWq512TSpEuqQ2zHTd7vSgrU2Lb4WvVhtSjDIsgygyAfWtzD8ry4S2msLl0zlH+Kjrk/pgF
2ebKIcV1FDbRaDHYYiC8PFVkHz16u5qCp1P18qyrUp0gT+TwzUqlXdshBw0F093Vkvqay2pxjfPo
jeq/4QNmB1gjV4Wfy/f6XrpWe6/cVuNapQTwLrDOv69NDULQxBvPlM/b89DM1FWnofTmtRB4AVn6
WWqNdVCDuH8NShCavszpKQjd/pWtrrdp2IEvxKhUZfGxGp1vYjAuNIUt0h5cQtzMg7FcKZp31oYW
RKNeOEfRJA1J7pnhDvW6lRykaUX/OS6urKLZyHqs7pomkps12nfuIk+Jrjph3qLsQqxi5rpSsxd9
azKKq79sdqxCK0Nkko2YBtGJqoP3sbXgULeWhzRy97sxLGicUc0uVn8NUDAA/1hhywht/TOD+J53
TvQ0PHK/zP+yizVdP3sZYBTZil5vqh1ZNQLJU22QqPEZlS7bGjpaGH/KfoTd4JBGKZooEBKFRPhs
NfyepseVTfXQczlhE2v+8RWmv1ZXfW+vmEW10fsxkqgyh1LEcJuNEyVhTiVCM5Cm67Js29rRdElf
XKUw2CIGERxUP+fpY7naCWo1HXnf0YPbaVgorZSfzMGFIFoJUmURSmEK6H4a1dk/dK0zq0ZuFLDK
/HblELwPKrdRqqOpLLqpa2QLKGaKLbjh8F1Twp/qBG0Sg5Fx41ti3fFxLyQYL2iRBe9gGZ2d2UIz
KZy8vih5XBUq6AbW52sdz8FDVnvh3PvusSQdfbVNk3wa94QwV4lRQhdsBo8fStU5y0lfHtCHPP0s
IjO6CEgDe5TqioUKnvjyRDqAQf/LkimfYdRGF8DC1QMv8b+v8/icyvh4rtGhUuRSRr5r0gFMAYFm
f1/K7mDOAdADDZsaKhvrRTqiTNameUO5otSEh4SC1YO4qoVxHE0O52rtc3KbnMR4UKn1b/+Hl5gQ
JWTUoaADmvvXImL4MSm0/OjQoMEGP17kNNW6bZxXArzS3td7ozyKy6BLPSqsMA58IXloUNQA2s9q
wdhR6Mh9ELhEQ0JX2gdER2ZZeuqdH7XthospjJgjSk/SUWQi/+ekpBgCEFDshaeE4FrdleisOT00
LhSoFuqEJi05nz/o8R79P8OV3End6U+3D+APnwnOPAWWpmoRo83dFUa075Ww9tZPhr1aGx4fEBpk
WU5/uo8V4FnqIfVJOoo6x+6qfJqGoV1FU5pqcwx1H7i9z9Or9StpG1hlwv+u0a5pFevXqPCoGJFc
ef60OTyDF1VkkXidlhIDmVUiRqeSYXzaZNn8cKKx3ouVhJ3n6qICP04ZETM1atgvklU+Pk+YSltP
Sc82NzEntCi4bWt1G3DGglQh7w9azfOqdZ2WHWoRzlKIVBo+uAtp5dIg2TU5DK63kPKw33nTxFw4
iUvXI/GohGjTPHdj5X/3an9tzp5+zw3b/+1SRVU9A9DVrPqWg88IvsFrvPLsAmeGBXpqzO7iDUa/
a3jNGwDTsBWZ9UYEFs2xqWdFZXlONaU4W07xozcKUNV/TMJjULUYJMmYbwYDiuiozaUj7LcByrPt
8B6PlFP2jVvf+g4d8TiX3KNTt8pGV6p4p0KsfajsEeWqrC4vkm50izAJkvs4IjCrt4b9Fjd9u5ca
GXwUCRIbmCaNl/TJIS/2Sho4B9X1GITC+feg8FDVITzoqj+TORjLsRFesimxGAYhkt1muxQ90Ug8
BXaxVv9oBy8K51YddOvcKSoqFly0uNHl2VUexeZe4EtrfRjt11YqObSi7VwjDmyR0r44wckyjAha
TpqIt/G1hlI5sa36LHoPu+fsOAtKBxIQ41RrV31xzcDYCQ85juOrDSk2ojqdsdEtT0aoW9KBJCCM
un6uLicQtHZoTC6ftqyKpeWoxclCLCMWbIpmWJNW5zeafihjavo0qre572ezx4/gyBp7A1N51atx
8OYmjCFHv27Xz5+5MbX0khE+/e9v1/UDxD4JoPnpxxbu8OM/frun6c9v+PwJQt0mJRJ65ubxkVAm
TEAVtg/PzwwtCza6lAzc81PbQHKXlML9/g3FgmWQ/v4NH3+tAKWnx2/3WFs1PPY7/HbCW6wvfsMK
erfnD9lNv2FSP/5/jz9Ll1MEHvW/fzsxW7aMneTZoKKmP4SYnSXpl1Atjd1zeYu046wvpXABDK94
AXc01bvK+TE3G/tGquylUi3nk+IbuA+RXtqlilu8Z0o6z00pOWWqoy+dEYmH2srOPJiMl1QlIueP
Lk+ZICLrGevqQVK0r2JQNAVgDM1whod/2VI0XxMAXYl8aBf6zcHOox9Pf0chfsg7nw2nLS8aTWKv
V0z0+UnfL5C5V24+op43+LkOdl9Lx3DqDYXVIePKjSMGhZvpIiXAbtuHnxQXt/aho7Chop7WEI1a
5/0yaa38XzY3qlaOaVXnx6cMYUXM31Vn4mPErFoPUGsx82Qnur0yVCfAzY+emNXX0EwVJqrywkPY
fJSzg1GxL8IUQviwgUwim4tBYYPL/Vcmx9Ve9OI69I+WWj1+UmGCc584aB/5ZPv4hYRN+4y8tnn8
SQD752s5TIDxa19656i5aXqqJIUC1sELzuLKiBNKp7oy34iuZcQw7BcqCIRAr0OEUf/j7URyvy2p
dnwuIDxEwye46fD7E55mM8pDivH/+YTnQFw0vz8lowgFXn/2Q3ILd7XsJ0ugzIS22XSsVEPSKKn3
oi3beUjGR6ffk3W2SbeXxclxkLDoZb++aqALFuRzzFfJt715q6X9h1Gh/Kz02vAtzOpjabfuL2ck
VwNJDHvClqwyWzNvhiQk+xPZ/27pys8aOc8PP3FseMya9K5S17NI4L29UrrE0VTT5BM/rrI2/dba
W1Jrb53ULre9xJ2rZZaQx2Hnpbjf+XINB6BaeYNK7dQqbPlrrU22YqRHZZuKo5Rc8kxtk+HwsFqa
M+t5ESxBVCDPvaj5L6fzoKqJ90tKvGoUtifzIp3S2co1jVA3L+CFWgdVvg1KJSBmiiSy7IAHAV8s
QQzaxvNITerjWJnyLZSru7DbaA8uwrFE7RKIGjWV2iLNLekTPKuyclTXJJHM9L47ZmoDGXKn+1u+
GspSmDkh7ruil1/DqzGiWuijkl1DyutQZ7lim0gQkoxvvO96Pd5XVV5TozxdIrfprm1D2XWKlxFf
9BeB3ebLcUiTu2OSPmt6RCtsy4zvuYTchZmB7xDdtqHkKszkX6I3SrUNc71zFDPhfDFusNfP4azm
XTw1droBWVK/ik4X5WsY9eurmJuE4133AvkkevwmMES7fngQrnEHCLAhVL8lfCC9Jpw/t3wVcnmm
51VArJ5G65UA+fBUW45B8Ns2JtRzwTxeARQ2CPsJx7BX/xmeHM1mROBsyIAa/7HnxhRoaOWIB+n4
FqGCA6y6iN9baVCRZeDNL7paTsxTC3UPtTk9fmcP8CYbRXihXH18a4yFcFJSJz5rect9zAq2GlLP
ZCrsBKYpsW2QzpdcUALT6KDwcOys0T6K0ZH8Nzgk746sXHs1tPpU1nHyrit2sB/roCQcz6SsHbOV
CcZiJSYZuSyB8g04PKB8s0dVwV15EWWYogmFXpIToI8UT1JKwqiBJSQ6ChXM6JXlS0hYa4ga9dpE
WgkLdoASPX/hlRjsUEs/k3Z89ISpbDpvnsYDX6FpukNKe6/UBhmvPicBCV3rXWq8kGMCKxEIdrYh
xQUgmH8pRvUNZgdgP8FUJq5b+SXSC2NtuuNUM9fDnijxynYas3qpVd2ZQbmef60syqeUKY2uNIh4
AV36brpFPkNXUr7nvkmqRVdVAtm6s+lg7to6yCyDJ8mDJRy/2b2KOZpxU3bfia8tHisVabTNu1b/
GulUKpgUhr80NVGvOg6SoyZnZO6i3tsEsuWefUvLFrby/1g7ryXHdaRbPxEj6M2tvDdlu/qG0aaa
3ns+/f8R6t2qqbP3/DPnnBsEkUhALJUkApkr14qS18CUfiaWZbzH/fW2DmJkVwkJnLfG6GrAV610
dWB9WLjjiHpWHz+PyI09Beh0PLUVCl2RlT4IU1jp44yqDZDV02DRJMUqI5y+FKP8NkaHVu+AiE6j
OTzXT/X+vhb5uCmqFdUHMW45SbJsLD5k0lvqNO3T0CaLAmLt18awFeAXgTYTXS03rJXpNwWU6nX1
ykkMia2op3xictYSd0Xio31U3KR8oLTqZu7NxN+n2YSOnrzijO8c5SP9epAbY99JdTzTDak7TvwU
C7lCYVM3x/4obKIBitAf46kZw9pcILWFyzSjg1J5ALvKiOirMkSy92FhE6PQ9IGeSs29XMXhvOlG
91SZnnWsM6ufD9pofyMEt/N6d3zJR4Q1Mrcq1tRkBl88pNTzILa/SRQ0L1J1RAOpVcJLSvqGsl7V
+paGw6uCKAjaryi7uGkHrrELLvfGqt1jxUZnTzFjYc8i24m2o2T6M+ESB9ZvZy+ADVuX02NkUto0
MwnVzQqjrvj+iz6ni1WR8PYERjpcKojmdmMHlEdUB7RD/KMcYVYSlQM1PSA9PmxOsvY8OMEP2WyC
k6gOmMbqyfP/Yp5YRTf6ra2UwVkeKRWQKhLxrhE5D77ROQ92BXzENq/CMsgEfaDJqRdiTNhMu171
Tj2eRS82omhTdTDK+YjzpXPTrS6QCffHcFosc1V7NaLuFaiG+eCjfQOddMLBRKvNBzUb7WtsAXNh
TFgq05CWLvXsKElXsGmGUbhEtzI7KqCy7bIM52EYlS9Klv6+EjbKrJrHoc/nYCiCr073SzOz8ouV
m+nWosBtKcyuF+wdq9FJ9vJrhaQPVAZJF3wNR/kHJfvt1Y+a7DRogzUT/lWqQRWRWd0Jzrvk6qr6
u7AbTu6yDyhMaGv4njl2cRB2fltrOE2TZhsaifcl1EnOT7cjdVK8jqFgW4sud2f8ubuus/tlNt0F
DDP7orF+313LVmreqe6qgkUlLLrsvbCUMxHZ7MsYZsbCjHr56NZOsS8QAV51XRA9jy0QBeI02btD
7UZU9/q50dRk0eiaCwWphzjLdHVvkkYa1mYbHRyz+WgXvrqsv3i67T+3rb5XYlP94vYFPGRp5B8L
paE8XnazpZq41muvxmc3sJWfoZY9gIpLXjWPP6srM2kfamN3hJ2CylHdr97Aym899vk/FTf/imSa
/iyXUrqyc4LvWlDLp84bg4nM1P0aSd5SuEKHhNKWk1dPGdXfq1ZvPERRA/MMe1Q/V5WBL/Ggt5DC
Dy6otlG3tlrobDhgRIIs6HVMy3rWjUP81ciD73lSud+JJJwyCDreC3Vcyvzs+zOnPUJ6koWzxoT+
hoqRGaUfKz1LynfHly+I3DXftTZ4H1vf2Eim061kFGEeXcB7Wf4IXUT22JYFB9DBVVbC1o56eaZw
bJNmXXbzgEbSmzuxThgD5b8hCx78NHTOeWCAYp6uqMSvFk2cBcvahk5k6cMwxn/A2ZcqSWker5wb
jSJ6uI3WLnVJoV0Hy8iCvIh0d8M6f0252XhXb1PE+j4Ui8uwD+pVbLfSLJRi6ezanbqPB4ByERyN
39rwJQf+/T0uG3cOJbpy5B9mHnXooOflNNAMP1Atjr6FZhcuvZJzgDkAUcnlDnq1KLS+j3pORUbj
f8m7qF0FdihvpdyQH+wQ2WPh0bfmk0YN5nOQ6t4G3lYb8J5ZPjeJ8igcoCRKZpD6ATmrqnKtSgFk
jyr5IqCYwOuqLxaY7I0UJ/mqRKDHaiL/BSUGdRvrTre0e9n4ag7NIrDS4dUte32D2jzIqsleyt/r
PojfGmT21g3wo7XiBObXOEmMr5pNRKGPZWtdNF38NsTfxVhEjfOKY7W2QUpnfB20aiHsisFBNawS
lZhX778QUN6IlyC+Yy0CKVhrZizNS8NHgo6zxF5c5VP3bhMDul/+Hy4dMtnUUzT64tPcHqT9Dn0B
lEah+BNNGYJTLoJc+2BLky47cxPhmkwBGlF/nONpAN0IGzZw4+cnu1pTcut79fGT3fWy9NiA+G8j
c5hXVC3Pu657TY2qvBZT5aINh8/+j4mq9+qKaNDNRJatJIhEVazEsdbXB2WRo3R49TJDW9Z6D+FJ
6zirXNPzo8NJb0NVbL+Xa/6fpMXdrWc6+T7J/HZTwb56NFwYdeooJ4Mhoa4YwVF98cMKTgC39B4T
pYW5N2QzGqryCRhAdi5NTV6ZSuvO0tRwOVjf3gt52MCRwMnUNNOzsIkrN3aMHZVBJ9HTnNCDyijx
i2NFQiqIu/R8s4VlgrRjIscLfxjkR4rBvV09lgBYXX0oOOv5cwDQ3VWMGnFdLKwA2VbR1SK7O+RD
9j0rE/mx0svmBNniIfZc2JTVMCCja0Qb0dV1pZuleejeRoNuXOtO5D6QPfWearVZCC97ZP9S6uzj
ZaoVAX7BNTMYI3nCDlJUv9Trl0AvkavWoMm2iBSOetsgj023qaOf1MYPFztpo2vK2dOoY0Cijq4t
c7Oo4b3EK0FFLCNjspEhKV1bplE9lDZRYD0OjujG1w9RbQTHloe/GBON19XlslH9cmmayhgDhG4u
umHKaw8EyTYN3OQsGkUvooVcmAgNall6swX1mFCthCi4HJrAGSdnYRNXVHCWG7khwXm3uZLvLmB7
UWYgD/Nx2cY9uZGJgydxmmQXUtS0julfmAedXds0/EA5z46qub+CeMcDw34PC/eX2vTyS1JKI7Ck
yj/XWWVv4K0P4Fo09VOnUL+ba3nxooR5QH6jaN/B8hqa5vzSyvApfEpLWecJNZi3pk4sGOra5FpE
GVKz/2pvp8FPNmIbyN80s9jwfxWGV6knBzwzJRnyuNQBFhyzUVPARobviH0MsLoMw15c3RsIepO1
EjVUUesuzAs0PvsQqh6ny1Arn1qVDLHQyhMm0agSdfrCdnP+4ydG7859qRTLWNbdjUQ12hoR3AG0
kRm8qookwR0oG9uw8oJXP0q+BaZTnXlwB6/6lAWPqxfPtXpCw8mjmDIWlbojZdjNhVPMCRbkF9Ue
RGF5pgw8NsaOyiI4frVnM9SVRRIN1RmS4XijyEUCfkEzD0UYxyu/7JUHiyKxeUc5yVs3Wg8E2Scg
P9svklYzl0r2wGUb4utaOafcsX7QK54gSaHIBwWu2l1qS95mLOTxnPvpsBgQmH3pOk7J+Rd+c5KD
buSkAMKqmxHgkqMF8Nb44E1lUk5DKeRM9EUDJC8E4dCMaGdGf42INYS78LnNEX1VgrG1a9+GSk+u
/kRJrvRddujTAio2TOFkAoFgHMOuXguTaDpdbc7ECmZizt0urtSJq/xmw+Pm+md9qMHWtwXlhDhd
ElVn20+zg/CXx0BaucZYAcTSnLVBYGs/FmGxq7POIQTf+Ee70rQVmLjogkaMveDgMjxmg1GTMNaK
6ZmbI5qleQu7oe5Mj3RlD2MLJAbJxBailHW0EsZQSe3idml7MGe7RNOGvTyoQNAUztOZ11SPbReD
BNddgtWJnKzlpoMYsc/17ZCUxTadIpMhjIyr0SnjSy6JULbqPelylsxNuSq+oO/swxNKaLGFmJRq
zpSt8rB2p0PUDGDhsu0KqMbczFpb9jAzJsBHW0jBjgM4OnxT1/Ibd0a9hHQI46R9+ePWWKAL7Z6K
mczXfru5lekiJoebw2rCLlYzJzdwLR/d2IWY4ATG+BDVdbmWYpvkfjSoj4FpllefX3Cz9o1i7qoU
BbQwEuxKJ1YfLTNVN5lnUMk/OduIDj2mlPZMrnqeZHMFrNtGuCpyHe8aCbi26OpWjRCpU6ibziIl
BG2Q/Jj4MGsajhG95B6nnmZUzS91yGaYf7/yLRqhkvBr5aeUtuy5YgjQiVXMbMJc4cwr1xwzEMMF
T7OsoqS4SlKlz6uGUvMybOFoahJChyQBvlFEfsz8hrhFaG+8MrN/kZ97dvuweMsTI59bUqE/aKDk
VjU8qkczjLRtMyTaBjmi9iRWhOonhZTLhc287f1vZcbulGfXFDu+rVgkoHemFfXWyefDRFKoA4va
ijPO352CPtnIiBU7PyG0PRobnyLFMNP7FB2gIVkm8A/Bni5peXIN6jx7LpriOes09TS4bfrMXWaA
Gw0iMtPgKGVQ3dlauROjVlOF8Hca7UaMkvUoYHdyTXRTmUsY1lhVxLr7qjmBoSnAv2vxmx3IB2PS
hjEtjiee63xJdXOiGw2akxNWADNbxeV4XlMQFhXtrNKs+n1cuZ6Uv5dx3AMQgRJLzrs3SjucgyuV
v5u6qYZlnMXa7NPAp65ZVpy2KI4U9jHI4A5xkHZMRt05+DVhaEjxObSGBif8Iuh/siODkLnvfsF8
+ILQu//FSeAJpq6oO4dxb2wq6nKodbHzc0JCeAHNtrk29cGZ83jjbZ+ahgKDvanY8Mj1GrLvwpih
Vovg9xCRmTZcnl9jMAt0Tz90VeU+uV43fVHUGsFMuknrlMuyMZAimZxRbzDXo6ZDtzF1/caBxxmR
6ttSVu40J19qnsXUkVPxA4RHc2tyNeumm7P1CVYx5wnqIr0xWuQxB89Mk3rttUn4+akWnBt6fwYk
uUeRI4B0wFjk0dC9y7nymJJl/Oa2ENWrlum8oCw3zNFCTh7lRg6WEE/vncSCJ9Af4GwNx2zbg8SB
+USRsnldtju2GjZ4dkYVS4/XkmHHiyxy08dkagYyC2QarsIiu97BscatzNDR903nqCqZMaKnTvm0
bLrJAohQJy/EeDkQEc5a+Iqrxj2GxOXnhd7bs9SXnyKL6isTSob1QPppZbppORc0QoI4KJwKYOss
n6VFDqxVHiu0xmL1xdL58+xIPYueTAgd5PUTWrfVRYFzeFdmabnwUst4G9rsp5UYyTV3KukEPTRJ
b6Pje4T+xhSNvJJNrr4nfvPT4D174+HSoEkKLCDUmmAOY/MlGrzulFHEtAxsGySxYyFlqnTVtvQo
t3bhmxzQNEIGSR4PfFu+KiM/kOizoERYt97KRKmATT2Uwg7/GK2UlE2khNKGAOD3oYTYPNEhIC/g
Q/9dywJDZKrm1qs+6O4aCZp0bRZ5c/XN/Bi7g4o8nMbRv0x+yDXMLgSd/YsVFtdO8sNt3wfmHhJv
GCGnxojPXv4tK/zam3kd9aJZ0P7q1JWsyes+KJwvfuZ2y1qTy73NAeLscYvzsGGTpcHgsEINXT+X
Y+PNO2KRVAsVIUzRjh/N6iayKPuUz5rSjN+USfoW8hQ4Ra085xM1rDLZfvXh2v1u2wHMKh0FZzxQ
wrVZwoziykb36pjAtUrdb394xrAuvYLEXaM9tanuUKUnXT0z3dQ6ZAuDBenIEKnzukb8u0t8ex3B
Sb7P+qrfmLa0c8csXSqDsx/jqp3JBD0IxDT9qg00c5W5zRffSuuzmtvBrEqH4Du8TBfbKKz3nC8P
VM5o80KDvnKkut5B/bpzqG8+4TCJzFOhcEoHcOkRMJDe88OraCAoU/ZSBCv9ZIokCVqxxDaW5HaU
Y2cNylHu8i+9nV8KMyUan5VPlI/HZ4id5edMUl5gKbROaphXx8EoL10IlCdPwnAfOO+h3KQHGdIJ
J+yHrWfBgAK8P9MP0sltqFT0zeStA5WxBpsONdPUlQbzPEW2Hky17U6NWVO4LgFq06UwWJRy4+9V
pzkqdWPDWT8hDidgou9wxRbhZ5T7YKQG6AuEXTQUY4GnFy6i7/jVVzb9KSzaw3OP5tO5iMPnWsmq
E4FWvkljR4avq9oX2U7DGUUWyboM2p82mZAr8s3ase8tSht1P5iz28gOXF3FIKTx3RVdBODKY/Sd
sD4enWIMWyeI8tmtH6hWPxsqNQZUl7bLvLeLl0ILmyXypPladE3N5PHjKPDLeiP1b04+zLuaMlCi
bFq6v11anFr3rk6l33wCVewjT38gFSzN/Q45TN/ZpdVwKYbQONsJqNauXuqO9pNzXTGTw/p7pxvt
ZawT0k4ZNJ9l8DaWfA9DSZ0PTVj96vTHzrZg+Yl851CQZprBQtUu+ojimSZEIj6QGneDgB8BJ77O
lwQmz0s6XZGGviRqXFDEiUkMthmFUl3Hb6XoyqqenCSl/B6B6snQY3sqI7nlGQQtlOhagTceB5tg
Gc+5JzCf3UPSZHPKIMynPJOTWQBMgMR5/1Hzbpy6caTx1PXNb38neSc8xIDD42GrDbz6H2U9C6bs
IYh/FW5u7/oC7ke7QXeIqptkE+hUWFGfSWVyCTcZR+5hpeVacR7t0qLYUm6I4XgXpy6yTcZWfZ/a
5OV8vv4bniEk5zKoFCA8HM+QMmdLNwjkh2aMLNSfOvkpj69lyQZ0klG+tm0Yblq9LLeh59TnIZiS
L05cvqluepQLvulR3G8bBTgTUS5tblpactEaQ9807ihvwEqjMJ+p8VIxrGKrmKwGuHt6ZHQFmWn2
pVQtL1W5NN/tPHlUBuSbqkyWkROSlp0R5r845Z18fgvfvJY77Pwog6IpaDblUJ9svkrrSLW7dW/Y
wwV+S28BB7T6KpOgVM0k/JWaRzJZQMf5Ml/MvrbeLB+e06JVqgcSTM2qiOsMrEsJNpowFnuu6pJV
ejNPKyv6XmT93M/K+F32S0QQ0iB+NoEGrlqoT/bjqMHSYoDl9Z1OIac/HNVat59sx1H4yV4R5Sq+
Bb5BeactFztX7yzwhN274kX8UNoWUHyjMgHCN+EeKuJwSeRmOCWOmc9aw/geKrn3RCnisFEgTl1D
euo8c0aHKjL1fjjdBCBMk+FhSPSOsp9SXpVp27zCi7oTHoFZj5M8TnJVuypbN321kS0v3sIJYW4V
8g8H/pcRqb/aPEM94SwCiPyXTU/QfVCD4ZAS9p31geM+GbpOOKjsdxP2pNNgCC560IJ9HR8DgHpU
1JT1sjSQD/d4LxcmSqxbHi7SSxOO/sxubdLf02jV2CjOGPqTLE9cpG7GpqjmQVoCqdD0tts2DdHr
0VbSNye23juQppfCCfVLpvk/g+k3l+TWLAdHPaeOD4YFRza3iHsN676N0gdPnSLXWVP9MCHPSoJG
eeeU817IgfVcQP20VJTozR7KfEHe07kkUwNmGSZVckcb15RUCc6PSlmMJZgl3y2di3B0HBNofkgS
+27Lpd4k+ssPy7SKcIuJK13s29q3xWITcZ3m3LcdwWbJ85d2lqdHyasQIBhjiJ9aLT6AuvhqAZg8
BpqxzPzqEQrqYK6O6mGsnL2eEMe1HFs55nkEU/rgKwujrvuNE1fqFh2S4ZxPTbBJB0IuoAyCTe45
wUI3G/XVHODTL/v+F8Vwo99xYofW6rkk3j6raidbdhAk8XMZe+OODMLc1yUDAa9c28gDILa4MBVi
NZ61cSMpnfOR5/uqxF98R4UGxkYERpPz4TBSrDpPNNLRoan1i86IiNDLg0VJXdO0s6huHiELSjbC
dm+oCvvLpbLVbtlZnTZjN3LUSRW82lVHGMbSg5eJjXLRJoZ2iRzfWfkUZ7uJsSYjNR4oMEo3noHi
TacWMP4E9bErteQRRgX21bYM15Kq91thUxKgL7DLAgeV7AtHAetdUQlDjZNMnP3gaeySUZv4JkvS
sPP1bNyBx+bdcclgBBT1HxqwR2wEoy9SRdqhowh32ULAvEmK3r7KyK7Kltpy6NFMgOI2sdKAM44f
NPPYS4IDmOF0G4wELGxgHovCGtWF5jsu5C7dg0c03DFMUvhjKJnHGoSiS73aVcq87Mpeeqp2RjZi
NNk1eaB3n02EABD69dnkxXX5jPoaQfRIf+LzY4LRmcPwnl7sZlK4bp4tipEvRD6TW1OQl14UMIQt
h8lLDIRF5Z7q/IfoIEArL0mYRgvLKscLDFPOTFPqniyLNl5uNtkw12ps6+BfcREDnBb0swFEcrLk
XRjNZSNlAyw15aF3rOLQNPHvqxiqBRi6oWGUgg6QsvC5XfJLxOcqlttVzJPwWBroTEuyka8TxXGp
qqThY+Bsm9oifp+OR6M0eQAk4bUupIivPz+L7GAtlHph6EbYhBKS0rCuwlbbGYHGCtrS0FY5JlUu
STqiuqD+1qOcpousGE4NdEAXGWaDueb63tXnrteE5mKyhR2s+d54sQETHfjSVZ2ygFdQ5zHt6nsn
V5N1Hepvrd9GR7/9SRC8PMXNkK8c24UtJkCBqHIh3RRXcCpDkyMu701tnfqiHwidIj/Sm7KJ0IQF
X7UUv7mwonw1kLeYGbpUv/B7r8zr0PUeC7tEQS8s3bMp86EIIkh7gmhvNmgmq43Bo2XqiqaD1IMq
SCfrs5kYUnvi1mm3kLpYvWjVQyDImWQzRnuHN/jG3SQTjttSFUb6YqSohFOvOoX6ENYTBEuiKXyF
bYFvNivFk7UbgVNZN4jE9ir8QhOFk/Dr0LWCL9o8RBk8AnnoxYvGUvRdHVCv7wDmelJ8s3rgOD2T
+yR7gvlxCUxSuk4bdbeplFctdopDmQTurWvkSTIPhy5cQeCCxkra9tISUVlpHQPTfaj07AelE2DE
0q7b8V0LZh2ZqquRReDlnHhcG44L4KqUXny0rR66IZnrTVk9ecNQPmWJfckhEz7lnlQ+OVpnzNth
aPiFpWvbirsmRREu3No9GVneHdt8cE9paP6EnzN89ZKw3Aayn1O44UWvZkRskjhksBGjEXXUYORJ
lYlRV0K4Ko2kR9nW5QeeHxth7q0WmTo/A9nEQROA5OhD3kAG09BQ0KMewnw24ggCbxXucCqqzOek
IvYN0Exe2FPXGGRlnWc83qXIMp4TqpSAhCrxUsxVndZbw/DdLG9zG5DDPO01GH5xZodXrbLR9eBJ
Y6mo7QNI26n/El0V8dAlzPzySjinHZh0HdrR26jsRSmhGz9f3+b2vbuA8EdeC2eNYopF6dvubRT5
v2ZhUWa/Ec5y0AF6aqc0rHjd0Zfmel1Ha3CjG8Ny2nPrDdYqCcb8YEf7jAjdE2pfrSJ3T1MlzVNS
9i/k55xjBrPABoYH2PW1vjs3dbylpN3ZW5oEG4uw1cq3YqQy62ZqtS466SAVXDlXA6hLU31PdmRn
d6iAC/+0DOIF5+dgbUMvk1hpxxYvIE8shzGydeQuEqX/keZG+y3PfRXBes04U5cebgJ4o2rSYZfG
iJ4bGakw00nVHTH1dh46vfdaEjpeafAcrMSoUiH7URcx6iLTaKYD6auy9uIFtvbSfKuKxNuofgZp
eUfYLkzMclFJRbkGucxzy/bGYecgU2EsQ8P66zKeLnUlKdT5B4cPl3qi5KtoqvbyjAeE3r0Xkz+P
ouVhIUED9KLxabu6MUJEU08yOv0cesOD6IVjmp0K0HmiB8bKOGgo9MyCiU99LCF5svsevvNpVYRT
tdXErrUITUk7D678u9GlrSV13vluZsOf72IXMOXkdLfHOpyL/hCY808DmRfKM3Qmh/XdWbgQj+Cs
Y8I1/+fl3JYDo1EqyjPCBCvqu4c3ezTdxVg73WFQUvkoq4S7GhXgYMgZ2R8gmwgmRSHRFJOskLiK
NWPiwUCwd7RQFBI25c9VnE1J5hbZ4E8DwlmMwtqL6Me0spiGFrMHjwJEFssREPVt1YrYMrAnklLN
DCTzIhrGdJdVwe+G2sB0R+Q73Ymr+8Dd7z7wye8/cLkvD9wMwnux/n2e6N597q/0H7h8Wuo+9x/v
8h9f7X4Hd5dPy1ee9Nft/+Mr3Ze5u3xa5u7y370f/7jMv38lMU28H0o7oO/oBw/CdL+Ne/cfX+If
Xe4Dn97y/36p+5/xaam/u9NPLn/3ap9s/x/v9B+X+vd3ant+ye5QyxBTHtjaBdPXUDT/pv9hKKp8
ZqXkCG+zbv1Gj7KP/duED9P+9hWEUSx1W+V/87+/6v2u5Q4VmuV95ONK/9t6/9vrc5jh6N3pIbvz
+yveVv38Pny0/r++7u0VP/4l4tXrYbwYRdeu7n/t/a4+2e7dzzf6j1PEwIdbvy8hRuLpX/7JJgb+
A9t/4PLfL2U7JdS5pfZtkIxg30jtxJAI2Gwf/2nESDQMxU7VLsIsLOKqEhPuvqZbhnsxXJJA2jox
smxa5z1kWqPPvcqgtqo2pGsWxBCo1f0Tp2CIbKdenFNJ2IJvmcbFnDHQzR3Z919iXNhdeKJWYwkj
lrCJpuphyzB1QGA1ZPsH6KLPkHrE58KW4m1nOwhxd9T52mZ0a2CojI95CgPp5KVFEUpyYjSwJOBs
nny42cSwGunvLQAqImcN1DJiqdzvqXPOVXl5c3RhlVxURmDDk2xQX5KNSOxwsgeHiZjqyo/QcrXh
uzGon++Ks07QgLx9SHXP1B0CqzgXSlycFaXR1p5eAF0Xs1utGjZuAbLhw2yrdwAmp80b5IKsKCZW
Zo4skVFf72uJpf1OqwhqevvbekFSNIcwjaHl/eslhVvad/1RZWNxc9NHjmiWunHksqeIGb0gzwy8
QxO1HqnPMadE/XZ9M8vUX41Dtzb4v+0B5XoHv4IPZeYaTBJG4XcfLsCJOJKj75KuAVVh5wVFpylM
H5m1zQvLv3UcJXBAw0z2HDguBFcEr24zhPE+TbLGaE7So15+mHPzrIZy2cVJuv88cVQGf9uE0vXT
WqJrZOaRSLexVSrDg8AcobVR7rxT0CTeSVwB9vLQbS29tQtklrw2o/cB4dc5Y3QcqSydXO8zbwtp
7YNtRzFx00DfiWYkdLZDGVnfiSsE04ZtIiUzMZj8cRNdV9e9lIITZmQURyM2K81aRwZehtqYD/FY
U6inVpKUk7C2iMktwdRqczFwG53cxVU3yoS8Ve8gfO8eZJzMlZRD6QFe47fvfTRS/EdEhlQCtv8y
qI2ZvtFV+9vdboInVOHTSjOyPK68FiP3F3PQMARV10FhMt31n/u6dVNK9Sg1tJfiJgzLU3lHygSG
LdvdicbIMjud3dq7tYtMrBk1IUQLJ98EZAvC1wPKd2PcSR8W0IucgEHcxdJtwdukDwuWPVyvEgwN
CxVm9L0+NWGYN3vRFVf35pONOj1oYzmIze8D/9UC92m311B7Z5VBbZdy8Cn7Q8IREQVkNbn4sp9e
QiPldBUiKCEGiLdFaFAjUpvBkQ4vrb2jFABxStEHe/rbaBn+E0IL8krYQY85u/uMu28phC3FMmLu
3edTN/d6qjGcejvK0ZvUpGQycgMmNz2MHgMAalvbImgg8wl7LVptIzwo4HI4czv+xZpg7GlGdV1u
xiWQKgsK/wlO0k5wkmYA1JOPuUnqcboUxnoaEVd3HzGl6ldWj3zT3VWY/64bCIjKfaVYHk9uWw/X
0TEuep10TwUH7l2uq+VyKOP0m6cbpJQAWBE6GyB5m1JQcuR+KQyAq1EB/VpY1+5MqoetABsLFLJo
6sp254bhJMu7TcCWU6rqlgn4rbkYuMGTXccN15rNR/8D6Nmr22gL8+L3m2NDFXcVwJiLwJW7cwrH
2XFy1dOZuBQNXOwGEIIKTfubtaRMuy9UY6XdPSE7dZHhnHzIGyETOzViul3UAQBLwgK5WfUwhqYQ
qsujVyObE1SnMof3WVyJJh8Sqm1THVSHW/0eiP5cxR4gB5ic9bVwljUNOejIhxO1tqpzn8YvoetY
kA/HQE6leEA35C9bSCrrLAb86eqf7EmfvsR/1ojaJ8KW+aF28ugI9390bEprUTmEPiH1+m0Sg2PR
jeBJKiXfQkJ7kEd76GbCp+pAUJP3RBk+dSLqA6e1kraugrW4jBvj3Q7UbP3BJl4q/JXDC34Q1xIh
077XEojudGeXTE1vKjBS3vviCp1gdEnMavPZLrXO7u9sveG7OwnRJzTdJ5/bqsIq+mKOaNqB0pO5
GCmKQd6QVW4NU7noup+/1MSbfRkguxn7+jNRj9ps8hfPS2UU1Dtw/XL2oiAhfzY681HMCHM7PpY5
m8ZcJ1prNvzQ6JRc7/3Ud/fiKunyr4NnmyvR64bC3XsVkGQe7n+5hH+u7rYOmClqOC7qE9PofeA2
WawjVvz0cjXVOou0TiZO/H+Zd3f+PTeQUaGwgpXsB9m6GHXvKsklLPSFE38hevdm9LryC3Ftx9BJ
/dpe+BhbUf3mtBEpnbD1H/zQ5jfTCKW9WZvx/tM6DaRfe78r4bvhQ3xQ5MradlJO/AnagVmNeM4h
QF5iODawAq7aEOglWASzfA0jyVnGsHXNLALlJEyTaAnvWHNopoZk3cfmbhMuiqwso9KWtne7mHDv
CjdhS3PN3IyRg1bbvyxp5OPHV7jP10LSEXWSXFzDoBAqRtzBgpV8LbqxnCcnJ4lPAGyjfN6kqFl4
PmpbvlbD89WjwKVoQT+DVKsjcf4vTYZeL3qvBtzeMzEUdgo81uLyf0g7jy23dS0NPxHXYg5T5ayK
rrInXLaPzZwzn74/QLbl4+vbPWgPsIiNDUhWSSTCH8ogwwW2Ylvtt6BfFfbaGGJQbl7TbSIt0QTl
IHyWRWciIIHX/aOsBRUCOPeMQaQNZETO/DODWRP4Rw17b63KmxXHjsG5liJJVZsybfeLcS2DSGeG
50kKIqUiSQb/e869zz2nEbJLsiGOjWCngtVDQag0XtEKSXytfO0bnOh+Vn62VEqlbHLYUZBhxH3P
CIp1jJTDUt4G73fFYkIZNxQN99jtPioazMlnI13cVmVxH+recO92H+qeXGDYxH5tlnNfb+dnuP7j
wuXE/TAn+MXomRNw1gqlKHX8rlo2aJWEnf40ikaEMdxlp4HMlrmjYlvHqEHooCiMvuJYJTq6tR5d
ZWtU8hfJM2TMZdXhZP5iBuMR4yD1uZ7WPfyYBiQdkAVhd+4Wxsrv7HCfY3RxyhxUuFgTlclKXiIs
PjULtwDZCQ213rRTPjaLylB/pN7a713l1RAJDYaJtYqssssOm2kEhJcoxZML2/jit4b2MnHouTQS
x9yDmtJewtpxUbsPfBynS6TCVHNY2uL01cLydW8Z1ddqVl2WqyIGpjEABNbV+1mcw8rCDDRzH7Xt
V1nrxJmtzI2g7vw1V4x57y6v5LhaodR7VLrS45gMFfx15lMan8PVrAHMyFivwdZsPd/bzlWhXEp4
uuup7XGbG4NyOTaZdphlkTYAnAphJ7iQgd+aRHuB1schyPofVzLlt2wjid7zQq13oHfqg64iLPnL
bVBaDspqERVHjkXCowy10pWwyTg6s9VcSPD/9CeUybUNc04ZdaDHWBb+1mPUyqNlO8HxNoBsuY8y
58hdr369jalvOCifg3RpReU3jlLLZ06gqmdFST9x1t+fTFHTVGvcAZnEykpklJVePRdRt0L6fH6Q
+Vo1Y0Q8QpGSjYplN496y9a96C47+X6qATjC6/v2Am6anbPcgttvlOVyYKtkYSdecZTJoAjmvT7B
FJKvj0OEup9cjiURrnZ6461rauPsKMBjZdUJEFWeW1g5slp5TrNQzcQ554Givv3o0/eacVYydMb9
yjPe7n2YxMYPuo7bX4imZeSkXzIwONdCFBxhatdQz6z1KNxL7zHZkJkFPgkJLj+yKguZEprR8wg6
8XAPySs4o6PN5sx9HM4O3YOfI/n76+VumTpcc3/0wLqKtyCL0TFRUM/D7eAr7dFi7VmiNqC3R32s
d/YQTDtXa1vkaQmlum3AWpF1eSmjtz6yu91wiAgUt2rW4Qz+uWuLv3QoVDifSaTstI4lhCzSPvBB
XYl6oyr6LQjd5UfzPfGP2Cx6dHbn/egsm00j1bcauPw/h7ZSz83w9vzXsCXUl50xod+ILki6SnCc
edc6b+BJa2LSaQfFu+a+IorsfEDorD43MZaBzpjm77k/lWs3gF7OEhuh51pdOIWqrTyBzMcKOj9a
Arkpr2RsBogOrFi0yKL4dSWryKTR7FkpsjyDePAWw15lznxCl7p70MKsf9A1y18NA44395itVsG5
Kf2tDA2QLlGZFZKuxuSOexmURYwwxNYG0CF0rruHe2E/x61fPIDOdFgqWpA4i6b2ANzzglVsq+fM
As0GxXQVI6+5Kzmt/tA1fEJNbGE5LJyY4f/Crva79miK6tCCYIUh7J9kq+2Gn4fJmy6yKwjYa1br
1YNsc81y25l2+iTbIqVdgMBJXzRP814H7IdRePFs5SVCKe8BwGZzLHwQqaKWIW1wu+q8FBMCrW/2
smG0gvrBq91uh5IW8xGRfG/oQmWvamaH4QVpMhccW7DpAoAp91w5OiZyVRKGt963trAGjqEY2loJ
An/jDSE6BGlQXGWhWlhDzS0GurKKofGPhqZskKZR1WBzT85FK5YTwypMSqTnfo2SjFpxDULdWw9d
iUHQrwbZwxrYtYsVBzEmU9nYKG3veR17n2u4xghxSlVY7WHLhVewlLW81+/NGBcieCnrU9tWu8aE
vBwm87bg/B+Vp6B/8A2d75u4MpJzjAfglTPlH5HYLwax68MfSCaIhr5saxgMgEnZLV77SgpPP/bQ
CUSAdj94rfMwiQJWLi7ANbtjqRY5D2FmOQ+W5jvbdkycxT1maop2guF0lCHZVeYiY7Nocz0Eo8ho
slELguj2MvfY/WW8HsZxjzbN0Qudfg8xG3J6Ws5vNlPuVWZ27EeKqosaFbR983HsleY5MZ1toOoz
WJM+OKYgTJeRrJpOsk67oNnJ1qgaP8e+OKoHnfNa8e2VWWirIHzPghDTCoauGi3fIMsRbWV1jitQ
lFronWVVq0F8KvlbboTdhSdVeuuEPwvKwyg1rGVWaVjKoq7B88tq7iDYqWO4bVZ8be2ywGkBOaB9
Uzr5lpuu8cxhA3dyhAT+iWzktxHE/4JG4Lh0sPq+/pFrohOAFwu5eYrLO9PHFeRdb9Wqs3HsRSGv
ZBFhRXV0qtCv0ECnRQFuteiNpEVwk2pSN0+G18ZvQ9J68UuZd+1bqXbftC7auE5VPZaDqr9ASwce
WTfMFKPQeBlBe6wCa/C3sjUyWe/jWmIAwCB5wvn7mPjApBKRXLOH+AAF/CAbZf+4+pq6rIZkJCzj
j0GtoHAtspUSYf8ZYXnVstRVyk/tSRaQr1QrfBqsvnyCzDmzl6Qidjn7Sbp0U5aruWkijPorv+2L
rRFa1kV39G9+hiHZOGjpdSi4UzKdRB0fNOK1E4VsGPPc3gdj9tra1c+Q6JDnbnmu7Xh5y+/s4BCH
87mTEqVCfF5e3Yv2L7Eps/6vvHu3OOb7XyjtuDLTIAEr7aO4M5kwhgXnVG9CHcUgCnnVl5yTLGT9
j2awoNEujPyTjN9GkF3+yLvHfssp0erY8Hv4pqmVziSDF/7tle5d5NWf7yY32RsamdYt/muiHPE+
tswzQsVaV9xVUOrGI2A5uKhK861Nyo0ltKVlHWmTCPAwgMZ7bBgNPIx+q4uOnQzKPveidp34UJaD
8ghw0Hrum/yrUljDSdbYctU3rM2sVc/35hnjkF2UFOMp71wNlxyYGpMd6/ib5vpVxmTR5xYil65e
rGW1VGawu1U/79mz5fvf1eEH0NARDDWtwyuwyDemN3XnJGk8eCpRcFCE8iuDsnENQCic6wAMehBe
5ZWl87QptA515H834DLG7rFvvcm4PWcxMhQiRUu/NwMHSXKMrHBDxCFGnducYuMgCzf0NrDMrScO
DPyvKcYkx6xNi6Mzxo+RaWXb+FdIxiu7DsvFn5cjjHaifNC33rL9t6Rfo8nYfx+y9L2fo7dlsAXk
5K61wcvPTRr1CC3ANCjhmCwiuw+/5cA8IRF95y/zbqCN9TZrRbvyNTe9FgVKgoj76bvJrrSrzRxt
ZfdduYS673H40M6n0ASevalDqERO44yr34LyUhZGAEC9bw0fuBaYbbDd+ny6N09I3HeLzudjwjf5
870hQh4WJzY8L9WseOJpy+0YOVJZgylhHpti/ihrshhKU3xphnqtN1PxJGNqhBBMPbv8uAn5mGZz
VButZZspQsif6NtZMbrlPZZlrbuYesDq94HG5Iuv4V1+GxU62AGaXLyQY8hY7qEt66djvJExJkfR
stKjdofOyLUoJyw+sFl66j17PKObeY5FDZp89TShwr9BNG1eyaos2MP/BlA+ZneStLSxvKvPibfs
JEMtbOstygb9skYYGp7wOIEk87FmHEv9moKON8s5urSiJuN6aJtH5g4HWXPV2QSlqE/V1sFyayGD
t6JR9auvYxVmdCjNyVg4qMbFnOJFk9Xx2vaU6hKVFqezSPPuUkczLvy/XQDPjvba2xygqL0Z/jOV
2jJDDAUyd28ecjMqPocVxFUXVSrEjhRlncyVczJRKDl4jWpuHTZFHnr4kCskWNQ3q4i+cMJVf3fi
LY4awYb7TL11YM89dJ5uL4sqIGZ3nbcomJufutY7yFZbSVC8Tye+4niN2jsVLOQ+xeJmZei1fYI2
/w1JhRAChYaltwjdi3vMRqN9V6gdfHMyZFwZp7JHy/pnN7ib/5/h/vaqMibeIesufR2AlK/F8WUr
ik6cvMoCstEqBvB7uodkRqBP2qbTVf6gIlfGZH9ZhQj6BN7d2svafVxYMjlaINsCutShA1YubJaz
l6pPIYs6n5Cy964NJ2xTk1e7QlejSz60sH8tw35kNwjnKc9HXAkf0gW2GNan0eqeh4RvsDI2S2vg
jJNV/vGmr/qb1Kq8nLxMX9eVCVVGKKvqhkUhr0QhU2ahztqJXetozr7PejlduaMhcz2G/RfIKocK
WuVbgLjRFn55v6siP8bGRv1i8R3b5a6D/E7hFB9GCEhbz52ntaw2Y9uvMWrKt7Lqz0O8Ui0j3suq
pwvxK4wujhO3StxnkVl0e6S3KlVVzvg/g2vOkV+rVFd/HbX8R7UW+62y6iWejxRZ/6NVVrOH0lxP
gfqtn2cP5VdbxXUoNcH6tnkCOnpgBWNrOJbwn1llSq+eZU0WWZgJIQv9WzwYebYenb1us9HPtoEB
HUY1bldisg4xpho4BIJoJhtMrBxurfzUTChKIjutLX1d6gPas7+avcoyypUc8TYszNrFlPvKusUq
ZtmnfXGwkgyfQOxiVzP48y+qhQiD7n1S5sFaz1oYHbrazZ+NxPiCiWe2LYMAnE4XFGdZuP7Yngb3
KitTU1Xd6t5oKIG2tGoslsauGnYIGn7w8woyoVfrC093lEsrDEM4DQiueYrakqUZv8XLKg/MxeAi
Phm1HfsGpMleKND2+7nH6ZLji/hjp6NRaVvu53YIeNAlJTrxPbyMbmh7NCMK7zMyQZ+1sq+fTWNK
DkyVtDUSz8PnhOlxanifTXbqOKktVbCwuvZkzu432Y91AI9vaCePI4xHziM6k+duZN0kydTx2dRs
7ROMUrw7gYjs5dJRFhlLodApeUyJ1aQsograp9pWGITnjovScDk759KzV3IR6sbCri0Plprfqtcm
idVr0fgf6yjQ9rImC9kYJ/5igBt3vscNXTdPXWnMFVaVauN9sGdjPtt+NC16FVPBGZG5taeP7lZW
M8V6xdV5iRsrnhhCtsbU4pBPTQ9P8iqZw6xZyMsgcJNmcW9S3ZZFS62BDKfLb4k/LrH9W5it7aHm
OI+nWBQBuzD5qjaGd6ewu61swH3Lx/okKt5sM4dxWNZhw996AD0kL0MhuxMLUwvxwDndCqHkc6vf
kjqO3DS8vhDEEphpiYpu0HPTWH6GDh6j6FIrbBXj5zrru1Z49zTA5Xmqx8auzXT9Ve39H61I38WH
acAZjnmCu4BLF3yZnWRbx6b5HYX9fRN3bPIh0sDy0d/bjVM8yI38VK/mhRrk4VFWAy0M15WKNJmb
OK/NOOOPlMyfbN8tN2k7svnoOfW7iBeVPn2CMossK19hjneWFQipQ6GO0bvpJogZe81LN6ECmUX9
Nxl2syHclsa4sLKdzRrtgHI3Ss3iyvx3dVLGQdgX0ny7vKWHwK2wDkc891efP8a5ZWvYC+SL+5iB
5zw68CC2de4MJyUoBgzvsbKyBu3a4WVuYuZLTLYm6jicZFHU+YsyBs42aWLbP8sY0iBgaPSyXsge
gEwitqfFqFU+JzuN858S81e8vuEklemwSX6RufgDOvNCtlpR/LFo1G43t5oOq0H0iMKWk6DSjmDp
/UqULDAkfWwAZp9ZxiYJ0pY9E5qSSUjdcoixVerE3pTomaF2rWvqKgja72XJVr6SVvgEwnuBWfHT
7J3/K7bv3fCjQRrA32JCIeOPBjd3IL/eh5HZ0iX+Zhz/7/H/Nsw9drOP/9Ujt1BW4bfLu4nEu4mE
PbTMvr9XK9SfAjM3FprSVCv2GIoHHMbyB0dcgS+AwGRfZUQWc4iLXD3Yzm+pXtpOrId2ty6/Rhir
KeM25ndr2VMObbpqf5nYy5IhM+tDHC8sk23kKIw3c2wF3kLjuXou3WGtyarsl5VpwXGmam7UANo4
NL++O0UgQu/vTL46fF+HG/7cb+8NXtv1x4ZNx9vbMFVhAqasMHJ2HjO2nTqPjVLdqtzHtPHMM7iX
g2xTRagYHIQ6jInZkajKhrbshnWted5Kj5mHL1nB+YuGduEG7dxy+KNebcR7TnIU7grdI24293aw
f+0eVZez4yY7N+qsS2sVKc/XjCNQrVGB6KBscIln07rIKzeojX3Qts+3PNklGNJ/cj+fdxn/DDa+
6eHwk9i1jREtbDGqzLsPJXChk1MWh9tLamhlRLCyVoM4bRz6LoCCV5Y7WcXrHCNgCyqSrLoZUh91
94xhgHvEX8K5FX9UZYOM9V4cbcopjFEeBPtnxEO6wN+mfsRjrn6MYs68zFKH8TVMNR8zBTyT32My
madgu0oH1DpkVebJvm3M3MNkg/nW94/xmiZst2UDF1vD9fxoFv2Pwuuc48CkAQo8SkuQqX42CMvy
CiME5DituCnqDdrlaE4gM1hpVbCSI/x2KYeV2bLFR0GEHxrWSLOKeRTmm1hilhme8G3snaBMs8k2
WLill0Omrm51WKju6ZY1eQEKFnb45bcWS3YqRH9Uz1l+wxNkGp4yXzFrXznOsAqZX1FYSalgw8yp
H4I+unZIxjI6RfBcUZ83DnGWbgL2OHexA61qLivrwJmtvQvM4UkxBljWqCIvjLlvNyygpk8Juwjw
T6d3PUATgW9Iu6nT/hbP7Xq+xYdM/y0u82fgJLd8M+2UM66KSLKMyCcNVXWphbtumrA8bsspOszC
e3dwsBbQMNDbNMJs12DhsuMXFa5ka4A068m3Ex5Qom+VT/aDqkS7TuRifeAe3MD/gITp/NjYvbFo
alR70ILDxsEyPhtahz1G0EfImZtQXPVGX6Sxl1z6qEyfcVy6VqiJfwRmlW/soFEQWPPKjx5MZvaP
Ssh+eLRz4I9rYnaGolmfka7GQKjCBGhw61sosEMEijjJr89arbCXlgHPlskyRzbIqixKBx67H+DI
E4RC8+WeKK8UIelcDF/vw8uwHOQeG8LoU+d8TMdi3tRGE2ibarYhLSos11YYkVZL7qMN0yjRZMVJ
dRo7g7t45sXphg2kbPEfvcBSxQfDM1a3QeR4tyQz6d80xah3sRFHl3thF6Coh2l5jyCPFF3QscQr
YY6sF7Ykg72M3VPkVVO689LXNGV1b9Aml27smgZbq8/gHYoXuwXlZVGD7EC9aWWk5u/vwnDYiuvK
7rNbJ8Mh8Kf+4KnOj0LGZFU23Ku/pcSVki5+q/8aRpl9c+ljq7WUrffO/3UsR7yw0pbhDs/mPdIe
8zYanXBRCwmtFmV/pADcclUqnnHMQw/pLSm1lSAadU4431lOVsRmr19PKi6X9FEL/ijTrB9lCvID
EcpKGDAFQWntxtRxmD3Wysdh0PYw51DjVsORwy+hXS7i1Vx9MxKUOqI41C9lax6asNsMSn+IG6v4
EmZuw1PSUF6j2KxWY6MMD7ZqRVsHbY2ji/XEskunEms7HfH7tv2cNU78apSK81BAJM6Re3v1OY95
KYKDbJIF0g9AmtUG30CymVc8No25wHP3a4VX8Eti6Dw/DWUpaxZmRi/OyI/MTbrVxFx75RgLW4mS
5yDs+udkzOKVm/ntNs3s/lktivjMHfCDbJTFGPifXGaLJ1lDjsPZNibczVhlW2jJYK4YzHPCH4PN
Tdpt2Qg+T13Lgd9cMIcRIj49CtlgTkQV5ZO10+rbKkUNKIqUgYfwTyceaYyjpQ3Czhb40ntD1ZSf
sXlxkFhmF0DJQk6ZxuRBIq1AGV6rNkseJAhLtDWiJtuCOL42aqouppZZh2O1JceFiboAq18+OYVZ
PDGXhiyRz/lWVmWDUcATjmPnIkON1dcnvXVebvmiU6AIu9SARU869XG6HMz2S+wF3VGmcJLhXtvZ
Xt47aGq7VLlJnhrNXCQOk+CkjHoLqeDU33uZco3rQGGxBPDzgmVZf8mGhvN/NYW04iPluTUcOAt4
FNVb39cMPkS/WVZWyBGZeJimeoK2cYztj6jJQjYWIuOe9r/Hph4XvrGB3Jso68J2USdkTe0iN7Ke
4sw9jmNYXfEoqZa4tGZf/++MjDHGf4/RaRWeJEYR7KokbZ+bSXn3eY+nQtTqvAt38zBqS0Uxm2ej
GNvnJH3XzTR5khELjxGcDK1hI9uiyXMu5ohOUtC0j2msA2uuzAtrU5y5s77/MvDIDi0lfm8dz9g0
nhHti0S1Lx03A3tw/WPNY66GrsvlOHvK2i0BQOL67iKHOWO2NLf664T00q2q97b+2vW+81v13iqT
/9Y3Z+9vh+ZtNuvtSRaeivIBD90CKcefMXmldihesBXscwqSC4DnlGGrq6IsuboFO4EmjTtnl9nG
fJhL1LGlKHuHAxLPJOel12ZlN/UdUP1cjz6qlbFE9DP8AnASOFjkvupOjEViCQYn6RF2NaKLNSj6
JUFBBnITP5NTFpTrW6Mdt87eDtS3EEoDRz3+h6LhFuHZc7ftMbBZFd5svFSh2Rw5/ugXsqojDv4Q
NQkmPbXSLQ3jTdPL7lm21QgsJEoVXmRNK6dy6V7miFv5Axo47nFKlGQJAAB7kcmezn01G0vslsIv
juFsmClZb31boiqio5BlT0r4oRSGYCJB9kyEMUk9ougkezK1jr7MlbXJJ8d6G4ah3PbJOgyQ/p5B
DNf/RBU+h1OrKR/sfvhSW3VylTVV/9B0rfoKpK575HDtnKYFzt+dz0mmngZLWdXzIdsCBbbX4PTe
M/jx+6q28xmUvTLvSlDXesrWkCoKKxzRnPp1NWYoZbAYGDayQRZamdq3PAfBjyOiYct7/7ThEAX7
o65BAcIPN06Oi9bodqyM6ym5eJ2qc8dMtSeUmodlUjYuH/ocLBqnNpHjMsZl6QbF0e6qyr1dZn5Z
HDXXYgvaKVFkVL52BurcbLgVWA2NwMAnnlKFMWCL07XDs+4Lz/DMjL+mvr9k67H7nsX9g4kY1cd5
4gdjGlX50HpJuesHmz1CLdMvRlypq1DjwB7N7s+y0+TuS1SIvjnWkC1CNa9f8x6j9drx+0Ud4ADO
+WCPoii/uWYy612b2N0LexLCawxsu2ytizDgkMf8KhudIvCe+WBkkyywO/+Af7d3ljXDbtyl4Q4g
zsTQSBf/dSzZWCmz+++xIgxPTEPzzqboLMeK9ZcgzcyV3HbrrS7F3Shqf+zX/VbvR8VdZh2KQ42Y
W7c62h8zejA7tCKsl1SLnU3V58m6FXPtPq6RvlW4A/eiqo7GfGHXmnNfaopW6s9j8ig7ysEcq9zj
4DHwzKMdg6AKtlbmHeVYqjH+/ZWC1zKIePQYgX8rAr21gI6GSbTp+qZbyBavr340y+otR80abQ/O
Y3/vHJesLAL0gxbaZHAbrcG4HXUbbzNgrJwFptxfRcgXsudqqE0Rtkxc3rKzCHCtosWHGYk81dU+
WmoIzLjt/M0QFNMnY0Z76me4q1DalWHV+Wv4X9lykFzs6f0rW4bDOP7HK9A2HlW337FysrYJavQv
5hR87e16+opIyJOCANEHU48tyFWWCnOzZvnTzfNCZiCzuBl6DzanH5YA2rs3I9bGpcEJ/JnZJMqr
qtIWZ1nvwI0PQhfKG74ytca2qzC/50F5wVfG/TjoNW5HFbvaDvup2xqdnYPTdMqp7z19PRdD84Kw
+YCuXDN+LWpD3HjM72wMbVEdXnS5N7/0AFvQJ1HBeIlPzaqBe/wljofauTVL9SVw0YIdLOtHfoRR
1D3/Hhf5vcj3HfLl+PID/Xf+/XUDxvkjX76ff+f/ZXz5/mvx/p2pWI8coLwYnvUtNLrha4cK9Jyk
+MO4C5h0EYL/Vr5jy0D/in/6P2NsOgdEbnsmnJa1Qz0o3viuP31Crw0ptlp5c3Q0jysRx7x4+oQi
z9L8Fc8h2t3iIn92zX7H7km7yDBcOTZmUteLNFPsYzUYDgYevb6SLbKQDfeqvKobgy5/NBdxd+jC
cdzd45M2WOyUheozts7oMmWJ/rHsm1eXU9Xv6O1mioPeWDcPuxGPmuWIDMsmLb0aaT8K/LTqk6zK
K1koA8flgdk2KKHwSFKgaJVze5ZFUnrtORKFrPrWaC2ReGlX91htduxjy3qgzPHGMIN5IfvJLrJh
KlGVhdNZI+/vqB/72cDqrQ5eC9eKTv3gaLf4FCNxMqY2dpoqjiSsDcxLPyD/kqTZoXI6XNRT0Fxb
L8e4G+125cRGL7w5ByrybAj9u3x+HiOWN17BcsuZnnEHmZ9dvAuglPaYL4oYtJsJY1cmHJENzc/W
HyC3Tc/t6CGBCywD5WOvrpbB6MIoSPWLbLUjwbMCJbbWjHB+7hDiEqthJpPt0lAN7z0OpzcNXcLv
afLgoGQYLGwbfMQseILI6q+7lHmLXgA76NXukw7DbdjiPBdekIASS0xjwMoXJa5xpzohyAANYTe1
Kg+yNrI1cpVX1bXpq/F2rfCMXVl6ymc2AgSCww9rKAugnlcwE891Xo7Ftu4npswI6i05nBzPFrSt
HC0olH6M/ovfFMuxnEz0bktlHahZdEi0YX5qrBjJWYTldqNqeWu3DZuNO+IYqynB+KFNhOBjm4d7
Pe7GD5MbawsWgDk+DLTOVcITBQM8M4tGXEoqnhi/Ckwgf1RZH8UHxavQo0cL6AINqn9tnG7JXIRT
k1jjtpEEeOKIKjx7RO/6fBWPBv8lwxHqmgVYYrbg13bZ6O+lIjzEm8S7cuBWH03QJXhDKT18yTDc
MHi7qFrYEbnr6o+yYHJ/NVQNKcMA7bJbHNkBUykfGpDbj0UKMSXSZ2S3f3Yxo2pg3zB8v4dmRDp3
qsGG9n0YzkkxtuHJeOvaIEy5TOcuX2k+Rsg1YJxzMuvGG1L8VaC2b4WlBxcXMc+FDKuJjoOGab9r
qFpy3u9usGAHN5WwobhSdAFXVvN9ndSesurimjVSkZubudeyq5sE+a3IsDrBGBoJbBsoyqUAWblV
DXzYrKabrlnQ27BvNOcTEs2b0gyKb8XQvhe1Nn4wHXVYK3rcnHB4G05FW1SrQe/al77K/BVH5NGu
0aL5A/sLwGiCGvLFoE0fQrf7pIA1gSZITQ0s5jfZ8Gzmrfmigp3izzt/yHHmeQhn70kmVeIrA+dB
WzgRSst63m0VdUw2lYl+H9yX8dXovZPCc/ez7aKDaYyAc6II10komejSjUP7uZqg0BVO6j6OKIsd
Bw0cwARS+3PF5pvhOeUbyvvpLnCCaNu0VvtRHBnJBFx60cCd8v5Q97r+rEfVh459123AXsCuFsKv
radpLwJxtElqJzpg4wsJEjGrJWZf+pdR+V7pyvQPgFLufvDFn0LPiXZGGRk7t/HVxzZA2xvhsfkf
8EMIaClf68BNwd00+kPgYFvd9A6Ws0Ad8qKJj55QkJaFP83qCexPtpkEtOIeu125iEy7LV+oW4sl
EkONj9gxTILOr3H4bGyMULFXq8p8PASzw9bin5eyLgvdNMeDCo3kP5PUVlE5dg6G8WDFFaMAYAzB
CCGVoAIyMyKtvwR1ZD2W9dg/xN7n2DSwVU+zMD8Fk/8k2xyvtR7Dsld3dQ4mdYBSEC8TKzTXfWFr
nGGJeoDK7JJbc4HsG+meicZj6W6zCpW/qdS13VxzJA2Z3WEerHHi08zgvzGw7LuHpomA/avDRdYQ
vO0eSttlhzlP9LWMyULoKeBVoF0wMmEoGWt9/T3TlPZwy7De9Sw4sEMxoyXaw90qwFrgHSPwj5Xu
PHJ6H19T1cNkJnQfM6NyHvPMag94akcLWQ2cUb/ipsgWXu/OnxttOIw6SBfFS+Zdq5jmhkmH+hEA
IvKnyr4ZlUd2nvrH0amSg2vp3iLwg+9mmYgpn/Cwtp7tirlJy7nZYkRB+VVP4nTV+FXD66cYAYAS
PDsNExbHgbKuZrV77EK14cS26K++sCtAInZ67jpQgpOpZO9BgG2z4yBUZ9uoC8Dzfiz9JvmCi1+w
6DMTY48BSbXEbXTMIGKgGU6fvSAXixdWFzuPHRt/62kEfghtXNu0VQMbA+DBzs5149gz6d0HPR+j
q4p7hGq3O3MekjP0b25F9phcsVrkscgq4HESZiZVUM7P2JupbI9gyDY6roX2yqi945+QwDjkR+0g
ZNuGTvWPqU77Mhci/L4FY7ibsTjIwmlh95rzOtvY40ZdzaI6qGFI68nKa4L6HQQSzhBGgfiw4dTv
ZbpgLRS8T6pdnJASSZcyK3XgfBupi+2I6ITky8pNc2RR9aa/WI1f85u2a6xQK+WDG3qQIj12Jwq9
f7YCZalOp9C69GkZ4Vkz5gcdC6WvRpn/Y6lW/FHVgC9GsYuvrGZz7pqmM0BZG6mLLKgv0q5HR7Tf
sd2qNBbq0PRXV9DIJJNWMm7BYvbI4fdPrqDjytCQBKizpL1+8Ny0fJ7hLh4wme4XVZ30uxFM3AZ7
JPWatFGEfoV2kTWQsgBTRIFyYbtN0CfmCRmY8boyBn2hlJn9hByLvphG2//Ud9UVFwg3WPCotYWg
La96jvIE5kiVR5vcKHhSDkaiAI5K8XTVYwdiRuuc2aYy5lUA4Yp5Yne6Vave1zethSCTy7E0f4Y4
3riJpqoHNWnw2UJmdJHqfnWWRSYOb2o++fEWTPId6jXmSTaqmfk/hJ1Xk9tI1qb/ysRcL2LhEmZj
v72gZ5FFsry5QUitanjv8ev3QVKtUqsnNHOBQZ7MBFtFAsg85zWoj5AjW5cCM4/EARXSmH50Sox0
YylI34/gwLiNc/MSda5xCfKuPEEwRNX1r1A9nzUoTHrDaB8+40OsmEur7oqNFsY+OtEYdu6ul+OJ
CHZnFNdLyQtjOdoe66r/U6sntPWHIP9IT3XvNB9KLNqF6ZTjg1NNLv9Ss79hZ+uu+ib/ygrAwkWD
EnKnZgGVMCh2svnZcW1SvIrdOrv9JT6YrbqK0NVeyWGfhzwnhWFmFxkxnbRwVsOotUvddLP14N2o
ut/dy0Pg8Kf19E7dyyZK5RqKvyjxDHV3r/ArvEfmMtv6joO7/DxLxlDThL2uRe6NHNc3EF/iydtc
J8zDcj3INvXkjSs5q6/M7r6q1GcsSfOjDA0OXrNdHZ3kJLB7OW4jwa6gQnHSehJxo4ZzpVH1JGOR
5efpqb8pfupvTMvwb0gra/fahLyrHDHY9VeyW+pDrTrVvhJ1v/EavILVPNrXeSEMTF5071Q28P1b
VxxRJUHCFS+BlTBnkSqsCVfIwFZ78pbOq8XLJSxs8zkItejYg0FbFp7lvBpBzaNQrSJ22bl4Fh72
J6kTLJscxLymOfG+Tg3tCD4t3EZR1J/zpinWqI2q92TrraVZ19FzWYYa+jIpuvTW+K5gCPFH3UX7
IjYM3m3OuA29yYNXwqENeDi72aizuyEbb3kI6yfjmycSZ9lM7nQo485+ChNrHRQTcfRXttqEbqrI
jOEt08lKd8i6emQicCE3KIHM08ccWFhQDMW5Labqzgv6L3J64ejWKhXIsutUr+MwvSXZbOxdF6h5
WwzdybDtbB3gtvsoSk1AYc3CL7WFe7Tc8lT9Pux6609EDp6EFedvYZ6XS7XW9PtsGP2NvGLP1uN6
RRvd1pOS9phPDVb+WA6DANqvhV9E0N3qsc4miitmoCq+aVS8xj9m7xlDD5w3KzT4PnrLOBppYD4E
PTCMPrHfegMoi4L6wN5ERfpB9RN2kQgUTIWaYeiVXVF0fma2B54c7VKi6EC1tssx++o5ZYgBlecs
K63Sd75Ls+8SxJL6Htdk8jVgqBtzGypYhMveIWaHFgDJXspeo4TUbkMtxNtPHBRXd1ZoFvtfk2DN
y1/7WrZag2lXqh5FWCfnUTGzmao2PM4IsyLX91VtjU/s9YsbX4+CtQSW/T0eznEJRPt7vGC98J/i
crwyFBUVyVTs1CTyN6mrBVjQG9FT0BnKto3RP7C9KH7qdaW4sXTML2VvriUK+46RN9Lc67o6bupD
cjtpcxGnqb9KuIepdMlN3yNT8In+kDHqnZTjf6A/lMFMbmRMAkRkRy2oC9SAQ20DoWMXh7ZbZzIo
IyuR/lY6PNlr3cLypHhrcLx+rmYBfZKAKJzNQ5MPEW/aHFSjzBSYY2ue5Jk+nyHofx6UKbmRoc94
nlnNtv8xS3ZQEP8+1WvET7P0YPpWTbW50zUtOrdpbK9y6D4rUaCyLmPy4ENt2OmFi6sVJJ5zXXUt
C1y4f/C8zGU3xR3/wh9TcAfbumXrHK7j5LU8D9JkMxNXfgoqqmet7Am8QyvqUFl1Zl7tKoRuF4lb
Bxhuzp8Q8wny2vI619nzJ5hFZ69STyPvZLTunTVpMO20ofrmGh9FHg1fRZEZS/4M6ZnSsrgJMAjb
6NjtngMtFnik1fZaSV12llqXPVtqBzun1NvdMDczUSG9HDvVjexFzKEDyhT0x1ENs2fRpu9u1Fsn
ON3ZsxmxleeuumkCfjZqwqfWk1q8geFD3igwo1OkuOkDzKGzjAsnz0FoQBqecFR6s/tiNbpW9ozt
u3ko+vD7dC9FYixERf1kWMl/nO4Danmzpvw6HRF28+Dbrr60UwM0hhF6y9gl2xMbI3sBp41e6vbV
RdToqalq5eInFNJTJ3ppjcC5IcXT4GlTxC8Du9aNategpfhOFq5i1Vt99HCYM6rgNDS4sw/oQ+/q
EYskxR+7VRMU4nkKrT+LBHeKMrmDmswSeyZhwNdYRFZ+cgxzOEqnXenHO4f4vWPHIf6y6P0Rqko8
C/s08oCwVu2+Ssr7CHVqdQsnoPmpiXdMu8cq6r5s1fwUxBUMQ89NV4ZpooA4H9K0fU+QS9mPXYlx
4NhE6VlDcXwZ2Xa7kU05Tp070lGniFgZ2fUC1VCtXCMBhdcZ4+PgkUWIjPoVB8KSCvkoVqCR5oQC
gttocie3Ay+1Z9Eki1jEzatpWOqNNzjKUs7yfb1dpgKbaNmrvo7I+72SaAmPaYKTGhzvhtV7lK7G
2itu6lC1VqQ1g02X8AZHY6Cz4DGyA7PN62mOUHcNIPcIfogsSUf1Pw7qdG/MMjkr1t7Ooukr3u9o
lC3JPkZPThODzMIr9SOtQep51rcIGAJpY3t6MDJsaIfB9A+mgM+GVES4Vmw496LK8SuaSDdTTUcf
UXzteQpTGvSRtsQ2YTt4hb2Hu22d6tAtV+6Y6K+VLs7yg8ww2MVwIbGG40VaqBNQg9yLzvLMqstv
ihLYFAL/Fi+rxsXAHnfxlNTnblDYcHaq6I6dVfdHedZm0fczuxfKQQ2BijPgM/zLUNzR+2tv2826
KlZBYjKmbBa3QbpzsbK6ls16vqDbUo9eZWcxw0XycDEmTvIoi1+2Yn5hqZTdyi78A7KVjr/FVnay
BEmu1ypDV7lJB8rJQaz7F0zsxAqjJqBNIWx2GfPmM/Lua0XVKRfjUniNl55e7zqqtws54nNCEiIt
5dpDCUrzr4uEKf8pTojIz/wxMi5nxZ1jrtwYO3LZ8dPV+UDzHEZqccdWon2qM+c2HDuQIHPL0dIn
RQ3dk2zZdf7NS2dNjjHtnmwc3fGaLKajmJsFeOZFaTo90AlmqojWLHXf7W7aeuqe4i4Ylyk+eXs5
l4w31pKROe3k3EHlgT32gbm9/jdoKIx4Ha4Jcq5DkWvTGmqykb197Amgj7O/XokFZ5VaWCh2ffHs
WdFuUnX73TIVa5UAfoA8FBSP8Acv1ziqHKuY/fxRHbLm3jH1LzIurxOONeqcbjNdrAzudddMzvvQ
mhpP26Y6B2HsnixdWKQhNDQEm3RY1QO2kqUT9BdYmP1Fmen5Fa/JSXWBnP2IC10EKwqXghUaI2SH
LzTMKjIUWOaQX6iKi7DreM4wKznIWGrG0YInpliV+yYC/K2xil+Xrj7uYwqbj30+3TVVj09QQy5w
tOvu0bIhI+IQcOzn1jUUoGZSoTkrWxF8NbzMk/4gm6MXZWs/CcaNF4NBdNrW2mSSuaMGXrso5lPM
4zdm1QXzEoZYO7N7NHC9xaqJAkA4Mw5Xm+Jt6k43WWErbw2PVJGyImdrvUNklF8XiMi3JnV3mKjl
T7wk6gMKsbPDLnE0gv4Ycb1RtQfRZ3mwGi9BWWqHkGX2wYAn47RkyHUe2gvRD9V9pmTuLhijYTtE
yfiY6sMfpP6tPyKL5wh6CS95YSYbB+TFDcn08IIELnIyVmz94WT3ljq0Xxsdi1/bs5KTqwEKqGtQ
r4qdmge0EeqFx7qHxxxNefDi3jzMiRng/nPwp1NXRo22TDfUh9F8nPsbocVLd95qsrxfYkjgHclf
m86qt9VwFSqKvWrTxj7h4N2y54m4W4Ki3HWGYYOvocMXNYDRTgyQFHlY72SQipZz7RZBANnEtbrF
gFLXqtXQO1ENa7rHO1dsZ2MpLLzGJuVpPHxg7lJh0xBN977LhhORlZNsyQlUD9XVMG9VVaVoUxa2
7bJM6uoih3i8w/ZTrlkLAzXgezEffB3xDT+L3b1sGp2fnAJ1B+P5AuWetH71LFBf8BcQ5+9V/pPf
Aj+OsUsK8wcV7spaTbEYKFBl2dveFOzZLfmnxA3xQyL38hD4pbLgxm/euzL5fkWdGshfV6zRzdq6
U6ausQrVd6YWo2lRVd4rQswflWVUlwAmAXaP7rMMj4ZKeiWd3K0zjypsYyv0UHtktz1h+q4Lvmvi
Hfq4qwEs9w3OVPVrlq7k/4fJsR8sgy0vdDo7L+BiJ8PPTdwtlQVFKGuZjhNGS71ZHSMFwulmnE+7
2QpIHmqttPEOYUyBAEqzkMHPMQbKvVtRpOoyzEg7SmdgTR93WUOhKuKeXAgwmk+jnejUgSZ4wH7u
r/uqcZ4ba/4F5S8Yi7knvw//vLYAbe5qVnurwGzzl7FMGx6tXrb3PSVcOZ7XbZQS3LXu4tSVdryp
vL7b8pPNXzNET9o5cWtCgVnFRYz9J0K0d8K34wXWZtOXFiQpb7A0udPjOKF86sNW/CHVKM+k4OJV
lfHaw0abVa63+RzXRX26DK3UWGZ48/Vt1l/G+ZCUDnl0v/hoUzRAZEvGDT+ERVqOrEXRX74Oc5Oq
PBfiVY76DDcjCxyh5+nus6MsSGBFNgBGeTX5ebXaaeBdjSz+UvT+2uTRcErqAZ+rdgzvM7A8S90C
hTpWABj6IC/fNa15xvQy/MgMqqF6y1PX1bZZqxVsAU3/RndqTKUU8WGMgfHqlmNABicdHvU+HlZZ
UZqXDgmYjV5H9W2rwyjRe3MmdPbd6hMv3wVDu3QKF4oeBTMqLH1Q38ruGj4ozjD9R80GcVuSDkaK
J4+xicvvptbCR0cDxpUpBbn3WMf8DaNJvu2wuWnB473CzJPDI/Is+7irg2VV9/mOpxSyi3VkroL5
gSsPTRMVwbUdiyqrFkYNk/zf//rf/+///jH8H/8jv5BK8fPsX1mbXvIwa+r/+bep/vtfxTW8/0bT
1lhtOshJOo6p6Y5t6/T/8eU+BHT4P//W/tdYoLpBCrD52qDQAnYrvyvGqrvrlfxJmo8bGdiVbBLW
RlqZR536LEexak3YtLHy9LXso5i5GfIgOq3FOyb+AAJW3fXzoYji9ubHKDHvyH+EVN8yUX9V22Xh
R8Nzgj7C5JGWli0wqJAewuegSdr7bHIgjTLGV7z6FAmT3ffl938My/7HH8PWHF13DUfTNcdQnb//
MXTAdVPHluTrVNXNRjPbdGOyBtmTLkueoj4/O2akfsmclER+K0LypkF0DtxEWciOwjGf0HD1HqC1
Rjdd6o7reCixc6uaB0wusUackuC+a6Jkf20Gc4pa5qlVEn/bVokwOAmSFq7fjx6Zyx7RDY97LLE+
M9vyTFcM+/Zzrpz1edGfBjNffq4c8Rn3BmCTSNRBWQMycCiy0T/YMJrzazswsEvkr7WVvdY85HMc
QmzBdYYrZ3x2J1GaWUvMzf3/8mvV9X/+XF3D1gyh2/MmzTGsv39DtarV6GZDIu6UsNz0qeriUoPO
jONC3GM7y/4HC65T5FXdsWhcyOBd3rzatR4ejKTL7kIRZXdagstk0rvmXsauhw6GgR8UGF/O42QM
EdWUPXLXbmWzHa3sri90h2Rd0mxG+eGeV1A8zMtuDfXAQ24BOmxsGlmzGCoF/V/c6Kn9g9wmFefU
y9jWiqObFPAtfjptELbdRZN38dQaVHWU8RfvE7Hj3rSO01DG26E3wnMeJfoaeGJ/F3FHrDD8ix/9
jlQIu0HvWSl6qEzDpLwlQfBVUQE5K7pzRNd4eoTzc1+ZWrObAOCQTmvji05O7SLP4GR84wIoAP4I
5Q1ielGTPpvuNDjXCUXpwwBMwR9+zm866Gse6Z5Q4W7MZ2GxycrL+AvbdwiwNmI+vlraS1P0+Mnq
AnrpfBbbE5Lg8rSeQvcalE0AzeZN86eIqTH6SzDB8Zx2StZuEwCVlQc/3pnOqOwposUoJSu1sdSc
AKl5yNpHpNa9Y6I03YG8JkRrWjJu+RVrtZ9OAc+uUf2ebj7H5C6Lg5VsW7r1NTL9euvlzT5Ui+Ap
UNtiJcjxHvPJdE4udcilMSdV23Q2LkzEKyCrfEOVytxj/Ewdzmupi1XWeIWDSwT44PlYwTlQBmfA
+Ni55PNqYC2yE5BndO4reOXCm4qlWaXjYlQjbJbmwUbjUs7LwnewxM1xcnv1BCrv+yHLMDphT2Vv
2Q9N+qLuUvUUacC/kAffyHGW9qGOTXC2m9i5HTMswAfPCt7dHnZBPAqWtV0tLvaAXpibG+F71eUQ
XDwnAYdhKg+UM05m53lP7P27hRvdUIsYT4pXqf66w6OQ8hlwJbcszoYCPh3pUyya06k8yFgGZhBN
Ra04syN+6gs0Cip2Ov6arQQJBDCEuxExXH9dCBYHSkb9Xc6TU+SZG0QQNhL+NZ/XmhyExxNulnUS
JPxhIzBMa3PygpXNsmytNXqXrFEnP4Gmzw/Cq6xzbevWeYxAbf3+zWEav745DENXNdPVVMPUYAqb
f38uDZWXNn5viy+D562NWa9fmw9keFq2l5wJRNQ8MFB/BUtnCFYVZdifYnJ0CwrpEOeKiarFPFu2
5VkwIF+uTilFjslAwq5pN2RZE7YqVnyqAh578tANWYQvgzyHvq+qCL4wSrb9yoW94ncHOUfGr0OA
qjyhm+Sj3FJr6iIXGbwpA0Pl3/+d5HLib8sNw7IN1xGW42q66Vi/vGFFGeGiq1jFF8WMsqVN9mGb
lwUelgBm3jqBUhr6ac+547QH8pbw5Oe4E6HIpxZiOieT4l18YX7rC2vED5V1MsuJ+kbog/oSlcVC
xgPPCHdk3YqNbGoZVpQgBR7JDhlHMxiq62VLrWDh16jpaRJBukl0rUfgPwk3uuM7PHtj+6VHRiee
wZe/xFN/aRZt/u6PsbPuMaDZJ+j7vYRqfgWyRmhiXuO4ZrcvCXlLCSj9ZXxGXAJT3VCJ0As4hJWT
P8z1r1WRheZGNpWxyc+wH3cxeZUCgV8dJnHQ5fuozYsHjJjJ5Df1xzgq2vr335bzj/UQ71qbgovg
+xI66fK//6qrssYEQBjBly5ocRzW8pfJqr27KC3tU59X/aIRbf82tAF1at+1YMU62hNaLBusl/s3
0Q3J1mn1cCvMtFnXAYgKAxzDQZsPDhWcg2zKMxkLhE5NAOf4SI+zC+sdpENUbpsSz90LonTYkg48
XPpSLY6eNvbHAlOGp2YU56CKpjPiN/mTq4sP8urNrWwFczKsKYL6IJtpG/bLyrX7fTXPLH22BP5k
2FvZG4JPXhtpVW98V09vghnaBNauPXYzb8WaNcrbZVP39RF0GJA+GZF9n6PKXkeu2ile/axG0aiN
+m889K25jpTqFnUYcmj3vMeKXRzVbNoTla1yrDLUiLt5aN34O9uDBFi7o31rIxk24b6a27d5ZZ6q
XIz7cu6QvTKuNZb9X754+cX+fJvq5MKEptqGatpC035dCPdIHne96xvvo+5Xq9wqQG4Kpb8eYn7w
qF64z3kVWRu2FNGtVTrWXToh8Goj5Cdb1FuTs+hMYIdstWbzom6de2a4yGrwG2OPZJY8oEmUnRyb
Z7/fmAqLUbytHdSN2NIPp44l8f73P+p/PKp1Yaj8nA0VxqVhGNovS8jYFKVjaJH2bmveC67v+W3D
U+anw9CjAgevTmMhN9mLFBHjW9AJ/crMPPdSpnq+idlGYtiD1qXIcu+mdELrRgWqseuSabr1uqHa
FFgAX6A59YveGJtDEWrkfM2i3gHuBY2STGvHS729CU7sRp4VatRdz7IfZ/+p9zP2OY4CTvxfXmn/
uPl14Vq6o5mOIVw2ib++0ljATbnDvu49StOPLDuTBvZuhyiyTuGMGZE4EKGn8QplHbH6jMmzuHX0
o4aR03VCiRbKQp5G0wxWNcpxIy8gB8sOFFPmXbZ3GCmOjt8hxR1M9jIYAzQ9nP72CjOWp+pQz5JA
Y4LLW9dT34aYqAMcgYOk12db6mXMMRtH9tvrENBF16YxD/HR9ligaToiN1pnl6pOH3VHmDfS1AbH
2+ziq6LZCcRaIfrQlAc5Nk/j69gUXLmzEGXQ7nxl2PSRXkMrdVpt0Q7lLYhs5z1QE2zQHUBf7MRt
NrHi1Wx8993q7WYJQh4VC613LlWC6Kc+dyBqQ9oxD7IzCA7/XEwe4o5zRzayxmu8EdNpEeS37aDO
aQg6oql4MQHe/f42seV98LdngMWaxgVAadsOYDfj18wA0oiJhmbquzWAUC7rkCQLKvbrSOnt59L0
+pWoa2sXzE2lByusGk12K3t5deMSS/ZxLIR4zFhiyvBogdHh5fYV1Un7udXAGTi5qS5lp6tj9+Fx
q3CYe538Luj7R1xwypMohX0r/FBftij4fgVODXPHGF+nugBdhjvHPgv94rFSqhc5oFOyemG1Y3OH
rGB8CPwpWSfeoHxpwoUckOuZuyrcYDx4RebiR+7x6p8vjW/bI/sA65FVjLEbDAXXK0nwc1KL9JLf
8/0ip7NVtai+G+cDNJPvsSozqzt5QJLj55gc/DlXibr6Ou4zpkco8rCm+Nu1fr1+aYM+YTupU6V9
sG31FMA9eEsMbGziEqv3vFbs1z5Cn7y237oGrlbSqRWqQJ71ZpfYTkONYwHfgV/AyAIxLeLQ+IDA
15l16bIBbeUECqLrlvuuoMCEIEXCbWL42BJDK4+gaVVjf2Dh0QfPbt48ODoYCz2vn12A6LeT2TgP
wKaMde8iIhbievsw+lWHnRr+OhESCUsWLiCZh/Ysx+ImT1m4UjzYkYz1NYouVT4lC9l7PeTN0nSj
6S5h43gUg2Zs9R+CHFJX4xeZjU8xDwybpy2Wv5fPkJzwy/xfmr9croU5tiqFbi3kXCnn8Xm9FGur
G7XAOie3m3XX58ZFFFpDIp2PNeazYY7JXrVw9evZ78flaFNvXJVajjdjqS0Jq5anfu49Ga1lXjvI
gWpHVyKxZa8zj5ZnxeADgmBcTC1iMgDbT6zFQOuq0Z085F4Dad4L0+WM2rjGGmFOezubYanzuHY+
qE0LjyLWz59TI7tVTvrULvto1Neo6DyZjjve2epUL7W+q7eyKQ9DprWLvnPSfdcU052MaSkwVAVy
jWzJeDG6mBMV4+1nCAd5dNrb6JIZormI7MPTKEnWCc45ZlGMr9hHfVDX8i+uopn3gxacmtEeXkVp
GaA2UAnCiePnUX3MkwYK32lMC/DfMNOwbzfScpn4Jw8JrXtXVYaH2o/INlCa2vrdNDzo5WgcZ56b
43ZZSX4SryHwFCDSGNvligPpgZeTFj/ovCPQfx/v2C4XD3jIt2tL6/W1bI5uHN5lY7mUreuIsdSW
pq/jF1/PKUafXAICUna1MTzTOIR6x+qvz3bYEdo7YVp9vZcd8pD0wAs3rjBmzaS+WsjRsqex1dsg
Kcp7zUWkuWxEfxvbjnbyWoAvgBXLrwlCVynygS95mmbbDN2+nVDz4gmLqTs54D3UffsmsGslRPUM
/oDbmLeD4wzknsbhDNUyPQE6X1xHaKxkDkpsHj9HyGF+keHWZTUgYE3VYbFcOWQRAiywBzHMf7Ok
Omg+YuVBSjOxGm+fZb2xRhWgRMGRhI49eOlXA6GWMraGbxjiAGDFuvG+m3xkWNLG2nmROvLsdezr
kIR7zrXsPyyKlxLFf8mydNzzPk5RRnhpYRRhBjcgNFfn3w/u3PyMFanJ1zgT+jYgqdxFQM3wFUu4
pWSop5WNvpsK4C8qc/scqLyWJTN9GpN7Oy31Y9HzV56KHmVh1AHfJ2emxmjKcEpVUnomphW6ySYV
hPGyaLTyHX4KKJfAzeFstO0bFFArycr3CTD51qunYiubiX5TDB4wpGEsd9No1hs5GenBZQ6f6qVX
FGSEvHhcy3hQh7sm0sRTMandTdKbYiUvo1X2SU1IF3pZD0W9Rd8wEZYJK80b3kzschelLY1wpvEO
w/B3Gdd8MMLgiKWA/vAaD4dgHq43irpzMYZby1GFKs5mbVFaBGl7a1iFgjJkP7yNooFqXi5ifL2W
feyIJ0tt7cXQ1NNr49cxrkLh+EVEPvzoSv9mRNkOZLIP2E/5M4eDF5HQOZfs2IMF5dRNn6fVR+yn
d8rQGXeTH2Ywc8VwyYBnLwHme5s41mcNWaX1dqPe5Kz1hqBee1GyqNDpO7tCybyFocFEq/iTbuLM
R409etMD1WWHVVbKrddryu1gozcV6+VBhj7j8kztvZ5/FAvOXzrMwFDWEx+2rXCbp7IZn50kRB7G
VLynMTMSkLOucnHzwr9jh+MsDKgCVPyIWX6fnYQe3FEKO0aq0R+MQTPPauOLM74U8Sz/tZYheUgB
dGAHMrQ3lLzIYLcsGVxVC576GGAnEIsYtEIbPqEIYZ/jruR5RaflxcODb3zkZRg+FaperbB3wVvH
HZrbYT4UeoSMQFbtVC9rblXH5jCfyU45rDSNYikgi61l7JdxZTJgr2g9Qg7RjpWuTofeTUuMWuro
cRoot/oU+T9C/Bka0/voRBAuPCSOqOv509oHmXSdBFGs3ESJthBAcg+2jkCpBvOpQxjR6HaK2Vyu
TdTLzeNYo0KysNcmvK6nJkMovyq4TSKRVk8lhLQ1BlTB1vGt8ikzkE3kqW7jSkJTL00MK50cccW5
Gdq2vQvQLF7KptN25Q0LzOjaRLnPPcB/A+cyD04nS73VC/9boj968aR+AXL8RwQU8G2oS2/hV8J+
TCq9XuWOFdzBMss3UT+ot4NSDiT5R/UmGfmSEqtAygPfmKWl6u0FJme8U/nf3tLG5gT5S6z8atTY
ZHffNC3o/+TWUKok+TNiZbeIkeB/LsMxWFcFUNQ/nUxPV7GVcAeokeUe+1LfYefHDVCY1nNWZsZN
4Y3jZW6VTcFfyg+yJ9CmyULRjAmxTDV9sn0T6K2vVDey19UytP3QTwd6Ta/eDT1qau60kU2qk9G2
J6G3nsYsfUL3yFykrRIf3bwOzrqu/cnDsHsJgzTfFfA51hYCiC9+7mqk/QoV9Q963S446kGT3zcZ
TxDhI6Ayh+3SrA6wZuUDtXtp0FVdF0OtbmUvPxbU1JMqAQfEJft+VQGHeTaRazvbvfnT50I+S9dy
jtEOGx0bQEvt6nucrXIgsCXWULEVnnwk/VZOldYvyHK/wIDh9xn1Syqr7ldn8gAEzZMEHIftEAgs
qedJgQMiyMA+92UKkusky+mXTlU4X/0+RQjBjup7f/6kVA9+/iTAVvVLVvkvluIrH2nZ/fRJsEd3
k2IteJYK0Ihz0VeWguWhSpvNf9nkzbmOXBaFr9Vfymi6qVokzgC6/DPP02ZeESgquH07CgwEJtv4
oFeZ/pzq0dvkR/UZgTn9OTBikJJ19TiULH360VvJQXB+sc8F0nudEjTjTWSCXpHNGZi3Re3M4Ivj
Es6g9Cs0MIydvCJShFTzi5gi3dw7htE5xurkorErvyH7E57y3Mt2QYKeP6s1BCbEFB59N8kXQcSW
Mg8HWIzpgANTYj3KEf7wgrZY9yD7A+wt+OzmJFuhxqsoHdXkZnSDZ6d2LYQ5DHbjqrX1KkOZAWvO
EQ4jNJS5WStZtIvjKALXQtNNygEZR9feyabZWDAQi0Y/BM74wIP4WXes7N6Ou+w+ZssB4o9KRldw
Lyz9iJs3zNKD7AWZ0N7+/hvUjF8rD3Ml1HVVQa7Ggo0ifklnRTZPk7J2enZ4w7glQTgZVG8nHoxe
ighTg2lzdNsK1TxYVcaPin8rhC6PQrM1iouXfdVVJ7ovqjy+LzFL3juxaCgjRhCYXTQrVQRwt7Ua
KusxL7pXtePF3KZGc/ZrB1WPYtonit69Tl0/7SYBXDBAhOy1NFB4mEiBnSwTJxZwyNfp0BCavVNz
6/Tz1YoWJqbrWOVtjw3G8wgMWE6viym/KaiiY/TEsHLSEkxH0uqYgnJ8cb5/puvW8cFxM3MpR/kC
4TiNp+NBXgPtHYqa40pxomE5kAm86CiZXQpE/n0eb6fPkCvAXhgD4mAyJg8eli8bExXX61Rkg7Wj
WVovKmatRx8fv11upOiKzWefsf909vtxduR+v5774+yXq8ShK7ZAdKm1qnd1p3jbKAjDJRu0ad6l
TXdaGiQb0Xb56jPma+206lrNWMtpsqMz9XJppna3/YzZwkGYa9TLjeinb+CNkWGsNcGd56t7YZDG
mkSPInIdOvfojOdLKwvaN70Tj+CUAoiaypoARBnVKU9G2dXvv/99/6PgbxjsESirWbCdSdvK/p/w
KZnFJifUm+ANQZQwvrHsXW1kjxCJmg/LabdirLV31XfEMtBt41yi3b6vgsnaQirPjzkq64scgNoC
JA8/8vmgIB+/smIQh7Kp183p9//Jxq9VE8N2hW2Q3LQMx3RM8UvizNJUPwyoSr1P47CK3KkGIsLB
TAq8hW272bFNjhe96n2PqYONlTS+aQs9Nbs3O6sPUMiANWtQeSgjQNJJ0/7NBxe+SEWq3vZoU/1/
zs6rx20s7dZ/ZdD3nMO0GYBvvgtSVA6V7Cr7hnDZZeac+evPQ7p7PK4edB8cwBCYJJUlkdz7fdd6
1qM0ZTcjk4dPZc0XpBJdss/CDfbcMsjVy9TWlDZHnRznIuUmb9iWQjwfe9al9WE9EKXCQD5SVPyN
VEOz3l2Y+I9bpgGs1zB1uqL0GX9tHuHWRomRL5h7gwumSKviTH8mWAKjWTSXh0wNirNf4m2mgH14
t31dXY/4eey6LRUFTNBUJ1NueZF3x/1c/fncwsYggnsmhj2qDw8aEO1TKOxPCNSpgTT6RBCAGYit
pTfsXQ7BceiOOLTv1k26X44HrqQzDFR2ri8yyMQFNVak78GejQ9yWQ1AG+5EXPCSUs9vM6g76CDL
E9YXkfwqdJBPBKf1RXAyTdeEiLJ1p2i6xPPLQV8bJaeUGiFDTmQMyfKwLrWNXjjgfDvv3Y48gwnu
rAcanCquqgAsrbvSBNuWzG6oRf2TmRrTlQ/koct6KFLLQzV+wpmTPP7Yb1AaZZDcnNd9iFjUPG/P
RUq2ilG1MEODUCEbQJPPqVL9vrRuWx+SZe+7g9dt696m1c2DCKCgDHNQnmS7o/gwpfdCKUvq4n88
rDtnC7D6ttCn8rSu/9wtx6BzaRqMNGltcl2lWdpqy51XWR5k9Cux0mVXa7kPI6NJLnOb34Yft2HE
2FtCQTt0CsveJTUG1GNOJxFVxfoifZXJ96LbrvvWo6Jsrg/QPScGKsu9/L+9q9KTtO7rv79rnI2y
a40CyUY2z5BaCQJMQbt9alD84H4q7RsGQeu2rg7qJH1SB6r4Gkb/cz+q+S3L2y/k2GpX6OX6dV0y
fJ0ZIGkMRlXqTBNnRDjrjph5PnEFTeWtqz8f1mfU8EN/bpJpPjidkoDjaAfpghAI6JeaW9tQNqTL
uu3nQ2gEoRuUUXqkepycYEWRNLcsrQ+N5E+Fsy7StUq3MDhvcRem5zjIIS1ZZe5ZfA2bOi5rLwPn
AL0A7jBFrhGDVfc9qAo4DUOfPzbtEr8+qbL3Y7XpunubeBpV0/3CFXlN6aUqe3LPODi0h+6ax/OZ
4k96CejhgdcUluO3uvY8jqrhdaKZd+tqQQido89TcqvCJvhYM2JR7FR/Tuepxxj7y7OM/i7DjMFw
s42pC6jNK2fzcULc9+wbRb0rBqY/RRGWkBOjh/UAiGKTY4a+cTdGdn8SZQGqdrTL1/zHC1ilZG1y
hFMnADbqXTfps7M+EanYPZWS9kPvByUUE8ClSY5KOrLU43qAqGAfSxRdeovcztJNMl/vnwabSasP
C4yZc71dzB5fxg2APkRWCUYphsza3o9U/aPeIM1adsdWgmrYYL6SDbXhWaEYj4uIFX8RiDMplE7V
SjYb5U1uAmlaDQBBmRzCpszwf9rtaSyC340B6th/o59Q3pO1NV3rqqI9hQTzU6PPnhK10g1f//Qw
2dSVSjSk+yRXxwcVmt99p5/XfeuWWjFL1Emh4a6r1C7udV03jmT3hYcm0rRtIivFy5Q32/WzMMau
d8N2bq5ZWtHCm4T48fEC/N3keZF/UjROatJf5MMYjtWjIFhofWauJKC2SoH2vUGoJOmB7dnjFH7G
E/Dji1B9YG6DBQtSIxPiJqdV7ho1BnypB62Y6zA0mwo/FibKyv6xMK0LJNb8WPj3rkn+/znmz2/B
6+RNVy/Dgp9vIQWq+JvbsvrnuzIJSJqMyFU3NcN+f1cWImjtzOjGD7o+W7ck7W7ERFSflI4cxh4W
yG5dzcFDGLVKwaymM+gOHSXIadj4RSD1CR+PWbo54DXMaFKM9PqPJUk3bUYZU7xbl37srYy/aU2C
w/h12rqMrGhLGiZBrEiItPdzHuYOTVUqOhGP9QDgEbqrXGvK3tSBPq5LP7fZ/2Xbepxd3EindCYp
oysFmyQ9RBSnj/1cUXlMbf/Yq+VhyudY2xEMb26njjvPj3VSULZwc2FvjOmnvmvTjdbU5rGyAVeK
5jE2pZRRmZEfojDKuDyzGk/9N1L+lDssMxrmsujbehQVgMzTLBKz1tXafzKRtDyXyCq3fWPVxjUd
8wqmWVQ+qx3jjyZsyRlcVqOy2ASaXz8F2azfc/4x5lsEOpNJwk9hk+wYMtOzEj/dhRCDbgNd3rPp
j9t1bUo6+7Yu1Z0lQ7Mity0xwRw760bJyD5BavIPPw9en0+VaisvT/1x7PrctONuvG7sR9Kto0DD
jakp/i6I5IqxylA+UwI2UQKU6XH9n8S2/UDnUqd4G/Uf+janwsv/yICL7+JdHiE75ab4VGbRlzCe
s6/RHH/S60Jn2D/6/EAtFKCEED4tB0TcJz5EouJSN9hI5pbh0o/FdQylTgnfrDJ1jatr/BE/B1a1
0pW++3MoBQkTtj8urN3c6dnWiubqwHjceqJNfK9pkfalFH4CmS/QrpoWltegargJLTu6cL6WnFgf
bDkPDmZU99tq4ILTxF/X/bSeQ29OiT7XW3nJAPAHT2P4f01TxhWDYpdfVDt+xk3Ug49TxZFGrrRZ
t/OpuzExtC8Ls3M3dGazM0tbegmBpKwHpOQUeeqg1Uc43vFTHlGgWV5QDvTatabZuuBS1W5N2dOS
WXZ0Pg1fiEnSveo3/mnOsmpjZMK+iwecFPAvPzZ10YDJKoMPgrlBGSjTc2+a5XmqdTg9Uz4927CI
t22k5Sjy2RuVADwlIoau694ab42p58/QfMZrDZ6fKQlHJdE876ZAArrTRfNzG3eJKxOzclqfZNqB
14EIe5KaQbozcxJL1zfGX3Ew7bDfrE8i3C/dtL5lHEBnNZc6hgEyTzPCjmaZNUWx9uHnKnlEv69W
pV+fKC395+q6N6opOazPbZcUn6gKKOlm9B5tnca/CP1jFPTi90Vuff2Sg1z5RwW7sOT9ad/6DMkX
npYYMpqQQ5L7vnipxqYGDQHYDKEqJfuEBk2vGoe0WBBofimTX2TGp3LyxWMyWw8/tqe2QdUNJbFF
Ev09o+m3dXvDkMTNGoznmGPSu6wtWydcpCbSRCxIFlr6zZir4YpOltyBGHxr3yGsAQLrmXlrHn8s
kotiHtd1n2bMjnhHWCzcZIGu6Jd8ApfYVETC/NhWVcYlkmfp+B/immVboNxPSNp9LhYMX1G59XH0
Wg/Bgxn70Vs/VDsScYvQKbPXjCDq2Cm7GzNjETpFEkNOCOa3ZvJvRm0Nr6S8fJvrQvmkzvoIfQqQ
2kjZ24FGDs7VN03QdSkzCIxSNvch2Yfb2FsUuZbF9aB1qdFaMoksK3PXbVJd8EQp5DWy9TXoIEQ7
OJHf190/n2cNRFyFJLN7vZ+Njg1OG09jEniSUelX5rgyrklFOeR23F3QbYEjE2HzKIWMla257j9D
JLv5AWpFR9oEed9fxhyrX1TU4yVYHtbVIMiUUzij/Fl2thMRCIaWFU5fjyYCNB4o9mETKclGs4OY
gQimSZWXv4PU1R+DsHlRlhyw9cFeHKtdkF0IIpdO66b1UCMEPujD09z8PNYMSbhTRLhP41psVHUK
bmrWzqQkGRMJaKl+aWO598hgz5/IX1LxeGrBqzYigWkYQzt9Um4S8DFfizFZSG+K/sGOgOytr1QH
yu+vVCxBoJohqTtDqsWF0lYhovBiLSspw9BLNswpALGhiraNKS38ffaYqR7jdyMH0kUJSdUkbvcs
ZOdxWYqVKjsHZd3uC5LufiyF/972bm8RNIMnYxlHHSAfbWqjuG+WxdCQ5aMkeFhX1wehWbnh/TgI
gp5QCXTgUCsxFLdQyuiuB/GYWlr6jORHPVp612xUA0stXAYIVCHVAaHp2Z2VauR9LjvgbpWbwe6s
YxWE9sc67dzU0EeyOLBI5EM/bddVdF8HEsvEExkyMe3ijreB8tyRG8pHzei7iBr/M+HgkZsVCwhL
0uptnkb5GfwrWmbwrrtqDvp7xZ4nNwxxScspzQdtqTAFS62pHSL9YOX1889N65JVDfomWlLzZIJl
lCSzziRfW0z6oTtDNBOuuqyu29aHuWTk4uBtI4rQAgIHmea+pgDmKvTDALaWWPbX9XlZH5sAFdO6
zl38j/Ugq591OYctlcsvMvrhrJbz70wQgUPm4tUqERqEiW48oBU2tqFVRifDzIJLZy0NJ6mtP3RF
DmUBguxb95qmSfE9V9GQ1rVqfZC47CEcSNtLMNTqsTCzZJdWXfXArBOURFalrz3BjuuzlL68BRNX
K4R7vsuldffXlT9V/GpPokuo26YqUxa2hdBkfk6/1ryoUYa9JZf+V1EsNvtZC04ZtT48MN/VJmhe
s2T2XkQHTjkmyNtNosukEsGmNNhXJaFEt04dDyTuEC1X+RojsuIaxXVz6OyNZpbRLiuL8CHMH9Kk
vRVaoB9lSWhHqgUEhxRl6kZ9hwJGx5TBrEnfFPIEXWpMZS4dvBxOTViS2+5Z0SV9005wwqjbtTvs
J5STtRpLTRsSn6AcjUV8Y8q4pwAXv6gKEKdce4nfUM5qd3PxgdAzG6UPpFyV/iYJRVZ+lhVf2WV1
90GyZwJxAhqYeLrFnm5q5g4NcURm/EjRA3q0OjQ3MZH45PfYkSJoxSdJNmm5Q+J0cvJAtxnK1M3g
k4NkhanrC6XYYnWTt4OfattZfO10NT/0lFo8k/q4KwBmbqmAk+Fel4y9RXfw5yjd4/lEKzOjG0pE
4YCCtWyfrC4p4k9uCno8iYAVnFXOKEfz4wCcOJZICZxC7vnYSGFXqInpoWOSPIR35XbSLNVJwoHW
fdJWGxnwFwkDMEukQf2SFKDheiOvvDzwc0eSqmyTBWr5EKMGRFKgXoAlq5cWL1iiRB3k/9CFpDIe
ERzbJ5LyAGw3GMnoGYaPCaZJNx1VSo7khyFCrOoDvLcN3EWa+XF7mOGlAwUoHWOkYhDP3ddMrrQz
8pnXINR2ZsiYyaiKOHf8fqqOVMODNsjOmaZ/HGNDOwatbG4SASaWUUvgxordklFoNPRYnpjVZWdM
49m54iI9hcBFOxwZdeyXj6FePgnRZkcR0ar29RPl6xv4JeOFa+8htAgRJ9/aCvNLoRnxcy2lO8Uc
BsKTosYtaEfe64jp+lp30tBE/VCGBI2R1CYnfez0fd9eOuM4I4PwFmrklvDYS5da8yUsEKhIJl1x
LGzn0ifNVMa5tjVHXRzLKv5YZP5w8SeKsglsBkup/X03qfcW81GHS7J1AI8JfFgdH5W47q7rg2pC
6BurnKi3sEZ0BWnhpE0NUjnNPJd0Y28DSpTNZIRg4k3iThHbuoM/O618CSpLfMSm6VhheKqoYh+l
TBoPk91/yvApX3R1RBut8TWSsQ4oXSPAlhk94kb0k5u+xojvz5a6GxnJbjLVdCNJ+yoPladGKreX
aRwvcp7dtXgXSUFHX4sZGwzDpLWbJO8I3M5Cj4KFvUsDs9gA690YY/DFULX+by5ryq81A65qWAE0
oQjE4FgU/mS6pLJmFwl+tG8ZGKcjpDnjhH5kQ3p2TBRNCgWIiArfyXGpOhQPffKeU4KcVQu/oLDc
v77I2sovk//1ryGNGjCobSu0PldH8390hEYk52rPz/ubzZgY2kNXE1tcvPVWuFhopnYz63biGDF8
Cmu0vmtS8rVr2/HcDfZ8KHRrV8kmI2iKWHtGKuORUFfkT21kbpWwgqY9w9Dr+vAFRZJ8bebwmjSm
gtSgjy5Zp6a7jvwB4a2TcQL6nqUi8h21jJ+irnrkmmp7QTlk5DilYlfL2nOUEm8X67CqdCOBlbWU
u+PO7vi4QK90lSF7StAfsqxR3VDIvTsFSk1CkYmpZVmtDSP1msE8BRiRoN1nTjaSgQee8LvdRuFO
RO0nNZ8BypXFQ2Hp9lENlOMQSY8QkeKPCb8hR7Hs16wAkaZNnXxCJaLv84DLWSGl8U74an2KA69e
VLZd911M+o1fJ56sOvWmAWpm7SfdWZXbFoWnDapeLk9t1bWXNCOE1giKzoXSmjiJbEVULZQ7kPES
3YSIfMZmmr//9ff/ruHN92/SVONab8lCRRpjv2uvzVmH0XJM4jcrUxvPTozgkJc+LrHGuteiMjkZ
o2J4SKvJSSe/oBuP0tSIUzbWHmJnuHhDeNFGuT6LLCzBLiovJnmqd5olHQjS6aVW/4g3iJAitJ0b
xA6RUzVp7zIGwyodB9V1zv3PndypW8nnGowt5oOPDPhUdyAy//r/qvxpPMFZt5x7KPF11TStd+OJ
AhamWYkg/5ab8njX13ZJgJKvDy4dlccmVJmQlNSz1eVMLKsivBdW/DdeIOXXYtt6vglTYIqnZkjQ
0HsfALy73LRrO/+G6FB9LibUlCQUmb2EHa81JUouIbMr3rf0+RXpvSi/k85i7kLGs6TxJGdFTpJj
gsami/oJZgB39r/+mNQ/XRKWxjACFq4LGv3W901iRTKbEU/w/E0p0q9Ei7VnpB0piLMsQMIKrmTt
XKtJfUEFsmN6FhzCSRk96t1oo4fC2kZCfYWO311GElvhk0zSKQU4EE+5vBmGXj3PA9mUf/1nK+/q
mOtPGda9bluqYi+N0nfaDSVhronoyfwW1VwL5ER8sbtB3ZB+B6nCD6pDbhroZ+b2owg9KvsHCN7a
58IaD9zXcfwShscIpRyuUl86lGbtY2NOqRNbAPIh6rsKPyvGyZbyFFWK7E1hsQdSJG/aJjgpVr9h
MBRdjSbbEOJhHMZgbjaUVa3dYFEIHNoU2EdGaCUJQQtrOn32pTHfmgNI4JBG9qlCW+pVvg8OJIj6
s2lMNHvoMeNn5nzoirhxqnh6zXUanyF2STeRps6bgtHcFsIKmaQW/aaJ+wqr5GRvg07bhoWo77Wh
zQAQpKY3Eh619XU9ZrhiM5QVwUDpb24xw2nVptaD1vVLRrV2/AXXYNhUr5Kui0uVMviUJDJkFYv0
ygqvv2PG0UShzH/CR2cfBj363jEoxNK0DqzH6QAHttyXTYvUmJLMjuGEcgTkGkGu/SprZMv6MSmd
PeFORRsejKURpzMXJ4IxIuYw1A/NEIzeAEfLtQ2RP9qgwfd2370JeH4ZIx5V2Su45e7KhmHsDXUS
kz8ZUe3Rn862Wib7sBoUZ+r1aKaUkruiSt2J/O07zZTINq0AKg6yHeYObQ3pPspfch11A3EISnYi
9JGBY65sguE7xOvssSl0Y6/3zey21KdlodxBWV+ydrAaFnPb/M1d+Z1b6MdPWYedYVKbt2G/vTNA
d7Jvc16a/jejjkKGWn3uJKZkbxPkSVtFjjo60n1/NQzRX/VAIWQyDk5FCh+Aa8t21PvHfkm9w9b4
lPGl/PWZpv6qc1v/OpoFuJkUFaECN5Bf52WKrKZ1VpXx20hAIckSRN8OcnHP76QgOn0a9qpJmFdJ
m8gtKS1vU6VxtAEh9kqzL2fgUPFEtoWWbjXFaLboMahqRm12X8i57clzqG7nZSqWJ0PE159qnp4J
ouiK8LnlkvM3/50/Xe9MGinCRlyhGKqpvB8Caeowz8k4JG9D1N2QSCuPio20v0ZN7fqMCjZTV6d3
LYQxNCG9q6gT7jvFUtxWcMGWNJKym0YpPo9Wh1o4MTUEn3H/aA5PdmG9TsFUPgXoG/5OGGO/H7nx
wWsqXSdNs2ydC8mv34KhRE3WEAPwJgXDRpnBFA6F+aFNY4ZFIEG3xqiOTij5xQF/Eq0wJMCPEHzv
zNQ+5oohDuvEsZe1i9SMaBPzgzqQQFV0zO0UMh+cACWp2Q7NRVPKQ0yRdKdYwQJnwUQEhcw+1sMs
O5rf7Ijb+TqhivukJRYinba+xJlf76iDJ09ZX1Mi5GLaduPzX39zfKZ/+gzQ/3AjVy2+OEMx3p0n
9ZCJxgry/C0VQt6gpB2uuIFtAp37wDxEDDNJaU826GTyiz0Hj3obfverWXUTWRXbVLeDy/pQ2JR2
IfcAexAoK7FbxV2X3HM18g+l1Xwi6nc8S5R7rTbzIqm+Etw7AqqgPIq78arzt93plbWL+Lz3th6Q
nZ5KOkn0Qrsm+afIPBDdkJKaSF4AVIPc1hxRWthdZe1DZXSeT49eS3TlRPg1Wv62lyG6kkbVoZvJ
sceXJrcL6l57P4hDtyOcwmmCfGl+MMWaH0SWO5NuSIRnZKBSMOjcwD7k55bkXISddkVUOuBptDT8
YaKTPkpTWm1oUdzQLxZXdXxq2znaM+UMqNMbmLqzvCTNtk9dhOCqO2sfGCYh8WyGt87oTnZVkxnD
BRnotENTMbmlDKOdGUGrF5Os4WQL790QNZG4VX5lzG6fLKOITjSxCqdNdLFXQn88Ttb0fYw6la5D
rhz9JTnUV/O3sKtAXVDHdIDTj+eSNAi/Iv+whSE3crXbCkYiWOQoeMjAfZZSqC6WClzfmw4RJ6ex
r4FXxelHQ6/JTlySXlWLmhuaIbwxyqkJp+ai999p0Le3lAGCA0bkAFNs2C0B9x8R+h/9mhpxMb1a
qRScuapV2zGAHl0jrXPiCXYEtXH5JJYHHNIOSaDlOfDLVxhFbzU+8L1SiCsAYf1B77pxb0LtHOCf
3tQISeUosq95V190A/p5awV3A3lOd0A53UbJHkgoKL6bAbc740pt33zOldlwJloPp1xWr6NQ1MdJ
CXeTVSZ3A3NM2FpTu+dUpb49hANRNSFOWvR6eyOi9A8Gk/ttmdlezN36hOJ9ugQdparZspu7gJyt
vxnlmn8aaZuGIjTBDcK0FfSG765NPQmI/Or07s0gpsRNwomRTYYvy7I7riuMCm6WVfGDbLYqmeGl
EwcAT0hv34QEAO6MaP6ajZHYpQlg81gAuP5M1cN0wGTZhyReKlTMnLjFnUkixAwCco05S3DBm+Ek
Rj6QMuIbjqphkw6GydoowQQmPhums9x8TtJ8ryH6fAARUBBUl3cXGCRiGxfK95Wag2tkR0aGdhAj
PSB1bJNPWdOnG6xjXFm7kKE57zVkkdjiiVF3mAfwhgZRcRqAaiVLrmTe1N1jF6uKO/dPGZ2vw5iP
sSfnIJTCOX8bLZRGxti3u8CnoZQsP2G/jq593E+XyBB37VzWP8b1/+cXOlmz0sq+FmDFEIO171b/
96nI+Pc/y3P+fcyvz/jfS/SVjmTxvf3Lo3ZvxfVL9ta8P+iXV+bdf//rNl/aL7+seHkbtdN991ZP
D29Nl7Z/UNaWI/9fd/7jbX2Vp6l8+9dvX75lUb6JmraOvra//b5r0eUj0FOY1f6b47a8w++7l//C
v367RE1TdHX0X5709qVp//WbZNn/pAaNxkM1BDTU3/4Bj27Zbot/miYDIQOl+G//yIu6DRco3D8N
BRAcSFbuz7K2vDmvv+zSjH+SucPAjQPAbdmW/tsf/+/f6XI/vrD/TpsDGfLreSZkmxEuAxYubozD
ON/enWcQb+KqoztyVHEKWHpwXyr5kv+hFsc0VNvjlFA3EYm/W9fWByNUvFqW4708JeWhV74JtA+U
H3mwiokR7roo11bpyu18JTVg4+vh7ERtSqK9VXxuZT+kn5bX5KGJTahlbwbBY1jI6otcNU7U2wM0
L3t0a5kQLMi9nKTBJhjVTW90ys3PKoqElHnPJGQ4eY0HPLe72JsUVPRWNz8SZQV9dZ5PXcckEcap
ffAlWYCkzRjnFJuqoT/ecP3Z1PYSr05h8JYkHgyAY1Xb87M8HvNqGjC3p0QJ8+Tcf2VmapBb4oN6
choGbFuDdDGHzm62obOh0aeZ8g0YO5Tr3Tgc1SUIAoFZ740S3Si4ANqevLlaISakIvGaxs9WlbA1
IlgH4AwwOyXsFCXXuFPA6o9B+IWQkQJgFViesZTfNPXJbpRpywyYFrJEiFtjAF8FriE5aDSxD+hV
4EF6w7EDc1jOiKDwRe1Z6kRn90RiarKLg/g799yHpFLVA3Fqm6jXCQzVzLs0hIlcTgfyMcaNbJA3
kKAt1yvYMGrX76zZa6w5xI0eeZEnmwUU+ak4EfVCzwiG5mXwjQbFd+B7cWXemZKpOHnLpNFOGBZK
RrKJlJJqcsJfbM58HomfPM15TCMcjzI9/RiJzANyUaKR1O1YDW+jHfmHzOderxgtVZ+acCOAM15a
pPBwYQVYlYzjstE3VduF6ERCsFl2MXqz6QPPozK+zVr88gSCj4dQSo/zeD9ZOQ3XMm2ZCelPdlbX
R7+VDgiSLlldSuR8mCezKhRgTNpbP2cgCAgMQffB1ysJ6S7q+TOFwkBJ2Y0y/zvcX/3erGG/2x1t
7YCK+d7Xsb3BLW7cOcinw1BMkZfUyj3oLNMlEyR8siQ6GNSYXbUiKLFKZUIiW3R7ssqHmSTBgSoj
DB8xbRZuiptao8NgO0eauaFP028oxuUUF9JiR/JfeESP/i1K76cwJSQqkafbPOidG0pIGvB2bQbk
K/KCFS00Odj0yPEl7imtptUPRhAT54wHIWw5z6x64BMXYnoojdbFCPKNYU32OSSYrBKnTs+O+mTh
dOxxoCswzUzrKZhR/aEc3PgRsmua9/O2Ic28nKJtoQNW0QC3VlI3HRbQjqrhNUR/RUhxou0yc2Nb
9D7Beo8U7/twY2NmXZwPVH27Ux/hNY7S8lpknDxVHTrt1EjENLjMBbo5uNNGQvGAYBp6N1M7pqrS
5jpnuBrKuzaL96WpjiSjTNuwRPQE5zh3B1pSJWOJvtNnqv/QetMwuag0+dSxLDzdjSJtQDHzoW0k
2AxljWzc2quZFDwyibIvsRVfZdn6ZPYWpYWu2lDmOhcZY/SMH3KWoT0tVfEqQ5iP5gK/MBIY9xyV
fQzStaF/xcX4EEQfogHDaJfUiKez5t5Xuk1rzGQgh4iQZiZGMuNuN+3o0/hZwm9D3E39PN/6pnmR
+vA51hNaKnoxeXNTFYfaB3bAa5SieKVdxLzLSLdzanlqQJs1yI3OkWz5SwBLi9GTn0Xgx1AceYTa
fw9TIOR2+Q27sn9VsdZBBwjRGpDC5iB+QO4yzeFGhQ/g4CY03KoGYk3Ppu/w3+u6FG/akgzP1Bwu
rRTtBQWWrZ4qp3k2buQplDtARaWXdM2rnqENJaHxLar0l470tgPovBCvfHlTJi1yw3GuNqEqlztm
+YVDgWmTc2kju884hHEnbadp+jLpE070ct77vdns0Yz3noyaQQs0RNGBxp1oPFMyVIm7JJ/FSrKj
Wvf7Jo3Uu1r1as2HdSsXu7IlHK8hfUYtg+lK4EI7f6RpReWqkWmszta3YerdAqw8kuDuHA7VXWUG
2FiL9FvVR18B3MUnHwKXUzBF2obT88Lw82pyLzfCGllofViK85eaKqKj1FbCCxn2rpRkfC8qHU7y
GYZ9Ig/fp7EoPCXRLwN1lm3UAt+IRzJj8hkbz1hXB24t97L+WBWF+GYOH40ofWnNJHkc8CA5tuCu
qQ8Btm55eENG2t8TX/vgC8PaWJRO8A/YJ+JtJRdDyOeoPg9WQtA1UU8QsrF+8B1n6DwoqylG4LYl
mvjUD+wNvE/ZAdnF5LDvv2bimYSl4BHmzr5oGq4qIAdwL0K+mxR3tOWPWnPfafQmYBlnTmR3pTdi
u3PsVwX3iwIzwQ2sod9NkfYow+q5wijhwlwl+xbw4BZAlaOPQcPpVykeUwmEU5j2tMWJa9u4/+We
2LvULzQvNMYPRji/REAnXCOKaLoIDJlxRwlW1bxCbj+1aI3c2QgMp2W871LL2FJY2ZoahVIi0RtH
UOdwFdIfnImRoGsr0YsGMeskDOmbsNrES4TceHVMSplumb0r8KVeo0lChBr40WWwQRgOtP2yFoyI
MmSHIOdrNStQOLlB2GQMl8AoiSFNmv4IwiP2MMNTeyuFscsYbKQV7idkLf6Oe+0NVtHRQkvjpHIR
HqmKHaROGzZjYJfn0qwrJxLNvqqD3GUiD9urkD92cv+ikWOQT00O4hyWz0izFwWX9jUkXcSoxVVq
AOlZarLLS4x6qsH1vMwpIHTSgwFIeuBn5IrmJNcIJvWIJEo7djV9kJ5sOb4F8MsvMy4sGSZBO7dH
Gz25F5J3y0kzvyQlJ6+u9vYeHvrklHnzwl1HbPOp9jcjBRAHotrg1MjTnHZOnE5TgIDLVnArQFk2
Zef46PuOUj0KRy6UY96mSFjhA217ozzUY/PZn5HA1xMRm7VQ3qKWcYY/5/tYquiNmcG20goi8BoL
PxxSW09khcHILoc6AAnyTpHB1Ugi/TCCRt3OZoK9WZWB6Az57K0AWpM0kXMSS/AjGCu44QuG6xf+
ysnFS821mtTaj42oJ89EUhFAR+96BpHM8qihyMRcZiI+cnqlTiQTOi+K+UCIje+iPzE2TZZxBbOg
Gmb0qawk4i5YkgPYRQkj0kFN7otSPYokR/BjUIwlKBFKW8A41DB2eet1i9ev6dFOMyW5xnak0s73
cX2DWKwt2BRGQz9VMGLpxBO/T9UrBjl2JoOYu//L3nl1x6mlafgXMYscLodQgVK2JFu6YcmyTc6w
Cb9+HtCZI7enu9fM/dwgQhWFqmDvL7xBr8sQMh0m8dOonJm8uTPoTbdqPAQ2XleEZicNtwLEhnDb
KEeEkDtJ/RnnWh+UivmqQ+v25w6cH0XTcxujxIdOv5tN+rLZSR6YcxCEl2LQlJTygpTvc6npgsfb
0FnguinJ/a3W6K9USiJAJN1ldcrML3PjtcLXL9itFQYZhSF1ZHrcN1uBMonIeBqpQzGDOMBeR4JT
2AXngYcDR9ux8rICNYtOrw6lla5X0+Yf2xeAnBsdOopldqg6TPVDq8HJVPPikAvRPpdxH85mYyAM
AT2EcCS7yDJyWAMBuwFU0Ftav23vJRk/oaKykoORI/SVkqb0ZptdzMq6U8gxvAgcbaDxk5cZI3fZ
pBE3Yf0MPcm8XqP0VivXr42EDkitSPpFwQhM9VsbLAtitlNgmQiWUJA79tFINIyfy9Wq5t9ntIU9
alq0xWd604WjXuAAmVcEIrdga/tAgRPgm87iaSOmDXSyr2GSrbd9e4XQYRvkPYZOuCm4piUO5Bz9
1xWvXRf5+cvipAQFcv2lnrUoUBJtcIepugxKbV5N+ToHfd4ddYuTG7lLUfRhVscX7GjOamJhA1cn
QMc38d4af7xaBYcyMYzOikNfINMOAgH0VUsTrvS6k9b8BpAREeqKcFG8cpv1fbDGr0mzLGFHiTci
gyFx+NYhx33sVaZVdRBAdfr3tCv1+4JGSVc6gBbW+qwNcwmjpDJRH25OMc0jKzomsXiHLG9fK0zs
XrR17jHH/gIb7weeVxTU6LbjHvEg4m54TgyzpH76o5dm+TC23Xy1rhnUPfWiLiEoVrRPxhcH4OYt
qYy8Oum11U5eLWgTE7tW4NeE7bXrN8Gv9gYtwG3nvPoVB6j/XfObLwhDKCM6BettQ5+VGipUXRWz
4EMxr6mPk+MIoBig/NmSJyhZnRqfOzM9NfaIFdtKOQle7Ltqbk6Rkqojt8HICEP3KaaAdTIanwoW
XnpV5/gq3I4YX2QrGa9wCoE+067MA5YNXkJZjrrdP0hyVnvO7OhvJQYqdVYHKVCpH2qWeqbY2jlN
2xLhVqBhcWSJyYGDeMpv5gWSdJzedoNaPA5mygBNwxzfRkQmtJlqraRGMMg1I+gqmViZ78VTebrx
bmmAdtOfOeaWZ8hLf9uY05cxpZ1Buh8fZcRS0DTRTrQUBgjgw+08rS9aU94hKIBiJ8zfA2RI4tke
TiUlMwIrmLSRjnsaczJm4ym9hn65R2xp8iq5eC6tTj+YJPczKJhDZyxDUFniPIvGPKS6MR/HMp4C
01S/DlqaBwmufGepUCfXUd57e1M7sMpfWd4e0CJNr6ns3qok20SZueRSWOvPIhKPTq4AntGHFfsf
5vhZs/yYuOCqUieCMdCKMAoiQss6vm6a/mdjSmZQJwMyxtaXdOTLzjSpCHJbkWnwUgFwMDQAAIwB
4NQ9d9hMBw7jAP00U6PrJpRru3M7HEY80To1pXHJmwsL8DLk2bRPv3Z067wVLV4GU5w/BrD6vbDC
RbImf7WAZWZ0LlNL6t2Ya+NnEz/RAXzqUSI+Q/rWuvgio+lJMEcKIweol0pY7AgGk4a66XFU8wd9
0S+qTjF6ovsTUIMYPDPC00+Zq/qCGlJogUkByiWTnNdK60n5wsxHX4Me6hMt+Z+ryulKbSE91nj4
5+I7ke+bqhoZFYfhKp64t6uap03GWNDVO2iSTszpib/NxQKzQfDWWiOPg8W/ADSvBiohfwW7KJIm
Jrin84eaz61kP6ZTjqpRZGPHqIx3Fcq4YStLasg4ZZXuvr2ONV2+7ci+aMAXjxUKnoh/uot0T5sh
8x0pUcJ90RqtEtbbYt9k8FawMJ1QMyg3ZadtkaDSxHSEeZtpmtmRhr1B1ObcodgTnfdP67dL2BeN
1vaY63qfFyEPIM6NAiDMjII7x1jsa/9ss0curK6k/mxtFyiXhhz21hsdTOW8b+y76cHNQS66n3Kn
VD4hCKn3Auxrv+J9TRMpQsyqdBjnSMNAejsqpavHbR+fi+2rKePxr+8HEJVO/xEzHn3M7NActsaw
o1lZOCZ3A4RG1xpU3V8keTiNHTV3Bp6w3hb7mkN97mOt42faXzEQAKiB2kWpb040wIlmh5CayRBq
PV0sIdeTL43AT701m8ZQ2943I1vZD/xMeuSg/yZiv8bgKVwn1Aj3BRVzp+C7+e+d4MiINVulRj1g
vJMQmg9hYCJduK052+JzX0W0fqr0zAOIOYUDrP2PRSGJ7pDb6SMOxpTbLOUhbs06pPpXhyKh099A
KfXVuWvCz4VSyE1IkN3AJhuQVZfj3p1qMz0rDuykQcqb08L0HBawlUKLGJ0bunEQi5dafqGq8gi8
xo9NCUKl79CYcvWtQpiV5hTmPIlnxXwZ43gKZQXTGKhoV7NWT6HYFvt+u0ZnizqooDtnr4ZXD9UW
AS+j2BD1ImwLZ+R+zgcs2MsXJUNftRvDfDaK/tSk2RhKlp150zStXh83Q/i5KGhNhLm5zId6ru73
/Xx+FjoOgLd1kvES0fpwlcY+xIM3oYo3AT9dlOYY1xZU0bzxsibBrA8Wbfi5qLYP7fVBKxjtOXKH
Bn0fKm08hOl2Qqy9cV9ZCpkYetvugKFgbG51XtTVjyBOiFV1BFilOfXBUnqDtXn6yqRJFTgiVJ/m
+pAMz87UEK47OWO6or+KuR3cLJ+oi6zmu9pSnbXowEyoMUUCl6LOApwYYUKw5hDcDAkm/lS32FYa
0Ytt1fdx0uGMJ4zDmClfWs3BA6gC81oeJIhcx7rN7nB/m0ml2+E6GVBJLU1cAaUvuqO2wVwmjmca
9vNixFdahtPWSLTuOsnkHMqFvsOmvM1zXAqqdJla3NDbpV+ETMdpqkTuVyQNp0yPVLgyoaSWWVBr
xXNs0xLVB6qoRXkYwCiSXwCz1bviS93Ymh+Xwy9CuvE8GkSlUv6c5jqSoBnj5eb/uBi+bnALmlu5
nM4AMmh4HAEWAaNQc1ob3UeqlDXoO6nyynbKD1mH9EoxAeXFQ2ketR+DNrkF4leMI4A4M1V60WXu
i3oxLZ4qlDBw8vRhFmmu6ZhvUvHcl9bqG52JFSaSyoOKEsJo5tKhnizU/zIjtLNOQYSuM6+tqqMV
J56dSlyLrl7Ctqa5hYYgjPq+pWU7Jl4v0d4uEdcbCZbLSfpaa9WjNNbr0R62LLMSRwWCl6vDPFpB
n9cvwqGBrVnWoQhLCBepUYwhtXtqG5J6thTlZdSYVS1wHEFdzeo5np43Q7FHKlmuqU7H3EFM0ymm
Le0s7ufYwOeyyg5A8jKvdQCpWcr4TRg24R7YcL6nNxo2xXdTjC+oHMvAkpPvAwh3t1nxrlsmfgwp
HiF7T9V3vvCvapEFmLYcnEHdmDs14pbqD1GKLymtc/DDbhxHd2uEs9A8UvdEd+w4OBRAKEtgKTGn
xw5obw4RkhF8ZA7OauRgIvMWj9FInk3fEJF81GorPzr6BIc+7pJjMcc/ocAh905ATm9hq66Je5rt
8ITU3FvbkcxObiwXvN7VomctBFrniQxhMy4nxQRpaqb9K7WC12nGEymmr+lNVBhphTCVJGl9t9Bo
o8qBhLpm0w1ZkieBcJXbWx2FKuqrHirjl1K56x5WlX88Rz6aEPxl1ezhYDaLQkKKNaoJfnWup2tN
y7PAUMXoARFMwDqYhn6TLYAPYsN40cu0PFXjA1wcyEva/CwrpX6IxfAaSQCxoRUV5PbcZj3myIxn
BD61dEiS6iXmhyEPx0UqTvQDXgOUbcgYezsDM92CkV3WwlParQlVRo/rwpVGhl0fFGsTLTCSax4u
d2tlFNY4BEAcC0+U1lmDzHMoUlrNVjlmD6galSnEKyvOt9JWQi1GC+XWfovtGklYPC5Jz43bRm1q
18gi4Y2U+hbkxy5t9rrokP2ixmhcZXE7lGs8IN3KvRLJ38wsf6WwDYMgrkt3agCWoF7C2BpU9XAk
iAvgQJmBNJPaJSY+OBu4YmTuPRpD2rqL2j0mNFZITX5IEn+jRFtcMUuGy+zl97JmHsAqvBt6ubqW
kH916LJO64zmXTqtB2T3wM/r5aM5TQldNUGlACByYCGAfigjpDYWQf3ZYRgmno5cDOwQfYYMhYGy
W+A72CQmooiDegd3rw36mjsvalrjXNd9DBTRfKv6+qmaNyeeAUx9q5WH2G5PrYEtdpVDjEiX6jSu
DOxqEWeQOuxAi5lO04kRfEzEwR6WK2D9NwxYqgsVlQRXG/lsSpMklzjDPhsiNZAWaJ/VFRtiSYMY
jKMV9dl0fYa+WMNlVamsrca5U0FOLBolWhX2dLecCiW90lPnOW/SzhuwyDwqCUgZ7OePIA6vRR5v
agali6xQYCXL91hC/yKLZpQFhflI4PlVRpOSMtZ8tBzm/zrpAjGgp15ArUrTbtP3+jqiJ+4ZAD15
ZqbnJGqoJluhDFfVLxpc1azF+jLpChJ/8lHfUGQZ/RgSPgPgdFy/1YX42tI5cJUEuJYl3tKNO9h1
ygOiuhXVEckt26iDxRZvnrDjbV8WPykG6kgSJwvSyUBeUDWPqOPiPZues23ffmBfpFJbhWVhV2EW
F8/UNbMDDM0JCDELoOcNAVBY2tACXWOp4lNq6jfTghC50z2Ap5+OMZoR7YSOSTcezZrIYF9EMuHK
vrZEQyR7iYIpXh8pfjMHG8Yjxarg0oySuCyRHh9ROfJsZT2PKbSqlJokbTo98ml/YgRLyy/W6zW0
9H4+wcW+LgsmHsdpcCpnGneyDXWHTO8cNjB/c1leiPBTKD8OQrHUi1S/qIlfmSR7IhSCWOAnrpr1
NeRg9rdroR4R8SCpt+9byvfBOtKeTPOHKRrMg6yVTgjejsBaeDAY07BRRyqFJa4DDq2ss2UTCKER
EzOpGlNQSXXlqrLcBIjhlegQ2cVlRa3loscTFRHSq3hJUYCezMFx27g2NiQrz57aZwEQsTY0t8W+
ti+mrCCl2ldxFKpDjLMThGIqLO8vc64p9IeVn82oN+CmeLYLnQBugfoEkrL/EctZFw7wa0Oj7rtw
3yTVg9CEiggy49Q/tp/MitK/fi1LrKCdsu6qna3Wt1VHwvoLyWZc7RYK9imGnyR/HrQDyP5zRe08
BuHF15HF071cphK+nGZ5ymBvlAth4OdCgw0RwrOhlLuv7kcWsz1EQEphiSXlJRnilUZJelMlzUu+
3ZOLPLcrFL7uWqoAGf+2bzD7a6GsGQ8qmZ+5DvFhxv1i2u5uZXvrvkY/ejiP1fO0sbEYObWwFDFP
AvoaG7RBd9LmY6FsKcK66vg8JtGA7zUe0e2WRTjwFMJ9bV8Y2QzgGXEMH4uS9KIK6ZihlOLBINRc
jXpeKPXHKurjMAVz65rabHlq09pUm7ewXh9wH1GtjntsC/X3BfYJzgFJ6JtyS+uG1P5ZQ4vwmdaR
OQjSUUsIwwnhqpR7p97CcCvuLdKWmbLBhumgYZcW7twPdYggleUp5gLMqarIef5eAI0vTkpMClth
YoTn1YxoZyr90gU3jpQl7cfC+XtNax0D8y3uUWNI7AN4vJtci4YPAIk5ooiUm83JX5LVkr0J2Mtp
MHVPbDliuWWLiGeTz8TUcfcfIobeGiIOBJoDGQ8kYWlfU/kYJpr4hORNPTOjbtqJraZcBlpAFCjL
WTquhlGGMdTlguf9lACthOnZ1OKI5M9p7FPGriZ6iBynOuyfM5VlzLNlbENe30c6RgfT/YCEuovh
ObF6VFP41UHFmUI/2XiST3siJBlWIPL6Wy94wiC41KGcGsStjrV6ma1V4TbBh+12dN/Uq244as5w
HrYkT/AKP0KdzZ1WnYFS23JBJ2lTZo6RDKRf6QwlNJ5sQVFYG7+b6vKQrRk4ty0LRR+wCYs8rhmV
tu05hnKQdinfhajHCwJs6bmhrLBDcECMJcXHar3dn12vdSe6B/5+6Un7bTEL1Kq3K62x4Fs9TR2u
LXyBDiJX0WmW9vu5wIKthQ3Ah8Bf1c6JedrPvowpt9K+ui/kPP34bFpVbbgv1H7mQj+3Bdg89HzW
e2nMX5NYO5pTYh97sXCbqdvdxR2ioJC2Sqdo3gaXbV+nmy1OmDrwh+0/1q0R8vH+PWRS/23VFRu5
pxnGNQeTqwowTmhhPxsOPfzGKdc+ns39EiFejq65tPTptrS8K+3vqGc9FVt5pG+X+GhupZRtC0Wi
H2IuRWCtUR1GtA89fbN1VyzBo7Jd1v687Jv7Yt0OTGMy+sKh5r5f+bxIaMVo6pXTGzcx6F2r5dfN
LGP7VbBBbRBZSjeK+TSeBR7goanxyOOJ5FFB/8YMJrmZWRYgArt7qTgUbfNFG23t5OTQJSuF9CGG
5UdO48/UWtzB6a5FKt8RQVCMZORSC6gGnShUuq2QLjWT8nWrJDyDUqjWfKtqI94b6ppu7ZQP8L6/
ZYP5Yhb2Tdsojk9GqR+dBnEkyzCuigy5EPQvmM7lIURl69JbzYsxavQ70HaSDL13SwtUzpKAMejL
19hRV28UKoo7DQIySUTHlcqi0GzY8qn+NC4XpDuu64J0UgUznarjTTYVr3VfMM7q1+MEJtnK63fK
8f0DwsHYx830rJPloYjk00A8ZscQBIkKz1YrDT4o78jvChMQ53hnZ5HmWvcKCjtILm8GNmZ6OxdE
xmkzoIm24CylkhgTpBKoDNO56ep3nsjVjSSCMjWNoHHJ/UwOoSLc0gN/oFtQXZbWMHEQqpAiasfv
tXxnWJH+nkS465KfMMvXxKiijH17kp9jXbp1KFwAac7zszkNv1B8cZU2Efdzi6x+X8PI2B9Gis7j
KYPaOledfJxMG6dDRhGnU7PV21fzOVbP7XIGhsC4hrbQrYL72gH+iRPOpSV/2DL9hab8B6zg3zjO
/8d6YrHr6AAx/zXU8z87mlHV2+9Iz4+3/AX0VGSQnhuJDLVNHQ6cDqHgL6ynouj/YSs4JhsW1r40
eIF1/oX41CxgnTDObNnWoSFYDqS//0Z8Kv+hqbYNUBMXXJyf7P8L4FMxNf6b3ySmwRjZmxiqY8PQ
44Jwbf1H0kcJ0b6fc3O6QkgD6cp2WMN9Mc/5GipbVKKuZPdVEwu8VmUwci3RYEQM/9fatklk9rUa
gJ5Pe6F22Qq3kbOIcF8jRC37MiGYJF8YtyhrX9sX+8y777PKiZLSvlNqcxpranKWsZ46xPXymNSC
+M5RSuxcKiXuvsnquimTR4d9Tv1cKH3P9L1vY2nOqtDLr7q6WvTSmfGpw5LB7KGAGUs8OEZrgp5T
JNX/DOhU1OtXb93COv1zVS2cd2R5+iDuK0K9/bAg5P3rlXjqLqtX5NniZ2LcakcZg9/+jVEWaE94
JwSZbYId2Pd9HJ7a8gL6gf4kg1sTGguTC+EFM8ffmwWaRLRFpCSjTorvOfFRtQJK8fbVeFphrO+r
+0JylCG055Z6ZFSNsrfWCIDU23/+uQBBuUVCim3BCd5+DWMlpwAeYfmjQliQbNM82Vwj08Dd5/TY
VBD73nbvL/h8FZIez8a0WSsAVz4sbfuwLNwYWlX24b6m/L1GMNoxGfzjYZp8kRJoAAgO0qw80tnp
w3zADpOq8naDbduq2L7I3w59nv23c1ba9tUuA/k/ojKK/8enNx+Ht5Pul7Sf4+OT9tXP69zfWDbH
hnpvmEu5GorCVj7WUCdSKXMXsAP21f3wviARfLV1OQo+d+1r5XaCfc1oJczq6+zjFZ/7P99gwNQI
QUKUklKHc7UF5j1RFuH5vr7v/lxY273ycXzf+U+3fzvVvpq2UwarUnv8fMu+9nGeP0/x2+f+j9XM
+aGVJKV/fsJvZ0LSlvqPQDnht3f/dvzfXPxvb/ht9fOif3vrPz2+v/LPS/vzlSlMJcoz2sEiwQCw
TT73eXvva/9y38dz8efhFB/R0x87pZqnZn90FqJQAqDtCftcNEgMyYG0Iobi6liTHFWGtM/3fL7w
j9PuB8z1Pkkb4wxSkwRpS+f2NWXL3D43/9hXozlNRrm95X+s7i/dD+1r+2I/0X7Kz00DlckCEXvO
Ue6n21eNCed0999/+v7CfbF/DKKgVO8nMC3budQcN45v+6rIEiEHWb8qRxk1l73jRj+FQgUgIioG
W0qx79wXdqGC4f04tL9q3zukk7F61kr1tm8z7CGHTbV5P7RiwrF+2VdlUGP17W+nUc0YpFSjgAfb
86qPc0kaXrSXrqMUtUlD+Uuh4GfeUdY35+9pp7/gCQ2YAQgHZieqN3fj9xy+mdcNtHlE8WOhS4Lb
SRKUEpyqpalUb7LTS1OglY2GJMp+m25/SI34XVuFOODwiQMD1GF6YK0V/HaVH/8GZWFcOtMuCcZt
ShPbOC62cX7f/Jf7+n0K/nuxv2N/78c7thP8sen0CYn3H6f+X5wG1cwRIpN92s/s7JPtfuqP1X3v
fhpIGMz7//5KSjkNk2zBFeS3qyGZPDRkw80+k0FpKUOnnMtwXxu2f+Vz35+v+Tz8+ZrPfU1r0hP6
3P5np1UFllPu/u7PU/zfPmY/7eenfJ5m3+dksMTyrZDlEHXN29SlbrPpvrbv2zeZwe+UTF4On/tF
0sNz2V/ysbofyvZ5dX/PH2fcN8t9htwPf7xyf9O6fey+9nH8c/vjnIkuAQ4wCn9V8MyxagkJ7Ma4
gC9GY4Sq3Foisw0gVimXmAbiNB97qtcutq+gHZXNgyeX/TXS0FLSTbrHCXRHYa6+DW7NY34eAjOx
0Bs0cufYlSUW5oAexaCQh6K9kuf2q6ajhNykYd6/mpJ9VpCLOk82+Ns6UnFstB5wd1pQ+JJo9/bt
e7ZieSuIMIJUu7HNeL2L2+jYNzOu9x119iJtH2VL0o9J3X8rUul9pykDN3GCeiVrn2QEP0lkY+Nr
71TOESsyBwQwGKg8OepoKIyAr12BsL5rDkvQt8l7HsFkWCbzpPXS4BmIiyZ6figxzAlwYJ4OlaWf
mry9i6T0V15NYCXXGkdO07wiRUjcCOM0NJOQky4AmBl2Xl1SInLfpuVaqPLXUkPGs0ybK0BYQU3s
jhyS9QUPw+xsoLyAbhLEh9YJSgcurT4suSem9MFUVgltmCJ330RVl34yguYE5qEcdOqEVzR4vtVF
+mbhzxgo04vcfxnj5q7VDQ/oe13KZdBY2zhnoMfaaaPbLIJoMgVQZaA7Tgk+M6D2oPd1r5vFqTVH
7l61Uz1tADg7Qvqqp3ly7QEwbFmTmi+Jdq9qPwqqJWEZJeKpAN5kw/N8KAFCVmn7YkCh8kegpONy
DwIdD2qEepr5V1Mq4IfbLnKNph35LRoEDQbMnQuaFG5UJel5AIxMqNuhnJmH08CgCsu5OuhUhBC+
7AOUakbSeec9U5DDVHvVvlq00nfMNvYNp07PiaW+iOQ+6iCBNCnQw1bvbL9phiN9OFDBlAA1D7UN
Yn8KS4cx5d8y1+k8Y09YJWp2K8YG8Z5v9hfsC8GopqCljF76KSWnqIUYXSTyc+2s9bGLOrfA+snr
VwwqiwFO0yE26MQiYO54gzGD1qELCu5ydSkkVnSeaFRUOsocVdGf26yARZGlCZjTzvKTdjNKTi0/
imKUL0oAv87wEufjr6bC+0KDK4Xtwq2Q4aAviPDcGshfwqnJneim0QbzYmPuvTgFeIHmh2TG0QG8
+6EosXtvaxmv7RHgVN/8qlr9zoA4cGgabge6jhSL9TVtjg6SEZkAEtiphWf29OypdZX4ZTSODyI6
9Xv8cPjiyGwo/StAOQQPz6o8NCvNQkjwnIf+AqDjlwHGljmYXdAjN+yOKmCh7R1LkyR+Ii/XFaK4
aLI0L7ZRnFJlvQz0/Euejz4vOwiH1HSzDGICcktNX9gXE88uP7Kp58tjeeeoOnCDRbmoWRZ5/D8o
5cTK+2zAY0CGGnw8ogt3c2Wel9lZTl3hyD7ABG+ei/G+4akC0l0iBjUAmEUnsLxb0JVyN3ksjI3s
p3USzOEdgn0NHDLoB7FypI/5SDeovWqz4UunJfZpXcNyxQTHXfBJ82B7k5ARQrd53F/LdlgmiXGc
teJunkj/RK4vATyQp0QasZNYl5OYKPvPqNmLEfPlIaaF2NBNXzPxhjozaAHE1F1ojqtXo7t6gHZX
DmoXGDjWjEaM/1ZeVby3eaKsjbXkoOlXUQtbyVlecd+hHwE+U7dQMQS2wOjWcYJUdAbOswICUntQ
7AttfFCmHS04qsqLwZBgdBT7krH4Sq3Y06YRcB9X5mt6f91Oju6aYgAZmICSWyuodLIyf6MJCn44
m04NPy514OTnKqKf2Nlcp2I9mdn8JapaCPzIGdiDA6C3tQ4AVlt/kCA/zvXwWCOi7ydRDdNAQjAa
dtsXMPS6v4JrRvaqChgKl7tpw5lrtJ0EjumIyxb5YShRa2rqzWbNag40f8cDVhHHGLh62843kWZ+
A5+MOWhep24JJKmu1xcfCuZDazXPPH1ARruxcSeUpv2CrcGJgLro5KN5ivHlGl8ytT2Cqlddealo
CpbxU8pjimrZm1IrmFQPEH6U1oKNg+Ih0oG5b4nExn8UumiGmp0imVf0lh+VkbBscMSVbLw6RYTU
s5qcsAMFfRUVgBLQmNEiGvdxl8eeVOXQ+uTiaDqD8aVoPCFs9TLiBN9KF0RKYFUCIW+R4HFtB2/S
BV5Gj3gWEG34XwCug9i8x55P8dOGZ3KK+n7TgVTPs3Fnj8MNyOjOby3uvSkfbfgs+TkfQK+ayGdb
nhwx3A1D/kqCUIMK6EHKOc6hjqCpGmazGRlo3RG5HVpWnQ5aHd01denvAOcFS6ZniCsDXaqQ41kX
0KppjYQdD54/xlv/qEVZVU+za209IpzjUGIeZ2+09OMioufVXOBEzc4zPhZroMO2cYHmecMSvXWj
cRFU7bHQK6lv5ebPsisk35rRC+JJqU4RmQANI/VLNadAlKK0Qyv+oppQS/UW27lhdpTDkLQ55Vzg
FJKpvrT2qNDlREzCstnVNbJ9WiypIYWvX6iolYj5EhGNZnqQDPNpRnHWVMqnap11BCMqOP/8wlZf
gEB31qvW1gey9f6xGgFijhoqI46G3p1dT4FYKF23dMa93q5sd4XCp1XZbfcgD+p8g8DUwcoA89U8
G1YeTQcGksEfxJsY8deK9NlPzQjhooLOMy4G3NBy2AKECzrqFVOeLqd0RMW2z9LnqMygy2bSjTXq
33WBQD2UqVC2N2YgLA/I6d1hXUBHbFKSmzYSxmVX0fZNA0e+qQHA031g5JuQp2sGmtx2h72mnf5o
lBSrM51AoU/Rdh9kvfa7uoF6KtE6VkVzHLPq0aZANDIe09t2DkmvTNdVtpmnGeoY6DhzjolsBrHW
qN4CywH/6iekrzt/GIY7R2s7NxYIq4KtuoWH/6x28qWOjrOJQoip5USsWdP7dCHKNv8y5soVL+Jn
0+5nA6bUWsZX2Pd+byY+Ss7sQyXni2cZVojMVHulqMmDPhfoOmUD5vLJj3x+NifcSdT5VzFJC6hm
SQX/qZx7DFdhVOUWQoOYD5dm33nzL21hAJFbPPNQbXqyncTyNDm5iYQteYktKW5rCUh7mAO4YyXR
mkCt/NwSQstdfdU0axWYMrTaWsC4tPFTlbQzRi8bl/TK4hNBIXcbfanowUJo8rm15sNa69qJMQ6C
DyJOZpVhfSTeR2vzGFFohdh8cUmBqucodUQ+46VNTJM6r3lpm1NVLCnKP7If92eMBui1OmtFPI9N
czZvTEbJc+pGw0G08VT9FTSldtsr29CJ/MjRnGcfTNd7hcx6bCbgC/PIX2P7kYytIa071j0koFhH
loTm06xXCOFUzXWsyQ/qVI6Qn6svxjj+iHsQLnIju42VfCsy+if2nKgYBbewP9XxhGdxsLb0t+sk
Sy7INKKsEy7zuskMKd8Qv3JcBkMzyPLminmQcAtSNaLGGRwX9KQRu3UbPWmwI+j1Y9uipGz08Iva
CTsH+VUMy6tkiEOsYZmqaPVD6dgpvill5FdGfBppU/uy2qF0EK2WO6bZGshCvc3M7q6ImYyB/JxH
jK6um0zcGCkkLhUqmmp+1SrMD8CHSMTbc06te81+Ii4G2FV0BEeomQe2sXKPggiULACldqG7hGiS
O9moJyQb53eTJwOL7AoJrMU83ysqBOksUm+khnPUQ0elO4Idl0kmJjFZFAxKQaVhQi5lBBaSAt0+
Wt0aTPGCdkgiH6q4+JpArz5W3UbdI/9RqVc8QcFDJzb3eLyIDpTR8IuJcscMa6LPk7dxSR/lGO/W
Kpp+qYNyZTlCweNB/DLjJ8rx+WHql19TOWvPRtIiTik1W2A5a8GkWKjv1Lgwmn6mqHAKMcSRetRy
BrEGziiD9pGuS2f67ix9fk3lCGFATQ+Vub/u87T1ujWGUj1qCA9Vb8BW8IYaVgPQ+dlMohWg1fiz
sZvFL6IgkdN31IOh3OgmRRsnxemQvmtSDD+6MnIO7TxfbAT3U0xHfWARKXQ/592U0HeA3i11Dhwg
3NQ78McOEgJ9FN/bCP3UanSaFPtJ74UDlm5B0cFaHrsITHA+Pim4LPlKhBqgJec3Qu6vGKVTrwV+
gUZBUKj1c62rb0k9XWHi4i41DBxa026DOcMNaqC9mw9KchIqcLMO36dUUu67IZfu5MyI7pq1Le4w
UdUlx5LwmWXXNAtIlJgUf+xTLLhyoLPK8+e7YjVK/JI+6qHZzrQfEKv2Bmh1/i/qzmPHea0511dE
gzlMmZVzq1sToiPFJDGJQVd/Hmrb/m0DHnh4sDcEtb5uJZJrVdWbcFPoXOX6PDTVAfukfttLfdAa
NSbLN0h//TPrICOlKW8kPgklnq3Qbp9zLETgRHQEsgzJQlO5qhgRrNFjx7t2uhnzaAdLw7wV94UR
99r2dcM4EsYErte+fDf+/bEb6DyBH1cu+f987DG5acLSkoPKnCjwWrTB+zzaPDgZS6PaclHILPlt
TfiVLG+f0w2j2TI0R2O0Xz+SbaVs09pINv2j+eehfz3e6Co04VaZvx4yhUre5pg8ukXfwL35z6dU
5EieNbEWs1/xK//lH/DNx6T4vzyiyXf4NuP9Nnu98OtXo2sPR7pV8PmuS/f10OsfExxhUR+Ph9dD
GgrDtWGQNgJLF7EoDmHZuG0lKdn11YDVVRXNeklZiWOaL4dBw31gujGh8KIL0PET+s/H8rG7kVxO
RkMmCqkAHzlSljDx5xkC/20y3bx++ZHowDlRhh0lNoQ3nJ84qDkK6qdWmsE/P9f3Z+XX91xFSDz9
+7XUUNXpwzZtzM3TYg3pnlXPtfNQt5aVCRsNp67pB4X25p8bWquPR3p9zkc15xnyydxygPfu/ev3
BjzRwvwpQumc/haxvr6Ii2RblMVjXZJ8988Z9SyT2BkgX2LeQoIj1ddOFcx4J6eElETxsHj92usG
w23ZjsxbGb5+fP0uKrvW1apexMuev3o9Jo8yvOF7tsofw0B8d2xtc9Tz2zjjDSvK4xJHtbV9PS4b
CAh1LMCj1BQnYiu/FuFxATH3SrY3f0kXuBUTSWFsw/mHAUgbCrGlbytcWLeY+lfIMs2nOyWcbl//
ILVpMxPLKft5+r3XPyCqVtcVictKmrVIqa1r6zeFoiDJgyifdRre1f/xu9eqMiarFSPI5Sr1zTGN
3acQXXc4TJruoGIWoxjRLXYMom58xWL61lRVsntMN2rbtDNmSjf7OkBff2Hj/ycWwf9HRk8S4Dtm
2/87+j/7YS3+b9j/P3/xH+C/JAH+K/wnqci9dRW3wf8E/41/kxlzaur/NHuCLyCK5BbSaCHZlSVc
Gv8d+lelf7MwjYIQp2gaGaai8n/B/iEZQDD4b9j/9BQi78sy6X4l5X/aF2cSJnjwVfS1NKYdyXCQ
+K9oxB7yBCqTMIhg5182T9hpdj724XsdO9859OcGV4Pp7usmbRQcBLn8nUel1fPXzVO4Mq6ebl4/
3gfoPJjnXf28l5NQmTRRrxuoqVAIoN/88+M/jwm3AiuzenF7gTAvzljyP4hkzODKKUSYhnkAqy/J
WgZ/mu5GlUymAalIjkrkFv0AtpV14VVxDelKM0P9ft1GKoaLVlut4fomgXUtLNuEjeFAY+JpXmwA
3Yp7vzWLFf4Qzo3+DTp7kfpK+8Aa8qZTg1qoWMbsy5q8HvJJnnbFgeYf1oPQSZJfyc0WKtQD+fMk
b8MfP7fjqtyP2Cr4gsF7ilMT6pM1wymMZU6E5is/6TYbLUEIC+A1vACv192mhp/9D89PwYE4wzYy
fL3PFzHvdS9J7saMCVPFeooQjBvpWV3B0CA7dajQE5jrcRoVDLuZKw0xnIIoCQfYr3mpox3XZ2b7
mSbZ4srOLraNMcO+GCs8xAWwFSmhjWGmxuqhKJLKzdri3zkdE9iCFkx1BCaetjJxaP918+Jv/utH
3Dxuc5eqczeYEh6/E275uhEn3PJ170Wye91Dka6HOUmuL+rH652/boyJCfJ6TMDIUB4K+gbMJR//
8EfaNKVEzwJZCPMDFSWeApljxGhp0OzslCXAg2Ta1UnWDljNDz+16BJqNFpsmfR4PnyvTvAlt8OH
w0d07jCjLgnr+mzbsBIOFYqLx2PPPQuWiuIUb2gmn7KL79MoblommH3jRzp8uEUmrSZN63v2J7mk
TJ7vq2vioc9m3WZEgsvRfZAZ9W6U4aCWP3cSbrOwniyhswcMBht1PXQO3FF6BwvK3mlEMEKb0Npw
7GbPL/F0pXJ/0rvZyV6kme1si3w4ulljoYtE2DgiVlSySy+HxYWhElZM5vRcpXH8TdmX7QjKX0UB
bLdXe0BNd7gdlNTX3/QHusfpa6ueuP84T+JHGBio87wPoLnYKPuvVlgNdp4xf7Z7XKsMhEXr0voq
fwoKP7vbdMdkp7+heCI3rF22B4bAfBOoqSm3wAUrR7a8jBxkE8m3DZN0h6lLs+fx8mOwDe8zm+GY
vhDWBRI71S4/HpBvEdETwdHR8KGIp5V2RBSODpxddd4gT5ssZbYlJQvAKKaidl8D3jiMKHhNPZvd
K+f5DXqTtXsmZ3y7LXIknSmeI34y7rJavLe8Zj1cg1pFH2fHE6HafuyVYXHbyiflTBChpLGGwD2G
su42O2xxMNspD9H8iZUbXoyeYtpZ7Otcm3vMWJHzIA0C2RcLnKG9/ACQgerifPsyTrc3y8s3KTUg
rhD4n9YfCHCMkGmVwFEkHTBimmU/4GqzInXfWKZa2Qk72FU+OuIWs4qidW+Wax6VpfBOO82H4bRV
P9Xf4ZjgiLnQ5+WshRpAgeDBbupQMvzgjolGK4Vz+k2mioi/BX4cK8RIVR6qb2TJMsWK7ccuux+6
ZfU2bOWLWYQ1XTMTTUiodrc0yzUH9fGnQ8oEXEfTyIj+hv7dn9idOWfCoqUl1534Ui+8ZMZw5n6k
JyV0GR6Iicc8WKAnee1OxTriz5qjmGps2Tcbz3BgvP5Z39cjSR+/6o8y1z6TH2vHugOypR9iD9xB
k1FPnKI8HCBl9q6Ild2W0eXAcOkcudRHFiwqD38zndHUhiHerNvgFVqyHTBZQKD2KX8Wd++ehybn
Q+GXiXf9qXD8ru3S/elWD8XtVghN9LNKbJlTFX63slzdkwu38RSGsbkdvZMoQbO2wotAN+xq0br1
sVq1z0VCNCwIH8EWf7enP74xcsTERWnfG+WDtSNiugqbR/9R8fgw9rT03KmXYjqTP+GO3edYHrD1
wNE9DnferFd/YNqihOlPCxXZkRDUhfe9hDcacunP5zH1pa/7L0AqQkHmjLrfD7w+/kBO+j6eNIwd
QFVsZDaeOuv9gc8PEnNKPp6VQyxnwGrZX7rUf87KLUFeEgluUcCxvDbgRVibzcojSXoRPjRhvhW+
q2o6vr3gcei59m7H4erygoRg8TrEd7yR8DzUrjiCdSKxZ0DBNM/GSa6hjh0W2sORs/DGRse6I83z
Y8pJWbux4MWf0NEYy0i1d70z0wiwkswiT99xee+KVfp1pbH7jvdtNNc2CHnsp/KLmxF+b/YV7ePw
fu9OabXKAIUPoAAD0r67HQEmYxMgLA3h0ow3ygL/3izrb+nQvkcrjAiMcQsLGKl5/NaLQXF/04D8
yzoENMhUpv74Mb3hPCCKu2bYGOIfsma0hMTJsXiQGkqwDrkfyKUwlxPpkSVb3g3veGKYBGwxjDs8
D1F3kZtfjIZtrt4KurrhK1xCKE9xTk7xWtaLLc+hxhY289ii+SwWiJK5RYKG+JO5X2NxZJhWXK7d
We3cIp1jI3n/y2f819mDD5mZD8b6j77X1+fX7xjcyD4KnrqL83eMxOQ1OQRYOjxX/cyJ3mtAJKZ8
nLNi5ec0z7dwiL87fZnSFRYzGiGcLG98tdhGirThdCbbO+FPiSe1q64ntcgGc2xGNylmWLMz0Hxu
eLPSY4axkE2s86m6zaBlMOYXXLXZGShGpXKRfSCDmqd7fTGG6lrZPDfRCU2Ugy+JtBDeDUaELDGZ
9LRFp3znLQDMkG4oJCi5/ZuyBrDDCc2TorBD4CMfZAslM0Q+J9rnXn+8+5qr+OirSRK9+Unp3ZK3
pF1jsN2rKwR04+LmZf4bDmccQe1Hun6rV6RD4SBARADCcacoTgY5CAchCpDltND3Ft1rs0B9Vn21
MfYbN4cp/lUIBw3iJcxsiPOeiR6nCvr0+CToWMNSJIRbYOYrPQJwQbrjxfkO/3NcDxiNkh1c7lmI
TtNT9XaxwfvSpLq1rVn5eycs4SRs1SqQdCw0AP+RSdng6Okvjm9yilEf7Rhy1ABHspJWGyFm5WkP
UqSJ8kUbCTzlpcrCyt6MPpQhP0ykVjv5Vs/lyvooTPu249ERx/zFdTEIa5NKwzHPVenylvbyonva
43IIzC/1fHfJkN8TssSYDJvvP8Fw63VszfBcCVrkDIHsWoHi3S7tDuhsh1XLlkSyx6zZ9Avlowp3
oCa33/oyrNunZ25KngNIeEGkDRo/eAa4hK8KN3sXwyQ61ndHlBxzwXdUYaQpMsW2k0OHPDhyZcpV
i15hdjMR2LwpW5SkaIIeKDIRnuLPE4hf1od4fjTnrvfqE7r5blf4eeY2h3FBrcS7CKjZtTF46AFM
ChLTVzfdSXfqAoPMc3+uT3z/vFjyWJQ7QbfrNRtHN3jOfdYc+yPMYM5YhjNAgYPzzNe3ufEmnZ6/
18FTkrC4rZ6nek4bgGdUyzUoe/H3Y1t+qn6NYDiFAsw5xDgY7AjhQnjdP2bxQTgaP5w4dSCdxPYM
y0V7kxQijKm2QchdXTybzwMw1uS28ynRz7wx9UsA3BHddfueQKF7gLqqWhg4yBAKnOFZbi9rh5MU
ng1hgNHtku4wZqS1bx5eHj5EIpg9Mdsz14F7oAPWFtCNffSJyif4z50UqE+IKpv7D/u0BXGo8JU3
rGQZyf88PSFo14921ln4/pzoqqpNexK/CvyN3ollEf3s5oMcGIPTNKsyZvznFz3V7bbb1/taXkmJ
0+1RtVsggh8J+nS0WotqOyK0tvzqkH3z4SsmvxteYATIyR0rmVdbuXNavKkQL/P3xloW4THMQRab
zbOx+dU7uStSeNur7Sw38IrAah+/JBu5dONE62wTnXlHj7HnYnaIEO8wR70RI+DTNll/GuU5iheo
HOou64M6ORjl11CEj5/qBlr7ntdOpriP2fj0qSakTT/jOyfEUV32T6Vxb61CzXk1b1j3KE/VpS0z
59pkn6L0JLmVDzQZkjl/3RiTHEPAScg060ukIOPrrrhzPFFh/3Pv9djrBkEQBh6iSoVhMq7P23uD
ylWHMROlLoBxj7Q9Q9GoTkpOeJ9IEKd7/UQofd0rBIH3lU7/kuNvFmR5t8CPEW/A1z8PmtLewv/1
r/FQJMBFRx/caqGR4nyVCe9YDZI6SqYAbBV0iy9i6ot6+qKjIipcZ1bSBIU0zm9d3oYq8EcT3eq5
davY9l93lZI+f8wLIta24A53YMj7Gb/qX8zs4N2KK1q0huWRZGqnrQONlIcYFy43AT+BtMCrciXf
pi6l/zVn5DiFijrrDHwS7duXDmeEMCFMO21hLdJJqLb4obFTODJmrLLfpAhvbBrMVSfaxA8KqW/p
AU+q6uvHCmWfIx/0g7IaJf+eLgQTXweyBgHkvOL3dh63RMpRi4LT8RrUn2dIl8TZOvHq8SF/0CA9
F3z6dUpmgy04bajbFs677sNXPx6r6kLXGfeeqbrXp4v6vDA96rESksW5Sl39AxR1K130Q/sljG78
ixkWX7T6cQ8MzKAzl2M/wmbXPBnh+m/3k25pUst8TySnq+0QYcKGyK579O10b183/zaj8AC2LJft
UmXQzVX4xyS8fc/C8ffqS5eUuu8DQpaLiBfMeFynPxTFdHq97kQfze/9UkEVaJwUF0QjINQgdatf
iktiECENQeWemin5rT504O9sSKV7Z3VdKiQz+Y9dE3BEgK+rVYGUlir26nO4IcWO2zG1b6G2a+eY
3Pe2ssbeAcXyzbAVaASjLf4wPn2kjCwp2ds0HMhSm/iwUNmsO6k5Pn/EUz33mBK8Rz7ZoOQntaSS
AjTecyADu/fjJZcBIN7tK0UQDT5+ZiA8MfHOgvc9OAPrWLIkvt2BVjjTZ0/soVeRj6tj4ydzJcSZ
FRflR9B+yRyCH561UhzCW29hu7Aax/rCl1A4tFev4O9DHtgLexBucJUSgIf9fU//rKDp9aQF9LLy
gHGmaneSoz1d0HpcItSPBgHaXuwdzhXcqtSfMszPmGRK7Go3FCt2hnMcG/npTpahq87jherFu1vk
3itq+Gp/pTRMfE4jU7V5iOgAJVBqtGeOtRJnMsyT8HHCQvTuGudqLi3MIcg39wtRlZWtkDf1A7y8
i1AwkulzapGS9w7HxfK6r6FxFI7yGYtzcasnnvyD4VhJRyWgZ3H4HDX+kJTUB3lWh8OZo1EFll9u
IgZCH7h7ZadS8ooV3ctjKgLD5KKWvkUjkLEGT8GgM2lPcb4rC6+JXQ57eXfzxqk0JwqzxNY0ENkQ
jgx32gYeq62r+wfjJzZOiEB0D9Lugdvf4X71yJFa0Q4U5h9MOEVYaTUOqbb1TfFHe6oH5YwJmSbZ
GrEkV0+jQ6leEwNmBIlDQ/ZnksgFeI73ntNfnsuo+0SIeJ3Mngn35E0EeuUA1tAMjY3/+NS+itAo
HMwSnkwnUx+HzSg+3PKjdvbFt2FWbhLGTANFTIgKGS/LPnZuZIpwjTMHO98+lKsdP4MHFFV4roCA
X1LpSotRfc1bGqe5TGfRxfxlioBN2oETA1YClyEDIA74Y8dUQHin+da+OEmu78/JYsKpLtjRal+4
4xX5+pr6EI3S98cvS9z1o8QyhXyanFpt0W2bNRQE4KPuXMphWrNI8r4YTsz0Xa+7TLnSbX+xJIgH
NuaWzLFG7UxCKCFMxKSKvzl0u8sIoZEvrccr2H6yfceYvzjmX8P8K/cxtiku5lyEalsEAmOfOJn3
K4tmGp+cL8yoRU71FQTR4g1v4SDdGLgyPeznubhY+1FbF5nXk5YoOXm+y7NjxMp0ju8OgF9Hyk+/
aoZpzMISqqdrrIVu+Ml68TISfPkgak6V2vs7ix6NA0MH5gQTVLR8nrstHl5hdBjdlsN5t587xlo4
MHgc3fon23GRxMrB0Ng4V08FixpcmQIUalbis0IrbnOSPboXJmkh6oHxVOzIAalWZf/G1IudKNK2
VwhMZFlzcXwZnkFIEFMs5cy124r2uCo3+nbc3lHxY9nDqrRsKBbutj5XfMXlbJqebpeUe45j1c/G
07RSpM71wJHnkhPOD/K4dwkmM6ywoJ3lF7tGg2E6UP2kjX+w8i7up2zVb40LwX2Wk8eu+Duga+eS
yxbCF6B8pvjiNRyxACh9k0lo4g+GfaeMAKCiijFs1i7miHfh9/V9c2BUT9x1LALmh4sl4bUNYFFo
C/rsKCg3Dfk9kpMMDosPaUEGRcg9hDmFl7ZE80kqTDXO8c9ghIUNweBAy0pGYmWxqVmwQ7GKcmIl
/cqQaDXt9tjv5d+Ww3zgctN1XGo9RuLM7lLBxUMzIry893hBVXUJu7PYX7lQsHEhBn59nwHqY3KM
cbqKSc/nFU4nSMB7w8n4Pl76FVcaC/YU5fPgWXEVW+XpSdQWOVygGTnKbgkd3eB0IuibVYswOuVE
tdAb3jPkqhXIkgtUYd9NC71Cf8t75/tWD00fcl3o9yWIf7lQLhr2TxD9IEM/ZxOTgfDSwTeLDRRA
8yfxaI/xkfWlGJdgT5eOOibCdQipAIvdGlMunJ1n5WH6zKwslcesk9MRm1EbTLAIta+cOgWWh+RE
3eqKCaqxzZL5iF1ZQ1fJtp1NhZEQOcnk++3kskeSxHSiqIxT/Dbfgd82OM0/+hXbRl15CX1y5Og3
31qz/Nq4Zb51rFrUUPIiR9IP/vMrNQfLRIRMd7kWT2yKDAXh6XU/dwzhZvcghXKx5aAoZ/UU7+KT
+gMRzVh3hAAx2kQf7VC1kTS0kabZryt9p9t40QxOh1YsC7hGVTbY0r4HzEUmD9TTnQszZRTHX5Pz
QEIAVDDAIadl6rNXY6feSF9j5zGYfH4NfBWUc7v2SKQY7mpegg8mafK7hoVkGkfjVMwxTUvX7/fN
SZ8Xn9le9PRLRboUBvuiXb8G+o9+Jp01v/+z6hCujeQTRe4j4haG7/IeNkEcmp8sv4i8ixOb5FP1
xQNfbPSYrt3ml1ocXmxLF1eCDKyET7b0bI6rydxcle+EP8V/ukG37T/NU4svWao4phgwsck4hk40
zxiE8ZA6DVahT1lYx/8Va3r+C6R3rhX5V364sAKqh9ufQMTfCq4ACryejc8vbphBO8UCNy0dy36f
miznaWDRoZVwmGNaeMjMh6X8x6o7Weo9HWETLzjL2sPtR/VueATULuzvyC6X4641vOj3yhPAeSVi
jzlQOn8CfvS/ijvO0221j0PO1m/eZFT5TbtkWFqWGw4yiVYzldIt0LIVTkLJxXyr1qo3LCBE+TcI
pGRjy5yeDHUef2zLVu7kR/lE6aUtMpqSeb6UNtpzO5LEzozcUVyK8z1rVK2EsuRDTRLu7qBNZUZE
CIe5vGLokPgtFp33Ja1d92V9cXFO2Y1nThb5R0bzb9h2s+rfovmNhASnOQ3nERG9fXX5+n4u+fG5
rA/NiUUxZX7C/OaYUCZ48kz9eH5Z52cTjCf4ssWFfUlTN/ljfR2/2Wgo/6OlcolIJYAV/011Ilzh
RgR1OrvuC8qHo7abmIuHTOYt2zmn21I+IhDKz134+M3pe+b5JlsNO/Edj3rsg552sbwtVMMbIrAT
ktTsNsdmFLzFlmelZ63ibUVRE6LZ2CCZ6Olq0jfZVzyunSUW1KHl37bWYgiHff8uBeYSO8SSZmlN
wjKnLn67VPGpffU5GrUdyRRSHtUFMV7SF+np3YE18pUXYOdfBBqPXUj5Dn9HnGbOJmEHdGOsfFST
mE5VAWc4tlvJUgusgDFBfxQTl2ZabD2G+goBA08fZztkFPdhMfq14CHYKfAnhqh2eBCmvMDFD39A
XoD0FKPDk8WVN08HeRh2tsqpZGHF9nCaNswflMgy/loeBWLp9d/SvJ63l/7YNT62EPL74OguB52K
mYxfjeZwQ9dHYbq/K4500Tx9dj/R8S0ABGY0FsYJzyhrla/L6wxvCeZ8T64R5AAfIpNWFv0YCqXH
uSN8Qt16H/5EPh4ku1X1LrT+47t9i2SoYWG+w1zigXX/1dbezIX4xeBK6zz1LMxrKbjuh7ceMn3r
M7q4/+AEbPKumObrNGS4Uyj4DPnpEyMJAACGmxxwr9QZhxBHjQ0+DE+7HBx52Yo0+IxTLhrO26SF
2ONhfC4VzwjMQ/UeM1ECgqIYN4i7ZBjDmGSvZpeOT5TM+vekP2iqj0/4yKnDbH7JJP07bARmXu2e
w1ZFttMhj0BEE9nk/OKzObKMhCgqhJ/WMf6UN0APxCIFHnFAbFKYbJXnSiJth9PCiRG+mKfmERCR
+uTMpw3GHo90FZC9kQ3aFQI17OFq3eDBQHl3mCh+Y3DhxO8IjUQVK2NPJZuvtpMpe9Me9tIIT59K
w+YqoId/7sdNvm6JL+CC2ZrfOGvxy/QF+Wgb+CqvWLVzuh36vZ/RV7mowRa31TqGRmaXHtZs84KL
h1KZjSReaR4Z2p+PN+2rXaadXRRu/IkXYF5Py2/2dx/t4q/9MIdpowLr04Nm3iyuKzDW+E85poF1
bOa909HwjxcVshVHz8Hae0rBxO471ExMBO1ulu0jYUsyyqOaMM5nNK/F7fO55hmvj/nwHt0Wg4zr
JReTzWKdPgIhmpvZ/E4ylrpUJyGtQ+ApGdbS0wfYTKY96yR9iU/nZoaSFQBaKnEQES9buIIZPJt3
NZtVRB3kDjBRbQ+P4BYH8lRHgImazvDAg9uu9sgYyMDhVa13pcMVwC1ijF3dRvDYFprBNT8pjqO1
jq9gZ2uzfk5BAF5I4+dOLNPv20fBbA2BH6lC1k7TggTHvLAmzNQfCThBlvN9xZKFLcvNwuKTmJMY
Oq3o4ghe5xsAjp58QAX0M6RxqbyIa3Gd+jXN1yq+yKxjVPeeTJJryNGjAs52JGviwMw7eJp2sZMh
7NuSbF8Ln+3Me6yum1RbNd3M8Go2RMPpmMQELNkwaW0q4/Sdarkol7cBjOgeUqNZn8YJsf7tLfuJ
dY9TvVjiQuaZH0wCoFeyGF0YMxU7TNDXwKftMcVoiSgiK+iO9PAAitZHjdksA5P0XGVrLun+zifw
hN/+G2nXg8Atd9qQutCi2Lhgc8j2zQ6HJTaLa3fo1+pvsasocWbGN9RbvPqv/ijPomjZ0hwE2rvi
ck7c2GG5kjIfrH8g+eXmtbV7I92L48JazcGn7D26Ve2DJoOXGY5BwuQ3G6jipD/j6W56gkThz1da
ZK741nvDRmA5kkGmntQ2cPEsxYP0ZyjunT6MK43zGt7eKfGbQ2baokSIwAIFwvWCOqTalqf7PTSE
EHABxEEi2efuW91MSrdj/2alXnSndmahoNjgrfiwf5nzBDrjHRdYkHNd9ZoVoqyZZgshoyPOBSq7
0u1OzGXHxC0pmA7GFmcQbSPP2R7VN8Wv/easoOkVCJZxupMsOXXK3HaZMDTOGEt1XkstdojfngdJ
QQ9xSUy/5Q0CQwBlhebk0ukZ5AxoTiIgoOGt6bP46j9rr4eQcr3oa93DYIJvCmH2O3zhMj1V03tN
PofciZyI/5VwVINu3AKYAxj1BLsZLiNLyg0E4J66BDx9vjG58ICx3h/AlCdpK8yKTXXM92zqFs4f
C8FNA+UHwCilH61tZQbggDV8mB1EdZPO+43eYqro5L/RWTyTmkN4NQkbH7cgncsuWTf8ySfD7vbC
/L+c38kWkBx5UV9uXuQJs/aUHPg4KjnkHigHDlyEYJOJRq6lc13Fm2F1C+RiwlPSCaGbHEPZhkqK
r/rIpTkcOclY8OTK1w7Ku8nCvRlQAM2sFsOvZXf/EBlhvOEO27ZBP+D6RqABmCxsQRe4u/y9KYs6
QzNpF2BlbNF895Q7RdiM4XXSWoC5+GPkaSwvvWtk/j3D+GxmlKspjdOYPfCmxI1FDZ4DWIYPi6yI
fIRCoAhkpIA/DHJgogdGpZWdcxRgrbHohLW0YmOpxznQF9+e8cLjUs1FOJYZ4NG28lH/JofiC2eu
2y+A8I6n54yZDsK8uWIYxlLnJOdmUf/WIqcIW7ptLNNTSTTO3hSnT6d0L2SJ0VZlAwF2ONAz9Tty
dPiMGGo9KcPOyKZcY6VvoAk54sLcgx0OtWf8aKnnRswhascAKFQxcl3oi+5z/M4krkE7/QPnmLXr
erARvA1p0PdvMbZdioeM7kq+5y5+7yr7zmTXWBmBCDYiUtuqAJ3wn13l4VJuFGB2Ld2sPX4lZ5qK
qAhqnHpBdABPvMdc4zqF0vNlLkpSQXfliYAhlEYzVgcRvV+AbsS6+88+JPBd8rgMyDxRqIHVbfwr
7eGqN98m4igHWsSJFGimt3fGEq585vU6n88OR2jVnPH0PQEpCu79IHzo++EjTkNpJmNM7MjfKNuS
n4fLTsEg7iTEM0KVArDFkzEGLBnNoZ5fB1s9xwcWBV2ciGia6pW4Im/itbnqQ3CGkqgnKN6SU/nJ
Vgr672zbAr4J2wdOYrDuTsqHCsiTHHLVLU8kYre2xvBn8TgCnjyr6fusAzOxxyPP0e7qnfilLjKs
t2y8uxoAzhcfZXh7XupAiSeotWHQwFz0AMis2Ro2LrBL3kk1PFwvnHakXTFsdswNkA/qgWL5+Ulb
nTFhCIcgowb7NRC4nSqGQs6VF+I9JgeVBe+QnrCZmMIP8T2yoSXcHjOhczAGq74s/sZa/uV8odYy
D2InZuGEuwA2ekBOAqwMcAtvyst/x4PuX3fNYqqQCRR7QASwoZCcGFgu2nWx0dcCyXmgXyUX1iLx
6325I89um7nVdgjULwXAEHdsJ13IIYI9y2vfkzOX7nWeuLddvu7h+YfjsBATD94LY3nKzp0rzW5B
QkSLL0DpMEJ4eIxZGMzvFRYPjEJReZ/bS7fW+bTAtz/TyDbmUINSEp+xwEZ45HumXb/at5Ma5ns9
9pbaX3VdcH3poXpnVjfjOP8wi7nGHuaXD4y7J52qw+kL8YapAyCiMX/uFHmmbygxs+pozcVFwfLJ
1lMtOS+xOjndE9f41L947CHZyi9LBCeK9IEqCXWWfK5XsitRsSVUROQfbfvWS0FqRvsGw6pAr0fO
IC6pgUJnW5H/YPfX6RQRj/UO3qcA5EZHjWkHqRb4fSjHjiLp6UlyoNC7E1v1XS15JsiyCIJRRddv
/UGH+cKFgDC3Ae9UF0gstM/HsTimC85PwOs7GhIm2xAxD+1KmGfHxwwWlf5C+eka9/LyOrr9jEq9
ZOnjLbJj0iBeQ/MMhF1lzm0lfTDX/R2oqpbx2205UcSwmRsu0TizNtXndcal9WSe+g4nBNwG0efD
zpcC2z30Oa+0CE71Kvhwb/V7QwuOQUrusm4P70Qi4XkuzuM3GB3CUt8xFSANNrqw0x2zbG7uIJbt
oLnu2g9sjF287orcLz8nXS3muE6HnH+nbNhB2Gn0OawhlRC7hEG4Q6EpVau4csYdVbaxlUaY+/j9
2Y96Nx6bg7btFzUpzbOEzHkq27c6YIHZPFRfWFjHPJ7paxECCTsz44/nt5AEsQspZpEOBJLbAt4s
DmMWql7sFBUzGAPLZSV4Rws/vIF112/pm3WiKW1NJv62dYppgyi/vNh9zN/zaHW7ugZ1LRNjHsW/
lOk9gPhfYjnWe3qkYWg5kDG8elv3qm29xv6Qd0pNEOG9IFMpe8VP+0mnmnRBurYu0aGm1EbsW89a
TBbEEFNx6smoX9zKdSqG+rf+neEKy1fFl7g0DFfLQmD05J2e6vFO1NYwejrAlbgxKHZJvt72P2Rx
3A9peFsrXJgYF3wKW3a6QtkU8UcFh0Xh5FLpp3oSeUlsD63bnkTQnqz3q18BtVKY/lbgf2dqCFIX
KTPujLHcitnKKf4eMk+OGHM4XD6s1ERHFvewL72KdL8seNRnpAH06mxNFeM0FLAdEbMMt5kug7sy
vAJrIt8FQtTqvmgDJ7/wXCNlFY+ztHRE9MyNj0LyyqD/SpDENEwBdCQvznWYGmoFlTl+0+SDYHeJ
3UThFWzW12kDjg9j2P4OgbxIuIK6CVvQjs05g6Iah9f70iR2jemH+v+oO7Pd1rEs2/5KIp5rF7jZ
E6i8DxKp3pL7Y/uFcHPMvu/59TWoiMoTGTerCvfxAhGCZNk+skRu7rXWnGO6hbYr0hu4k8ioWPkE
Y31EfBZF21p+TmBBS3oZ87KFpbqhbxlggPBCrlWwFO5imubD89herL3N2LTfaRoyVGIcVoylN8HC
VtoN032wWDYOFSII84BPnB0JLzhLX6SPZLRcCVgfcb/vCldyUWEYwd5aXd7+SvWSSzlAzjr2411b
3EfJRc1usnKH20/iE6UGEs9i2A/9LZR0m2kXM8iCwcRh7G804nWIxLIRiz1PNu2afMe2hH0ZeyE2
CTofL80Qtuxsu1XPjoi9XfFxzDFavZMjtj6iugkeP7k6LgnGyO7SF/3euUWe1LVoY9c4dO1iJ/AH
MY8qN7J4J0uoGU8ELKEuYmGOzH3/ZH70t9fBfrdM+3/N+a8PpcaqDpxB/K4FuH5faAdLd6RGD8cP
jCZ+lnVW+8PWAPN3/drkm/rGaq3b3s+cPQREL+tojMUNZ0IpaMpBjCIwJCA05nrPKlHUD5M09lV9
soVOrXj90vVJdc4RbLa0tq9fk3PO07BLASAvNw5RUjbmzm2rI7HPYqh+yhh9yWGBS12/Vi9PVAkM
2evN1ACcut779cT1+37/EVtfILQi6lsXZDqzx+uvTW2NFW+5e/3WdgF2R7GaHHojrS8B2VUl1bgO
O2Lq/J3Gi5VmZG9rfGYbP2i3ExogNSZsYRzMySXyN3pKuummDqa70Sf4L8BwuCoyzbiYOZzaNHyH
PX2v6eJdVfqW6FVdXzuMN6Jk2kci9mrO144w6XzUwNvImG7viy8cUgridNyk6OmSoB+3c9sEm4wE
MX8BITg5o8YUWeykxYprCUlJY1uUyR060VSLz5hNX7K+GPZ9xP4UxwmXPpPrpon7dVU23bgDTk0a
wvBeKAUMYx9ZFIzVydY9PpV9nPMeGUq/aaRN8EBLa3S4BUwhj2CgmW5YxpetMIu3tU1pMZ9MGteu
pzdcIc0Kb1hAHKNJyBOSNGI13CzFpU98HRNg1BZNTwb21CFrbAYuhElDs3lQRtjt4Usfq4cCdeoI
kdhnPEDwbblTjJbGXNxteEPytVEQtCkNICqZAyiYbLmEUUCMmK7vbwJT/dkoyJlN6L15IzfzzLy8
DOF8QZv8ijPjHVNp4qaRAXrbgItjoUwYSfwIato3MWoKnRyeFWAK6UrhseAJpbShqw85FeslCxHb
IQic8i9iX2IPaHo0RvckOLQNarG6pwyIpwA71zxgX1t+PHTSYxQ+R3Wf3/tFguApVO+kwoXD0Izp
ZIVFvs0znLxKk2aHxvgYp52RCwJ9WAOnIo5c3nKvGZG4y4i0lijrXnwlLPdl9q3EKB/8GsG6BbOI
0Bzj4DAL6DE9RJKeQ91G8TmGI9O1y1qT5u8whuO1PMclJvyhsBEtzC0VeWK9hZbVblXf/HDC+Qan
HU0pW6I8JjZ0ipDXJvxFgU5vUyXh9ZwZFaqWwt8Zoc2ml1Ntb2mdV/TjuGunGTV36NAPZqaomcVz
xZEIsEjSh6z2OKIQRyYsZrGdftdDWB9Lm0TsmZ6IHU0s0Dnnhz+AQDZmnSFPyt7VemMJLL/1LPjC
tk1rLeXaluCcJR5R91p6aGol+tNsTweyyzlLYnYDety8CptrQUkHrWoZENW6KTy1I28Z9s27UWFL
V+v4xYKoump9tM5W+UC0IunJIqev3DNVBRBzG8Rc2mLNeej0gLZfmRBKz1IWl5lxkVT/6nDrcyC5
fk8zQg1styoJlZMp6u/8exBJd4KApUNl0JZsKXbkURZB/WDU3bGlibFDbglUTWATtGxYdHSGSo56
PlW2cIUNLqhYjovNZJhHkzegXyK2so7DrJ/pggdDuJDPkfgD9j915PytwMt7hNwld0PwHjXjQero
vhREBiyxwU43IJfojCGiZPjKUshFSRS8hPCdV4UFbYvMj+2kNd06qpN5q3ZkejY24XMjStWgJ+P8
s571iAI4+VHP87Oe3ALmc4eWGeKYEEUjO47gEJ5EKmhiFQw+I+K2s2RS7iw9ay+FSgmTjJ+KpYDf
4LMuDGfyBAZIZNkfTUFtf/DJqV+RnXGxdVqOQn/Or7TTqwSI+HFWPcS2WY4G16jvx0zorwntRlVj
VmnRCw4IGkl1cRjYRKijyQWnsQnR6qO3tLNjDxPdUWtCUETDzNS6Z0A6LmwRH5VINFV38FpXdhen
x0JjTBxX7BxaCWOhr4p6k4vpokIRU00rcBObJHu/1h4AmOSI3+kZWmMBsn+M5k0319hvrPACHFc9
K2r3UqvdU1FznnRz4bUjTBWV8DkKrSY8Y6BdVVAMzNmAZaIkNNup5qyhLPm9rG+q8O+FHzCnqERy
QItYtcYxNNhfxA5Dcufks0QW9ouS0KaED8IAH4eCjKd214yDJ8z0yRkXu4LZvbV26O8Vi+3wYH6k
ZvZzagm/NsahX5NS+11kxDhbqpv4SEtUNQtd7G/y0hVIzR1ZkB6hUy91Ay0tNTC3c9DdRWUTek7o
POuFktJppk/BaYZSDjq3reOkDTjKUfqRboa/h4nzkMfmPoViH6A3zBUwRlyNnpXufhqa56a4X17i
wbdCDqrQJIVi8lcyJvJSTOlzBHEFtpYhD2rEjKbOp4ExDhoP6dAZsVtOxbSY2o3TsZnOGXz0puiQ
QCvrRk4EYIRAs/reuICPQdxs6IWHO3rfybD0zCa9y7IMKixjnsFuthacYlcJZ4QN80BKSDb5CO1h
FZjWZGwyshgjxhqsvz1qOVdm9SUPOOStuAG2tLSpGzbiesRn6kD0wpaAdkWUcmXWNJfLmTRTMdH7
Un2FIURr/EgVmgaZfZpbARunQj1RDE2LcmnelWUfH4oRJ6URpARjsYV0Mqx9cUCXvzR8gvx8O9j4
VGEJhDEmaJQwCE8GJAuBTddQm+pkY9V3miyFFxoKQ8KRwj7W6Xo0JrVfzxUWQhzNLwug1qimzDCJ
u2J+iFei71eVCQ8kgBZCNpdxnuAmoGsFKc0stmO+H1n6WmXpJ80To0wiioZoOCPeRQza5ZhuIh+B
fB2qP6RNd1lwfHstDbUiniKKRPHkpI294L8YchL/VLV69qDm8bOogh3Jly2jrga4RE4xouSq2wWY
XvImxrfExSSrLahihvqc6edJq6HnWOVOdDQwJyXBsdUWX7zjlOy288O0jeFl6uxPP80eRrWdz0BQ
muMQ7LWReYBqRsPRUAlCMR2K+j5bkKGOfXLy7N3wAXv0ClP8Ir4dQ9s6aHP3NHEEcrCyrWF3Vw7N
FmcrrVcmjTERiOuMvRc6rhnvDfOnzNRfsoxBlkDEFls+hW9ED0tTUoiNlfzSEuO5qCsCA4A9j8N0
inxEnz31C7lhhAWUUt/mCdKFsLknb3QfEcglI0QNqqy2NgF+6yzA86MF5pvWDBXVV+ulEYigTOTn
0hg59GYMYwwPykzdOEKKS8frd1sjqIlTqs++CF+n0Q535kA3hrh0YoD1VtkFRJysMtWZt0BwvL5G
/6M0TLZ1GFakRcZ7P5oPejPcVmkRbXMt3JIywHUwRMVfxBU2pKjDrLiUQAKEW8heoOm5TEcOCEc5
Ldnn6aqOCzcRvbNRSob05C+7uX4D4YOoyIDxqmFiZFTkN1zbT1tp+bbgFhn0dGR/xxtWPoHXsvfV
yRlb/WFWTXy3hEZmWNKgbrONfg7jSN/gAJ93jjyQvEhjwueolbNxGkKDYUoliIdDK2Sp9T4y6NKP
jVpR59yWQYbhdsJK2hhrixwrtLVZuJ5nC93VcAMMkBRnZj9NZcKbmlBDDt2zpmnxPk2zW4QIo1pj
uERQX0k+6qgFrqKImowsWuy9VVn7yaqO+qgH9yUJPQGkzAYEHQ0s3dzoVftmOeVwyhyH/GjKFcco
t/34lhs3ahmdGqzCHhmSjIAmoGaR9SOUxkObktfc8Vp5m2LUhBkECQqCxymwPyKjN3bapBFukLf3
su2DU6azlIFjfDUS8TNpeUMJfVk5Rr8PjfK1rpAYi6x5yVSQZLFSnCO/MhABjwcIhI2bmTWs75Z3
ITJAdgmAZ5X2oGRA+aL+EpT09gDsBbayscEjOS07pyonKtwIv6wh83E5fvgJnR0/mQyPzRi43XI6
a5Y8Z6HQV6JFpbDRZYnkuKSp1lH1svg71Z3iMFFpo6LZlouyF9DJ3iFsYh1o6L8wbBozmZBGwN6z
wSFSGdOzPmaYFe2oxXzcSM8xqmMFPbNo7NdC5To8pGKbSHpHBTHrVLs036YJDAvWgkeFoRmxvK/Z
GDfrEHoeY7vE2hoI85Oj2auU0Gp/NAmdoS+lYjLJM+5NaOeUQKtdK0KfZmi1F0VINWrQRuv+UyEE
ey3anL/0Dlr6kzpgKQvlFHgmmd2roY+QKU5BvPF9Sr1ZSx780IzctGNWy6cB4NRIABorjSczJkZU
0fTz7cQlsqzfa8K8lVZFv6vZJMp0EOgmxozxkM2QQqNKRcKczR4XLTgD4DHHxrlvylOdbsKpWzpu
aAU5edA4leA3w2GvFeqWMA3GytBI7ugpPIlU4tvIxI5slEUaXNMDGbu3pMsJPtNtaI2hWDctuXoT
01rFyFBB0m6cEEsb5p1JNXSQxt2gMBCLp+c46IhPAVtthTLdZAGIVIOTXbW9ePhhSKGvQ18iq3UW
v2zzjLl7PKolequLnufO0SjmXZXC3DMjQKiaOd71vaTyrtnM+FpMK7Syz5pJ7zUQAfnwy2ZZcnCy
L0WQ09xwnGeuHTjMd50Pu+5qulHxUYr+Ng7UG/7weWU3FGxiaPCw99XZUuK3REsgsxm8Q13G4lfk
qASt5F4dUY/3Wou0ZOL9VZbP3UdPqkn/qPpO+kMxCcYMRXsE0IVPMeuZQE5pDvtMQLAymPUpzF1G
h940H6XeMtgwYOLejEufrynFuQ4/utE41FObHB274eiwdcY6dYDLB0krubTkk2kMrWfctoNm7cP4
njgXLNph+wni8VuraQ5ULUWPw1x91FtXsfD25wPvbklfZhN0CHbaiIG3KCguzArX1jSNNVnnnMZJ
raHTRY9oVuZwExZgHx1jWFoZeLxVRHGR6neeOWoIVmc133fguledPudU2/p60FCTKz4Mmw6NS43w
0Sh0E1NV/Q2sc2U44XTKAHhxWNQmIkbUR4NjECTn+8MZrtWOsIebWVHJT7PR/Y1zeXS6tnHL2kc7
6Ece0Y13SY34WszqUVvGO4bOwqRnzbOZWozgFNccfsxBoBxsy3judQ0xV99YK16UCbw2C3e6mFHF
kHbs5Qb5b3mHUWphtE4Tx3UmNpqBr2F61lITK6oCXjcuUVY1XA4CjvoBbvCGkC7fpQr+gTSjVGr1
c64eQjWS3rLqW3ygGEzXTXRWowhvsBbdFQg7ShWFYTlVuyZJ3YoE1QelXqiCzIX5w1KZ/kgJLO/n
vdbgrRAaVCe8jXRMZsQWwzZX1G8Wyq9wrqq1lVPd5d0gOQMy1290sapbjfEaCFgjtwvPjBwKWtt5
zCeDk9DkQLUYFg7U8BdYVCbmLOtzjiI0IQjfu0ah2jGHVxxULR9iXZ8mgz82RFFdlfm4EVXMnEO0
4d1kftjBPRaHkp7UKnBgNluD+qa0DFOGZXo0vVgDlUtqNm+qQllXEiuov/gF3lIsWAelReeRduF7
q9AUimEGxKSFR+rAtipmSNlU1QunHA0mX+IXUfRXyMfDSmoITxUzV5G5Kx+aOTzMNTON1jwndYEU
oLGR80kEZEPyFVpRfjsj1VcLRmXQ+FajQQkn2cOVQwDFDqn2QAtkTOXJnyP7wagZiAwMryaaX4EW
ybNVSLcwsFEBwosPSTnmD7OmfNilDD+obb4Mn1Namo+5Y9DV1Jovrm+vmUnvxWgDdlmXourqHe1M
YwT6GlQREb46uqx9N3BBjXTMvA0guI6l4ZShcCHufbRb1Y20rNoaAZsYC1ZDrQ0bLl2MJnTCQobU
Xuey//DVGPYfSvHCZ3cy+TX006bfhXoqN6PN8pZP8j31HYiXMf6V9LpYMXzyxzORyK+2bIbtbGYN
EYK6zbxLSNeMlAJBTvXeD/p2KTPWRW3M3mTq89FxyEqN2bcUc51veunfsNDFR6IH9VVQ5jQ3bPlY
OhW1IYFwSD0xxRndCxev6A5c3bQmtvfBtgLH84FhuU3VPNkAQWGO6e5YVNhSC+1Bb1n/cqnXbhqU
W0soYotGVS2xP/k2QcyJQo9nZO3LR0iYAfjyTVbrh7rIzR3hacwFrW7rCzahNk5Ozc9ZhTIFPwK7
JCUq8MlT6vUQB3mX9b3QifsSQblO4D7uNPYWh6DQP6NMOJcoLm9nBVPnoGrjxsmo9mYbx0uWs5HX
Tc+MjY1fKZt+aplZOnl71j4GhCcZC/+airBC20uqgdUwdfAhDuaePWuI9HvmGWH8Xi88Kpt2NFXD
tDJ769lBfJdh9cPzAmzYKMV3rndLGpVJ5SYuVld/BTTevKJGKzGUEFgdlBhzSbOeWNHUW7r2hZIV
m8DSCCANA2s3+NPZHkdt5VvMSA1/YiNXsTmwgA4TtYUGYVJZMST9q2CuVaSso1hbXfcaBOI5hgHn
kmDPeLnMX9RpznaqkRx9vyFZZsB+qHWLyLJt3WzCxy8GFtJC0mzWmtta2KAYgow+RxAam+atE92x
biamSfOAqcOs4RU0XcPFSjRuTyyaq+QwyYwoZ7Y/044YucKtY+mku1hVLK9SeVfFqHyanXGvNZnx
6gg0VnZcvsXm+K604qzW5olr7e3AJ/tc+gZBP+DXwrxBsdJwDmYpocP5CxHK1s6v4cgI1Az5KRkw
8sdI37OBxb/FlsWFZASVSyyrY1afaQC7K7qmHlxTff713XCq70hqxlC1JCOMjlHEl+u3B5VlTwyq
lyKiHyaXwp8Ious3LTe/HmbXGITr49/vXn/8Xz7/68fnvkb2/OuxZTNhHLZSDN/8kyEeCSIRo+Xm
eu96I5Zss3rJHfz18Hrv+rXrs7+++S9f+8vD6/f50GbK/lPWvjclWIWvQQt+UkJ4mJY/8fe7169e
H8/ayFMig/ahOsUD9QkxTMsNRxeO21+Pxez/12N98dnio4lerGw2dskM/VQojbrWaWUSybjkaNmi
3et+tkrLySbBUIOWA76fs70yDqESGoc59G3XAZrNfo2HbTX/8USyfItl6kweBMTWf/zA9duuDwVN
oSUv8Xj9UmTo+mFUbZxsnZLo+Jfh9ly/7/rM9abIav5xis77ONIwboN/5eHy716fblWD7GX1c9JV
A8EwzM7VbKIViKCIHdk4QNlaaEVWxTDfT7kWVyXTXx14eRszoOnrqV5fE2GvN+rYIogIi3pG3zij
EIE6YxXt1yjQWuS2QfcTavIx4QKu10zMQnK7UKaKdQJxbHdNFr6mDefLwXl9eL3JrmEhnVXXuzpo
3UL22Buuz/RBLmfPL/Of6UBX/tfPpdfIkKmDYwscbZtcf8P1d5fBkgAWiv7InxNtf/17v/8r11/7
+/dcnxpbJilyyHGF/uNFJUuUyq+Xd33iT7/7v336128o7bjZOh1I3X/8qj/9m0Vk76KkPqaSDTDM
LJY/OwOkYDixGwYO4c8IF1WJz86a2lNC6xmcFPSMnjxLNxMRrcv3RJfVzqp8pgJFuIcfmUNDJaYX
fCpTpYQ5fhvs+rD34jbdiwDdSlWA8gKx4vqOeO9r5dskmvTQVwzi65Stfs3OhYrToMqGVCBMKLQZ
M0vVp/J0cm2EAAODqHearc/sQ5i0Apq2pvHmPLIBK87JwJLmVArSWUXxghYSMPFyFWYlhvV9XiP8
tKlFyEqPVw0Mjzz72QeR8OoSDRR7AbcDgtnRonOxy6MuMovH1mSAUIWQQSRKip4umcumm3l3i18x
SvVgX43yQbXyC9vbZj2mCkKEKN6lXIJ3vSnrVbvkt0nqMsWPkFPZC0Gzu01lwcUs8rvzKBksdUww
pcaYrlvU4GngHPpinFw/wbQVC7TEZKnNnFpAcSy0ynA/JoSSdinq24LZoh9f4NCma6LpkNDI9ssI
Etub48pyVUcei3DokJ/6iNEb/xDYGEAUy/mRIKtsmYO4QRDhIOpQ9OQNzXvx3i1p9XXefChLwPES
FwE4EB9UcttUFNuxUaKhDvHrkjLBjCOCDWu8WYb2riYd5tmGZpo+yZ1hoh0PC4QBxaVPkBuSG/sD
lwH5lTack5qk2hWYdcOVCXnpsWzgeyasD0IvRrjS1A4BM9ikjeqjNYgzc4K6bx8rhX2xpDJtcxgm
UxOtGQafyTQ6DYQDoR/rYq+1ixvRatVmAOAqVP0jr5a+LS9HcAjTHFHFSsQdyMAcY0zi599WGh1T
n3SIPKjETQiFHtY62wY+NN6TVD0HUEY0pa/XdUM7oEICM5WBCuBdviit9tNMxC4PMFfwoze0Azhh
wvk2E+ZDb9bjLb1HNWCzRsIeo10A5zsLHk1FM+QgdGXCNUVyp7SpgnJHHC3/IdF7465N1W9DxcUf
pU8BGxQc9STuMSrqGwVcSjv/CGF+SsqEWY13sLaRNJjtJ8PApfAbBLnm1HptgYlP61KvjFnVtEzO
DFfYs2o5I20ksE1uKYDvHdUrEusz6OvwuaC95ftO6YZDtKkGwG0+fd2Nn/kH8nf3NDOf1EoHG847
JBxN0OokMkIW7SnNHDRwNouong3Y6nRj12uEULSlf9OEUX3QdaIy+oJQpRGDOSasselfq7R+U0pe
AWmBN/T47spC3jbhSOnH+90LrzfYCmrd9CUTU9zUET4BtaGFJ0KJmgYdFpjmkpQU/yUkZRVJrQJT
J8zYdOIBbkPyX2eTXi/nB/QI8Um5hqJC2ecOBt+gO+oo7AaMPU0NUonlfKMN0PhKAXF/jLPqg3xy
Mi5SpXQ1E/iejr5N0tpD/JI0G2vWh4esrVEZxghleG8RMLehOLOnB+AnEd1OObkhUXBrdVyTA8ZC
uh4Fm1GTb3bsKKhhcvSXavI06VG3bRLKcBmCGO9D/7OlhdZJAySGirxr7HhdVRffRm0JPnDWcM/6
HWf32PfIYqaV09OZInYDUPLgb4x5VL3SaofHrhgYWw6PVdMoaEvDn6rWkeBDs2DTGmh+R6lK9vD8
UqbEaFy6xYk4OM66xjOdNlkL7yRWPdFfeImqqzZ+i2KU1oc+NhX4XsbqsGupO6fimAcDueomalKE
HNtZCMMbYkwV0IBInmpXZmNke1UDLGSI8FKk7ETDcSEhML3bwLtdMqyVSzWjC2NY9dTNKaam/m5o
mnmt2vQ+plJiL1QC/TDY3WcMKZVGW/41xiAJh5qYm7JXnoVSNbzrxDsIA1Jm1U5HxbAxtnXWpo87
WviFRoOHsIIVXT7MFtX4MLYqenCdZB76v7NaEveCuCYly+1mEZlx5FpFH52Scs68mtwo+qQXwo0W
AXqke0VM2PFUWfW2a9H/D+MMtb/mg3bm5qwHEXCasvdpI4yvVoIGJB3HS0Lf/jCUDFYyGxvXGGuY
hguHiNLkdUDwao3ja2oyTFfM+KabBfroCauFqWJhUmqNwCik8FM/naDyp4dqMw3ZXVpK1tTceS/z
hmZ+i8XXrJ8TW4nQzJQPJkOtfI6giJpcmTNhfZnLqWqqjHCS7FQPnED07NjtzeOHr1TnQZlKoDn8
9TGOd6lgybYzLMhV+CidxpBIdZ1qjy4nqxAiQAHl12WHwQRux5gZG9TytesTsw0br7L0x6Jpg6MT
Gi8RKeObuFa6Q7cQbIblRg4JZoogfwpFGB7CrHagOY8voQBU0RC7dZDs9pCXcFMLI/CMDDlBjA7q
mFS53FfO7KpL99Bv1O241ACKRV1QUUfaTUHy3wL5vN6o/7h3ffj7S1x+YMknPeTe9Qt9q7KdG5dX
bg/yUSQpkB9rUFwS5jx0kT+ysT0SfJQDua9nGk4TgfO2anOXQXoBOj/XXOkIACS1s81hImb1qxag
/ZcOOs/rlv56o9scCupyc30YCpsOOgUbCYM1OG3/LdC7cf79RWlNM8xeOzV34XKEJzrXgzZOiNPh
bKG4pIioVNAl10D2672/fK23Ha6bJgaja/bzNdlWQMynwaV1qC8TQsm6joIuXz7LXzfNskftliR6
hYnzmsQSUI5yIbNeI3aDJKBmyZXt2ACf75eb+BpEfn0cLVDWuaIb46TazrzGPV4Tza9k1qy+71tb
7k0LYpG93MwpQl7RVul6UIaFVAUs9tCVuM7qwrgJrYIFwlTVw9QV2uF6r1aEeigHs6CZQSs2IIKT
D15b9mIGJQePrq/hes+k1HVNHQlXGJ1Ko5JkudvygI69D02flDNoJmqC6DcoQ0zwqdSnfajdMxYp
Drm0q20Y20DZmtd5YJ9HrZetGRtUfISF4vqBwLJjNdqhVKV2aLS4djuuoavWRH1gqSyVCzoZ1qVj
5dACIN6kPjQFEqzMkmnd1OikmvXUMswxb0vfj7YyszicHEper43E9zXi+FfOsRx8xPQzIXj/wORa
hBItSeV4lmo7P+a9xL4kuKBB9SL2Kx7jCIUzN/RX90U7y+3IfPQwLzfX9//6UKOlmGY0c3i7AwB6
y2fAzu2PG2eEoWKjFVgTi4wCN6UgUkMNUemwLTryfSs2vM6S8fvrALw+nGI85cU0+27X2A+aNryW
JZ66fr4Gcc5xswmV8UPDHs+6b+2HsTz+W6b3Tai3YjyrwAhnZ09zB/hmwJWXnjXwyWRbJF7iWbjD
lLf5K6SAiGkTesir4Tl6zmP1IR6LI6MpBZEqSu1lLwhzOWZDvMbRZJ3Cp/kVvNjXeGFi4T+Fjxla
j601QThdZ99AFJeTctzS9mSCWOJLYhRA5r3uMQSBbh0DjmQa/pIvwDEQJCSQYi2DJ10PgF43nbKF
6hj2O+V+vrSfBQ8nZIPExULgX1XMAF9VTl/pIsxpX/inTGZxyL/qlXKPGY0hYYYbHOGNeYo+JFUM
9lQSgzgCaT/tCnHEO9XGHjvnetziCFH1TWh8IoYBb1sCGn2Ur3cArLzolsQsc4XNGKHFI5kykE+w
nccLaIqQus/gVj2hTgNc4OGPhUiQMnr9Krmckbf2YH6R2PEg3rSD/0A/nr1egx1Lg7278sMTewaW
FfU1/jFd/K8Rb/iPAQZ2uw1OMtrrGPi7NbFChkkhudErVzDFQk5+Aj47lxTdq+KF4wAH/Mx0gqnR
KT3GHzguy3Xue1LfEPNFcFqVorfA2AvgoROrijQDFCh01KzVcMtOjHUDSbxzd0JtsR0/AhIO7386
7aadkMqfJnzedsXFcKdXO8d6IGHoT7j2W3YkQZH/LSfArYjytvn7b6oNz5194fL1/dfff0N4ohgK
2wlCrJCmSsP4S/55WY1DnGoSo6ZC+gqSFS/5Fsdil3x0h+AeymmKbmGj+LfE6E3ZlraidbJv5k+O
EPa1aPTShe0yma7cEDKY8VGkCyc1DrahvffzW5idQwlD1dXEVpBpviLXRtuqSP5eIJqgDHyev6H7
bbJN9gqF4wYP6K587u/i++yxfG7pOKxVt/4ZHyDWvqTvOgaXbX9OD1z70WEqHLAY63fadmIisbXu
WMzQGuyQzWCnRj6Nb1/D2DRtVVKyXM4OEuhclKWzjjuqfbZuwDCPdLNPZk/AyuZn3X+Zj9kJHG/4
jTEBQ4P1jQNqSek7UqW5ANNe4w/EkMoXfWvkr8MDg4XHig8dqw2sYp7hrIbXIJD1IyXbY5j1T8Yd
h2zL+PEesVn1A4mFfS42Z4wSeHXpDae8fwckUa9WxCZ7l36g1d+IO+0ZCubG8YKf84eJsVvbRo/p
wmlUX2zNi07dXtkRu3nGF6q/NeUa+5SH9b69AwOI4Dn7UUAWwfWCsslD7ow5kvPUwg3wEXvraJ8b
4FpXnGHTZUEAPGrK+idgssjy2B247Tpyd8AsgX0ywQ4xEB67xXhxxKcATt2T9wwrZchO50SLHLr4
Qm/gsEXGd55cdhmuqHYQGfb8icFGu5VfWbavduM7JTgvlQv41jhUr9PReaWu3LJz27A33wkcQ+4C
Wji/Gm8oCVGIeod4a3v/y5Gv/KsD31QVqZuW6TiqzvOf7/cRmrG//yb/DZB9g6JLHc6q3Z/xLIXu
ssZweD1Zzou6KExXEbSuN2wzKJswGj3hSGoW4veiVf5fXgxBCP/XWSh1HcWzopN98Nez0Ijb0ayd
fjhHKr1C/m+VfZh7E28RiDYcNlw/XHx2JEhSVwWXsr0EDHCxWT7hH4ku15fz/xRT8Vhk/Pcfy898
FuWy+w/b//Mf//ToJvqsi6b4bv/H7/r/KO/CQVn6pw/OfW/f//Yzb6N2Or9nP//+mxstbbrP9m/F
998g63XZR/T+5/SL33/+j/ALy/x3R3HIltBtU2M3rBq//Vf4hWX9u5RLwIWiaaYjdYVFNy/qNvz7
b5pNxoXuOLajySVuweSpP+IveMpWHE3lSRovqspT1w8EVuQfK33zl8f/tPLzz//5kOMwY+XXWfJV
3dBMbfnL/3z8T5KOUDiNyo5VGfXBKgu+jfnYBcFGoYEqMxZXPWZOjUxQ/jQY5DX9Q4ceQZm/VAEF
SPG9aMSTxMZlGG4H1tzo0lYvEr1qG93+6W3+48X/04u1/9Wr1UxTahpvD71A+59fbWGYZmnbAa92
VA7kxZBpnpW3ioWanBH25JQnxsFewFXWsHYiU+4taqFyPk92T2YBWMMMbqqu7uaMhuuQQFbwb6LC
3gwakaY6WIMBq/B/sndmW44i2bb9ImqA0b+G+t579/AXhkeT9D0YBl9/J3hWRlTWuXnGfb8vcrmE
EEICzPZeay6cmj2lN//mmj/baub3MSgIbqymLoiewrIeFtXdvLqRMXQwP8YSaTMwPCi/z8tIZNhd
hdaYt0NrvR/8gJoXcCDeqguJCTbPHirw+aF5kXmVdWXs5i3wqmE7r2qwq2PrQaytvqOd+mujaqtY
z9s0b+CywTXDSB3aC8rGecNjVhfWI2p+Z00XAPwCsUU+GFtm8/P9mvvtgMG/s3jrdNuG6NM8/TYv
E+XOprEpH/NSnp4LX/O0D1XoF0TH6yABnVwXCDtvVqoOAs8oup1Vjbp6fjWiwr2eB+9OS4DAvI64
LLDjop2FWVXz2nqemow71AoQPPzLvDqRnJCB0rCU23mJNB7ua5YuO6Ap89sOnf6H8EgvTHuCA292
e7KwyvOKtGAFvMeyXbx5bbjbf3/U+f1ajfgE39ihUK4LuZ+fssxo+av2tv6thYouiElePgDrsSok
Htgo590zf/b5zefPYHH5rCGBz/fnXRjM93munYvC5TpJn3Q2bTSLF0tn/NBEQPwzrMMiBKZuYsS1
ODQE42Luy/IuEU+Bk6PK5OeAicsPqK12m/nfeeHZ0IIgbj/ixyGxlSAGylVEePTMgPq+OM2PB/Si
JarAZHqPeY95vW0q4WHiiWR18yoE930GlgUt9HmrHAEq78+Xeoy4aprT6cD1HWFYwP35uXpe7aay
+GSsjYrS7K/vHnGCEB48gyL4nll0yLaO/9Uw4Ro5wV7W41b6BUAIWX7kYGB9B4EL/sK8ZpBfnQWx
ELoZrT8kmkiKbw9KC578EFkhMWTvaZszR50NyOZdkGcvQ+WgMqEjRltsF5Ia0o7upW4wQMLboVaw
ciNxod/QrwviRalb7WjrkgPjeU8pXfAW+qOG0ovmvocfVB++F1a4ziPmSk7IAaMZEV0MEzMUVMkY
Ht7Q3VMgXVUEuSJZZA+aN05i4ecl/f9fQ5/Gikvhx488Lv59Pfz9GkiDhcSm/3tk1Ooji/8om+I/
r5yfr/orNsr6FyUFwyXrySLqyXL/unIawvqXxXWLbCjHoBHrch3488ppiX/pBtIW39CF65mCdKi/
rpziX7ZpcjX1dM8zufAa/09XTj7P71dOnc2iyIzKwzV10+Ly+Z/XIiLhy6ru6eUUg+lvDERnVaes
s9QrtaMEIyHYKtR3FkWNOiZxTGtAnhkdeeD00YAHM/LK9ex7mJdnqXxQ/GZxjR2s+RGNAVHcct3X
joE1vseaByykyXBK+tYemdvz4HnqViSjuvmd52x/+yL+h6usPQ95f58Lzvtb94XrukieSBaaR6m/
DYmtYqxSP+rlNRRmvhsAd4rO+j5Zjb2PurA4l65LIg99q13RgF3sKYhQhVUGaDHrZxfNikAlb6VT
qYswsmJv9hDEPCGdS5NWG31o+js3pkXvW0OKzQAtVeMF2SXwgh9kUMd7XRUPpdsbTy4qs5UhoDAG
SSVPRFZ3O2rLfxAvjhzM8ZiYWd1Go1l2wCaVnJChJae0Y8KuXGLfxjFFzqsQfpoRfjFN82g5SPO5
Vz7GLNdCNLDB+BceCizEj85UmfvCIhwkDGnS/vM+dfit/tc+ZYLh+cJHKOCJvw2zrNiNPMcfu2s4
YZORaC8BCVk9XV83fJL4ZOxqQig8kfRpxlyIiip5pxH2w7PCdhf7tThRF99mQarfpOzNfVd2/aZA
/Mylddeoxn5MnCx9MEBPsaPFM6NHEnwD+43QbhjrmUNHuZLFKVQMfHAHUUgCw1bE+vCUlkyQIyd5
VFlUOBR4Q1h5EYYZF2fJ1VJGtKvtoFlz0NHzKL3sJtGD6r3sAGPPhsBRUGc2XfalP915kZO/jKG9
li4shc6uIiJJyttI4pJbEcgaj1OHBdx+SGMMNknU5S+iu9Z2X59NM3uMc2c4/rqRfqyO48hk9p+/
jzk+7m/fh2uZdI2Fy+WPgfnfpn3uqIWDVmXttbC/kTNbnjxktey6RNs3EVQ48mLjk7Rs56Ik1rsU
jLITFKidolNH3utRFDZ5ABZsuo68o0jb+VC661p/+eftZJj/H5vpGq5LWdf0BecYbuaf1W+Hoq2r
0KrasMDLprXHJLVJbshtiM5DvO5Hx/9f3k7M4+ffD/35/XxdoDf2HMN3vb8d+hW//6luovKKCMWI
bprxs+5SLp6agCbfGBh9uhQDtjn5jzUHFHMDshr8vjxhtaIxaTHgfiDQOXzpTD0/6ANX/9r9hj8A
kH+svZQRpi3kkNWuDMiJan0u8eVEobESRN4yl3Au/8v++/uMmr0ndMHkxrTmacPfP5DrmnEUFnl8
tS3z3c2i6ORG/Phx2uIUjCBwhE6qb1wX4kIrK+1sciY6NRNIRZpjD3Es8HzqERHBvMik8DW0lXG3
3KSW/9MoOvdgxhyCozGRxqGTbK8mfFNt1GxFD2hI4k8DijAxoO8ZKAX1ACuhYayeS4OWkGkc9bi2
tm3jZledDD8GeIn76mPpWtFLGiFJXI2kd6nDZx5SFhxZNOc4BYAeDCucaIGdqos2QE3rfH1TGALv
qUudV2v7P7qWHG2tIVEj4IJK5lRsnD2CxJE4pxM9tqw9BSWyvsrCB/HP+93+7x+S586XRya2wuJC
Mh9/v/1wEYPahW0H2hxt1gUKtodmD/ee3bxhTODEi+98NTQeIMto/JEaXvKTRv+arNLho05hIzco
OW+RlpDfNmhy1+HafEhGRvWo/JKfME2VqY0/EH5crdQ8KOEk70nJwC/HN3tLo3HEEgULt7EzzkSF
QyKYEbigD8hW81APNa2/GeVEGa8e73AVD+dpFnwQ0qsdUFA9DjRSANTV1j6aPAnZBMCEZuv1tsAt
tI8LnD9agaljiuuN5RTZNUTWIoPmq0xVdWN427xY7j09f/XqtXZ3ASz3zztY+O5//bTpE3NGoGhF
7YCrCgOd33ex03ix3kSdeSF2m4guI4MVwMj4pLeKrNgwNnbZ5Hj75YnlRnlBoK20eZmGZmS9/fUa
A5FBNVXNbw/9tojtJphglpX/WptsKV9Kl2CYz/UuTwdZwlv8tuTkIGajrwMp2aGHtLwcJF9+0DC8
//bC5YnPt1w2MMp1Kp6W9fL5mLlswa83x4/FlxG4vX5oI5il/9Nn+rX0n+ul8hhiV//chvkVy73f
NnbehZ/btDzz+aZ9ld8S2ASN7Hd25+mncl5sWSAgelP73PPLM8vNuOz+5a7FIZvW14hr/M6Qsy6P
EG/NDE6xIfw9Db4541vOad/Sx5qWzAngnaRBNTCOfZH29MeUdbTLu+cR3agsLYPUdPOcWNMfuuqc
tRzjp46o8WzOHI9S9Q3bnb1OZi3EQOFjRXZ3j2LkOeghTrbkZ2StE+4Qib/iYCIPx54uRa9v4sZA
6F7kJy74IFjnNPSk0DYkO5vUPbBnVktmOikoVCrEVQjy1Ed1P2AvWIV0c2Oc/90suhkC8gOmLpg7
P0jPPfLZRQDv3dPV41BwGu0l64CbQd4Jue5zvns9J73nMWmMFM0H4by2RME78Y+aYHg5J8THRMXz
tXWoyZo7gxD5PsS7niaDS1RQAXja6UZgRdouX9Ln5xx6QSB9ZPZckMjy5PB9tzIC/BqgciMFrhgD
sL2k2s/59gmpYXJJvPcwhOSOB+QOn1WaVucyreEkxrBhfMt4mxTFGs88pqZ7DXGPn7ROR9JajhvP
9vt94+CHKBpxtmuaN1mZvqX4iyOqUSsjUz+QoD0KC2RZ6YiHJGwuft15hAflD1NosYMx+dZ+G+1o
ImtF8ISUKVgTko5sHIVVT/ChwrmWFSlxbBms4bI2b6b1npL8EZSVuetGhDARikOvhcOnOcXOCx2E
dDpnRmwS2RgfGry5tXNqIrhDXLFPKN/o8Ebg8BOvAbc0F7ddvr1EfY/r7CF3C+0i6C3P7ox95WKR
MDR99ku2a03xA8P9M1BFwisEZqmQ9kFFIbZrZKgoUvdGYnN5j+oz3r+dM8rg0Nf4wFDe+l/ibkIx
qRLxRbQRkcx9wugGxKpI3WcDIysaJIzAs203Uw0MZJT+7kS70TN1hWFJHBqXNId8oA04CfWHO6TH
TL1YdvLDKfHjqwZou5U8FMTpnml4gTeZFX0DiKJ66DeJkN9MNzpnZLGvtPihm0UwEjVeUaePEuZz
UqFmtkjEMoYRq2y2D2jjdJn9opKovg0VduOoxz7UyrsGufy6Y6Y36eVjZFYIZkqH9KYGs68tgA4k
Md2D1hgumCu2srbCow+tUibFkykrgLZ0Ftqyar70ukWUS5whx1F0Y7BhJ6tkyn5MFggJUUHiAGM9
VaR1VAXa/9qQ1z4Hw2IN+jkEq1g1tAT10bnaAvOF4/rY0CJwzakXkow0bovE/Sa18MYJKzt6bfoy
9lrKzK7CdU/u5RiQDWmn+jEPxWzjptcRO+G9VQaKQyvZRMFH7mj07hhsbEPlYcCyO0IOcOlgEb7K
J8g5N3OINjonRFSvRYBHl8Ir9cthY6vk2s/qgLy3GrSY7VMtmQ8ak3HWcPF+US6HsiKLfGJ8if+7
fGawtU0S/3lw8F8WWXlGwpMfOlF/5TdUI2vyvD0uNnqkOTK3eoCVO9U24BH2n7Kp/1YVITJWCTUO
J5sOI+PsOfiV3Cw3cPVZj4IRKlT7othLHZax0Gr8Sb73c2hrrA12WxCz5Z6YDn2zKcGV856ObQc4
gAeRKoZPNTrhq3QBpEqCJqoJ9a817ew4wSToQZQNae6OKlsnJSY0fRytk11wnsyYFU2JldxnNMok
UtC7Fh5F0uA5ahKMc6kJ5s2pCEkJYNgGne9vJ9l+UR05gn2XvqdSkhtAHdeBE5p1rxHhuSqFkNq4
FrG6Km2AnXTX0b4ra00cgCO1X5K5vjVMygBldt9NODrNkUljl/unZqTo6cMPHnW40kiBzR2upy9u
XYPkug2SNATyfl2/sx9j/OYh58NV1OBlQcuP9KvJH4sAcRvlUnjYItoHWVDsDPu99+VZ9DPApjCf
bOGd3YBvGIXhwZMRIJTAJ5ounh5FTW6q6hQhuCXxjdL84ACT5HHCd+LESXAAxLhUoFthVD2leKyr
gXgclYa7nGIfmV7AtRt84yjJEvZB9QKZ6gFY5/S1IKoK8UyMlTaBCGQ6b02trhGnzionhiaYQWVu
ta1nslOf2x502CzdDinUOCvG2ERPkHKwIrqEmgP1Wf8wEB2+7k3z0dCyiAIODfBKaNF6LLunXjOp
khuEbuZa7W79zj91QWXvKEzcuYl6xAm6L8voosvgJ/7cn0ZPG8WQFKKnCQ2Ood70wpjDUHSOO2uA
LFVF9pdE9Rck6agHBlqzIQHHnV28Ok3FSZof+Rdpgy7DGdtGdn2I8nPrN1tOMHFlWt8HavHjGBhv
eBhoaOvWcJKhr12LttRXyxLLzfIv8qfwpjuROgXYtjfLy+bXG+yY717Ie8tp0h46BcKqkpm7QzOV
PMVU5pd1tMN4wZrSv9Y1cZJWrgu86a52G7UMFNy8jsK7l3nWfXOSNMayZ0RXRajbGZhWsDb9Rvsq
czy682a7Uw7gvPA9ADSqPDAVy3d9PpSnZI5zntzsw9Wq5ofIjZNDj+5NswzMW0KD5yr84aLpwN59
vc/fNSfcLouy62nPpyHlkUiOzN6G9BBNU3PfzJ7Uz7XJSwLX7LtwNXTHhNLf9AJ0jYchYmtQankO
Kv/Nnt9X78lPA5ACyALft9LD6DwAELmEKZeMyvLH9wlKyGA49Q/lIlof+7p/ZMhzUsyaN2Mgfcyz
hnGv95gQlsV069W0Kuvb2GoEP8CkuI2hMo522yEy0Jv4xRXey7KkPVnXJAfk0YeeojWvrFOuteE1
At1AS8jwpfZe5CUpWXZDsGJMB8Exk0e/abSdGEexdztHu7dqARJs/iwzjajRkcyr0rdWzeRFt94t
/aMzBulW6k3HDN57WnaQkdV3XK7q18xu4fQa/JjqtG6uNiaGdamL5qOEVrIsWjkgUK2ytB+qNMj2
TmnJPW2I+iEzO77Z+Y19Rrte5AUfmh37Kw9v+dVHpHzStEzb1F5pvwR+9LgsGvYh2oK5bFDrCKgr
uzzl/O6ujZmjJXZ666PL/D93pKfN5IxCPhjB1O69kJwYg+4RADAgKsvaBnpVVe/5RHOxDruFTd4b
Iw1DvUY5MapxFeHR+z6QZDBl4kMGWN9qXB/nMiu7q6A6+LlAoZ0a08q+JTH6EU1rgrPUtOg6so2r
gE4QIVzMLwcDETbeSMsaystoDeZFlkQWL2+Rr5TkB6c7AMUzr5suAcK7y9DTGaqT0f0Gq+dzU8DU
ceJ3/YtHP/piVDg98hKAvduaGZld+2Uphnz2quO9rqXSzPOygO4n3seoPSzbg+QPlPUY69c0s7oz
ClhzPUxT+yEldb/5M+fRRFpD6QdXlMrJWa9dn4gp23t3+bKWJahDEA7r5fWNkycQpFFgWgD4894q
FOTzp7b9AZ1eDLQoYzp96nwCMyLOeF8jfpXLOtomJHzMLKK70MPWnc+npnly/9WJSxZlO6aOr0f4
QXuXhqaHnJIs0dHKoq/F2G+XdwmwTIDWdPYxNhPmBvV0lHHhb/gxjW+JsnbLejrNJrTdddJ7e2zq
I5pUfKaOlrzhjjos68FOiS4uadR9K7TwOHoTGHA4ca8MD47LEmmI6TDmkLif6so6iFxX5PniiBdu
+VIa4cpWk/qIvdRf2/oYn2q7FA92rX+HPqY+OHh06gFOcPMiRvt6REnDnV+gi+xMXdJ+zoQZ7HWH
iQ3kreHdAIYzvxDwlNp01DWOXM+zjalH2Dm84nl5siqJVY7HyrkOttddVWUTJz6vFSXtwzDo/VPS
tA5K0AxxdxqPH6TjCc6FH51qcsR8UXnwoR09Cwp8y+brTof/eMzNC0gUdTOg9CECZoUSzkmHVPux
b03zSNs6gbLF40U05zZ3iB/HktFJkXT7QYEAmlxIc/P2lyaUtCEcjXPSxeadjZzkc4146Mj8cJc8
L0ec5Mi5elmlE/hrgd0c+WBn7AqtmXboKQjGja31skqpUNx4CMBPmt4E992Ipcd3mKRpWP7vqgJ0
WN3Wxl3VxiYQp0FbLZ9dEXRCmWd6KQub+Zmh3G2i/OlrpTO078cJqijjH8fClaWqRhzjBPhR72lf
P7dK8EMLYlwIOrbAi6fRF1iewCZzTUO3eJaTQ7S8j/NIqD7FLI91nx3QTwPRJG1sH6KspJUNZuoc
i/Lhc++0fUHMTdVyLg/cqx21aDjn/doY/fNAYfTRNYbsqMxs+PwCM+0kuNC/e2Hdb02z4CcDL+nZ
a2Kmp3zBoITIDZ5/Yn04BLflZzeCr3kXyU4X0XcluXTjuFFH5BTNxmRI0AWe+6WsiD3v+qw6NInz
rhlJtQegWV/KCD2RUZgE5Fqle6lSx9567kg8m5RcVfsHX7cJlnIJHBpoDh8NCy65bpGH7ZOBwsjP
uyUd8SVdY11K8tl1r0JDzgyWS8w3Z0y1OxFboP0Hx17JdrDWvoLpSfvl3fUq2jMGOEfkWCTXeP4h
TnAk50FtQnz19k3BHDCGjHpxzTlR1OohPcc03iYhUURa75Qx9lni2S+9iMKVEBKakdOJbeRyjAIK
UZtINv1x6tL6FNRu9XkT5gJ0NPWk+Usj2diL8e3+Mvf2ksQBVUc7bzYF/Hr878v9cvqas0j/89/e
imB3TaflZcsKlsd/8wb/epDTuL/C2G2hGUhQxbUW4u9UAnexKiI+NDhdk9eOF9ZVrpSDN0umxUvh
klEZx8yAIJpMu9LrXuLoLafDxYA4x8rtSGQkvQW/db5Je52xbiUZ84PZIdW+Je2kw1zZ6Nra9iaE
gOwiyBAfbofSVwPLdywbEkQmq6w2ss/QTnsq2XiSBPre+VxAzgaCtOy6Yz7fLPfSk05xam8q8Zhm
uBzbqD12+s9yyeZdUnuXm9GHngJyBBLRABgLInnU58SZ1fItbvFHEKuIjQh0tNsOG8uub7lrnt2w
aXfL7uEoa4mFRX9YpqhOHY0JQ1JL4GB8OKqj1THPiWeoOHMM5QR+9ls6uy40Zirbwo2fDQlUt227
Jz1BzNimvKAbGvYVfkwAKJ1xjo1S2y6PLc8WLUN0x8Rn1o9Q6GF2Y2cAllwQDs5MvALwsWxYZCb+
uqzmJJIs5yucEi3kS9sxHHtqUx42W+0uymF0lEJeLZCjec/U0iWdxCjy9uh5fXusRrM9liEX3rLQ
kUQ6PXi+NAKharbEnM2/j8+12w22heX/PCYLO1HEfiI7PxhBsm9pGe4no4ftzamKFguswImu9doB
wrdO4kzDq+lqK0ciiZddcw98siclnEZq0hN4IVr37MDLQ4GUukSENiQsygop8NQML7EVb10AEfsy
9P0jk0Wrs2Ms3UlzNHy9OTZSUYSUxPFhZILTOvf2qqrk/JuAXjdm2b2mgu8I5n9AZctXoDFS2mvm
1ZJFRUyDc8umGsq+Gl7kfHDqNq71djYIL/eaxfvfzKTYLrKIRUmdaV805ssU+84lyM6O17t3Wglq
fxKohIuk8g49L720A9b4rPWJKK815ukz1iRxY/QnBoa2wG32eE0GYryFsxIyHXe2If0N9oYezi+R
T+EkXzq7x26VmNmpaK3qYRpr6E9j6Fxsp4T+YyKAHvsI4gSOiW1QBuZR9gYSdEUezwhRJlYBU2Mu
DZDLkEKjJihuXm9vi5oCcUh2qV4hCdfHp9Aagru0JG7GzLJyY+vZ9KBh+/zC+1THpqdmm8JYOxoj
HY7EricU0Yaxr/JMHCPLv4xd5WKTDTidLNaWvsb/3ZrpKZn9JctNrsw7v9VJwirF2ZtPYFHC6e7X
TaqBRR5Kv+HjaN/DNH7WfUzWDMCCo1b2L04EujdVNBsoiLg42Y66xiHvynfbS43tqMRdZIr66LaE
UeUeJgeTic6mZuTPcQ0Uf4hSdpAwmh229XPejeL466Z00AiAwVDACcpvQZTDyCoBskQO+eLzh4DX
WHKRAHGIYy2Cfpb0x+WGklN/jN0XHxTdoeUAPXZdcouLzN5mQuH6mx8q/ron/QQdBlSiCQ4HVUU1
kjNkcBjG8w10VDKjXPUWIpncUa25yw1wlq0VVoDBAvifmOxJh1h+58QMN5wNNViNR1vDuRxOBHZ5
6XiyoainSel/0QUoU3c2DtUZNrLlZvlXR8MCp3t+Rp/jUsuhPAzzJ1luclOz1wEWRopdWDOn+Qbf
eLYBU0NQlI5NupjKayn1J7/hRBgFbMJy4wEg/bwHI/HPe6wMyVVNLz9NOkwyjjEcl3uWCn7/d3lC
r1xCNxwMejUOmeXG9MmeSOv8ObREso0Mn2CT+QaKRIv0j7PAr8e8lBjEJAqtlVa3zTEwJWyEBMUi
VEdcTabzDGESJedkjl+8+aWp4FQSmRP5K3kNzNRy1WGSzCSNqjoZvpdVX1Qe5mu6bpRGPc7tQh8o
Q9MCFQS8lC+WnCjUWPp90EGazUEfnAaDbKpu5HwRzj1YrYN5kDVzo5R9tdw4jNa/lDppQsuO6PPU
p4jvU6WcfxXLxwFplO0Cpuv4dgvT67cqTj/0nrQbW4YkwMI56ufz1HLa6jk61yU1QxohwR3lNUIv
JjPbhNGgjhAr1BGhS0A3YADnP/n6MUny8JCi6GaKxEk7dznUiJ8nBXr53yckPAz67CCGpFjrVNWI
CjBn1V117Jtik5kQ4qkV8GPvBfiJzA2LbRT0BEfgZxvnY2U5HSz3/vZY6PBD9Luajiu/Czjk/qZC
bXBJpjzZZBFEpxSk9pleIcB0SDAEQHoQsnSAym6ud3R3mYyJ0kKTl9ZbXSXeTcE975nmftCDySF5
IAP14YLwbQTQ/WvtXNOTXpR9lIBDHjfDveNO6dlExXMMCNqMVVS/+7m4xLRYn3K7USdPmsStPUa2
rx6KdvKvBRqD0tTkMfFpCJoRvSWLljjiP6PdjXE43oa6GldOpxUAi/B6gjpzyH4UwAVRJUTUYoV9
Nuxyl6dOdJcPKdk+pcgJUsjRyFbJPF3B44ziZbgXVHhJfATdILNhuHdtm2mUoQf7yBm3YtLwuxC7
NToO0kY87TiNaN00hEy4FF/eDN/qwM3NZ+sElIidyvRsoBPDBUTulyOy9OxW5Cr0kSfWMg/9p0wm
Pxr4aJflP2rxDAFLTipZ4qer1retV1VYq1Fzjffe0pyNaRmoL0Qevyqr3iyPu5WkiyAi/Ipm2rw0
eYOdI7Ef/KH82owh9vzUpKZUd85ewOH/Iib7qdLthiAcxzhUMeGHfVi0r6Ux2WsVFjSF5mc9Agxq
GyyPWRHN2uYh0L3MiLSDXjKOduXYvLpOcGQ473+rLRiCjgmnNsf5putdRClnG+eDeuiuqZO0t+XG
bPHNCoawh6RGyop90fjotAbxQG4/hX3QMzFg4NHaGfQL2u3MPV7qTvNeTOAK+2JILzRS+o1WRuIu
nO+NMfbnKFblvrGQg9KqT48AP8b7KGu0lbAdgiIncjnQfnXs6raGi5FAzwAKszYqggzdiTNQ1o/N
AUyM2LdF9jNveh0RdlW9+DKltxG3FNusidBmE9EZkn5JcA88eZ1r5TcZPvqp3IeVqb/AwDy2KiWN
zgnrJxdc4aFQM6bBfqSerF/bVrPZCDJKE8NRaOTaCdmf6i5RlqmNk2Zk6wF0xaXctfdNnfcnZZTB
TzMFOt+2SIk2RtsfhqauXhoaHH1YZjdrShB9KfPqkIFCZ2qOezW7J5IwMxf4DQj45NCovr3B9n0E
qJPvO7MDwDQf6bHjmeSMAFah1TXyGr41LnXFQ1Zk/cUUDUJu/jNcRHuaXtO5cUmgMUFLmLCsbwj1
M+sVWPOumcr82+BTZwPaHl4BH3+tVTWeaYtS+7bhJLqeLe7xqIn7SU5nzDA+/kALKT2zvpWo+ZH5
SdbdoX1a9UgrvhhNM6zjwCFlB97IQUZ02wJyQ4ISsQgG5xzgI2PPQBbmGw5oGMsK29MMiPNgZGsB
sJOm6L+iu3LWqm3tY+CH5ZPvU7Zwau89nEsJlCoRMmuYQl1IEVtA9Dqtj3EkIczZeFM0fYW+hiIq
I7Aq9EB+VHrZbjVrhAeUkyrW11P8XYXx2qtc56eW1KTCaXIIdwzPvGNZdbAqKXAhgCRswgMvM/S6
f9+PJPzZ6tXwQ/O5hsFBA5ELgYh08WwH9Z//Ls/S4aRJajNULIG5PzqKk7MarTfLbCHBBCGSlfnf
ulFvsjFQ3Inhj9bWJ2ANSNOln91GxAAnuA4McC0qwLYDgJCqJdEVTUivNCZ/cS7v6s53P6d9j8Qj
erICGgF0ScZ9qHvuw2TocxsGeL9lTsNTsbPt0PpD7+S3kmbya1GMoLk1ld+ykFFS7BczPTqmjzOm
ydsQN1u0icmzFauvelpiE1Wp9yFa7772RP0TdzStGSjQc5olxR/YvS3OUruCwIq4jRKpnQZQDcP2
OGKkeQom7JoJI4Kd5k4CHrZmbEwlh1ucGV+zOJwO1tR2Fwt8seEk1QvpI26eWM/SgVmYc8wXptXd
Yg3igTZ6JLoFCOUnGxtro6fQRtu+w9/v2KdKdo9lnT0ZtUmUljm9Z6KEnu4J5jVtFz+0Wmusm15q
hGtX8pXXvKWNpUi+48BoaBWvaozkq7GjvoV1hSmaZXmvEzEQX+BypK3pvJl0+PPioGrduJl1u8vC
CDyHBd8T3tXepJS0p8wUr2xnsPaFLPT5+lpuNPzwm0hQlzGDrL3RFWbCKIVaWSkcjLIQ7mMzWgTd
QefDvU/4m2WX7rFL+/BA9WjamZl9SVI9+oqhn7SPTPsWGRo9ugTjtxmOc1yQ1nxv1Q9LDfRgB7O6
mGBwVkUjjSvmihelAeL1ytw+J3373jRG8wg3cAapU990vMb+8L4q4Ka7trONp8EQ2cnvcuOh4OL5
hbMpGMqmMJ9BPX8kZB1oUQmHw3HEhgCGkEQLQpTbBEtiO1GY88q6O0jbBMze+MzOOg/AlQZSVejh
eEYqQ10hLt0d3a/yYvVQtG1LuySItDf0i6uHqjGbLbxysfrzG+xwNZuheILBSD6sn7YfbZxsUSNr
O3uIsoNXzntFNx/rNDYPeppVpyqgj2sY7dqUtnqIJkVWYyd3y3+2I2efddJeAD8jAZkw79DcWttu
bP5IJzjpNkbhnG9/E7YxYVOt+zEgiSUdlKEYTs2ovnYdjYy6np5bhfDCIFb5qy+fiygZz87gjQgq
W+0CjDM/jWM7S4n0U5tP/75pyh1owZ90Mu6GJEBYqJkMLeJJnWDCn7PISJ5jbXRP2hw7gWfCv41p
7984KklJ6gxCZtBs/VQ2ydFJBMmbNlXymOWHpmm9YzM67jHUtcfWDPkVgj3hai6mKyjnS2EzFWuh
sa6ILYq2KWTZrYhAIy+T6Tbvu1OQ4Y4dWv8xMyDwyhizd47sQTl+e+UU5ZbeNRvm0L35E6J/IpJ6
NhTXA3Di51wf+wvFC+/adligtFraL00U7XIfo70KDFJbBquC8t7iIi94bWfX/pHVPaf68BozqXoR
KoTDOJApGNTV17nz+BFH+JysZHA2YzsyQoNHv+XTZBerGsjHpb5w1Iax29lV8f3/UHcmzY0D6Xb9
L96jA4kpgYU3nEdREjVvECpJhXlGJoZf/w7V/dz2c9gRXnrDEFVVKokikJn3u/dcFN5LnyfWw5BF
/iZDHlvVXWpulU+xujt4kHy97lA6TffimWjpEQTz4naZ6K6syGU14wP47T9mXXi3I/zwgMW+ODps
7ZdhLKBdQdnuNQJvZofPkT3iLsLH+kUSadsa4w4qBCAk2tcq/8G2ieS3WmswqP3agzNIz26WYw8S
yf2sb/P70FiZFvx8IyQX3FUJS12IojSD9yJ3NwBKy9KT29lXRzJl8RJjvlhGkq8GTNi7KBhDCpKi
JSP87rMYGAKptviLRsNUTcjiNPjsloD5PzZ+DSzbSSvaofVAkSo37Nlz86NT0B6n7EjuDTOvdp1P
Q1o4KOxiszHMZF5He+dQXVbLKn91SxOJBb2+7Gm0Q8wN/pgsFmYcFddappdWdubK0R5MUMvut7WM
9XGqkuhYCEoyoBS1F0sxy/L0e1E1EcPbIj+OUmy7oGcNo4PFjeTANwzJoqXHU9TdOUntdW6SOAGl
rst7K3VJHxHy2oSCoxA/Nt+U/Rz1M3D0MnqAGy/WfOu0yofcvoomNR+5gNtxkfVMRh1K2CanPf1a
xYsybtdG0mUrb9aC+0ocbuPa1FvWD2xRymqPdtNTzpOwylfttI8w4INqNSniCKx8bdLBs8z4k2Pr
jy0ZTe/O8PBkhf3wPEKobjJl79mblAD8oQzPaWwf2WaxunXvcd/QnqDArpuZcQYumN35GaQ0g16a
M8oX+cXcjE/Q07Y0xnRHkYR7YRbGfRjNYjFqLuUcNey1pUwzLdVLH9HBnBR3vW/nd0Yzi33vxve/
nyoygZ22IN1X59NdbWVPUWLKJ232IHxE8KqT1ntImlfKAUakk8f0lls0vMba6rHqCKHRqguE7SjF
DkY2Fwy0IW235TYy2OoU7tZiXPFh0xC1SCv3w6X05DGtudt3ReH9MSnoAwESXbOJKki7J0YTJR94
IoNNA+Bt10f9+NrjS0rLMVgWhQPsz3C6K202VJjE0c4PIvpSKjdC+ivsBrdLeeXVQJQiuXvECUOI
8U+vbsdd+2OMBMn4MQx3wxyMhyTJThNpt0vVUk7NXqb97LEVa5MWKjeT1lHF40zwg1cindT4SvCE
Tlz8FAyY5PjKngUjZdg+KsemWzTKHjhDkJYs22ANTrLduQgYN+0gOv8+JKPN14U4vArooGidXj79
PmRIu5NF31RSjK9DgRmqSaN0m9h0J0ZeQATHMCn8UZSuhizHTokDRoDb3uV9bELuGah8Lbr6A6Xq
vrfDN8OFTiY7zdaKW0GqOL76ys/vyg9r4naXqijBTuUTzWScgyElh86R63w7FTTgGYx9nvqZQU3A
SUADqmOVEnchtDIUe+DndlI8GUFWHU3U2jTCug2X9yfIjOmQqG5Y+nVbHy0DaCeJRzzkg2Pve0x7
ZS/Eeeo4Zla5bNibGNRkczrlPcm5bRzyB+U5/TnVwSnyxpgjZYXJrGDgbGBqkRJvdl83xQECNoxG
LrRM2wcnS9hd+8yoEDGDR7+jtzePPjpbBi+qkrQesh3BI1qFL/PolpsXDvkl6Za8vGAwWWtpDad4
K8wqIpnfZM9unKy0MIdzA+qalrpOXNrIkfvGL99EG4sLPpYj2fNmbyuvfJalOJRjkzKQAaCQTDSQ
hH6aUFF26ClL9q3wqRmm4cmChm+12TdzLHpT3ah74ARcMN8LwtUYkrAsqBsg7JM2ZzkweDW7wcab
pRhBmD1t9p1MdhnNIwtuHvmu74OWDQYPHoT3RW+PR5JBxQlMerpjD4Qr+sYqLiqX8fBguk9xD3ig
dIrPANLIrcoxkW10hXyc066aVe9lHTHAke6PzZjdKwPqq21Krgc32Dalnx4KtxJnZCrzXDBqOWPH
6w9Da5z6slmXyFLvUmOsBZGfHKsofO3RhHdM8JD7OL6jOd8nLTGmxi6ewt5SDzaYMbegRc9iH1qY
rfmpDDrlcoOZsRIm5jampnsXRhB27MJ+MX072SSTgfyfudaL5WEXGCeZX4cCaGDld9/JnD/LGpuO
VsnM8RWWN0NtakwGJslWeOqE9q/g584x3GdEK5jGFJKAzJ92tHyQhUH0YPdG/8TGQtW5jNqMOBN0
r15XOZffT8Vx56/LStc7t67QDFk184Q0PcsqdIl6QNXEZnmaLPfLQdJaVsp4LYDMHULVDPeJE433
wq2BtREBZHKjMBExTU5dH9//aOYvnPjuiCo1NF6obMc8BloPxstd6lk2ykfknVKruUgsEL1vReeB
uNZjj55BotF4lqrfzJ3rUBYFo9s2bDCHKjlicK4fPZeLqTSqFS1hLtJWzlBkQpwsEVV3voiDLdlG
a2Xk1bM151x8c3EP5wwEpxNwj/XFs5ckzS6KgLcNosLLMNUQ9xVmxDYJ11U4R+fcCf71kATg1LJy
LgruU/VnAaLy+Ptg0GtJj2StkVyCfIUdGxmhaq6Y/cWDVFW2MxPYLHVE2xa9rEmDAQIe/jz6zsOU
Mjtoe2gsPDTFojEcHEiy8VY9U9WVEEcKDLN3AeebzgwBI3Wa/4Xbyho7xcVpgBv06AW2i7TcMYsW
69ynKqEda+uStOCtSfv1O20gG06DMWwhbEvC9eBToqD0AZTF/kYkzVV50j8iafvHIKJ5p0vnhuIw
0uVz1lWnxCjna5c+Obf7bkTl0FYXQ/uENYSDfNdbwMa678LDZuJM8byqoU4d3Byzhud3xQ6X+gF2
FS6Y8rMLi+g86V8z6KQuQ8KFGZrPtlb9OQQRt84ay9gbInqcZkPejZXynqae6z0hKPbPc7WOIcMy
kUajxgPXtx9Bo+d3Okx5B9Pysfl9ikHk5AH8M0YkgoVZlfHBGoVzqW0C246YnWXp1m9219v3w/A9
DELdzx1wAV3hBlJIsGfOkptMAO9iz5lzOoVz6+MucZ04fE2dkXT6YJp7K1H3XGhM8i0IVaHCL+q1
oQSwzVs1rmrQhKCnB7q/1qG+DbCT0DmOvw/jHapPc+gZrVaLGDvPDr/twcss864Ykn7VDuVLYVHj
hNHYfveaeVfMtvfQeAQHqmpfVbb37VBfsRhVOlKU2FAXVcF4SEzstlWWPjMODO6Sm53ct9uD27K3
9p3AeSzBQ9Utml5mx7StMkwFvyXDFC+kXdOwCDkNiGP5TWUkR56ku8vTwVnwvtB7gaBykJRB2VAx
HvFN0ymZxc7u9ylmL72SRHPvZ1+cxrrEs6ZhLWY+14ptmGfczNUapdRb6ik3z5WpzXMOPR/aGEui
sKPuOqr3wrCSR0t23bVii2xE1nvpmeZz4vFSREb5r49+PweVlrKJAtJSb2CfJHR1tfPgjIyi3+cJ
iaueaF6lcYE2gBbAalRxyxB4kAijgr2Q0fSBMHq1h3a8JvD1kNEzAgAehmU1UOjmdlSMpzlY/rnT
7rPzC9GsvP6NH4nBWJJWn6r3n2G7PSRc6tvYndEXzf5ezcRPGLNwbO9DOijdePT/3FKyVipxaMdR
vs9NPE9miXkHNS58cjq801YMCi7OxzvbJGwWJ90tOVDlQOZUe4AdFB6yTW47wynN9Q2AocJPKKR4
42uPBlVXbqre+x4kyq9QOc4XGBDrJjdBjJtkTMy5zN4xLr5GDCeP5cyXGDiN770ee0IVGNED90/s
9hkxPkDMVF3VjAryZoyvvw8QNIH9zIE8WEMBdQyS+GqoZXL6fUgUA44mtj9/FdwYn6UwomhVK/Vj
cYvcN9E9/aBilxmj2qXor8zTNQVBHmNm2zDWFZM27NWCFGTSQIeaRbHFidVASy4Y6upeM8/KDA54
DsJ2L/utmRroT47hbkFF+jsX2XeZtYzxmjjgCMRkcuf/IYMW0Kwk52UHq3vLOKBbc0uzl5WLoCzs
o3uThxtnsBa/ybj/J+LC/0ewIRvDLOSA/zMp4eln/Oz+Z7TCv/7FvygJgf0PF5yBb3ogfEgESr7Y
8NP1//2/GcL0/uHZliXp97AC37+lff+TL+T9wyHlH/j03kJKEDfSVFepG3rIcv/hs7FwfMdEuvUD
qET/hSf0f+MLuY77X3KKQliuQ1JIWox3vNsN6X/NKdIAYVDjSRbJSVu98+AHNbrjoEO526KS3plc
IEpdWD8WEZJ8ME+nUgWrZHbXeuKvWHl9YpTACDjwN67fPtpu8dmSiV4Yptzh9ge8qJ+IaKFMBvFD
7frXAedOW1EZG88u8n9MQGl2njPW1WVmWt2JMrDP0sS9C6SogeM3JtbFEwBzE3EQNxVb1eGu9fON
VN0rFy+8xphxCIx6OpLdh8bu7phBshqUkHRUAAPdaOx7UJIdwP2ZbXq2ccf+aKk+or4DJLTxhbwe
bVhj4P21UBEJ51hSWKuBjEKei2I9yz3zQWotE1GvfSDuSqiXAvj2LLKBH6zcGkby1AVeTLQP97ii
RXluBmx4yWhtkTmXtQL4GnYfjS82qnVOSt7iFdSKe5LXY2kPTPxFe6i05FyVN8WxGgy+gRukpdaR
dQZdTMFBSgDu9swZG+v8+5FoPZubpnlmFRZ388TrXFZJALkysvkpnO5kumI8dqQsVtM4E+L1AuNS
0hp9H9pzdMuibMtqmE8z1dlrzGR49PHJ3rNpntc+8bF/PlVV2NwzPMxIW2xsC+IeVYDOk9QdBdVS
gzijHQYTdfgahaVxMYOo3nDuxJVp+OHl96H1J+NSW9VV23+KYKRMZJa9tWBSQ91kVKljWVjbGnnD
Wpgt26yQ3zL28tRZ2gXVU7cdFxGnygbwa4kYRq60l5K397KnVvc0lFKe2unWHQbb09WjPDE7pQ6H
rwPwnAny2MrkLuEmXkyKdEEfk+RsTWvc5kN5H3imcfaySV27KYm3U5R0KyXd/lq2rvMgzDsd7GNH
tM+mUfFgfpDrCq+/TyyXZMdQ6XvpYs4cUu9ZM5smopm8mWiBRzDvbMy8Ln0jIlavJtP11mlnv6Gm
TE+h3b+wH9d/UtaOxTg7zoP2wLhXDQzvODSH5ahMdZx4T0sjMn4aql8Hf6zvdEMcS+eMPUwzKg9B
qdwny7PvAi/t7zwTAAGngeuIfvztN8U+Gmq2w1WJVmV48Xs1cInnwZYcN1Byf/Qe4yFLP0QojAWb
fv86EYlcR6YEHDh48DZLarXylAqGht/zwxyWeplkvvvhz9G+1ln4R4MuIpNzYRY6PHeSyrlbKc7G
7+zuDQ19nYeedXFDnFUQRuztaACpCKYhesky39nUReWs/REyQZHZ/lq7kbn5/dNgsLYM37NbJ6u/
y2o1vcpOvLLiVfedA15pbIlZ+RTA4mLs9HeB57YOH7MZVDUOgCOo2eCuG4sEo5AXcPRK/FMsSJU5
ZVc/xR6h4ZT/Ou8oN2/SWT/5Ydsd2JI8E5xHT86jTwoqYHVEznxfcVjlSMlpzypGWGBcbMemtuUB
nDPlf3kwXitjGK+lZe2UG8AZ7krCurfPD7EGsJxMYv37NyR20l2raafTcUFMu5goZZPjg+v0w7lM
ksO/P8XvMttGZnJMPA83E1G8V7MG/DL7Fev/7Sn5kXFRx+CFiyI6toNGmhXZhXL17sGllfp5QtT1
suGDsel8Hpq4fGJGfpeUXYTrgmdjNGDj49C545i3HNnoPnEHSpYQ76PTlGTmKyodhfau+zSNg4KI
Gry42NGk6eWPFcMhqpoobR9AIDoeXZVmmhdnpx3zs0E9X2WrdONHFuU19UgpW2g9OZY9HAhvsTOT
oXutHQ+pIw+bH06nJFH1STfSWnkGWOE5z8pziR/pwu/PYCSqY/i5Ybkzg+olcozuapSiOCqWyxVB
+3oj6zrZ1R64KFMn374vLj5bva9xowT9yuxtX0nkuAcVMCz5fbqqNIp2qxqiq50j33LeVYxcslcA
gMFRkuaiBaLw3wbQDkuTt9ciGWp7Lb2oelNrlvz2zZyH8Jgn9MqJuv+rDa4nuD0XVAL94hm3QoME
x0erQxc9oAMDGhnhQ4mbZRF05BXDXlLIqxvnvp3ofdYmlzBCTLVQQVGutGrDHd0m9Yus+KUUsk84
KpV3RIuDy0CGa0llVXT4nRJRUYdTK5/eqBhrN2wJE0amlXrwNXNdx4yvzQBEzA3xiLlVlZ+slD6W
xtf3TlYbXOapem1dY4PmWx48g6jf2DHOcmTZ7bE7Js9W2wCkM/mJfv8Uq79ECDyVxbznyIUvxZPt
zNBCPYhoVsd/fu72tNRphbXQfAnJY57928PvR0PJ9zNoF4bHmGnUf6pCfz/Kcjxj2cxwsYhDmpqZ
rBJD5fZkkqFY+Qlb8MSyKGnIbibioGjAhw07mXV/kazENtCqXuYOTY40JLEMevkhKRniC7/A78uL
wPuHmGpUBEve+Datqe823ro9ze+MbE21p7RyMxkpCzuoP8Q8GZ5qjswgRdI7mOBZe18YffFgcJcl
soSJ0vB+xMyGyGFR2BbmDJjQ6pqjzmogx4l5JX3PqTANxW62Q28l/TaAMF3vmQq9R0GxFZG21iOE
pZ07tH+4Cc9A1OhTQ9fq8BiS4JNZetbO+Ok0BFpVjefBZX1QGUi3eromOgdqohHF7L7nv2XGIR2n
P9jyS07p05w23FGz5UDHxaJDVhLuDJyubf6GCQQ51RKn8lDGul7cG31YLWxLf9sjPOkWMmwhRbIh
t9MsKifl/JBSbO063RsR+YWZKpQVM7c20hsJxiU1RmTEkjqov6IOXwRX64vRu+SgbZpl7XIxRcWa
bMCL3VhfomDoJ03aLcJxqZx3v463g/AfFKN7zpjDj1SU5zQ4aZZ0QT5HqnvBJ7vtvNDbNgp7Uz39
ZDUjATc3lorhASL8l648mjjJpbLVkPYgVuZEjc+I5B7HD+CE1MLdmAPlOqEOPzji0dPyrWialFkP
Xrytuy1GJr00WxCFQK+nYYqXoEpQopPoy0J2XZiF+3BjZTf5V5K2b7NDdjjXiAStuun6p1BQnzDQ
nDu74rXqzWsos8dKkRkuqAyS5t+BRodheiHMtGYGQ7OQuwstavR0fwlng6GtXPFuWlPEuZz1/dj5
S7g0THtj41Hbxmc2dA9mBF4jo+7e8HYTOknGnRh7w/iExYFKO6MGXak4m8a3QCun7Spi7KXzx1Ki
UGO6IrFA5s1OmxVXP+4d3/vyhiSGBcYlCTG7sVywx6m5HG9txJ7tnZqMwjunea5kv+gD1noGpnVz
aSIHSFjcndg/ZVvuahI/62IUgNXLIWDQOHR07TDddAm9myGR4UBebn2gNjJIKUuqXxs+um27E5Mb
TMHkT4XlXR7od1k0x2ouv8rerLedMVE37Narvh1SXkZ7V1gUJtdNuHAbLsTApHhC0FVZBtO9mPAO
2mlWAgMOwejw62ljdZ0ywm1mmgIyNFsCbyDhQyrCeKvDFfUBvM2R+WJW9l1mSkhEgZ2sGzd9nxtb
0tnCz93R1YTGATDeGtnI6ZeusN+729cRwn2P2pxqoXCgUgmi+BT/NA7XiG00X7pOhgXdfRR3P+NW
IlIj/qT+NyvAPd3BfKs18a4GH3zn//WL6Y/jWSerZ8JhlkW7jFHUss4dWCdhdxrTp7b9l0k4P9ob
fqakOTn1T9c5AN6r4uSU8d7tbgILo+jYTR56OjAYmtWfovKqk4wnlq+pZu6QLnRSf+CzCRasA1vf
HXdVHGPR029i0K8RrYGd592RE3rILQLXlV0spgIjkK/OFT5yhzQ6WyNrUbXxdyzs5vcNWDgTPjic
VlqlKFG1d2kz76hAsAPX9wyGA2j9CPn3jMm5KNuSN8lMLMK2eWYM9ySewP44H1ir7iPWX8/AklGN
c7XRnTpFnbNrqAGC/pFAKiGiX9wD3ay3CmLQHJV0phfFBasst6x407bMTAwFyqKBHl37H04WAO+c
5x/lD92iJW7UManFP4ufHvCnTjDM0im3s4fk0uVWv/WEvvchl1fUCoWB2leGTDeOFg0ZhQ7/VnJW
jSYWyMBr68GMEE5j7qbGXXdG9YmFR+0xRosFJUIuEKmAGHjdst/Az+KgxbIk8RoE8xifHQTHCc7I
vWzDp6Rq/2ZTh0dNg5Cw802IAeUrekyvvrKvWAUT0HD2axiytEcUH68MDOGa4OyGXVa3dwPeUmVA
KhzN8uI0/aug4PQ0tBYuvGTK0GnXY7tqOMrtAmM4d7fRuJE/JbRILCy3dla5fevpgxQYUjQaTdxN
Io081QTgYKY42MBehIuLvrY1RoKPyvFe4p6sqOuXF5lN6UYHt+6zUB4zfmtHg5/0JnhNto7WtZlf
DINBZuP6l2HwO4xqBWWjQcqmpQ2w6YHM8bn1LxlRfXitVHvOiXs3jsP1TNB117podmllHdqCUzzB
n2/RkzmscyiCQ4BAX9sOYMRiwhDRN28dmK++9dcTB/9rVuBEnEPv07JtBP+Ke9+Ha1iUyd28M4zM
LW52Q4LDwJwXVSIf4inccKz1gen6jx4q9CIixmJaHstlC13HaNFQe//SueXDFHKDl8i4nUIyL9OQ
0YFxHFhefZrID34L0aasJ+OZeqWlAUBv1QbJm5vnVKS5wxkOz994YkCh+qTc1VmBZtk4HKwhlHS3
jFh7i4ylOXZT7iX/+fz3k3bgvWbWLNe/nx9oJz943fS//73fP07N5MBprNn+/tOWuGGVIEb8ly/5
+4dmyI7QGc3T75f8/dTQ6NWIeEizKwttaEfl0ZQT+nqB8u0wTrFdPK7VXTohJJXDT1ywme0n8w3B
45zsidMD4qV2kt6ei9O3ex/ZB/CMBorrvbmJ/kMl0o9Mp5/GbgEETOGqC+y9PQw/c4bREFrDE4vY
EasOZvhxiZWTamzLAULgWD/TtORMGa/aWpyriTie/sYgLDc5hWxgGcSpqSEHJ2XJzA6Wvuzp++x8
xsb/zsf9OzM356FPw3OD/K2k2imKen7/8PeBOWtBjsF9brKRUjEr+SxiZiImM1s90AWR1XKRj0Ru
RgsHCZmSG607MilTInzR4KFmub5FyX6f/+bJarXL+py2a0FxAwVICFbVAAYYmnQAcI4qL3CGLruz
2Spec2eON/NvGdEMoAKz2QegAEBneOMI+Nmwxm4P1v/4CMM73OQm4iIeiwyTvpXtp6FelNbNLQYS
obPvDOl+Wx4anHntreglH6Jjh62yT8Q5cNuvuAufZTLuaDtxrfGOlP5wmxPa5hrc+AFAyVan85mm
CnIxjnWKDABsLhhtZYLT0ttkbDjPrPKYQw/vDQ4py4BvFs5dtOyoAcRkB0k4edA1rTyTWveeXPeB
8dHcyJmDhMA6Bt/15O+pHlzctgiuy3a2DanvxE8g3KMs20PfPIyROtdlQxyMCSygGWEaH304rND+
2OI3a7fCrafiDzGbZ0w9XEtzRBurClFT2h6xwbz3S0Zb8WNJwnFnq+EuGGH6GyBw5pzZq3PU0HVw
xmRGfXLMdFuQ4V4o3C2Tb1EQnl6yCHTKmCqKIMphqzlQA0AGz9JJ3sH0Nj1VCuGyyg8upyg/f4JD
w8HQCl8FM47QSDlfEAu2Lo4EN24C6Ah9cqfMpACT1TnOp72NZQdHb/03IzkR0CPlT353tHqFSRhF
wMe/Brm2unFf88XIrgWT7N7Cb7zIa13vO7cgJFHjRlWnpgifq9qjTdjJLinkl2VVXyan9Let8z6F
IQleetBYmg5Veq9cWtv7jtxr7EJCQcU+zKrfFuXM/rJLN5iTX0Plr0dh03aW3Er34uSpdoCF4JvX
DacANhy89TtQ6+11Zru/8APGpa2H1a9zpucYQtTSgUa2Mpr3GNnBB87GiQlbcvdF8pmsaNbQoZF+
pVXhrxBuUSYnaIXD2cnyjzFkLmTfEBJl1K6pZNoBYMDWd3MhVWH8PU22uksAZxU2CaWMZSz3g1fw
nQC8FSn9RHOUgejilMNbQzU1laPYnLtX4UxbsvxffQBBG0RTtXEtyZ2BoEwxX3OLJmj4JgYldpR2
m8azf4s2O5ik4klZi1a5R5MwU56A7zIvESNeZvIPOqqNvejfHKfbGf2rksnBjmvKfpq9mTuPaTmB
Y5PijllsssybpFv62v3bGvbZEIzjG/qSAcqzQ8cB1tGGa082Gspdl+sfzO3vUXpvC+AgFTbLsi6o
9S49ezN43NGgRG30QMWODqN3VVdfwsv2dmecRkddwujF50K0NbsQH59V7YcPIhiDVcRWxBPdtenM
V6heR3csrzjhVl0+sEZnx5l+LXiZ1yJt905ffWaMp6gQh2tJQV63wMT8HuOY2Naz8ydMGf5Ln8E1
lpOnOM6u1IX/jblRWHPztzYaak57OODccySj045MTlX+mROK5LgpCFH89QNx7lXNCFx+TPjOFE4m
7lOrzimrZV2h/WtRFZuBVkuZ4cpJKER9x+Wd7oJ5fsLfyAwPDxmFS77xDM4N+JP/QW8ZNaAJjt5B
AdWVqGa0ge+C6Rmsl7+JJhq7bltVCP5/e4OJm6UEVm77uWUJUJG4OMFMKSo2JjFR4zLLzZRwFExx
TrD0bVDbHnJI8Ib7ZbGEMd5e8g5+twUgLjZBU3lXzcO+H6MH+DiPnsOmbEYpVsgebrPyhuzeqYaB
H8W4jD2JW9dOYeCdEwFNPrHltUk9WG7T3rWHFYqvjzot3gczeIzBQ0R+Yq0le0MzopVhaPChyZwf
tyLLiyUuRQ+Z2EHnay9iw4Pb/eH2EpNifQryoF563BEIYG2sPv4yOJetpppSmpIfIX5PsSLmAXgu
DK3TogMRZo3iPHg8ubUet3PL3ZMa6j3Yrns/+dKdO52dJA4Wrmu85Un+bif+7WgVwJPIXtoopeDm
eSgrwT9LLr8XUp/z1q//svl4Lm5j8+jG8epNzmj+feOR6BimALXdsOiANgXnj9aANj++SiigTLHY
s9OOvUCRYpnM5rMlOBd52YnxGF9LL3KbdwwrOtArpl3bWJnkWWsaZTFPDuJPLn1u8kFzHwlsWhap
96kC+JRbvIBtioJ9O25Xk8ZZEYmTVzN5FVlwx29/r8syWfq3mAjdGFTJUWOjMn7AyHd3E2vH0pPQ
6kL32W28j9G9JVrEcxgjcOjhL3vcF5VfXaUrjFF0fRC6WPHeygnUDBO4jZh1hSLvlQLzxz5yOmB3
56aQZX/dwTPpFcT6PE6PUc3/nyutNjXR28VgWX8KH68enIF0csOzq9TzkI/LAurO3dxQIt93mHI6
82jlM8Flj4N2MBB5VJOL5Mq+tEN8Mv1FrAVDt3kJcLXaUG/H6JCCTxQ68T4LrMjpy8QIhuIputKC
2x2y6d7hFH56Nhw6HzSdR9jz5OfsQxlHWwveKu1ipIyY+2iPZY61VY+Aey2Lcs55difWH0k+A7qG
dDaeEgksWbJSOsfqg6QdobT5xaruY7GFMHwvjdjDr3drYIoy/9Bj7xlyYqRpEj+3yoYu0Labtg9e
Z3Pa2kP/pRrfWYzODNrEjS4yDyDRoJL29rVvxtfaDu50xCwjb4w3FFvXLNVijKtyV4D8WHhxwjrL
gpYk058kxnQ2N9mSY95famMpptacWZnzAaHDR9FLFgIo7mv09WAfJn+Q7SWXEF4ch5pU23qnGpwl
O0++R99cO4XkFxdn2Zp6Mx0J+bjwul5vYqt6iSGWVz3fgI6xk+kWVXkO1FoUFVxTEPcq4C0uCN4t
LB01K7x228bR7qYXwRfbm2fg5/SpkZIDZ6bZk0x/x7j/Klpn0yeSvWuQWItQeBwgw41Z2hURCvUi
As5PhNPGYs2v9ygj9KQJMAsBP3ulQPpwTgmwXGfPhEYRo1ZslpRzJ71mPML3Q6WNKnGKcbRSRxbG
L2Zt3aiBEXmnOaTGo/t0Zg+Ly41QHupzOVIxDSGdFy6meGWmMNfnt+QOnNOZQYFPxKttjE9mVt+w
jo9xUHFAAzm8l0H96ViMk+Jo3xcjIpb+8Wtzy1zlNQN5sKCa8nkcsmmTwBNe6jjduNhQysyc15WY
7qaq+ymNxt0Ynb1x0PlF/SJ65tJeIhHzkuRPfRy7grJDbW4NKgHc9EJYC0je5P8A4Uf/Z65XIlcb
oNCo5HEYQQ9EACZa1Rqa+LSmHTADpZbWOHZLK3j1Rl5xYl6fpZoSUH7rAFPqsreVidXJJFAoHzjQ
PsXhQFc23JiJ2itsUf22N+33tpATzeIqWuqx/ehy9C3wCTSyj1i4gdyxOImLy6DQDSnaiH3ufLaR
nW+1qDB9HET1dJ0xTVlbIUs6W3ZsgDJgiNPeyi9zf1fPRLqUO64K+CcbD4uNYx5qJU0APna3Ck3h
rVJPiJXu0u+GkdlyKNMnmf8HYee1HCmwbdsvIgKbCa9FUVYl718ItdSN95CYr78DddyrfTv2ifOi
kEqlcoJk5Vpzjsm2eZW++G2psbLTBOSZCcftt6gZk+2kde9OGEMjsiiM9dAMPGguZGEuz5GGQb0Y
TN0fXVyGonTn7aBPn4PkJqcwb1283L47naJvfaYYuRXzKk6dQMbIDOLqjJT4ULdYjELYTsD9WuLy
wAMCC1Q+Lff7uUOiCy0chU5T9oHpQv1COraKCigmnZdQWnf2FOV+mNAldA13S+DmWwU6yxueh3Qo
t3HlzYdchcYZXqRRIn22TVg47SOmd7lVLDCnYkGcDfomYawvrsOcM5nJk3VIpebAWrF1wiaUtRsm
LjK1aGeuP8bvhM0fwcZcaD1n11YVS/ZGG4v8mM3zVTx246HIlzzIbXEkz2jDatgeqaXvkArWh3SM
L5rFtCHJp2OSeczocv0Y5TgOF5cyRNi2L83Fn7wu3GsDlpMUDW7ZUSLY7bQjDaniAtO32GLZkC+d
9lq18pQ00OjqeguX86xH9eQjqMVp3bpGYM+pSa6BIk0+W1iLoA0BSp5/EX67XIi13zI9y7d6cZ9E
04oZlhegmhNDWk6MSA/wPmdXZZg8hMNI4UGwKe1ZunY2UnhGtYckznYp00ksosM9+1jEozoS9pRJ
rSplflJltV9w8prlrVMyWKjZZwOkyu9HQIsv+O/p4VS1o33RnQuWXmBsMn1j5ajYXncTEja31VKV
7Hm+jxj34wbUICt1wTjerqsd1pNfQGm2VZdCyI0la6yGyXCmI2JH6bVTgsfo9PtaiqOSZbF1+iHm
akLeKjEQDawYW4CmGWi2yU/0P+XBgWLAqp66gcE1ikhlTENmyNCBDs/IPDKSxi+iMLrzUGs3Tdae
Yymf3Hllx4d5doPc1WnzXc1bOkQIJ49sS86ajcxtQbBPi10eEZD6SI7g5ujF7TwsV5ZEtLo6YfS+
ww+fMeqAUGyYUnF1aBJfqj5iuMSOqZVLsGTxg+WWqMkjADR5Uut3eGIZJWrWU+NV9yrGczE0SDaV
sp4I+tkt2DjBddr6URl15bfeGCz0/Nfcsh4+xnKba9e21pNAaNIwyLRrRAUoPyZiE/FCYZsZWsQ7
SXNyFu2jidMn95WG/jnXnkeSc62K7d4YObhAPC49+m9rVFg3u/wZssF3L4iJw/ABU+0kcAVvkDfc
KYXwFKf3wCZponJ1CdSyMetvmEa/KBOj1lRau3mpG8QtKHjn+k5hvSc12Su3WdHjoq+ESx/JvY49
HOQd+lmC/uJL0ebyWsvkOULfvXOsjNba8JagHtrPNUBAcrdoVFxgrrzRHWQn0rcRAdl+Zg7uhh1F
6dsEWDD5sK9zBJjj4HO5EAdZ4NIpGC4DMReq2/YmnWwut2fFkM6HcPxLVDaAIBs3nAWSaWBTbZTG
l9G5jZ/KFESzBZmx8IZLsXdDtR1bMLAaAWhTRv2bDYrg5KqhOgzmIWFLRVO+sUqchxkhYOzpPN/L
bFJSM1ZsB3hJq2h8OwI6bxOG87VV5jASouI81Qa636HRfaQmB1t2fyIjpc2V/bFx2mxr/iOuElYg
muQ0IInhOrCTMVzNZLzxHO2EYygIZ5wibqKe+ip9SG3alkCOTpiFn2bejan69zlB1dnXQY4OBX+t
CTKXkEy7LEm7nXUOdTWu/6b0vrcKsS/Q/xjIl0MPWCL/Nbb7xUNmg/eplzjfq0pGfl9lX2bMlEcX
1WMYQnw1sreB8TsOZhYir+k+cGkdqKR1uchDHkHCkVX1h0HV8wK7XGd3R+wODbpoeJbGdOlmN4SE
SLtuVAVUR1zaQ5J/iNkyWTnNs2fqX6HAZDpR+1Pfuo9K7GNliV2Vjrfz3FxjFxAbFEgHhDUEt9HE
hetjdns368hhGDM2n1TAuS6bu6GxzwnpTAEA5F0jtfCUG+ZDj6ydqQqDQj3loh2+MJgiKVij/sSw
QcPJBCXT1Ti1uHjadDT8ZCrehSsxHq+XJTeeWPe9U8p1nIjYdF8Xqgu01ZQ7sZ+sBY5JfDK/GcVV
7D4QXkVAGxR9unL28lMEQ0lMTLZHhl2olmxfKA44HpqVIe3sfXsWsqHTYXsPWkz6Q6W6L6RdbKKI
INmYAtvmbFmwVTpBdKap7eFE73TDeF507auNJvvU1dWx1b3s3r1yH40pLs9d5G7GKhX0O6MHYf0W
eHlvq3S5i4YGZ0ayDad4up7wLw7rjqvLWvR2TraZxTL7enMJl0Jdqr5r965VQ+B1I3LpBKHM2FJf
HFfXX0Xn3LeW86tysteoMMK9nc4Q+uGdy3uHBuve8rL0jDSKHIaFgrOCz3kRBQtkZrukxzHw0THN
+JHjHqf6JeuW6RjWQHp0p/lVdaoBz2X5wDNu+9rqWRgoMauBhk/dam3Q9vU2ipx93CORnLs6CprG
3pRafh3OWnY01DzfGDK9yqMebE/S6kex6Dc0DqC9pUivIYk1LMZ6PDSH3jaIIk1GPejp0ENVg+ER
QdZev1xVSRp+xQUjtqmpg1R4e02EkHSYL+FL1YKBHOItzZH95ITXmhZxzbI4DFxFluwsHiBdWPd2
DsZybO39FBkPCbOow6SXpBD1YEYcAUISfJVisH8yXO+iSRME92Q8GXQIHXBAO7j8mp+Vo3EyLRdz
OW3HGRrwbiZXJ3IyrH8Gjky7XwLDHnrO9xqr+drN9vTk2Vg6ImHd/qPDobKPWWlKoRVgqOmQhXEP
FAoeqpHbaNYyom5IROqO6EB0lpL3HEmFX4yltmP23vp1whiI72auYfpt1xSAK0ZI5kP+oZzGuDEG
FYzFr1B3suc8zO+S3AJHLoK+hn7r5YqU9BDXhrcb4vEej8uqqO3brfa9+9W2oRRffdu/aM3gBYko
wVrFa16BScAj12UdFK+ICgpTT3bsA+ubsTe5UqrTWNVLoJroyDrFbqokDjsFhZwBn6RiD8lcZ8f5
lbhkxthJ8lajkd8XtKvxqpQ41zPIT111IIbtpKNMOloNtfVYTcO2DQjjgXAfLe8Wm+FJMnbFPhvo
FVOMpH8NzTYJIAO9dWZLQCUtPJ8K+ffY1rj5OxzkXt93Wy+hadeUFMjDOBOdLneFxvG6jEOH6LZj
5Wp5sWbpAaOFgoyXnTGEPNcsNrJC6q8a/UWnut9KpR71qAUeuraJocXX2wGYd5GssdudmOk5Acp1
IP2RJMnfpVl4mjH/btMufipNpwBbbqOdNa0VbqmV2JJZ+dCSNEFkzR9tX/zp8VwglJK3Vavbe+Et
UMeYO/gIV56Jv+J6uZTPw8jnZlvDss1ldY2lhR6vuUzYHsdHXYEOBysOmC23uKUJOyfzGVEdYy+a
eKNkmHnFhIdxJeN9f0c/BbHm/36bye492/zccV4f4edhakohXzRxX56NtGz87zt+36duBEK775/p
47uz//OMYYbbiBqJV5DMMb/6/oP/+Pbn8f/+xmGxMd3j//gq/r7Iv8/I9a5bgv+8JbJDPBiNPeRn
0eJt/X6Y72f/+0K+nw1rR1Ucfp641rAAHr7v2sALbP9+fn8f/PvWn0f5/k6XU8v5wEF69NR7JOzh
5GKcP5bFZB57Y6pYZhK4ket3ZKVUf7/7uc1d8G5Byvq/90kRWdFV+3/3/P4uWlfqn9u6MPcnojkh
BnH730f4/u3fP/55rp+/++dhHCwg/mJEhm8I+ugBJhGcjXN08/NC8HutTPn1df/HtwQ9Y638ebSy
LaOdOTlPWTGyNVeZPu/cQQePAt3s+0s6L+AC1y//3Pbz4/d3RGVdSfI/dv/c/v3337d9P8jPjwtV
KHufkijS9cl+fvHzZD+3fd8F/B6xA//tsb5v++dhvn+Er9FsjM6JfTog+5/H+/t2v3/+frpyqFOy
Tf7/d/33Tv/tYb//Jlu8k9cN9R7vdn/qSsoyw9YUuy9+lGHCGG398s+P4Epgtv3z61HfpYu7S721
46JDAvz+o58v/9ymVwBHrAl75s8z/PM0P3/7z1P9t/sZXshr+nks9IXNqT0t3zd//4ENZiP/+85+
HuA/fv/Pk3z/+O+vNa+oD3M6BP/1I/h52J/X8V8f5vuO/9zn+zbodV0wEuo8JIPto/NFRviNEC1H
wpTAXkJsvIX6lOz+Lhej9aw5AFSXS2zWT9+rQUULDywmNkAbpAVIy7X7UARmhkEK5avaCUtbL2JZ
wAn30eM62DP9bc8Qaduzs35Ht6612WILeLpG5ux5z9dmRutMd4tHPWz1gxen+2xSj82Q0HJcfe+y
LBkjdqj/BoIN6lDddEZ1cRYuHOFAzQyH6Xau1ZcdhtssRk9gpT17D+aw9ACbVa47gwlsUKSZergv
DP3Ly6dHo/ayXdwgiiimCnFR62zIm0sCs6BKirILyAy4zole4Z6p4yuBCuoCdtCPKwsczFxcFwZa
AIbYztYTJYIASmGm6HVgZ314VzfDcdJniWF80e+IGyR0m7w6S7BdneQLpQlbmz4zkLBT6JhuB1Ci
XysxZuCqYKvPZ7rFVkfHJr2xTUP4zHy0AG87s1z6MZhaEPovT6D4j2DYLqh0az/p7LdmbE5VNec7
CihCVbi2U6Fcgcim7UmSyJYde7XtyuMcDyAdMvYYKW1ADWzXNkqNjW4xBSDTJNmNDZ+d01uH0I3j
x4gZ4lKbo6+FLmkPbMw7d77J1PSnk3wwrvLemKkzHl1xA2Ct/AS6RlimxJTXBMIyO7sySRJE9JSy
b2njl0b9SUMKSF2nIpjgS+1xjEut7g+9yfhba919Ygs+aZt2et2NOAqn8Zlactp1jQ6PDuuvTG6L
iKE9ukD+VtBK3lvaPN+bGtDhYdSozPPFl2H23ilgMIzvi0Ot0SCoBwIK3cUY93af71w0GoFp88Yj
dI2HzL2bsF0f3I4XPYHOZYZUaSe95B9d76xYej4zSEBXkaszNuBc6k129rH2pycZZttOl/UIMlPR
AxpZfjPCpkzuGA809nuvyfC6MofPpgBHZXL6+cgAFfZ7pHJxLGEI66nNfkoCOO9GANbexu6wc+bI
tyw70/ZLBsJYQIFfG7LMcMz+JUwyxPwCZ2iJ8Gom5SdyeS6Bkmxb9mQbDJOaIeU66Oi0XRF14d0M
NX5p3F91XpJUpkcfswL07GqaP4LTGA3rQj+BnELyvuFTf2mr8hUTK33taXn1mhmQoX0wtN9yZZmZ
iZUc4T+Su53qdzhQXaD6+TaM1eNsuPjTvKsBttum0ui8Zoq4bS37zBpj2C0NhTGNx3oHvzBeK2gH
MjwuqXIAbFPSCyHcZOGU9sd+pCluGDdAHfqgYPo66B9OQ4ANIZpYp9uHLmueENPnvkenUnj1m9Gr
a2ZocJWtfnXePld6SEB3l9IZDwkvQw/PfsOYdDzGVYh8inFHKmOs1hrhBY1xL1L7WUtpimJby3P2
SF0B8hKM8slyjSjQjeGAedjhd/NL5KkPaHMtU+PqK11eF7jcyNTiTz0BjdeZT24TPyncB6AlwJ+M
Z8/Y6UJ5H/00uFvaVdOMGC+tKMhFaP4pc/TUunhLR4dci+VFARKwTe5WGOPF0tHf9YudBgpJS193
VyH6EFpT8z6LY7FJAGwd5l9CQSLIIZEO7wCwmQv18y1s9e044BkUdBIxSbB22wzCGlUikgIViRZm
G3FM+G01oI5LPxQf0qatEcJgszjWIHdhazPl7dkjkhCSS4nfp6vOuNbbwgnvUKP0wRgSmryOkMVU
bK1yYCHQ6Djk+esYDTlpLSRsdS3tiK4rXmrHsHyHFLt8IiAnysZlK1qdhszERAyVfdBp+bNIzTs1
rc3pFyWY+jZJhpUSQURiflVa9lUk5mfXWHQ5MJjDuCZ6XhY4ZgbKtSIkdtdASOPmTLXiOXo1UClM
BbrOca4e9LS5broZztx8VQ80OjsaVubIC45hsndY73RQRsEE/h/mWX3D3GqTVIJERxmxb42mYwV+
nv9ImYl6h16E9mgvIj81ji1TdZKYMQ/l1XWR0dgC89g0ApxaHVSTfRu7ebG19fwQG2Ajo7Dvt8MY
ov9wx1PPZD0Spb1tuOoGg5Wiax8V8CSN2Q3iPmJpnXLahpb26TYM+EKAQlZiMRkY0ShJsWfq/Qhy
AJN6Ye8r29w7y3jJ4vKpnPSdDQZ4t4YVY4LI3xKHw0yrXj29Sk8kQMcARermHg0wuNn8mczifGu3
3WPcLp/VJF7MCl3NCggSzU5E02VxtxLmmW90SFkNIS5VjYym6pikVgxlhN0dIRgaxKrtQS/gLkGp
9sbU/t2L8kdRD1eTIPFJHxG45ofOzt+yiWMi7budOVAbWOoqhhSYz/jc9JamVlabtwkBflbL+QkK
xskP7LpRH+bM+pJRILGvZp9z833up/eoYyYocyShLhCaPmHiW2SfIwR8q5neVLP8ThnSqggKuUqO
g108Ml9dvejVfY2rdEg0puOZwRcrfgBy2u+rJSG8xYB3WWB4Bdbx0bndMRqw5dDdDEqXhLCxl787
8KU48RmcE2CW+CXsX660nEv2uGlKArzC1SPUl3dZBFjJQBgRYIraT8I7vhUdCLSGsWY1MabHpBb5
0KpANiRcmzXz3OQD++UQQbstzcOqo27qsNzUEoa886kXGI/08XXgRR31+iWpswaaev5M4tSZle8h
IYZ4MwySjz66JlsH9bq579PxMFXhrjt0tJA7PhYWCaQSCZarDZmayXs8r/hRWV8n7qpe6Mm46Gb4
oR641OqBUCvUDGaJSYWzd3TD31BbT1U2OisJ4QVVyJXpgSlwc18O413dR0CWEBOAaiv9dMzfJPhR
9CGV8jtyucA90BteODYyWxfwZikbWmOkopkC4hCvOCX3NlkmRzhL5Mlf4w1AbYMZCM8Mp8vwInra
ckvuThviFG7ylAYJLh8+TZKzYJdEj5XIfxNbj/Ctz0ek18NTQiP+0MZMVRD0SFwLeAzQnZeROiPd
ijdoGN+xwWxZcs2dKJqd7NTFar1LXxFd14Ro6fMEzxejdUtDV4CFushQp7qRBP20ODT5LT5kycco
JQ6CApXVdjDJLOzwsNNngXxTPKCnrjnmEDOhod44XUtSI4T/UEDoxXgzunfelz4Nw5Uxk7bcV87B
DftHuKvs5rzhHc3vZp41kMrj8N523i5SLlONBDiCh2Qup0nTMhXJq6rZIpvn5KEIa9AENhCDWT91
BKlFBvhDuUd3yV8kRX3NFXxQNTpwauOZUIu0UlwMkysbP5aKxpvJSzlcmuTeYPnZdgPnWhhmjAmb
qyip/kiyRDcIWHGdESrWudcITn4ZE6qUpe0ovTEJhYm7Y9x7GaLmLCgWI5psyouuKUFAWzoXM8me
qbWfXWHVvhMZ6KPN6ZOuFMMWV03XrselhkCVzB0+ohqEhhR3WpTSHhcN0u2Gs2OEk0Lv1lEF0yYi
4ze2Sw0mcnuXRskfReZuf3Yqg0xKZ9Kggo2g6MbAMJ2Jwkrj2irZB4vhFhsqw14tu7XojTNz/UVL
rNwzZrsBUskUc4nVHl2u1THfNggwQkH0i51y4ztZg+yVoE9fctBof8zQ/Eiq7AiQAnVZ3J9r+7qo
ddv3YsTEeUEhujjE4HWZ63uYctLFubSD91jAs2S0Y3n2FVEKAZJ3mGcILLEaBb2KblNl24hImreJ
uPahXO5JWDj1qn5vbBgik4doTK/ip9pGMjrV4ZM7riAgPaLuxJSPVhYDuIuWQwchgDiF8cpyUGLe
JKXzkQ5FvFHj7NsRcHPbmh9NHfNSyhkY8wlnoAVXydlvB0HJNu9hHwKgNgRKkOkdghNzn6dccpYW
xdgEhcHnZI/2dTQVF5K5ccYJl4jGGVxo5rxoMAZsbGTIVdWr2Z01Yyf0iTGAoz3YFYQmSL/rIlVh
DHTxgc7P4DYWdwyhFWYsbJp1tuLuTcXWL5Mkj11IXI4+h8HcG6k/R3nuJy0VoeNx9Ffa7AUUJhFn
SEZBZXGxQNJXZdYfi3HFRkzDb4ba3+vmJmkc059N/S5BXb+JG7nNPGb3msdRIh3zw3Hd3wnzJayC
1dEyx4OaTY/Jg3HfOB7SKcNDVGxhncsqsGIOELHE6bcIsA6TmzEYN2ffQBQpDWCgEXpe3/CQ8CDu
eCWN+tiG/VlDoNhUiP66vH5K8/IS6+KkQF4tFfXz2HvM4A2ToAwiG0fC1jYVaFJaAa+1/TUjSSIM
Mt0ysMIn1g13shzfZDd+JkV/WBhqC9N4R9/pbGtrzIhUIJt9arH1LSMDAQ6e2n4gofhuYBi6mdPi
onAsacwoN1XqvaUO+hP0TwDKoPnBePTYum/K1gWKJGG0xeUld+wr22DySdRYIJYJo4YuASXFZwVY
YhszFfDs8clUGmEbQ7mL4vkehxuwv0neFbCElErDI1utVxdQHb12RCaF3JTMkf2+TymwKTCFxJeU
mvAAR+eEbGxDvs++lzH6IVzP+RNpBN5JT8MDx6Tf1rEVTKnBTkwheMNvUALzF3Se16AMRO4QxggW
XwJvwHtaymBs9FctJ1K2Hcx9OEGhBRBawcT3o0YOSKr6z5jA4NmxjtQXeMIpMMgCdagq2X2RrZUd
qaSdo7YqTxR5gEalBE8jAup9Dd+H90ocCho8N/2aZfwa9zEBlRiSNYIZ/dQzEV3NL5Wd5EFo7nMw
JBsgyAUkyCgQKaM9e3iF0kmXhmnnNkz5r5EchhbGAyvYGlg45YG7pav4SmRPQO6oXSsErfVIyaEE
8D+3qzcMAUpEQt7Jrr7qUBKDHdfXfRTvLKiRmF6nc52ZvwBBHMI4Hdi0oUdu+s9knJ/IQK122how
3XDGB54m2Rt6nEoQb6/LeefluFWJJ0Dr2TdMviJGoVUY+U0Y2LmCd4fJbkuGD9kyyVcV5lfkr+D0
SmsoQaFTw7XqDvEEHNmlzgZzZn6NFqaO/Mlgdk1mq/EuUbPIZaJ/4hXHzKq/KmZAO/CqX2mO1XdU
44701uslQqja8MXv1vm9vty0sXeQtxNXU07Fa5zKH4kZ7kxH/QHJch16+LwS1ihDtkGh5LNnTOe5
1VByNOziK6u9Ua2Nrozpn2R6lXnmXltb4XENcBjRZZAn5bBLEDAKhs2buh6fOUdRg4DcX5dDAVdv
3vN3m2IZIqI44qOR6094ULVtwvTv2TbRjoxNeNfHX9700rjWC/qZR1kMVJtQV2DCN34XggtH1IEi
CS2lZLdAwcu5iWa3avZNK3bWmy5M/B/W81QMGh9oe1/x4W3K0brT8mze9rb1quB+GNGotgtaLf4z
XnSFheAxWsTBWHVvdhSTzdgBqEcw4rKHxSWLv2uwCvpwuB6VeevF0V39m4U3jBDzNdbVFKu73Gan
JloT3c7YICHQX+O2MzezSUBfPj5O6BR2c5zcplJdWR46MvhX1zZj2C2bwKsRm/c0Ww/GB1LqD4lz
udM5MDPnWcbiAUb2Fn/+JfaWfdZjQcnnU9dytkRYp93p0Fn669A7vzSJJIT3dcRUtcONSzMm5fov
l8Ta6KY6NsM1SeiXjgXAs5PCb3vjLVw3r64WXZHYsWmM6iozCW7RVPdZN9OqFXjOB5D0dEhHhn8U
3rqDWCTkaKGKGUpwaYuOm8phglyF/a/SVnekapMMmjrsaYYHmdtnRBYd8YWYWCKk9i4TS16Ypm3t
Iv1NAUCOtm72GxjDn3ERH1KHyES8xXrmfMVuS5+qbYnfhFa8m4iEn2uY1Bn54U1+rNWEn0Svg6Zy
PjKjO7Umk1jPSaDG479Ne+tXHJZ3beIEvASYrTcSGkK3jFelBv0mE0g3EvAXo3Uf9gRIhOGfpdQe
zdWzhmPnUcveFRoHZ4HPF+k1NZeJtrOot1ZvfEJWPJpe8gARJzpWZfbVg0njg8rfZ0O9ZCVWldLC
adxVvOdkvJ6z8VKlyQMWig9KiA9S94gRqdTOqef3oY5GaGdcyLWCJJB4qWwy0SXy5uG7UzntJ5bM
Lew9Sv7EPKFap5sQv3tYgtaZ6lWRR2dU0PeFO9obqWtvSzSS/+mdYq+8mCzhQFH2fVUhMRhNVDV9
kIzJa5K3tv+ncepPx8p/hTVh9YNZ3ZF+vEHCxuIicMeEmD9Ec17KMQixvQo6enlm1GcrL0i6wIkn
0ZCUqF9mkk9pxEP3S1HFOgPkl2WU52QBgqsTv7HRqmgvmhJqm98vE2l9Msl2SyTPeVV+CLt5Rzp+
o4rQJThOQNLNX3A7yEAbtl5ZXZLBjfZmm/pyHKJAaqVvpcu1FpYnGLVEJDhW4AyQfrjkaQGZ8MAw
EYouujoQ5YNUDj315K6pVryp2vLupzUeHUwTu3IqOo7i8mLlzxBktpD4b9u4f40V2tf1ECQTzNyU
lEe7SHCg0Mu/xu63pyP+Gsr+ms7tTdiFOrsEc2R1MgInrc85MZR9bL4Vk7DZ6MWUtWO9d70F5FrP
hbFMHlAvcB0meTegeVwf2I099HPxWvfpJ7vfx9Ht+6PED2KVS7iFIPDq1FdtHb5RHgzHOKZECWnU
X2muHbToqHzE9jCXCxMINow3PZ0tSoYmuipm7QrmrXbNXvNlKujtLoPckUBdblFajOzpEeJgqKEz
bucZ0WuXstIYEPAAMKy0T/a9hCCrRzsJ3cO0aNc1u/JjRL5EhFvspJKRTaPW7qy50/w6RXRfz85+
7gpimXK0zA1kcSYRko2aG+v7IjT2M5GBR0dzkePPnuvjACvutZmAW2Ibu/33j39vC4tDynnJ+GYr
8yRDC1ybXKt6h208VO08drdROb26NsG6hTXshMRT1XjzsZJFhuNAvgv6yAYG6o20Bu3A+9ktBoXq
YId0+ozCZ2vzvORtt1dU6O3INUy1NCCT/qEGIT/0IKASwdUHOvjRNpS3l+EfKYkrmHNGQw1946Vr
FHJJVAQd3hRtIC+msijtxWj8xg3MSUOFTUzSLysFREqLiIRMgus9LPKxjgSrFSxLbnPCObI2zzVE
m+5BhvIz9kzML/YmnVmEwyE8Wktypdt0rHrPfPGy6wEpAh7hS7M+XbJOYCwB8m+M30fPfXZtiBhu
ebDx3/hqTq8WXdwX9U2dgmFAWfNQRjjcMTId29qmpSlv8DBuWul+tZMjuRhC8nLyu3QdHXhaQdsQ
XLmtRyMuCIszwitnWJ/9aVDoHpuomTZECW8prkdOa+tYKvs3OaPs3uCnoBNvsphOqAiHjSHrjiPL
khtzxngHQuqmTdXrVHSUQ1OKrdEq/ozJ0l36rN9HtLd1h52yFXlcYGcgLLiqAi/WX5NZXrzoDyqo
9Ky3qxeBDWe9hr13WvpQjM+hhS1FkSGJOBN5bIX1m9RyVMJEXbteyt5ZIsuDIbNPE914yTxW66wH
UpfRYoEG5eyN5GwPdF+Esq/ZYz8KvXjpCjcPtBaDgTJAUERkBBauuU9WKVyKIpN/IjhxqR9sOoc0
qdBp0vbE+AtY2eR/bNZac1o0cT05GQlKaEHSzjxbzMJ2uis+FgyJxUirMlQMV1TEX3Ur460nJIm4
KAhLZe76mRBGEC7q0ciJYtStBmcxpJ+NRcPKqb+ytLltvXI85PPqLsrxjJj2sS+IQ54jBlPdQvNJ
yuxjoMnH1abSMJvSMQOefoxStRbQ5psj8L/SrYz23Lu91SH2+qOJvG0dPYXvDR0WjEsatWt/hXEA
0yCGymjNcqEYuQvBvACZo9k56Bo44WulrQiaYqgDr3Raan7GHkKNpDkSBUG7fxiZl3HAeFZEKkLc
bhHPAb9rswG6L0Ogzun41xAkT1/+EjlwFQb6NhOJQsZIW5Naqj6mCgsNu6l9TL6Kz/BVv/SM3XGU
sohJU+KxSS6lrd94tW3tbX0AOT5Xx6VJMWhk5d+4FQLg0VJHdnce6bdnLpYGkmie4WTCwuifmJrx
/y8XYHN0ZENCo055RVudfWuB8VWcW0vtyBdo/bEpk6teMj9tWpr2tTURO85RDAMMWGCP3JMNxKvn
lUHprPVn1TtghI9OxkqaJ9VzKRbrgOcsZQmr5pPdrTOhVl8xngW+LZmR5mTnzgYmpArsmMNCG23z
zLyx6DnR2GYJ57nIsY1Jowzh1/qlCSXCGWt8s5yiXe2up+RNPvEU2cwpbOXkkNu2baGia67w174Q
GcibNHoBZS9DQ8Npvy2m51bwjskMc30zw2A2RYJljZGMcNWL4znEKWD4dmlKnqPqTqeFwhHFoJv/
ShBn3Zqd2rLd47mNet5ZDUuosVZZklkP3GOU4GmkDjYb942uQTA1B7vcMyy2YnDtHjLMOFY8X/Oh
Q4e/L8wwIOTkBRzDVa2kgpqQVugpsVaUMyOiBYDAlCzcSftjFxqfgBP9qi0xbKU7nCJmqDQOPdNr
AVjQNhf1l9nnfERzeqtWp64bus95rNwDPiUSB5u63vRoULdm0xyG8tyWHMlOiGuKEwkyS30hOYrl
ZirNozRxdlJWOBxzdm18TZHzoZt/1LR8DWVz59Vp4DjN7dIJ/dQBzta78APtHn9tmwJD92MIWWo7
1SyZORUPeQnqemTGLPBPpbEKulh781oyZwaj1X3WOyQFtiaDfHE/48xmpsPYy0cZS62xUIvMVKzs
a/dmxVpZTATgctk+plY4nwRWnE3C1ofwWIrZqJp2Wk2YS5089Fqu71r31oQXu5P6/KwmAFWdTld4
ap96wmH3YsR3R7YcGCAPvM5ERMz/4e7MeiNHsiz9Vwr5PEyQZlwHUwO0O32Xa99fCEkhcd8XI/nr
56NnVmd196Ax9TpAgHAPKRQud9J47d5zvqNn4TmCA58RJ9DKHzHEty67fTbB3BWHYXwxBduBHr/a
KvLA3QPML63oJixxJZSSsQG1imrR85bDG/AINN3BmdzdYWX2v5RLQ79KaMEPofbY0RSA1+utQlHY
ND/k00BQDXc58tTQgnxobN2byJkgh8XmIU+SO82sgNAALWeLRBxD6dG/Ngb2fFDjaP5Xxbcu1Wc3
6FQsttobrD27tChhfWafOMrBE1uYSzSXnbFwmnt+o4SzCl9RU1nZLpJgPOfaT7Vkn5MbwahW3hJF
kBxLdMlrWcNHwgs4Vd6J86hYGzVem6hT6rrCmmU2CFlG0FlR/zFN5Q132IQqWK4wlcQwUZe4yGo7
JWV7hbOMrr+XVLf6XP1KWrQgXZQ8CN0L1lFN6zUqLQh9NY0TDHT9TWGv41z7oteu3rVwz/QVGbtm
EmPDmG0eiy/HgQ/qmGyNmva6Xpw5iaHPuxCq3U28HCy6b7kGxvjyV/hUvgaLzgMh4/y2rfsIuGDc
5wjEl+yUBW+abl3yU9kfD5Nf1azDQWU8Jv2S0xvrL20VKd8QwlmHcu/aeMbM2XsJ4wiozBK/Uba5
2jQBG5lczdRCq2Ys60M9to+DU807gQFpMwBTGlMzZHbMdA4WCJByvEor28Wi1Ll4fw0mcZRwrLE2
Knt2Xmm5kU3bXw+VSwYeb2gx41etjOa68zqieGOQlPx7BPBax3ijVuTUBBNNftqMOAo/VW/AJHUY
yye98Szt2kHd8V7VBWEw5BSgfd94jXOTMxHzsbAjJ0Y5H1TadmDEamRa65dAyxJMW4E9YA0n1rfp
x22e18DDgmugZOfQZq/CtgwdbAUvVkvpxxDrirOjosgZv1lygbE57q0hm7u6J9wmtiFxTMw/Te5L
YdaxE8CbGQy3SYBrPLbk4HdFHm61DPxbbbg/jjXgPeyexw6lmUk079qZUNi2E+uznH+ZI5niEjpr
8uPYnKBznn3Bs0Ze43TUfiR1VMUUnpSsnpoUMUXHySXaxzFtT16Dwgef5gad+ZORwjVwPPPLJLyO
Qpy0oNYTch0I50oQ9Joxf9kMoX3wkPwcCel8MmYsfGGlMW0veQMc8xfcgF0faWucItl2JE7DV0n2
CCGCuamDkx8ZOXK66Ya4hYaORPAW3aJAYVVZB2re9KLztaE5Ax7LdsgyDtMQ3FQtA2KHXkRqjEh1
HH4mNqiXvLC+m3k8m+ANqFL9KIhOGJKLFWenhiCo3aYmPq10qc6Yo9zYZGlRzrYYNge5r63uYEBM
6vPxQYPYfe7RAonK4jYQ7+FSWBTv8lukEpwxrAitJEO1n1NuBrxvoib/FdFT40anjlkaPbcPYXbd
FfpPVnt32mpd5/ktHGXPjDhb4jty44x1yFpfNrvWJBd0yLiVA0jeZEb1ntkx1roRu5LQvkOr/0jN
9LODqMzZL3aq5nMxY7WGiZNu7bkFV0sTkuDajQZWnbIVP58oQYKYuNjoMDCxtXibBzTLCJ9YYY9J
lzzx+d87nw1+ST+kX0CblqZ/6+n4DtlWWeH32I73rXC+q6x7caf2gSkEFNJEC3nTO+bOuMvqgO2A
aSzqHeaoGp5r2wRvpEeeu+pz4hQcjfQ7ZEfyVNXGpxEoMEsFOrFlmlV0IcKXzAUWVlSHYbRPQ3Oc
5LRzuIIK1Hs5C3dga6+yj38agRMblvW4KwE1qwD3fPNdOO2LV4V0o4vypiYhJODOyZqewa/b5+Zw
HgFK4J1VDE82vRsjqdPNakv6BeNqJ9tYi82FxeeXI74ZaLqbaPbOI5I0vzDML9LjiUrSoyMMoeNo
zRdD+bkCEEbhnl/ZgALTos533WTpG2RzFtUFxMaC9Cs1hldtV9XbsK3v8YFtdKvk8k/NY8OmNOxq
DaM86IHcqztWeIxkyXcEcQ3TQneQS75HAE7RtOniUN6yCbPDjTYpLBCRd6KzsR5bIqhdKzY2o1M8
RlVzK3vpj0AdeBmxr/DR+i7d8nVDz88GmLuqGZev4wmGniPTq8Su70JYt0Q1VEysRoYYY57QrMp2
dacBKKluulk3oDYPW1wT4NVSirKq3ZcFqI+ennBMGOSqG4uNG83nGH41iWl1sdGr7hi6ySEIiQ4D
F3EyADBu4Ne8xGwWsxG/y9BSAhCYoBkU/QAgfpHKtqoTwApeqMW+NokPu6tvTL3b5142bTqDejcj
YJ5+kNTWRVbC2la3XSg/K/MUSlbNMVYO47CfJd+4NC2IlYP37UzdB80vs3afmaDsxiJkVpKeJJvS
KKSMGENx4yTjDXEjN7HqUXuQtRtm+dagPWDn9u0oMMPRnmp2Va0f4cqANmvESzvCu6lpmFo5mJVu
SNZeYV8Xs3wgiePeZE3Zuk6/S5t551UGqYvwiN1k3ZcMyGyQSUlCNxILXIJFQtSj9JFR8swNKXYq
dDEtPGO9yw9Ec+2mwdg6XUdVQrPRK0YkAFp2ZY7NryAZfqUts4pkXhn1PVm7PRfNhBWmfEV3/yse
re9+KDcBpHOpZ9VO10bmZRMgw5pdux190pJlYI+BjOaZdiPL+TGynOfEGfe6kAdMmbWvdeIqVtqC
l0Wj03NDtFq8tlc/aKk3tV5xw2ib9eCZW6vmDqurTyTrt1n6acoFcJAeaOreYQkTfH7lyxx4fgP6
AKuT8eSVDWok7y3qkbYz6bzSwCSQwAUoMCSk3crdB7xWNLhz90lvhqs+KG8uKP//X8MKDLZfl1/w
a/yf4Xfpf3Qff/smnaqbrj/y77//9m9N+lEQhvnPcQV//Js/0wpc73fbtEzHEZ7pLerOv9IKPPN3
27A92xYmedku8+Z/TiuwsLqbruFJaXm0Vv49rUDK39mB8N0uf/1HxsG/kFYgDPFf0gr4cbpkW4lm
1jItm1dRfX3cx0XY/v0343/UcS3Mij0jDBmXUV1ucmvK21MUW8+Z6aCOEnG4Ubb5JWeUL2ubJvDB
9po3Z6z1TY/EZB/a0wOu/rfWyyKS/oBKoTKRSyrHk4eutATvRz+uHzdCxvYxwozlhuden2B9Ir32
k8BbYqecl3BKxp2ngY00ERxfqCLQqybLmc9+5CZssXJyrzJjsraC1OlNjLizSo1Pd1wHid5e6Yhh
IWxTUnYOwpTckCDJSueHmDP7oeXerYTpC4IEbjIr2GdtF/hFn3GL8MDwJ6Nu7XLmInws49rWYbw4
U3RrFp4gDGDTpPk7zT/kE9Vsn9x64STUKHiHGfGGW863bHQMbKCz7rd3ERs8ms0sErqDTa0sU28P
lgzud8ICkxBNaVEdKeA/eEfHG6u88UiW33ZJn2w8PTcoMhYVcI7NPuzL78JyvqEkcJdoKFgnAZ0Z
C9VJzacJcAtKxEJfMyUJVtfGgEKy7I+VF4gTg7VzO9BcpfDfgf57Vrl4oAaQfpFHLx59nM3YpbB4
c0YEtuwawHs/QTbedE1wS+R24Nd6qu/MIdJW8UCWTpPn+7SPzZNNcKVV694NhWpLYk21Uj3F/mAa
LyDS401XwIENUoy7Ybyl+1FvmeJD5NDKremB8iiVdbbQCbt1uEs89ziUst5WEZGnZMbi42iIMjZS
FxByQUKVO0XTOrS8x8oqwLk2TbPDCO6HeOlQ2BfvpZ7eIzw8OAT4NW7PFDL35utAc6DLdjotfFK2
DkBAr0VYH70kxUBrR5k/68V7rSEDqMKnNtk5xeyzJ/9KmBz10XjfofR3iQDtCzgCiTW+R24J3txG
v5+bjPbIJ2a8cqABYuw7233VG6vfZs2QbjrP+KXV8ZNHEpNXPTYkChydDN6vNJwPOFlvpjuB2uj5
dGur/HCWKjRUpHABzAow82jOPg/hWJSwpe05CE4AWVMAWpguyEd3uj5djbX5plfx9yya3BclGnBZ
mVSc3A7oVGQZEO8Zm0MCbpuXG34MIrTQY95qSThuvHx6TaTYo+XcTRT7qmZU2bWQXZx82EtEPHOk
37ej9TXEmclOPtwnRfsriNh9psx+eUPFXavcB9o8cvNcJmywC171hfW70tFCjL1926SSQSj6ULqR
BI3RocDOO5h0PiRuEqTiXwwisSGaLusHbZdayHczsVA4B4psV6LHDXaUjpGWfoO3hVKqXKnivrTV
sCNN1N4RVPccAV8pbCTRuGf3kcieK918IxyRTk53CtEkeRXKA32jSoVU5r5U6dmI3fuEK65z3Ssr
FtdB4yTISYcCwjESkBGWosxUs2Pb4Wuudhgy587UvI1JM3+q+2Q/mjVkIrhwYm4QF+v5lxiIWgdo
f1s70GKmLH4MNVpuIey80EvKVU4WnJ/XHs3XIQVGUKgfTc7QyrL6zep1koLJ69YQbbmaCVUmiq7N
pjkEb7U9MvYaiWoyk34tu7jfx3ShVkZn/cD2cFciG4NTeO8uGPU0qJFHiSON219sEt0tnRtzE+cZ
l06XQ6o24SGEFH+ePhzyIDuKouk25EMQMSWLI/cATnPa9iuStKx1PDtvqpjuEYgAiSeWiyKtYGQf
yHPiagW/TUPwMyeoHMZzKDp8jZUXr8VcBnsnQu+az3hM7IFBrSDlnIDr8V3hrPZ1qBrsTT6ZQjVW
8yu1VLhehBizAyChbCkEm0gAzlg40WAh8z65kWmNJiBFUmuHbUMkQbIMp+hg0OI9wGQ5RlwqkLkg
/DSjRhMZCzoZv8E+zdD/Zb/KkcFrCD6zDOnKxcy3ZtJdfC8V7IsyTLkV0yDN9txTr8J7wYAO6R0G
4CQQTFP8odLOkz7NxHbGSMfGeB1WBulZedVhd28znNucGeV4tUz7I1IZNjMZWL6bNfF2lIhtumki
ChRtnlGxKTci0sszBVSsq/PnAH8tNzP0S1Ebk2apyNgYbJvI00T4JRvSKYJCInKhfYxGJvZjUXKL
1aFWIam5GcbqLY7R43uqux5rwBNsH1+1HhDN2L9CAmmZI+olWz1tzfxsXldR5K5BMqBqTInlDE3M
oBOLMlMi2hFqZ4HNXiNgZBfBBGhM8QeSxDo0IxsmaT0jpn4mLsXZ1APpwYmVQ2a26LUlBCcsFDVY
S/11RtziTmVp6CuEsSsRph9gup8wOszPs4vW2wObJRcBULpZhLFQzfq9cHl/umLRhgx7yNDjyhzr
GyJS2C96x1C2ENUL52yXGndEOz4Grtw3pNUBhI0JogO5NBre82BHTzGhSaElmUR6zKolpp1quGqS
BSLdh3yyMzB1sTQ+IpZd9siAKyxQ7IOweHcyHOj1c+1ye7GXZNFq5hsr8gHXQ8pwNBDHIp2YRosb
u+M1aiwkzDxi6DmD6Q9a15ztultlaTDdTbn9HtZ0n5tRHebY8E5WqGgMUHg3+rQOGi7kUs92CLGj
M9TGq3hCwN2C5u50Avog9UBJqj8mtMGJOBWBQ+5uZf54kvR5Y9rS1G+fopoJPWEMOskOK3rJpd/H
nu73WnQD8SU7G6e2CLn44ExAZJB7YFX2waVqQqhf+3Hv7fWZ4NnuJU8sDCDLdhnVOSMq+k0jYeck
MQUbzZlurZt+4sRLjfrd1pGVa4obtNIwirOYQQtHwNQhr6XhjPKEE06BmmFtMT+bJWyb8IfXQStb
5sBYQ3to6/Oro4MfKc38Sg9cwBJ6S67M1G4VAcknK/XejaSukGk5VEAqfUQF46FH4K7dh0F9gB8B
ToM30AnMYeNgb/JlTnSCJvVdZEIpM0aM6eFjnQ7oY/JvUaeg0Ji0g8Y4BCr7MNMcS1zFnbSg68h6
xGLVMpzaO/p8ILrwTghvpKFGJRib08sU04V2WnA1iCLRM9YtI0B9BFBeoIsMO3FIGkRqQW9g44/c
1BcRmeFePR7Q9yOyAY7HwCo4uEiM1uVM6MmMZelAFdgzcj2Mkk89ndjwG5Je8JBL3xvi/qpq59jv
LLrtTYTfKwy8PXEHZDjLBZ8ko4+MOfGazOUtE4xr7kuMKUs5+aFjd5yRnKBZEbyIBbDbPw7j4K2D
VhGE6GxQ7TnboUhK9FLi1XJAUxRo7uHHAi9aaq6UnsDE3ODgJnjSxuDIlLjCBLgyrKzfQzi8IqQn
OSibWyBTU1xVEZVFw7TUACJBvSRjX+9TfG3QcIPoxoMSxR1s4iXV+v2cwY8NmvsoJlWBHg/ZTrgm
GACumrY79IZ8aftuOpB6XW2TgimXLsF0GMqhMYmkDYToQHKztWN4hg2OD5PpDCnP9Aqyg23qm3R+
zahdACcn6GvBBpyBzbwbef3Z49jy2S5/MkLdEO0Bsi1xi92YYkRDHXia+tAjANVy1rkYfow2dNBi
teXGkSzKk3LAG9XIXK3SpNyk1AxM1HWlktfqh9bexxTZ27qU51zAdInJJV1FvXytURb0aWf6ZtId
K3IuWdzcLSWie6xLDy8h1qik2raqcg7CUGDreuDOKprvnXrECJg3JNI65dFqx8d0qHpGXPViOTKL
TTO6kl0H8SWNPmBHJhKjLVneLYb6szNYkDyxDUHAqbe5SD5iXb8pKFaWuyEyE48WreesRhvOUHFw
frlOuLH03lgNWsF10iCrV5BPsuFU5r/ogkFGGkBX2K57YueqP07qYMUVIkx4OHHZflErvVPpFcRE
sekBnegx6bRIfdg0U99uuhFImQjpZYECpQNe1utIs2wQNfVmsAFxcloHORpQnW2L78QTvlL9kBi9
faYRYTMADr5mW5XbiXtO7xQSGDxoeBIDMoyMvhFAxJHbNBqcrYtMZj1FzDPzDCD64mvF2cASh4ov
LbUTTnX9gDTjJuppXIUJzdYIt0M6JO95q1ZOolVnYInMi+BEMawqlgmqOtFB9+76KTlrEakFo4PQ
PXTVm97j7ZDNvG8q+ZPJ7IH4P8CuxtmNMraIHjIUUOWbLIVR3KJYXzq5QXtFJCfbmIZ0LiXAmk3N
VUAIvUYg3M6t5XPoMDute1Xu7CzTiUh6mtmFMfY9kfs1hNQSKKKOskDpGjbwWicA/6Glfclyp3eU
sgVOtg2kcYxnnMjbxSvdaC16He0zQXi6oheAX6NcZgCSmoTNDqYzqH5bQXSzuenYzHdTdHQBHa9a
ps4rilru5wZDjYhCbJ2Gqe+2NR6CImXeltNu43b6g7viOmqdbWJES2YeDLtq8t5iU7wYoIcfPEe7
10mB9pNqD1LGZHj95NBeZI4UqG3Ilr2Y2JvU92bFbt6bB+y8JNP4YTWthE7cRiqQQqCS3dogdNhj
Fz5aIRNnS/roIRr1FiMvXbNHzYsQ2TYTclKGoPpjkkDCHplN1H0DUZW8O72P0xUiLwJq3PqZViPB
OhM4rDBGI9paT1WS8LGLV8+iSxslDfc9yigE/BDSi41SSezDYZu2dIrJc7WPaYprg26fXCGVRSpt
qPVQvnWtFkBM0oetUO+EwZSnkqUgLlx3l0TiAQwyvjOzejTzHfrOGHSNLSkRbvXWXeCGiFuYzGEI
Szce+cbrMvkqwuglcWvrqiqzM5M6d8X9cjR+PK15J2Xn6Ha4/Zq53rlLsIKAqSty9BOB0V95lk1G
ApIlO0L/aPAaV71wwxWsdpAd3KLC9rZI31U34VJTbYUwMbl2dMXM5UcowF+oOJEmkWkWWASRWQr/
2gifBule4c/BohfunG1hjwaRM8mAqBMsqQrumMyvIsAix1RI3MCGttJ696zH44bdm7YhiZcr1GW+
GJDM1cOuguFW0R8AVaumXu0nUM1l1l11Jr7vqKdH1UYQz1z9UajaObhyfsmJPtPSYJ3DPIVJbmCQ
78S+o+KxE6wQAx1VXLcusi0XMfdSl4SQ/lBxFGfD0sxdR/gc66n+XA3eUyO50uzu2SbfbStt8aVK
RMxAoKvJRIbMsBSbVxedbbpaFmHieZU/DjpLVLzENw3oIMI8eRijGolDRFtmnWThQwYyhL3YdO7I
xcPFi6Uq0nVxX8zxayr09t6A2UrMofqYrZ1qk+rgSPmKS2h9ZtL6EM/R4yxdySfKAhab1RrXT3ls
ez7rPx5enif5r7QHS6/FXbKvkadXTcdtZzkYsKZtrrnd5VkWCkgoRtHtXDO4FZAPJyjqhyAqvCNw
Ym0bgD0ZYh1qTt4f2pyJWWCAmrImN545m3ioMsSy9N52kYGRF/URVno2k25jetssxNEZ2e1wFyn8
IrX6KSTBgkh6m00ootvWEc99C5C+codiL9neGcMAhZgV+Utpt3Zk9Z8qqw51Rp7yQBDIqeURuin8
DHmm0N8gsuSVjSxMdcb7GTZfaBoPtjbTsLAgfbmGteGdLjZGDhPZECkCGnaKkZdOG+1Bd1Da6bq6
lYFz1pRNDTkR/RSH1UHveppARsyWDkVe2033gVaOFCcosLPuXrPqL5YiIoqlfTbd/EiO8buNIKEM
Nfjgmr5u0vBaOKcmNpn44e2Z4x6XDPiNHLZ1XrmYo0AeQUJ4j5H480sMyOEyxuhEHdxnniv8zqne
uD2cDFSDdZKgUkrmmTAh6wpEOhWdlgJ+w1GE1tO9Tjv7zavEa+Xl9whuiJiqhq9+9NA3lqe4zPW1
aZMjkZBTsWoH4lVkxrIyVzgWKfU4afXb3mvOxkTWuVM6Bv3ZAAwjuXxV3V4z55Z7KyseZg0eaHU3
WFq6K7tOo806vOZwiBwZhCuV5+lRqf6QxQkTBLltIFgRLAZk1K3nYBdCsqedcG1KcYVTsd5aw4Li
9GS3Gvuo96G5VUdYmX8eJAiQo1y+5fJ3VhS0aw3I5Nqdg/KoMHPD0NBwNGXiaM/hTcupBFmPZ0Gd
P6E7/IwHuiZ1m7XkiCEguVwcdlyVR1N3SZNs8SuTYEtoYiqP3RFMZnUsyBPRMuX6qERfZabz+maP
eDtqyOo4ZFCRWxO49+WVa+OsdvHM3m92jJlGCC+1G5Z0GIes+12MuTgc0ncQXHdNQsnvWm51vBxQ
OpS8Kf/+3OCD0hM7Olxe4uUwMXVioLpc34lAllrLAzaGUycTb1uHPvIDvuAtYCVGuCiUg+YctmIB
9izXH7vN+tC5L5eLUTp0tMTQ7M3ld7/8SCMM//HTl/9bpjEN0tDN+1PNf5JpRb67/MaW06NXu7wP
l+dFRASiI6Z7S/af3iBwCtA+US2frtU3O2aRMbjXflRHYlcpp9iP6XiCZcFmLFRH0+sOKkanqpXQ
By6v9LKKXJ6WjZzX7rJvapbf+vLSG5m91tytuMWQ6eIJ1KGIS/fMW7p9EZQbJn5EuvaKslH0d10b
mNvRSsCDIN2GBzIujCbkTMW2Lrx7JhVg8iZzH8HX31GDsSbknlfto2SmLQUMbMpHbSdtkBLrONFP
JCyYJ6NBvwC8WaFRSdVRDztADI2D7HRexE+RlZbHy/8zh7AarGwm+c9IoR1pTnsE5YrDsBV7WzNt
fU1zcYL3Q4VxWX/TCLi2V7TX3XT5CFGkmmibaIdF9ZGAmvp4eXQ5XM44PdZ+Zh0q+FQsYUUC61Tg
ghL441K5XC/LAZUUC2ZFjMaEdunYVy4mpGRZ7D3+MbZkYOhVnPSc+TKAU1LYq6SXFHoxIJvyUE01
AobK+s7DHuhuZl27dAq2Orr24+UgnYZIqo5L3nGy4SirGo8fvmlgFl5D3yhoQ/rdrDbdfIxbSnU2
VyXgywDIT0LQJjc23+jY9VwuxsuhWs7ny6MIk/8erp+vNQVkfcsDIxbWQMEuh3k5Nb56u+cua/Sl
BEtNYF5vP+lF0h0un4PI3OLPT4Rujiu0L21AZTbY8WetvOmKrd581ZodY/8waXahPj+NwnJ8K85v
Js2VMGU51Bhrek1MWwyAz+gI5Hl0pz+/ZjQaEbe2e3CQeVxl2EuRS+kbt2LDlNORuLJdOl0ZOr/L
NxRqJEIG1+Pla0aurkha/FHwFtG2aTuzUdNOTxGPCRUOoFnyZthJLjTm0kV+jdl1jzUQez7dUER3
aCa1wIrOtUUPwhpBHap0+a3KioHy8EBvgQ5uQ5EklhetN8y4Kg0gTE6hcY5GtqXawFPNnD890oDq
RPaobk2s4sUesNOZEFfaF4VRnIPpp+yN6MoWLT0kGm6rOZrSA97ZvYucapt07J6VmvDrc4obZ5ZM
ccZs6fgCjQSu5OwqSut538N+gTabIVeJMPK42lsdLmbxhC5nmZ9cdP/EsjZB7VejdacvYa4G/NQK
SIxv6dlrj7t6Yy0xC4Zyv+Imv4WrQdehHaDe19TY+lVM+ukmsuMrEuOrU+8tEoupsnxCVRK2J1G4
4Gkaku2EzE9/HZxRwEoHCuQXAawix95GrndH4xYp9QAk45QbE4lWc0cNEsLUibnVuV3pW5MQUPE1
QSnEIzMRG80Q9l7Xs/wkZ5eA6uUAPIEmkEVx1jvf4+TEfkQ+UOyVuNOBIB8NU0KvXx7Vy+Hy6K8v
RG0ljiMA53XKxHR9+YIeQapFIJX7f33f5adcvtk0YuxwRGfXuoYrGFnfETl0S4TD8tBzsEUiIye+
21JH9K+Xv/3r0ChCgC5PiwY7Z2lhCjEGSYk2Osei6/SVOy93EvrkxzDQ3eOoi3Srcn2P2M/PqAin
hcehMJRjC+k+l9xUfoCBxFztPIUwrMK7OnpIbLgV8LmwPIYSyBI3zkPFqgrcsjvmILZpyisC3+DC
nIwpw++mRoBfFJMomQ6mYF3rLkFBrAIraRlfFk6ZwW5fYjKF6K6sS7t7lWXN5eV2275sH+Mlhigl
j0hdgolQpvM+7mm39tcF2UXZEmKEySkCYVsxems2osVXsPQwj5LsI/g7CWhsK6WTNtjQlzWRfY16
XW8kbxl+mC9w+s3KJUtglI+J92pONMbjJXCpM6cnbtmLoo/siknR6SqbB8dl8OUugU1Nxz57iXAq
zV0dxY+RDr2KZoa1Znu0GUl9ykh/CqSg8ygJ1u5Z8ZaAqLateBeW0KgiuXXJkAqWMClsI49D/h7n
g8u6diMnbXER5jel0FBWkkdFdAEXO0QVM9uwDlYHY4mu8mqKhTki38MBSO0U1bVLW9tobK76gOwF
kXWnpS27VP3oeH5AdjH8cvZ2ndzKiZhW4XArncnT4s6gALHcZEvOFnlbeEd2Kole64kZm5c9Ahlb
TiyuGCK8VPHYOAR3wbKC3FhyBrBS7jxvtFdsHeq1JPFr5ofBZaKjBEe+7OIdimA6xhmaMtTfJlHS
Gc1+oMZWsZqrCeIO0WLZY9vFjT9IcTuzAHIFw5dawshEjSdUn/UzrO23zqBNSW5ZWeeHEURblccf
FZMAJ4+2JTlnZG2eI+1WE9URKvvJJg2txlvWZ8aqIyXNNjyyH5xDRHoaQPprJEGMFIb4A+HGZuw3
fUXcmh3fBa6brtMWE84SyFYZ8qSR0KZN4SonsU31Pt0Iv3cHItl1v0zgInjVxjLJKV0C3xpXP6tg
2PWK8pNEOKYQV7TPTXLish9NDHtC254CQuTGikClIvNTRbgcIXONbTwY9lVA9Fwjr9MliY7+38NI
NB2bG0zooDtOk2aPvmWjfJ4HUu242g0sFf849JIYucllLc2j5L2a4adMSzJeapKRhwjhRSypedD3
Czr9JOl5MLrhhBLIWoQQYVUP0alNYGrvPZfqbZy8BqIal70NuH4pznjets5Mih1VtxIQU9Il2S+h
w9gvWX+JxcqrwlS+RdQeiJkmVkpqNbnsM+lV8GF2dEuPzXIQkaItVU0JV2fbbOLQuUZ068dS1Mc+
LBu0wOxjwQITZrmUhZeD4zh3bT4326qjdbyKl2JuAlg9r9vx054X3HfOJsZZdhzDUEFccaZdVAWL
nABnihlQf1++ON4kbZ4d6bhWR2M5jJcKLdeHbp3TakaqisJWxCBvEq6VIhITkDF8Bk7BNZwazXjU
bPy5FgM65IjWeijmHKlb6hGaYmFE9WYAVgrsMxNdWx3D5ZCz5Tnq73Kpt7tZe3ALfhOwW9zyLt/U
gEzYR3YB1SrhrY4ckNiAMUjmWx6OSRUcUAYaaRZsCOB9Earj18njhmrRWn7j8Y/qkWGQ2aPK0DJs
gacxpNgTxM6R5kCFKtup5q5B8DnDsH88J4b9oKuw23mdYtr713+fLC+EwR6TbtYWnRMgX2DeZCDZ
2OZ0JNzL310eXQ6aKK9KLn3qI288Uqo4YHTQSWfzmzTbbhEyPluAG04WeUW04GgylYXDkK6UAcGX
/avexrSEh2VYSPlr93p/pBWIjcXB2jPFFkMgG5345RDOXLBEyO0KesPHy8GKnI0L5BDE9/IboiUu
/IySh05AItYd4SkrcnXjbVzJp0xjWdyMGRQkwykbv2oQ4eIz1DgBqLXZe7HdQHW+aVtWVB7yl1kL
FxVqx8O/rrF7LHP+/K9Fl/dVVhQ3YdRddGJ/Pdt9l4uIrf1vv+kcfzUgcH+6//xd/+Ent//78uU/
FXL/4cnmopa767+b6f677bM/XsWf3/n/+sU/NXePU4Xm7gO2W+HHbdfEX90/C++ENKT479R619/q
b+fvMf4q/y//7E/BHlq433XdtC3oArrNtMj+7W/qu+3+/ptm6N7v2Ccd09MZRzvC5ksFfL7o779J
Z/lHuunwr/5U5f2txUq2fMn4XQqP1ppkidEFor7f/gXBnut56PHKbArL4vDr779ZuufBqkIuiKIW
9aBl6v9JrwchYV4SAq5aIkXYFbEIy6qHeJCNVwnhsYsDlUspEh5THdtr6UY7xlrTECBFcUs2RWR9
mXmkkXp6VSpWnha52h8HiVTjSFSLudHy6T2HJMPuDgOmV9BG4X/hYeF6A2qV5SFhoRRIy6PLIXUC
ouBSgnLaZZdWLlu6Sta3dd6rbbK0JS4HkCps0C8PIbEXhzj/P+ydx3bjSJhmX2VeADUIeGxmQS9S
UkopVboNTlYaeO/x9H0jmJVQqbK6u2Y1c2YWwgkDgBQJAvG7+331pDuAoqIfG/dnS431OSnAswDE
RXQkPy/SUgdmT/kg2ZbcS2UTNCKaq6gz7ToJLO7lHR4vcnFeu6rlYy4g/bWc1K0e+H15NqW9uG7s
3oqOvWVfUmkwq1ug2sSyS0o/NdFxi24ihnUV2BM8IWjvtXL7DOqe72gDpspQlm8z0TaHYEDTY2NJ
59C16QIquEmnt3YF5p3SPu6fNfVV143qkkmIyxJbv6FkaiSNCdjV0roDVBktmTArSmBFuD5tAjoL
EFw8yg+apOJSuU+1qp/f4UOlTFgPDxhJRw+fAKUbZLQ3kq+bAdol/HsUkrwrQPD2hEI2VdTco+ho
H2e3Jp08CR8IstRdA80Ajq8lW71k+w5AfmGzEA+F+tuM8H9NSQLWJBOY0EDG85Y4KrTwMOG7Ut8N
We+/Z0tHKsRdYVjv1PcXwgg/pK3lwR+2ytGBICjdMaN8zgTWTP6X7nzryqLdU0/en7meAUDLlv+z
tY6Z1QiJee2rfdbuepwao9qLOA/VWjImWZ3W/f6L07yeVqfFj20TdZXv7DqfXpqFZ9z6mrZ6c2t/
fb1/P9ZUeIdwX5CuIl9RbfKGx9naXcfIKlyOmo1uiHtQo+vHcv0I1v6radWdCqi9OjEOEmF4LVZX
1bFpEUSRP5dY/r7UhvLqH61UocjXvppuCsRd0SFhJzVz3Wk90oqX4wyciSVKR1n+L077amx9+WqW
/rdX06q77rO+m6IjL0czyGNSu6iJX+23nk8LcXo1qU9ezp//7HroOrb+b+tY2hpvyHqducIlnt1w
3N9LSZWPJNxekyD8SkHne4mibwC+4CF41TQkPh8r4Q0lc+JAgBykvS7p9o7k3KtzrGd71VXnShV1
X80gy8qSTu0+S8Z+B2xf7fOr49TY9WC1j3oj1zOs/fXoV2Ol1AhI8Z/cjGM0cIf8ZO1HiGjnzmFR
HAPhJhdT9uPMQaTsddOeWXZmSon99RQy3rkZH69SC8p3Oxcj+QsxwZBW3vOVe7dRj4QXO4VqVzWn
XLzrrqrbO5YgtdC+T/qsPmdys7rlW4EqNFnsDdTiuX1UE2o/1SIZgyXh2lcHr931NGPc/zgrZD2f
ehIyzRb56eRFPZxVS23s0ofI6AGgeDHRtTCQUwqmlFOZOzTrxZ+bX411KfddEEW9/EyUQ1S1lFdU
tVLlt1YzoZhOlTWII2ngPuaPlHqYPc+jFifGeuIEL3a+NtWopi7rTuL5jQwQkTRG1KZHJ4nwFqZ2
J00MRz7c1CaWC3/VUhOAEEijqsr3ejMNN7oWtWe1MYg0Z5siMby9TWIqNeE20BFcE1WLpyjUkdWa
vBbfojBl6hk3J9Jn+/No8XhYN2qMWt4/9IIwtBUby3lyg+U8yE2BvXAsSAOjOqk7p3IBrlp4M/GT
oXkx9559HuVGTN1MuhoVC3qONgiIieYQWsvbJiAhgopiuAPyglHf7yy/ZMD5XDBqkOAhTVs+BLPL
koUxx5sGORPkfABbl2aR+iTUBxOQAw2e1IWHrltnv/ctVLpoRXbzozU7fblPe9yeOdBi3DDSLW5Q
Kw+pXDrHVfDKiKjSG6GJkzGPHpQxtTsbvdXxiQ+K5CETJcRGRgVsm1AL4YwkxJjUMD8j2GREWBCr
X2L/nAEF28eeRhq3B8DUKIBUTRqFxXJVB5mc1ds1OCP7Kpx0HVzDNmoaA4o9KyMztiaQPDLnZF9N
rZvroDqJGswyzSEdtru7nnJhZbjzA6KfpPY9eWLMD5PWQTpTscI17DHFKABWIwmO+ckRpLq/CCP+
jCBCPiGSp8J06sh1n07TZYxP2u1q+tpSoRQ51jhIQxmLDp1GRtDUZulJBr4GMLjKCKatEYzX87ND
hiFAKRhkP6Mc64n+G2Nql+urqOOCePwa+rgp17Oo1vreh2m0N3ghUZ6W/8CryOqrrvowwMzby6PS
Rlk3q3SKGlu1V0QXQBubHC5Y+Wi5Sqisx6kWDlWea+sx6/T1tHFmFqdXgwBjOd2rl1X7/OOYwxp+
a2bmwdFJhDUarnS1IRuAU71uqj5Msx87vZ5uoRJw//nH+Rcnfb3ri/61+eLck0FsjFxPqm/lqf82
r3ZdYjQ2WvH1xWv8uvnrV1rfdDqL59mvksOLd6Ca6y4vTqFmXvfV4IvDr/Mv3g5Z01aL3UWs1Xix
yX528zIhU1KbT2qPdXw9wLV0gK1L9mkdCqzOOEP2zkk/lk0102eeuLbKGQsxj48zK9ez2igf4iId
iSk5YKioyqYaVNNZV2ENr3uqVpRFUlyKSt5knSaUgLGs5l+czpDeSmOsELBTTTV/fSXVT5rleal8
VAJ6SedbD1etF+dc35I6u5rm636rkXxzEESdSbE33qnfyvqLUF1wu6I4XX8XzpBU+n7dS88r8I4x
qxAep3g0hwZz+KrvMkojed14BWxWv0DjmKI9i0eRL7pzQgrHdUNEEI+U6udLapOKIqd8mIN2fJ58
ac9m8sK15PJsksu3tZtPhyQ5k7pVHGcZpG+96BNrHzwIs6ntCXR8m3vra8CDPAM/OaVluLPFU5jj
kS374QPYrfwSt7M4dMICNW75lDDwG045Telf/M7M943875T5vm6UhQ+5MqIuh8eK1qN6pvfGjsQb
FrgRGR2OycPcQe43rfHMa3p/hLD5e8b/YtvThQDwQddZhHHBiCbP9p4DElIjX7aB1fbTdlWuCGXF
5lR57GsHcAapzOL87x12/+SN+z/Qz+Y6Jp6v//mnF+tvRbHbMiubz1//4mS7HvPTx2b8Ru2F5/u2
6eCz86hJfeljc3TdNT2iNqYv3W8/fGyWoPKVPGuO1PHAGbq5FsU6v/m+MHzPoZLWdHHU/RsfG2/j
lY/Ncz0P8DxxO0pBSIjz/upj0/Oo0gNt0S5ZEwGEClncjS1rPftn6zoG944fzizXeqNqq73+NjcF
pOY2iJFuXszL86mu2khs85lMTFJgR/+hS3tr2bdj9kgyc3d4YTu3bTttc+l0Wo1bZXle7eGrxXk1
u1dzdbV017HXpvhqvqrWpOWEn/rx44AA+C/NbLXbSPbmSyt8Pf96vus7azWXRDcf6PO6TyHa93oy
+Hst624ql8SHVvoUi4WADi7aFFXyVIZ51KjauE77lz4kbUIb8iBqFrHV7PBGHa2GICrmZ/Gs2uuO
qqs2657X3eXLvniBX02/GoPT6h3a1KG4EJOLCM7NeibVMn33ztVrMgvk0hHaMmFp1VSbRA6uXWMK
mLYIV10HexzUm8VvXRAS+CDWb/FX7otC+UMoP1t2pBNRCOpUwHigXVXnWV5q1PZFYLZAMieRTD9T
FymMVqRxBA84taMaU63rceqSNshiOohO3KvrdFZjahodg0ttRvDn5IsQs4eDEaNf9eJY1TRG68Hp
3fGgetcfh3xHqns9qeyalDoK7V7ZcRhtDj+pn3ZdPIrhBp3QQkZNACHKAIo03ZT9VuDWIRhG13JR
oJ81s9zGwmzPIJ+j5qSanSRNhmh8kmJbwDkqKFaSLmm1IcWhJy5M+o4I+viExONejasMNdXS0+BI
vaR+VIl3Smb2mn239s2mNPeZU3xUmXJqA74SK02mDqoUOjI9f3RJJHy/oGO9v3oJQtKK/QIKvMpd
CzSdnxTcFBDqjXtSfgrlwHjhy7g2zfhxsmd+HvMEPqvM8KBG8tGVq6anEnRrDGw7f3BCJO5rW79T
/84LW8yzeyKfWY4Oe4mlBfTONfI3GhATF0GNU2KxWNmvb98lSQCUm/7D9lGmiTLfVltEpRmqLmHn
O5IT0O+W5ioZrTJpTRmtyl7Ncx7Cv/CsqFfTexaPk0VOmQyOzj6BCTJ5Q+RNZ6ocR/fPRMMwljmH
NunxuyqlPDwDhIuAZA09Ma40zPSWPCv1bhDGwSKIEq7Q0vBZkMs3pb4TS0MXPSBNTw2pL2z9roID
PnZ+fMq2T7P8XUV8+/DC1FeeAOUTaFEFyOMgvIF62J6Jvb/zJ3iuo7XcJDU5h4tcIKk51bKEsTeg
kCAgzoJWk6FP1fInuWzVaqK7dQTHRZj9V291GaA4gfOkkQ4W5UIoluRJeGl1zaeFq0S8QaULqhRC
1ZJ0Ey6mEDljohhCWrZpF+KAo7xcym2yQRe2BMNKBFh6XpQ3Zv7pl1m73kJ6AgkA39UQSJqPqHA4
+6jsuSRUzqNHpfvBDJe7NQ0yokIOJYjyNKXe+wqW+H79Z71CLtzX/kRNwMaYtIqatz//w+u/qULX
yodUdcK40fPbNVFS/ZdromQlAyqoRxwmrwmOMcQI9F+GeKv+c/XvuipKY6utGihrCnbc0TipRMl+
gnnfG2j1vrhe1dWBRptPEhS1h6ZyAK5+PmSIj3lkCpK0+dmrDVJk93XEL89gDUv8mkf8ugFWiiCM
TVKN+lZKrx7J3Boe4HoTaZKLYEv6zVU3QbiDKJLs24I1aLkMkCKUG0555NRG9/KKy6YeDpSYARgY
TB+XA0LXrrzmnSkgZcDFWk7yYQS9V0xnNRYU8ye37LAXezu5qA0qKeTTl7qgCC1H9mqBVNXLLItJ
ZlKoluuFXKQEh6abxn0SI0UobuE5W/Ku2nOV5xOXA3WSBGzYDBP1qTL5dB/qgud3Kt2B6gK/9okv
kYgKL57CIrFzVGRMff2N/CLVZpk9Flk1NYnge2SS7CKTrldPzdWHA5rT78qYJx4fn7q4VWvtdiTG
7Et97PceFVLuvIiz2oSheG8PFBwtMhapy1un2rgq5PhzTHVhBPuUnsoZtY86ZO2qMTMJo6Mxo58u
T2XxwCZDSp7m2lSjL85zbeLg2oLNnk+O1OZr2vpWmZnKejTgMdzo7WNpOMOu712KCQWEgkGGA0ob
gNgIp2KncLlo1nNrkGuiVhQ4Gi0Zor021Tw3lTfIFiaUDTe4JGSYVJmKTajJGJyKr8pBNVP9bGkg
onHgSWNsPUZ1h0dTWorrkVd7VKVUq7heaizDpmqdiqWJjPPFyrf880xRkNRICtoF6Rvyh6emy2t8
R+4UqQiMbK3ytK/latUxr6dz+YO57qnO8c9yuS+mX71aon5l6vQ2MIdj11cv3tCLd3nd8foSbt3A
5APuRiUID32E37A725GVgOoHhgUeIiAHWY2pTS9n1+7i8XRSO6vWeqzq9ksdnYHZqo4F+g7fhzxA
tx28o2pnoJ2MquZ1dD3P+lI8EfUtijggKH6+njrkVzu/OOM6/eotqoNfnF+eVY1NMXcKLz4Z8uGj
UqTUZs2YetU1pfeSzCZUKKQL05Bu3Fr6T9eNZefNPrDnr2qIYj4e774Msa27vOqqiX8cK8sI0ZE+
1TdqP1OtF16d6/oqv5zv4Qhsa+krvr7jn/+oeu9qrFWOZtVc91HTjXJOXwflv7ruY0t/9kASnfRv
QwTAFcUnqDbqwxuVQ9yVvnEtdZ6qCjGTIeuHXakc7vkw3EUhtXEqKcOWBoerlnyqv26ug00h0Lyo
a4MHk1wXrvOmPPJ6SnUS1VfT10HVR21u2gsCBqOMHEQyhlCNuoYh2/jnDtwmgGK729cNWVmejD9Y
KhQBFtCFsUx8YlCPPRW0EIQvXBnHGGREQxJ7uV/xW7Lksq1Xa0kg63wSUcQl7zWyEF3ooNdk+MSX
4RPViurcvraseHCPmPpwYnj6qBy4a35aImMyvozOzCpQo12EIT2NasU3ycBOVGQsuVQuYSgf4mrQ
0SBPD0aLZoEr3hqyNCbTwwkwf+QRkCF2NMgoEoRD+9zLyFJMiKmRUSckbjpidLRyAlHUpYpjoxf6
uZObUUapoMaLfUgIS2WrDdIOWjdqzJHRL/KhAJ/IiJiGuNC+lFEyQ8bLCKPYgHKTD0vjeftcPY49
+SRWGxgYw01J9E2tJNUnYctQnfpgVEtt1ESmonkyrqdyCq8bGfVrCf8F10CgujOrsKLKqkxUU/nq
IHLdIyzmH2YZ8PRJmsXWiPl/w2Y+vd5ZyLu1OkzNqBbio5XJl0EWVvdik/+1q2bVWIw0C4Jck70r
ZHQ18GeS+hKr4PsFlaDG1gnVmuRH5U9Aj1MZzVPfr2qtG1gMP75zNaa6FFizHln719bSP0bL3B/S
q7UgT6gm1AWjjpOJqZ2MOqs8GJWjpPyba1dTj8hIBa5b+fStVVB73TWSMe9An/3ti50yguNx3O2j
AVPVB8PTniZZsePJEh2fDG3CNKLC6nXiluqeAUqu65YkSSPFqTbQzCRbCjkFfUJdIhSYI2rTUxDP
IsLydvC9q+sN/JrwtN7DUNie9hVEJhQbvfmcgcsYzXI8q9xUIRNU126vSsPWvmqpfdTeqlsFlDX9
ex/rfyMp8h/zHf+SSPl/k7OWdMT/3FlbFN++dPGX/i+5lK467Ie/1hW/uZ6vIwJlmI5015Jl+cNf
65q/uZRH6brpepZwfYd0xT/9tTh5yVE0cf3KqgzTgiz4IyfS0n+DX4j/w7ThDhqeL/6Nv9aTOMSX
OZGWRyG0b+gGwETXppLpVU4kcl1wFsGgnZpMB1+DnBiCkrdW7MLzZrUOMLT70Gnf08Z86+lDQurB
0u0LKmS3aYICQOFlULwhcm8Hr3hfldYbvfOevcFLz6DUg8tQf5/67HbwrBYj17kn5kJyVAwXkPC5
iwNzS5BjgqTq0x0CICfUcxSUSW8LB4ZEsUAl6kGEieVeRNpj5WvxFn7K53ZKf3eBqWUCyhZqIXd4
ItCtfdD3djBCLpGonxox4VDwJqHv3Y4jxSDicyKKCuQUNK3pd4TeYGzF1qM/v6VQ7LkBga8t1FZg
pEeNc+/YyR/96L9pnehubILbqWNJrDf3qaAMjLobkMo4LrfV0HxYouo5Csq3SMx+bLPmOPOjbikX
ALnlvrPM6KF30++Qn7At7eoDNOXvZdiZm6nkY3Yd49Gp7EtjC6wWPqc05D2HbvPBKvcV1XRmjmBe
0O6TsYAbTvmGsLCULdQ+E2AtlAcL0txTOPmo1Hw1YRM2jXcT63xsQYtZZ3JIIvXfBj8AU58DJs9S
NFzmOyPVpo1DcIySsxN5u+QzQAbXa95DNlQoeiXZSYdOAI5NstS8faV7N9bkfEKR6EvQcFw8LIC1
E4DZI8GoIgepGBggzdWVorUQFJdPAlW6xELiKI0o2E6n8MapnRgslPW4uBTtVAD15IkTi8xM9W0H
0PitCqgln0OVmSx7Ju990pP53yYTWjxl9tiGhBTw0MEs2MYSqphWhX1jj9w9BwRsLTjZcTve94Us
0qWOvVfUtcrhi1/C3/FEkEXvIiZObcn31lwgjCTFqYzD+9jl0uHv2HmtDSqlFduudN8DGh8uSHF/
CQjgUcbqPyduQ6o1AHWT7I8MuiDVtJtWTxI4mslysKDksZwlv3QQX4zmiwAe8tYAtyQyH5GEvtJ3
ZrSrfSdA0+FsLaCxG9eNT2Trj15j4iPhvY62ezMElMrA2FM/loAiH3DVA8J5Avku/XvlDvpOzOYj
lUsxJBv/uZ7C9/GS3acx3y/4hFy3H4e4MRCFCR/rriB7dA5QqEaBLqkL/k0A0wnKEnNQTTeyPAv5
UJbC8GYK463fIY4bvsXqR93Bd+8NiKRbjxVdn/nfAp6Zcf62MkxWrjOSivp3cCPTZoE9RXJNepNF
OC9y5LJB732ffFAnhsGnQkHBe3s8IYFFxmrKL0F/L7A9uEanzSBA5FnNrTVyibhozWxzIh+QhBrY
c2P4QZStt+tKZ+AybUH3tM2HMXEQib4hskO9XsZPjHxtl+otmNn5bQBlj+Xns0vSDpW96SkUy3lJ
/0jxLoLJpLCJzxpBru+kCH63GoGk+MFa4ud4mQ4iFQ8UXlZbz+VH0wysAaKccrgyv6mtiVV6HlBW
7qb7LGLe8ZI/wFS2G+6NHsV8wYeiieZTz1foWu6z0cCC9gD7MIO0LqwVRFEnCF8O91MTZhlC4sAe
7DFDPbL94CIbiVcNFiz32mPUIgrA3TN1XKiU1UNRybrU1hMHlA7ArKX5Hxo3sm3S1TfA9TjIxQYs
Wc0arb2vwloHAIPmpw5kqcnE296Dep6ENZmBlBRvjQqw0djMUp1E/mZ7aNNz7N6DFoez2jSfjdL/
bkxZutXaDHxIjaJzjRQGaE1kM7ULBZ3TEb71Qxot5yYyjb1Z8w/50bu25XaUuqWs4DNBM4OqKKgr
3NUtteF+Zx3AyxU8DFJ00RAFhKJ8F0LtjGEN+bH5pFmkV3WaBbnAInUNoKWepN/NMkd2QivKAxU+
96PGNzhYdrstQsRihqJwN9EMhLm3T6UnKM6DfHqn5w0ukh6kpJ737c6H9kULG5mgyj6E8HccAwCg
6CjtB1HouwE9nu1o+Q/EYA+W+UbL+SoQgrs1quALjnJWeQIVtyoB75I9mSPfVmp/GLsxh8eYLocS
Tv2xnqs/qlTnf27tZzQ+jK1jUpqLM5LCXwOql8XlIu8lAAge5yZFGcDv3lJO+USu9lcqun5vHJAT
SLRxs3DCBzf9qq7yyT91KeVOSTMQrCI6P0ZcDTPSP275JjZRlchHbreFBbLapF5IPbDAQMTE6Xmj
1NUjjNJCeAx8FGkSO/7DHKo3E/xxqAXfI3A6ydJ/xK8Lb1tkX6mJBb1hdv42NPJjbhn2HmjfTdDq
A/pW2J6ZHl3qxK8pUAdnMNnHmrv9HPQ3WoiKdmA498vo3o0yEzDRuQOTD7ito2Dfo5rI4ojn1KJ/
02HGgA2HC5rNj4uJ8tCCIHPcL2hehDyMkFPkVj4JcPoSZb8MTcPDKbvXwKRulwICiJvkn4HwvW8q
/SyQ4osnnpMk71e6/s22EE3xgulTFwDpTq0s3DrhZySIhu1Q3drjx6grsx30eYS1RS3Rgx0hVIeb
jZ+iGEEklyV+VxwExd5hHuu7ZgSqgdFLiFt01Cxy8xld7bkdFm4VHvDloDceh75BHWqaUIPjBulA
McdO50kMVDrbwgarye6rQ4g2wcA/MfbIdiURgMDZcoE135ukd+eZ3h1yNzM36nHIj8eUnNEPmVx9
EQXdTJo4ooxDYToKNcvcfZjSJT1PcJy2SAhvkLp6JCq2i4UeHfyeJ2Vk3tkd8LQ0Ydmg2dWTNvK/
RP6d2eLCIBim76JaL25baUdr0b1cusSVceeSwLhxDXE/L/oHdeX4phSepCjT02Ysfc3Zu5MmE24z
HzCmk0KTsyjG19o34xAA1M/BVtn1Jrz3YfpzIWFc2pOLmlsERIdM3l2XuJILG6AGU0X7Ev5aExff
vFGgW2c7UA314HPX2/Z+GCLoFYjhuJuydt/lJUulVGOZ5aSEzChFxSu/caohkckxb/nIi5PhON2l
M6Yfm3ouu0szDsAM5gYaHDmB0+CfTdEevQ4wMSvwj1Ht8JSAqNC2FGuzOKb6uyFdaSyz95k+7Qgx
ybO9pdjtc+jaycGrKhDTQYNvPGzZXPs6AIJdMVC5ayBReY7K7A2A2QmUp/7kyQLPaiboJWTKFBUH
SFMk+7gXwzWIq1JyFXNijemCLerPwWEOWwoYrD9UWrOKIFF3Um4dxJcIJxvoieTeG8uB+a2Cvb4H
YqJJhAMMpr34RgNID8EGj8jNQmx7aq17kUfiqMfwDKM0iHbA3xKxTdLeP+ZGgfBHR/2HCiSrwPGU
Z7/bDUlctZqoybzYUj6MEnwdduelE+EZTkJcg9dO4KbwSwqWm7j1N16PrkFUoFfa6fvCCOFZzCK8
hb14C9Kz3zZZULNob8NbUhhutdLQwTqYDjw1Uop9VMMix5ogg3SbpiieAvubMxXBU7ugStf6w5ey
hL8fufpwuzxmkXNf1Ug1U6dkn3kVxOU/VVAYpOjoJiYSc5NRvIljjQvGa/WJvNxAQ0VaNlPXYInj
AGaTPbwWoKt6F/0C4oaJSt2WEVbVylCqLtzw4pJAcEnKuD9Mhvux0BbKlLlYt0vvfHB1pz2UhjDP
o0qz0k1YHGvfmADgOkX0NZflugTzKG6/Ni3A27MLVRxOn4t6HXgDoQVOvsmQ18jHNkaqGDG9ePKW
Y5kbt0RMUYBLcIaGNrXtsmeMMeaUH1LTOnlDtRu8TLuoTSunr92xegcZKjg4ZefuMVQoOc+78QJB
S+xJ5pNy5M5woTQX29BlEZAW8XjrBJG7MQ2bxO4mvM8X3b4Iz7cvdV4411ZgNe7O6jRzo8bULojx
EQtZzgIX016NkPNkX5yi4MfbQL7rW/1OmPZdMCYDbALtUk168zFtgmLn2bqDOhkIpsHvh8tYj87d
rGm3ycIqfLHGpxhw3H2X25dipPy/NsfsUru9eNbawof57YRH1QXWfW+Sr7R3R9ZmuFuNZwBM4rZd
pmgzDlm5nUVeHYBKhbsuNkcquUPAJG76mNoGiprp9DHvXcLaPapFpEVKXAt1bboDDqHn045c5/mF
f+HhWqr4P5C5fiipTJMaAtIaf1HBKK11ywFU5jhcLMgY4E14qTiA0DlR1bLpT13eFkf06KStSpUD
2KXCe+5JpNiYOmYJaoNI7vD0+t95fUt4uuF4JJrpr7wF0P6N2e+oKGnd6Xd7qe8bl8UkhiCScF9Z
7BstDJLegaogluN//toycexv/7qL7INhAcj0vVcvzeJfo+ap6NGaxE6UBmPb+89TNotNaM2oyuon
PWrDrXpVmRpIIe2Pj5wa3Jc+qlfd//X/ou/Lo+b2xffzt0TF3bfs8/i5+fayGvh6zJ+OL5s8RSQ4
BGJq3Mh054Xjy8Yn5vIAdXxBkbCBS+rPWmD/N65tnGK+aeEZM6W37M9aYO83yxKCn7ZjG56JufJv
/F6oiLy6nBCFdYTwLJ2bEQ4659XllCZDlIjFr09DWiKUQKBsEUN98ByPaGwUnOPcbvdcWPEGQKcM
nGiDsyeIVJzEAFUlB1i/QS0JOT6Rh9tEA0CXSDUf2Eq7OXXri01F0+YAKq/bV20XXqhx3etUZWCt
DeislkZ3afNmC4j4tm9L7aCFnzynaqEWI3DWOk5/iT0i1KbG4l/U0WcdIuyxdbnz2TNiO5WB30MW
2zq7ItItuAMeRSlz+Q3zdCHFXK5G+Be3KTmCQ9F+sCYUcageywXr0z77hL/M2wVWf5wmNJ3mmRQ0
P3LfzaYe7tMoQMa50faE3dN9Y0ChDRoMhyVAJKmwjwE2/VOZZBc9xKpCdb3bDkG0XJw5BAEAI9GN
67tG2MF+9nja54Qve33BPd7VB6tNH4ww/OQEmXjyYkpnUu82SPLmDBYMDd75uS9xA2pYQdT5AA6F
MlSjDEaca6rluj/UPy46mtkIw6Moaz+No1HtiRKnT0HofowrDNw7s3Gqm7Fro31jiW9L4Y7bxK3u
wcCLrY/3H/9+uzMQgQJHEH+iQCgONQNF9wZ6Ty4oTY67bu+M+5x73YEYkA7Q8sA19D0dWfGaFY6K
JumelF3iCL77g25073IjBA04cde1l/ASOQ4+0fAryL8I0S40o0RkPDaD8Winfbv1/TQCxxwN+NDK
zeENmOp7MGnjTg/T7wR+dpl7XgYdPWFRwpaKk01uOc9BUEC+aJ162zbzhSf0cvCT+qsobVAusGJ2
qUNEzk7yh4gXgn8J/NbtUM7m4dQbxiPSWJvZdG+Dob8TyB1uoql4GjC3tzFgoi2xoS2gk4RcsAJN
3rC9Sb3w0fDyWyoIbm39j6bKHyAonwGXwnAMUNZIEqkrNoef8GTdzBWrLY1MEHw/pvmYzumn2ubp
4JblU5/mexfQyrsUBxNOorwDb2tG0S7Apwr9SzuhazPIssRtFbwhW/jNZAb7wGXZnAb850OPZ8KG
BUTJwKYig/KQDwYRqxoPZK+HPSFIJKDRAqOQctv0eI6GjrqWnN/4phqmUzmO1sGp3VOPab71tXG6
GTBGyafHRTCZxZHsr2pL+oE0GOcbSIzPjsB4BuBUY5Pk3xMPd1h0aWF77xHyfBNY2rkLA2Rygdrd
zd5T37TjG6fJb3MdgNlSPTnaDPIyyJCSRaNYNNE7s8pIwYu/o2oRUI92k432CTe0B9IQCbHW8U/J
/AROFxnWCbPSSnmoR3duBvgTNP4WogeFnFmFC91H4LPNE5ZfqbsPTULvSa7jJUSjaucQWW1TbjVp
M8Q31R8Noj0P9r2ZRdQmmNo9/t/oUMl7mwaFEexcmOwC8X4ep/IQ6sPbPHY1UGTU4mNSb/rZ8DbU
+hVgpNymQeIOYpqF6t5+RJUNIcHpFkkOaLmsEzd1N4f7yCyafRFX1jEv0b4QM3enIXvr1b51wnbe
6im8+iBlue72Ha7SSH/jD4t/CHz8ZogBBnH0VEb1gmOteIIVKwtO8u/o26BusYTFYY7EFzc+azkm
1vgUAJ8fIAfrxPag44a+eHBrke38ebwf5kcD2e4OKtvGNCMHYegAoTn9SxIP8S437HeLUTzFIeG3
Aa2prd0HzgUgr3tJpkHcFM68Hzy0LIHl9Rv0i/tLZSz5YeQNmLKyP+6NhrU12W6dtnwdUmzCAKHh
eXqXAKLYOALs9WB7RzPsutPcx4/u1EJqEhTnlQEahDiRnYthkHtdoVHHWrKRN35DTD3pTxP46Yyc
BAB03Wkp0QgnH2+bBomMytTprZ1lyBnP0U0GBKlMR/vYeyNa3tB4KciJF+ncbraFpOzlZvvdcHGK
VwGp+USstQsSkzaYTeNBK2xWykOMB0uTahdZnV+ijIoXGJnQL3A5nopxue8InZy0poRWN+tAzHPo
VUu+G0MWy1Htp7dQxd/7/ZIccWv5l3moq5PpO3dlAs0lKWa0qRrL2cWd5VzfRSPfino/9fI9chOX
omdGsDimExfa9V0WUTpd0l7yq3AlL1g+4OVsDCPVrGNEGbp3tl8u59Axn0vdNHZaH51mlpEkTRuP
kwyBE3IalMXltuZZtQpphVnajPstsaFHLcP33MYlXM41+VTJhyFjNHBQ8UQ4b9sYMDL02XoICyul
WGm5U0SlkPq/G4EnCaMQWpe23NUTXtb/vwBVXJv/gkhjmrpcGP5zqczzN6KvbfvtL0vQH0f9WIN6
4jfHdl0dp5RFuBTlr5/BV1//zRQ2AVZCshTMqDqaPxehzm+OJzCvLANcjC5s6mj+XIRaBF/h9PmE
eInA+p71bxahRFlfEWksz/Bl6garUNMBT+O9qpZxZ6IC0WgXN5FweW7KrBxkXWHnWmZ30+nv+poi
jdI0KDNYdG/canWZbVs5qGbUBuAM+aSK56X6k0w+XqfVhBor+iHdEo3FwmbxqnKRVBqSrpi2qn9t
svYjEuR3R2KwDj47SpAlKmYt6VJdVO/Jauz7BL3Y2nzzGlEzBqW/7NVoLeudUyvJl60wKwOQndbw
KFZwDI1YioOizRSme8tL30FLrvETEGux8ZZ2y2VErm7KcXgJ3c3ghQYjwUgwm3vXKS7xImrqGWrU
vnnMJ+gIEmUMP1N/DnJtqn5vBA+ZLnW/IBhp6R/z2YnuZ4Oqu2jSENhdkL4iN2+b91Z7qKrsTUcW
8WhFhHRmFLhmiho2s9aQ2tZQnB4C5R5ClPua5KgbYXyyreYch1N86SC3+2MfIPAcfaga8zJPYXKw
sLEQL1nu3DCLL5rZP05Ze4wtJJ+s41Qvy8EYf0dzAYldfMI9Ai4bHb+9kVvvdQcU39gtQFyIE8VU
gucFlbAizx/nNk632AHR1tIq++D5T14okFxaYPyiB/KhWIxNVTXA1YPE3M26fzsTetgA8tZO+kxx
aQwCcVtSdnkYGyT2NCI0XXdMSnCuWvQWlNnHDJnUIl4W0qYRYg1IZk5NhD39pR936NZtk2ihHssj
EEptCtrK9lPuCuukS4FQL36TBr11cJGf3oQx6kcCjDR5DKiERB7V6dV0wtD7zqMGyyU2/HOdVQ9m
2tSPRnq2qcREBgw95dmpNqHuWjKWQQhyRn+wEAIlVg1tDx88UNQWVEp6Gknq/iXsXECUDfUMvTl9
NOIqRNwlFodJeDWIUuePUZ6FkHeaTB+KoO5OSCQg/eYtn+LAiA/CgwMv07SXpzYr891sTA96Aac8
tkNrF8UjJLfI+hJ2zrwZCPmxOueyCeDMF3FhHOccWeQeOEgHLlRY1PXkmb/V9PEtBbcTmnPBf7B3
XttxK1m2/aFGD3jzmplIS4pGFCXxBYNy8Cbgga+/M4KqThX7VJ3b/dx6gNIxLRCI2HutNeHzCJ+g
pXgJy87azwmAZTf36UcCgvN7F9fWmO6dFuCRi/SvdeebVPPLXfQQmPnJ8cdd5Y/j1m2dj2Y6fitk
Qt+y1g+0huC6ryyYBpPjx9D3IF+XU2Kt0Mj10Iga4iDpDW69tHusWlITl5mczznH2Ong2dQ6DkQi
oV3mGSxYiWGrCcpphHHR4vyp1S1i8zTjwupN2PaP1BxgR+elc3RrHSo8k7vO1nEfUXDa+Fb9jb2D
dcEwpSFVZACUMeijSixE5wYb01qCDXsxQPb2y4hI8mIXB02qTqmybSLaVUS2TxvwNROmKVAqNcHx
vkMEIOFHCXtWHnZaTG54cESyRQJu1x5cnVYDO9BD3S4b3HJfuomaaktQerjINyaqGsI7s68dlJ3u
VNpPpeG+kLfV7I19yjl+EuWL2wXkZBoJxNpo9OGgTLeW5f2kc9sfXR8rWCOrjrZpw9PLu8/Qycqj
Z40dfCW0/qs0YVT6JQpIupYs3Ca4pezBz1NughHwUeBUB1wIzSEJgo6MxTnDUIIuzJuMH2I5kVr8
JY8HRIeNlR0ZQGikc2hIpopIqjtXvghJm4cVDMOBkmK/i/Rb3dDKrTW3zv2g2z8KhzE1HvZDOt/P
rOY+LAUVMRpk8akLPkaQ6p47j4DOZknnI62oU8s+pg+Lu1+LhUhXU5P93hjZZeZtVhZATpAHCCn0
72bOtVKPX2NtSyR/TIOUYnNLlHxZjJAIHxcWQAczYeSUDIfGIaq3L8KYBN7QTpBYqj6w7T6zEuU4
SBH9zHFcUIOuoDKhsPfjodxqVM73XkW86joJnMfQ5ZAopDTIp+iSmPR0J8rr0+KG4+T/tGeGl9Fl
uYdXn2DQ07AQFo9/7NREnKn8tvzi2L9o2PZbQ5NQsCI9RUg7tnXzy68r85xHIxNZYzjGU/E0A8Wj
hwYZs8rHYpfRMLh3cK5mVbeDZRedVsJ/9eFHI+L1CAnsOVjIE5tzVhp5NwHeg3IaslfDKGGYamya
ZgVpvd5j5uMP1KIBloLRbSeHRiSp+9OpWrALlUZJdyL7tjYWz2P1zgUDWemaL+MoXqwW3optUKIQ
g4X/Jk/Ab2fVtzmYXudlT9xquR20+Q7eD6nCkueViO5iBXe6h4RzIfz75JnR1xazxslPAEWzXDlR
gDg4jikxx5W3Lay1OGpUUg8tgtTJwdkexGt5rzWav9Gp5Uc6xeXSq7tTQoLKLukJl8T7bXBIWjPA
hzbJHpY5G7fdc1uO8V5jDgLzDXLmBBF9DmbS8BwAN50THBFoQxAUSJSs9q4CX41yIHkSJeei1Zyi
Q6GXHfEuDBpT/suJxyosJ/QJS7fgYcOafuo+I+w+BuNy2wywbPyFXupafPZ1G/KcGHbAdjFfpdWv
KnA1mRvN6jMR/q7ipBJ3y92Sr0+t2/X73M2WmxFUKNMGIZ2O9mNsYOvUVgppFLAYpz+kbhPvHUs8
t8jdEXK5H7RsP6LwOWgd4O2sTSCGsDa1QFZsO/wcB9d2HzXNOQYObKmqNhFlNDOh1NHOjctLZugf
vMr5yJHzRfeL5QxmYj60ObGvzGfeNjkTibzL/NAzHxuHmGQ7F6ByyGW1R2pNIkEykUGlLsVUn6ho
6FJPruP7NF+AEGY73fdv56HyQidnUF9zzM9Nw56XBC8jYJSwyXGQgfY7gDmfGetsgdKqdJ501BIb
VqxfdWr4IXIHuJ2JQySLXpohehrwg7hGVbtxzDWaf31ZPurUTonHy2A/uTGFSOcofGL2vBpWbfAj
WghKdIyoQ8plpFSTEPwwnzhOmvaNMb/bB5q4i/vR2av4HeL9ra07BfAuXJtzFgD1TSvQXthLxm66
bGEoL4fM6R6qNKdmohUnun66A9tIl+N3NtVkQUt3g1lRvsX596gSfiaMUjhdR8Lho9Sz0NQyq86t
Rzdz4h1rWoqg0iClJ3gOK16zkwLyskfGhtBg6A6uM92lOjp6qzDeyCx6VT1ZsnvK+H87SVelZ5nj
gUx+lp6JA38voWKFcpceSbs1lh5EVwZ3UtrjlA0Pt57Ykyb1WGGsPFnpxyV5jtG/7HS457iIeTtu
QP0tT5OTF5TpHm0fAgz6bMkc5ecMCVflmkS0LglyDGLTt2VgFvRwG5KzJc9iYSa9H2btdg1y51TK
tESZt1TLuXss43H1pczhkBg/haP1YV7CzRA0BIUnsp0raP4XUeAANwchpqegDpJoaDgxSBm/1O6X
ZJIRmpytTJY7m6BuDhLd8h/L3mqPU6I/WyYNzp4Q8wSvJPbkaDcsA2gwD+gELLJwHftkj4/sCyAF
nYKSN+2SwB43bRGv51rX0Q/45Qs5ut0B7shZWT0hrWl9yS4VwxweP5aZ/3NKGS8Svf5QZYZ2qM3i
HAjr0xw3m1zkT6nQTDQdZEgPnez7Zu5rkGrrZpVV/YAGG18Difkpec7kJ9YnIy6e12AgRiO2QQ8F
X5gHopQws5u6chHL1fq+MMefiMO1ECt5RLj6dtGTX/1cXBRIodGfGsIQTgg6lzPWoTsib7V94nYE
d/iAeIeasiZP4+HTq6kDVk8ORvWw0pmD6Q1BJNWcP2jCEQcHMouDz4BoReloJUd7y6QPyjasxFMZ
PLbY0xELsJni7wVm69MaUY0yRfVMI8YCn7QawSHJ42MqndxanCDNAHdwkEUQRELW3itg4xCTIJVW
oYcVru9RaIhGR/FSrkgr5+qTYLDdg7omEnq8pKn4OE5JcagH6GkavPBl9Q2ivo4EiGvnLu1fmT08
F6KGVex2Fwd9IoJde1/me31KlrPp4rDLg0bshsSxyRd1Dqko5mPnACCpPESqijxDLD06ufpzSrB2
WDCWvx3U9lQ+mMLEhDDjf1AOULPFk+fadX6YCw91UVwbe2988TLB7t4QgFPqmJJjRMeFdJJkrhYw
rFApjsuZo9vPKug7fEVRj6o1WFL/2Abxrhzw+bKyugWlhgnyvgTWuJ0Qy0LoiZ9gBrgwxqn+DuXq
Evkup3yZfo7crNzLtgmpyAY9cRiVs3TcOYJO9pqdJdGvSHntobE3PfS7UxyxZq674FmkBvMF6XZW
u/mCBG3DwAOqzP3qpeZLklPgBXpyk5nGxbWsIYSSdyli6vyTY2zSZm0hVa8OPAKm1J4zIwOcbkRe
jKfEfimroNsg1hx3wv9VDoN2VhtyW5iBRY71MJVQqgBPUlSMZWVRbopmeB7rboaG7fy+Sbh6ubGS
sQnVJnI9NNlFPNwgZlOT9HC1jAdOpOhXpOjDygcj1Hrx6qCpRcKXuttZm0d2TKffqXA+FZVXrAnV
5Rxf80RJwpVudsqO0Nw0LLj955TB6C3HLVUeJGlJygEbxKg2TxXnIZLXHKLK40qH1Sfj16w50XY9
yenHTsAFkKYpYYv7AN7bQZdF/xUypyeC4DzK+64bdVuR4fcjv7oJA/kQgb7w7GbZY4Wsfz+jFj9b
6YNplwuvGC3fbYoryNbRk2S1pF/WbvBB4CY9JKSznOvAI+xeoAOCEk2wgrQRAYf5olQ6pPSgtKwT
ABGp/rM5NpH1lcpvxuHiE2dOZgo7s+8/sBT7M08xkmdJI2G2q9AwakP6x3qsCO5BKVwybKD0Vll9
aqOtD8LS3JM6rV1vNnum6IzkS+noZ11u1qF5qnqyg3J/ELsltV+jLo/3RmROlxXq3CZbGXxX9lFk
b/VpXUFLVO5Y1ntyg6qwmQvBUp0ORzWeCPXeRmaAAIusyrxMIITggb5Xm1LTv+lD/dHpvW4L5v2T
CCzCxN0oTFElgahOL7BXUHTguiYt1TzjX7QPXVYcPDo8twl73tY24moHd8++0TOEk0X2nMMt/TpX
j1qGrLSHvVERkkRmc/pqj4OOLNvpLtEaPSRV6+HvY2pAk6tJGg71KnLuoyBlXE2KHz1cmigYfTQ+
xOgLewViPGdL6OaYvntmEXRhrIvjwfbKbRYGs1nHl9Z8WfXy5OfB8LXqIPbRcKmbzPrcNZm5sc0I
/LeV1pdcF3xZMZHrWTdtB1+fTyRU/+yHAmhFGRxReC3grr1DMrE8i5J6fiSy/kQi8Ss9IuN7Jeoz
RYHPgAOsx7ZwiYHKKiLxSdBFKg700YvnD00qfiCaAAmwsrSse3oZFHYQx9TBiaaZdzvqfb0HWT1v
Sn8imrX5ZkyFdUH2WZT2IysQEqAQd+/bNNjZCSNivazNKTNZ+caNUW7XGNR3HMv8RoTh+3byhgOr
210rKnHMgV/fTNEc3cR29uhMr8uc5C8mxo5e790wm60nXCav/ucCX9QHzopwuHrHeEocDYlTYJ7m
BoJtQ0LFTV+s3X7VAufgLV1wk9S5DeK2N7atZPtixzyMyXxuGofU+iZfDp71C3buesKsMR1WpiMs
QHwtLLroqV4XZrHEF2wyz55vRdctoUWc6i7xp28Ixbs7p+o+J7VvbxPp2VIREkMAYoeqJfNAeRLW
ZJbEkublMdbpWVmDISPAJiLBGP7z0V0h9g09+MTsSd3EXGg534siGKhrsVmkkyybLLEpyEHEjEmN
aZT1215utBp9KQptCCsdXaM136IfYBjEjbnPbHwKcuRux2A6xlayV7CvQFrhF7O9Z1U/vd2E6IbY
k8Z0P/UyNEM5+9VGl/5f3xX7uhfw1+UZR0APTOvlLeZRxR6+hTtWCXOFUp8RnZtoWN/iLVS6gtrI
RMwFBPJW11FMIvDBbONQQTirSU/U8aHVpcLICoTHxrNa6dQsazwpKZxnekczOwqSjB+G8JNDk5an
cqTfqblNcIHHta3RodG8o6wSGSbllqXKjk3MjzfOhcssN0D0NLOiFMOBAwaifZQwfmj3M2Z+5Ae9
sVupF2ywp/wcl9m4LLZ/8f1MEopktii5BUX9mMTZOTGm8cyzAzGJ8id3tRAVeFSPU7NExxQh625q
cZcJXmuENMHGuY/B7oZj5HZbZ5miW/bWZocplyGyNndJqOVEevtrcgfJppkqunGWuIB7QB2L95fy
0bQLGjnUxPeD5d1nI22kAcx7IUzzROfrMY8z6LdpfuD3ztELN4lOx3dNsWU046cc5SxrNrLcJT2T
toa2afkJNq225Gg+KpO0OMDmbfYJh+jPYakqFkd5vZliZCNmdDfE8yEPcio9XdTv20C6nljndwUx
H7TQtl6HDplfKTesIwn4KLi0bCTkPoIlLx2I5IdJ2tNSAT/jy/ZWUcL0zoNNbyF0tAjMnPybHKnP
DrX2tyoPTn1Q3JRETtDS4OMHK34P70yXFPt3fieCghqdazi7Bi/BBuh5Q5F3xyszucld/nqQY9i6
XobFyA/esH6cDdKgmbxmYZZSve6QRRTCam7MvKS0qWXGXb0Y9HM1dlA/vbH4clzDZih3TbA6cFPj
PBC3LrXSQst+zjo13SkQNzP9gK3VAv6ZAudoltGCUxoNR4/bDFLoghKPjrb2kUL/x1BE9F8a48uI
ZeIkp7HQRnWFHZUA0hISacys6LGTcFKEQVTPe4CluYzAhmDKQiCzbvulnKiKJ4hV0UnYEWc87Kvb
CgYqeOdbCeUbJRx1lj+0kMBUDB+zBKjakFQ9iVT1+ucqKCD9lN4nWj/PDnGSaKFt++D1xS3WVKz8
EtFKufmDkNDWQeJbnQyQa4KVqEsMEwKgcVtI2Gslsa+Dvvfb+fOQAeXRjOXJ9+GluQsRKIxZUmx+
I8Bho5mZjrlFDjjNtGYP3wwPRgYzyHEfTZOGQCr9ZVjxwtVwb11KcV2n0zYpG6Q9HTDXsoge8uh2
IOwQi1BrhDpdE12Cbxc67rsFFi4kUCfUJB5XN/qtHdPqKQOyWEzrpxb0Pywz+WBWKDtirS6YGH+N
k/sErD0ERowQRMAhrM+NDYUTCliQen2J7OW1bwwJ8TWg+XoS68tEWvBl6QwqEH8h/xIW/Gv+XtEl
hJ9U3WqL7tyUkIKr7DsrVfy+EiFMTNIgkcII2liyNfdLasF1C6ha2dp+LrvmqbPZQbz1I2FRPusl
a2fHdnUZ0hdoFxxpcFK3q/slM6aJ8oC17yXuOFPgYwjIDUIuHcbqfpRwZFtikmMJTI4os6CC8iVI
uTW/1BKsnOXWJ1I+v6VW1YRi0slmWuvnSuKYDQlmTiE0t4hB972ENudUEyuSTVfK4TCdY1iTm2aw
n6IU3HME97ms86dcgqADiYSGJr5zy8DfJ9mSMFBUr7GBL6txXCpSENksOicY5LGpGEe0uZuut6a9
KzHUKScsEgG3aXNcJaaaJINHXYKrE9v8XEOyrnKEvby5AA2Lu++QZptR+gv3WYY9CMuED7aPBRra
J9JXtmXCDCqLwWd0fjly9DP36KBqd9C1q9DMtdMwUTcOJHybyEp8XxLIPRlBvOHEhoYp1b51ULsl
7KGRGG/cEmh9Z8MO/RacljcemH9852DfJRICbksceKKbLK4BhHvmHcS70eBIE9knwfps47ZNfajJ
Dt10sfHsFYgSWDOfVr+5iTEfQgCRBTxMSih0b/Jg7Q9TsWdOc9eRyt2SGLPVSWLiaW5XVnd8EflH
AfXchH5OZ433701fJwlGjyQivRTFbfKU56wbp4srMeqVcPkaAp5iTBpxK8HQnVa86HnOZCXtP9NE
cLYCMntGcfBEyvZFSGi7vY5A/GxmIPDcZwl25wRfbvMSswGIY4dEicY2tR1HfdsikeklHn4GPkkg
EharIvjeS4R8sjbuLV6V0ygPqI4aUYQSfQNt0RMNywGn4RDhPNFJOD2i/mgD3dnYdJDrBXI71kDI
CJFX7qYqGkKW5eyFFWxL74Xq5neBVGVP/tlmnk4e+t+ntPZoByF3t+QkMba+p0t/Ic5dPzHWoLIr
T65Ojyjw4tD/4R1wT+jbovKQx2eyZISmrsTUBiT6rjCzVzpsYo+obwHExVhma9nHts7djePljyMh
fxt9pmFXcUjv+nWpwqKpCOypgBq73fxke/W5LFsUlWKecavQgUzwb5Yd5sg8SxhUIYvsnWWT9j5K
f8cjE8zbFx4acHuRaCam62LG/RIbX0ThsGuabrYRo3Gb0uCciurV/p45hfXBbMav2kAeR+vU9skR
+AYmzw2RJLjEt3WwQ2ff3Qx+94sxxtsK3fO31Txe+pjuwsyYcTBGKq/JSkhTGXyrKVF5K63gbGqp
9vig1nR3b8jSYU1iuyRQjzBbIjnHvW48mammeFPvbrte1VaZRcVyLN6KCoesYsJUVxJYqkK3qCKI
LS0cDNcKKsuZ7Tc05o/Ht5FJ/xsnSaP+XD3mj4vqkWpTy2KCa3J4qLQL3xrujNVY6eIR+qU26m+v
V9/ehOLTXO9+e+rrdXXp7cZlkhnBeLv3c5RNJGOTqaHiNBTsZlIJg+qlDTcxjngWhk0Zm5/0lfwI
L9arvR333ymK4fnsm/wgar8+VsyuwyZzvxN7dhzHz6kgBQwawzZZEvjuXnsuRPU1W6flJcHiVSWe
d+MTJHZE50/FSq5Kgkky395frARuIeGzwOmH4eUd/OsPlhGqAwxLf2CN1MVO97JziXEvwscHSfT9
/er5PJUvp+5CEkYemdwv1MY1MzKfr9cDGw1m4uKqx1nzxlBSd17f1ttzXa9f//bf32ZrPbDYDsIj
iXaOTFqZKDVuPHuxdurqNZFGXe3k465hLOqq2qgnuF79q7/9q6cqhxrpsMVv0crmiOS0KeRQzKel
Biiv/+WNlgpiu95fy+p+ev0jdV3d7QpWP4N/UuEd7cAuTb+aLkJUe8j41EV1l9o4KQxSoQG05umu
z64uXW+z9On/VGj/f1w0wzXMf+uDuLxW3Wv3pwvi95/8lqAF9n86fuARreE7NvIj4ypBM3SZ8oHI
DKWZb9i2QyjzP/I/dJho/EOexvSWe3gP/5Cgybxm3ZcWHAuZmmv/j/I/DF0nSuRPX43OC1icJzBq
OOjg3PdGCBH1PkuB2b0YUXSyskK/mYhJuvGQYZ5XZDExSg4SOZqDsQyChoCsTNqdTG/2ZFrj4PmJ
ERLBz4k/pfEsb1PBPeqSCu65Xq3NElV26xzVnVWE+MZGqC9L5mpkVZfUwNsOg3Uiu+t68/U+dRtB
sCwJr3f3dZcfGguKlGcSKpHITMjUjkNHFGGppV8pWRpYuTb01LSTigzK9bzfWui1MftJ2JCKCarM
kVjJrE7C1UXA2gYkZ1EXeariGVWqrRHrqCWXwkzn0HXdX2M/sJQwxsS+wa94xNho71ZVV5WbLvKQ
ofnFZ6PEobHQOM83zIf9E/Uv9T16UcUiBA2TEv2ZMqRLJXW9uzo31svaoTzr1vnOK2JMJ0mfbIp1
uFUcRAO6VOPiXBUymlJtCgchTuWXPvFDPaRtD6d74ARbdV5Xm7dzuLpIJac5Fnzmuoy7XUSY41tg
mHobanNVJqqrvI9+3+nTw79MhMNxsJunAmVRJqIjPPM3vWHGJImRU5xAVzpFwtIJhKrl+zRUXIl9
VxsdIJtRZ+Nx7teWlnMThyy8wMeNycdZNl7rmczEVd9T0CKJM5WnhmSjcrKiSGrQREOOw2ohtZfs
T9sZ8wMFNqrGEzTJEn2PZ9EPv4s1DL+BIM7RMqh3VJRmNlYdETLA7HaT6zDYmYEZqOElgkWnt2dm
6BgCxHFRakMTcpCjCeNbUPvgA4lEjmRtTm3AfGJH88etugawwN/7CPkzFS+sQvLVRmH51KV6cUa0
xI/Ran/2lkXbMccIU9UmEYbrnyz3RDlx72PiP1ZMuI9BNoRBVKPacouFxTM24qkJcNPUtrXTdBoy
iZ+1YW8GvwJBGytLkd2UK4p5oiTlo5syXjiFyUfa3c+5+0q1J+106zgSxMK3OzzYQ2TvDfS1oTGa
3zVZ5DOLdt7VhkftLOuns5AIUFpiy47EEITqDXz6MsITlMivwyXGZ90q8af6GpycugEdz8d3n12p
SWmMJYc+avGPS9azijCj0/c71kwdm045kR6qLkasCfShco6DRzLBGLD40n60o6BIWt64HZw3s/eD
7dSxPCFGNth1gljVaIECu0aUb+Gd0kIeIZu5tCV39LmfZMGfXcxzz6SpwySVEDJ46CzgxCHP02Nb
z3h6o/LY9dPvrDn04Z0u3NM1UvANYWjGBF74LCvkTm5uEXb2W58yPm8gIndxQBaaZkmLM5gYFE8v
d4rDa7MIYwnDSKGUiE0Jggkc9muJZ/0t886UZmttjr/FqOspzKCvLXo3PY40MXMyAHadbJxqRAyw
wJ4PhuyUYuNi5iHb9+qSus2fjDFEC/NdHf2+nP4LkTOjX+u4DEc4QDDPRpw5uPHYJ8ZqIyxD5Q6N
LJ3xvL29JbCZRzGi8JShfOomfH39xtYMENLFK5Xs3zFmuY/QhfWUUgBXTVcfPeFgkpJhsGpfeLto
Ez1dD+54DGTyK2kfLwErsjC3IuLKg/tlic3TYErgBkooWtcOs05T4W3j8UOCR3hvypJ0ThBuavn3
gYEITX2VNiYMVBmXKV2xPzl4wM2HtQTVVOcL40sS7MhzXTZq/FXjG446uN0uqEcpxvYT9Kh43jjj
EUdw1I1GO+Tx9KAhN8XJXW3sprlNa1ReTUoVpQTLvWVKsFBZlEFTa0q3Y/YQ9GTtjWa600FxAZlN
/8YPoipZKGL2x3IIpCiBn4MVMBxSnbRFdTUyhx9Cr4eQNBoZX8VL9SlzT8ezfi45gYd1WhYXJBj5
pdnXMgVf4RbmTIYvqotqowLk3y6ZXRZGLsNmS1bidnZBSCeLzOWzLSpOhV2fLJP6x6oX5WUxhvIy
TC52FK1GDtjD83ArdB4VRqXzLIYMdZnM8JIDSg8h88zqgASP4Ey3IMCDzqLTzkt0L5jhe6sOBR3O
amqP7VqYWITokloZ4EtVujTluUDdhgLY3AWFjsB7YpzvfAjShu6cvAozviNGRJsIsVi+Bs1dVUze
KXWL2xGd4XGa5vU8aGjRFuJxx8iOdlm3kLJhOVQLcuPkE+CyRjY+cB51yRqTbCcRbMQc5oG5w3iD
B57sCyCwkuD4DhSZMBE6WN58toNt2a8TzpThccZKkrn2B8Qz8XEQNurNnrSEM4pPGtsTyzw2lQ9b
yGqq54GG8BsFUpEJriREvymzk0NP2YtklP3bHQGao4o2ZPGznae70qPPbxop41ePytk00eC2xmNW
TyYN4PHVTHIMnhoiroL1Zly/oqNrDtbU0oDUBql+0Q8zMkV/8T6WTWAcjMnSd2jtzmnUhNE8PRdO
Ymwid8A8StcxL7oQW9RNqzV4V5M29AM+Sk7ij5FY2rF1xGcaOU95NJOhr3XrwU+Wb07RhF3D4cHB
CFsove0jp0AnShg2totD0aTt1kmD59JIb/ppXY4oHPbEYPzqCIuh8+ichsgM5xFgK3GRK1q8GLut
ZKauWcQALZ7dMXW2afHs9XP5AQpNaS0a2RRENDhZYuEP8j50uX6jp/W4h/Asc7rFZs0CEvnJ1xhX
uhfklR0zbyXpaqYxwIzxSE+hpG7T9ztKJzvgXPI88NrU2Mq1Rjinvsb334vQII+9N+9F4n4CKnfm
lb2kbO7AixEn0suzT8CpZR3JiI6INfXtwCUPJx9CLx/RlEF43Mx2+YT6nSVzOq37eZ2N545zkj8S
omUTLRcU2vdet1wKcGLXtplLSA7i8xWv3mZ2fxgj/6dB/0RAj6BEOMYHPGqbvhoNZCEERQfz6oY0
JcK67rF5dRx0RnyZm1OU0bsrCILYpHr5MnfWl2WZjAd0gsACzc0wI1N3zSLGw4B5s04uptOe0MnQ
8/S6moqZd2d2VnWyp4WvN4he/do52z0Ie8/D7VaXabGz7t1yyB5zhFrIvgu6BaV3ooGE8NeRxDyq
X9jDN82c3c4uXbeIicMePTpqsz7+ZArRbdgJcLpUIt30fnYCpLSvbGKD0GRZ+2Kmf0NmySFNqq8j
Yqs0zTjlZQmCotbYtJ5T7MpEJ2lJG1/8gZipAHXa5AQrx+jj5DTl0a79r/lSDixi7A9VElib7tY1
x4Ew3TyjSFxPt4OLdYA0YK8hYoDGMrypNfha+NMt3WnS9J6G+IFMUIy+hK4w0sEITFpzYy3JJ5wf
26LpdOrgFGDTtL7vLYPmbh4s9Mp4+DwDtXfS7gVZ/suUNfgd2hCEPb7YzPtE/HqDmDa76R1ZAO2a
ZNdo2daarPVYm+PDEicZCb84KlrT2cxO8KOLWwZCe8q2du3lB3eM9IOmz+6uno5z5N6NWR1wFJNQ
R7ff39L12fSeSA/IHWjnBjk9V+dAQxONYAQKOomj+3iqN9kUb6Zy/FiXzg8g7YfG4IPrnb+3iiyM
g/ozerFvcTLwtid/2Ar69htagHhBveRb7c1kNY3DV4OYpm9G776OYgwnlst73xi+EKTDGorUnG1f
ZWTZOB4yrSJZmvJk1Ey0g3Iuz41wWTMtDkyucc6w1HDaYInloPRGzMADrhv1oOtViuX8pdI+qhvf
3f2/vA1t4m2gNelMa6SXjJlYhjtb8oxrKASNuq42qbznehUbE4Qadd1lzriHo3GLrQDdL/SUs7rU
u1BwYnA4LVgcIEL+Xt2sNqV81PWh19vUJdeVbJ9/eff1aTIJ/VFXl4+5ZPxcn4h86fgk2xzqpusD
1dW3F1AX1QY1pJwuKtCQemvq1pqZ8yECSLRKMtHaiM8qVj6V03goIekub21980eUvLrn+hh1VW3+
CIf/q8eQFCqFX/3XwiXR7fpn7x77ll//7vlVSP31tmpospVmiFxa/OU7GwLKtTnYm98PUn9a+KRy
5VP20NiSCFpP3r0hCVSVBAggFv9z4+Jlf7tNKI6VJFqlaq41KiLQ9f636399n/1fz6Ien0u6Vo9f
e0LEGTEn5925mP1Hvcb8OxEZXQCQnu7UxdX2WFTMQtsqQpwjqSXq0nWTSrzJ9aouxh3dlPZ4vUld
Ij8AvV43T9u/grz/1W0cMSkB4P/19NfH4Id8aIiT3euaZZyTEjZc0lY/NRed3YAP4S0/5v+SXP7G
SGsYmJ7/nZF2D3Iu/fH6TzXMt7/5h42WaqRl+K5uOZhhpSv3d4Kx7/0nmcauIwFygOMsGS78DxMt
xDnOiWDlqG9S5ZTW298VTJOSKLVLzK66S4HTBSH3Dx7eP+XxXPN5/oxEMt/VL5k6wZmzbAN6HRd1
GRnzZyRSPM06Hdh6ODp50e9E2aZ3WlZnl64Rdz0m/p1bJMkBXG9+Q8YFJXVT1LBW8l3W3NvNyvxm
GD5ofU6kSNMS5O201Q2Kua0oYiIqh6o79cZ42zkCobBOLSBIxr+LVXrnAnZ00pcRTRBqQz4zEv53
LmCBtYj8g7k/6PxU5FugOtdKc4N5iLg10wStgvdjCLwfXq0V/8NIp7cXx85Mtdm2+UnevXhrZaOB
mb8/tFRP/LE+CMxBm3ZJQtJSsONF8V3jNriUEDNH6H3eApb+KV/pz9/vfaSVen1+tsByPfYxW/IR
//z9VmPOm4Ui5aH0u3vLnvKdMVGh6Sp3U3rSdpafREosCnNJoF/IBP/Y13/vT//0+u/2n7fX59Pb
7N4gC99bsGdKuHnh8OU7DqjPrB0f45aQFWtBZa3bCX5AqyeawU+/t6SkbadlsYliOfgk15GqsKHT
o/3NV/LX74iUBHlwGYH0n//5jfTEIUZW0/cHrSYrwchm5rUGUqC/+eAcnH8W/vngjsnhgpwY7ZBF
INM/v0wX+xZ1zogEoNUgswgBcdgyM39u0Dnlbh+fddTOH9YOEZs5GkdkRNO917bIEz1h3jQWneNi
dt1Lltq/x+p/uVO8y/pSb81gfDAtEs51V8af//kNsLg3rcToh0MnfngRyhBXS77bFkLhJXpKbV0u
zLPmb/aE//61O6ZpBiTV0Y3B//8uESpKCMTEwzpg1pSSrCgoto0e1OG//9r/6ls3bWz/vqfLzo68
//vrY1rFMu/tP3S/MzMjz/loMVHWq8/HaGuiPAvLEH+zH/3Vt/jnS737gV1bB9uHj+HgL6QNDxg2
4yH70WQIAS3PJrCKAOo0WW7//Qe03iVrqR/P93zZTnIDduB3A/KS5GRKThzQpkeLnNpZdQxK/dKn
XrlfG9Mmte8ObdFw2zTTU+/ZWbiI8cjQEGwaDWs12RtWOGXaQZtc85gjo+B9mzg+GXf9YZww9uc3
wmFxMQ7BGEZa+quNrfWgReZttBAJXrXxr85w1+OS37d+veAbQHNhLGZ6IwVe/YMxaC+2cNLj33xy
+YX+EVEnP7ml2x5p/47vmf9tt/W72DWpZvWHwuzzvTGnD1aPjub/UXZmy20jWxb9IkRgyMTwShIc
RIoSNVsvCFm2Mc9AYvj6XqAjurpshyv64fJSLEskQSKR55y9145C3pUWqUuHHq4elOY7yntqM4Gj
RUz36EWdzThKRVPtMWtpU+iat1jrjVXllsPGIolvE8aoA0gxXplKIWxHwbbOZHl2nXlfAWCpayBh
s2mdcHhSU7efcQ7KJXQHfR+8TTZQPjPpaT4mr39/y8Yyv/z9PXPtWhYryf9+OVUTpIjpLLNuB4c1
9/seYEONwrIEQNgOzzMOCRQxroaGTo77YlpkRfLH5LVnvYu31LjaKSy/FSn/r+sY92081pXxJQpm
xh+LqMuTxtbuJdStzt6GVuY8eX2w9/SvCVbF53zs6PI5iwW77kGcs5p1Kp9QVoI80Lv8mHstPSfM
8SDE8gsNpYtXVs9dfzJSqPckImJbd27NTgf2A5ZhPCZz6K2tyDFX8YDaoFeXsBqegb+nI6DbMu/j
TSkedV0+uzJ7bBKJ79PWkE0Xvd8pF0YTvJm0wPsrNPRVTmVtShMdYy/iFwDtSCfhOQMEdsNnK4nv
cVXdAStDrAYmy52Gz6kyK5pNxeQbYY3sHuyQkxJve+8gk8y1PZ7fJ6FDXBu07i4c4mOKFW8L6qKO
IZNOAhVJqbIbodOASuZuKZ5pSmRKezBKx1uV3mfUyE8qtXspnuwSxn1ey3fTsJ/ELN5Qa0OE8MYD
Nnk6To5l037hjzSqf7ZDKASJhEBF9imcSYPeDBaXO2r2//hW/b5wuRJooMlSzPbOcX5ZQcY2lL0c
OI96jEHMQXYu7lMcM+NTMEKtCyNA0hlN0r9/l//4rJKrrtSls1wI/r0yew3fDm9OuezqL601XPoy
+9E39nmctedGpK+pZ7/9/Rn/sPdxYR26juEZcGCQAvz7KVvk7oWW9ey9BEbVAh0fnurHRutav/mQ
jpp9Tz/q3dLMlfP935/89xMXhI25bM/RE1iW/cuJi1hQJYOiOag5JcwSc5tMpnYQc6ptqw7+bLd3
tG/a4OT/cZgNZA2/rBg8sbBd9rmWZXGo//2mc+Kh827gOIveOUNNQWme54oox2k8QJT9wAZvr6Xq
OvC287ll8VyBZvuw1UsiUfz9/SgYv1/1eTVY8F1TOgZ5LL+8GlIZkCtXXrt4FJj8LstGWOHCC4mG
yl3oCNnQGufW0RX95xK2SbChK5/4eTQ8lTZUZAkv+++v6VcqENcRV7IfhhBmIP0AFvHvI4TskggC
hezJtEAhZJnmV+hAtszlX6pw+oEAE5llXaLZRzTOdS97za3yYWJmcGoz40s6MsDbt6JjBKxNJC0Z
AmY6VD8+102nh09GYt520HvObEXUbhxWQRfkt/USeyICwDEpf/rvb+m6rfn3pZG3RJINFaHlUav9
shcJhaZpQWS1O0fM3o4c4bA/G06Q+wVRX7DO8VmpBLmgskS+SrIx3c/tIlmVy4mfU621uv1hzmxd
bGiW67TdDFXVbWyvpdGEM8gZsmyrS8j9aRhYh164T7pZQsazo3kzioklzDt5I0QPWfKGQ3EImTlt
RjJkQ45RGdNO+ftb/sP5ZbMhgIEqHJPN3rLc/J+NXpulNqEViDKqsPiRVHBTnGrPR3vvkgzKfBUo
ZE7shijE09+fGAXQ7ycYJbkBpASMKqX7v585MBp8Xu7Q7lTKnDCK9hGeACdCmDjXxklhTA9lJA7R
oGXrviDPuYx+JLGGvJtKQ/VC21MXkFAQ0D+m8gSeZgn802pilJ2UbzkTv1WyVNEdcRJd9lVzh+cm
ylxaTkbrg5hn44V/GOE/gR+ILxACV5j8VXpDiyz0q6AFQh9PH3O7SBBhH6yzoLU2uCgeh9L+9vej
cd1u/vbN+z9H45cTfOiyAXfr1O5CYnWBRE7N2pxxQpV4AQg+dnOfBalaDyiAbEMlSwQGGX6OfFZJ
d/f31yL/dIlh58/ugOXPcH5dc91JMTWR4AW8HPX5INzpKMz0tQ88H8vrdIqlWtKX+yXtLmQlyoy7
fCzTO8erDp7I9sg3mlNQQmGVFaiAtpiOkAJgGcwY3PNlc5UU9RoY6ldp8kdQm350Rq8OXgjALqgR
X3MwnvizT43bJ5vZAVkUKWa6BjkJfu7GP7Kim9aBY951MCO3Mrff8gpVveshnbbmAB9RBGjA0g+R
ydroWiCKkL5529HD6B/rr5YIPgynfGZ6yKai8nynq1/7rl1bdRSf4hqOUhN+c7GJ3fzHsf39S4+7
Fhkdm29bp5fy7y89zGAA6QnruCvSDwJCS6KcAACVM8XE35/pD1teemEQq0xPCDjcvxbOdRD2lRNg
qzcL6fcqYYLijuKQdu2nyVyYPNFg45g92pJikZgjoPPziUqekS6pCxl2J8f9JmQf7+YKy8EUNQkD
/G1gG9F/LLt/+L7ZujDBWZAjRhfulzWoC+PaJHKj3RVRuLA1j2WbfCg9ux81uc7j+Efr4ED8++G5
blp+OeHo+JmeiyvMktCa//1JeEprxzjmS26o/qwzW2bt3ziAgWbbOWFI6tam3TLu86w9XYYHM3AP
Zou9gQ58gP5K3I9W08E/wjPTBGw053h6ig0w9Np/bYF+r9f4ICWXTofPRfyWfRZjy5ER8v/d4Jbd
Rq8cXFWpE61sPY3XMkp+/P3I/PGKQIlEZhvtNjp9/z4wtofZJ2fgBmn2dujMWyF4VrOwz6yRFoM5
hyzNmbmz9h8XBOP3ity1YeWTZrJ8IAJq4b8uRUlrAEkQVYtdpXsdJnExHKpDuP3pOhqbO8oVOKLU
nyku+rUdErYJcGUTKY06PAjRR+atvbZ0tdWJdZtnCMN/PzDG700RXiC4FHpwwnHlryfvMPWw+NuU
M0oTH5zcsIeZKG/Tqr2lbvwexeyOlXC3tkm95kyPlQhhV8+4eRocaiwmPyxkMP9x8og/fV7skPmk
qG5d8esXuQtVYFqFTprb4tDXc0irsFIPWTsnixsOgUHnoaiMQ30bKj3csHE8VCZNxD5x8/sp3xWm
jB+tcfzek+ry2BvhJQra9hwWCO4taENudJ5ZaU61B8TIDuCEQV3RzwXLs5cYt50LtTb2Iu92rlit
C8UWLtahYEW2p17b+raoqBDikQ7Poe26j2yUb3OflQfNSpwXsw6/zXXsM+aLdkMRjbeZwdUF81t1
AuDb1lyK//4x/uF4kUxo22x2HPbSxi/f70hz40kWdr1ToVxbc5z4Pd4jfyj6CF2XfIqj/mJrzY9k
+M8m9h+2PIQswpUFcQXs6NcmdpwYtPsbpyZjJ3P2id4LEChBQEKCla7d0jYOQ4PxWuUocQL6m5ZV
S7Korf9/TUUtBS3LXqYRv10ZKnK5usoVCAbj6a4RuNbqVNf9eChK8uGMD7BnxOeUxSkRZvsfX9c/
FZM8Od1cihiHXv4vZ7m5SENI/al3nTORXAf5wnTLr0kVhpgZaxOOn1cQ/j4fEnhdVYS09e8f/x9W
GYTptifIaDCE9H75+NmwFJ0XgbHJeuxllXdASZa4LSCoJAcuoP/nO6YU+kMtydaOSaHjLRL2X2tJ
NxVlH84Gz6kWv5N5jUfr7HtgQMi/u+YxK+CSGWPtPWnS1fkaBt9IVYqODtP6XTgG3n2ifeDlj/w+
nxA7xFiu08HCp212JCDVYhWWvYYnLsJ64Vjasxsg85sauWK7mp60dHQIOetWrR5Uj3DwXttJIeZr
m+SjG72thQj00maYfi2rhMxl65S9xRg/F101+DEa3D3CSes1FeKrgiLlE1hScKb35KAZyx8SRvCR
OtoO0pph6voD3RztSQTs5pxBvsRwnw60v4LbAI8xwESh3UtdNZfZDMjoG6wLg436uSMyze3Jh1H2
q2u99LORfFf09RskY00fPzls5C/lILVbYi6JtswLam6kxt4DXrppha7vGPXx/Qyg/6UtjBixteW9
wd0Gmu6UtIhMIe4wJb+wk+kPpFPP59HUwdP3xk3Xee/UIultZYzJCXGfvuIKWbyMU/KkNyEJmQPk
b8/opi8L8jCfuvFDlDJj7TBTzHhajBI7A7k0QQ/BofxpRtX8qafGhejRL10ea1vwkPHt5PTxbT92
36oJTAFZjNlM8gCSyRxIPvUeCtS4LCiEAEwAdE3ReyZGPtpEmZEakyFknMlsOzFye+20pN8Zy0/X
h5xoxtUXiBzWnhOfubLH5w5V1c1Em+T6kOFW8qZz0bUtgTjJclOCnfh57/pYABm8VU2wwyO6xb4r
T7Qe7dP13j83Qx4q+AH05Fw0Slsi+LjsmWVMCA4SulCM9DrDqfbDIC2P0aijlfa0riTcpnkfbRQ+
CIc6iLTI3K/3Znx1fpaZAJhUON9pZTPf4Ss3y6C+uz7C5G+6i7NE7N053ZeNfeoWLso/N3XRr2P2
KmcnbyMcV+mIFYTivJ2KkT1uJZ7H1Ir2nZPvhq6HhjkgtlylVDY3nqpfJj6BLZ620M9Ig3gUuCSN
qTBetagsj21ESaGxTUYSrj10laE9jGV9UejvbksoTfcGksXZi7tdMGrYvUIZPIVRir+rRY93/TGn
hL5FKLbp2/HQKC3XkECmwz3bhGYAIwvdO+7v23Tj6MnRxOVxAcohcc2O2UFVdYCP2Ya0odvJRZQq
udBgUv44gU6fJ5v2u62io6XHCohMhU7JcryXbIJJU5WV43eFGbzYSavB0+vIxZuJ57DH+WUSBi2M
UM23hRbMLyAKbjRheJdcb5qX/D1bHhRtlB0g9nEyVM6upj3wHJK4/WjDLW4co8Zw3NTwJ4HdVwAq
fLtcYkWoTO/sNrburvfYug7UGiuHFPOtMXTskZLJak5OPTtbp07fMdLIG8ft7BsYNzbfbzIUsfKe
1UhiCeO1ZieNaJPzXp6XHiVaapfoRACM26SwjEc9xwOrqfu+rFrfm3nbngq8ZxUVONVH19lZKU+M
wyfbjMZQYZs3ZwSGsOHMo9Gg/GR6Hlw6pfr3cBRvChszqXwQTQfTOpct35PSdMeN1uTdbYvYTNhV
9C1C/bEyRShpBcDNKUOJIJ34NQrbLn+c8/4yuaP9BQxc4bfoZQ7aqLVvcnyR0slJrxK+VWk0josE
JVJeu1/66KYm4/id+S/6/Wbu9kBk0zdpM2hfHrctdrlZ1c1rNbKsWm7ZPttCm9YmHN19H4Glaebk
pZjidxaS7L0glCKr0sfELJt710jtlwhNbxjnL2M/9BfLjW+j6aUStfHkNl55R/rJc9g3wbOM5/Sc
dNrn9adMxPFt0UKyygMQIkOh8WnQe71wkSGT0g4eyeoKHqcO7XoZzeKYMQLdABZq9haoo81Mj2df
mcb07AW2AKlbWczbyumZhD3o1Y7+dRzGnOyvpH3scQbfeiJ+aFrVPnbLjTFSxo+la67DEBdUqSRt
58IbboYCjCm+BALO+i55jItqYw/6u5ej7Krd0dkPtvc2WrBSN4PNuWhiUNeEszfCNP7afueDHvZK
G3ouPq64h9pEv0tuGrIGzozlYGKNqbtz644xxdDUPguefZKaW/k41aPNCIT2LnTr6e56T0VsZMo0
W8sZBuc0Wszzxja9H/MqurOzF68Ow22uJK4uKzSPurIM8hlonDi1M29szTZvbINrL9ruee9NuXO0
aHOlVXR2Jqc8hkZaHUWV46tqE2+HWHzdp7LYMqJtL2ZMOIg1CudYm251zG3Bt9QB8XK92JWC/xol
A4V+oM/n641kbmCknr7T2yY8Ca/2AXObBxEEH3PcHe2oy/2k/l5q6tMODK45tLt4A0eQN4c+i5ot
FbW3QTXpx4K8IAMW+0YWBmirMr8xp3nfUEaspIh9fEs7y6q+xWn6kKYB0S4ZXIc5/q5Nza5Z0Ona
IPyiFbwK9n1qbP3Scfcz2WGo4ZNTG7WvHTaOwGy+JeokuI5TwKzHTnzBRfKgaxMs17i/sJ0HTogk
xUlNrvkKdCbuJ/J1xQlV7as5dfcz+A7aIXeZEy5XXSZLgUBJAq7XSV9dM9iLWX6aZrQTgFJH84ag
ywWr+4O8CUDs7rcZRMWquMIKyePDTDiQ/mesR72D8tIxYcJLo3wQMM1aw/1LMZTcGOX8Arz4HhwC
xNCsOqQNPM0pu2BUET0lEwEpBwS26GNHY2sVM2A/zZ+UiWsDiEXGyNGZvlNxXiqctpvJaTBtVIJG
YD5ZHDa2rJK3VRXslXFUqE6Rclc9p2kNgDuRD4nQCVgEfL3Cbc+uQNI2DXI09LH76S5y7Dgm7WfO
ukvhBQ/2BK9AGydj1y78L03Pl16fA1yw5fR077KkdwGsDR14yPzQtQX+cDgPotDu4nH8iGd7K8vZ
2OjNIvi1jPei0s+0SshedXeFbm6cmdrTa+dv8MMIc1HmgQhDA84vQ5Vaw03RNEQ9TlpNHjRYahQh
5RruxL3eaKieZZaslZGsM/PN7N0zZgF6wJKvapqj4TfTBOV4VJ8HRyu2+mg0W0ZVahVoiuic0jxL
jTqiaKp42yqT1A+bJUE437WOjMHStcC8W+jfZUk23uydUzVf9NajQjZAVge27eN5KmH/diEMMaTS
NP51gpBrGKKx1vuTw9DCBqAfqf4GdAVBrxamjaFcDBDP3TwTY1DIGzrtPwo6uiH4kLbPv4MQ+WG1
ZboaiJCFvQir2VHNNs35jIVq8Q5Y77VRITBompV8EHexxjA69HACYB3ZjIC/oEER1+xWOgIGSThg
0h1BopRpW230ocdnEoTb2bQ/UHGEK1hepHfbMlzVveKya9gbIxlcAD7dyUoEVGl9fJOGpu2Q/t81
lbI2MZNP2K7DsS+5LlXKOeRm3OyCIltZoT4f2rr/LLgAJtUUX7qpQcFNIFYfR7Bn6opIlGEaj9d7
7RJGGwIMUS2XnrERu2EOK+ISrfIY47O6oc8ojao6Zq7QkIJER2+xosGOaHxSqCFY67RuwWJuVB42
R7cPoXqYbajWpaQTfn2wT+BZVV14suD5kvTc10dDg9s3VDqoWC/Fw059U62IHTahc/W3zvKEtZiq
n4GYZGpJzlJ3RYAR/ekSCfr1tUf5WGwtJ/m88idxIcdHqB4CHwdWIdUo0N8QizfkQ7dHWSOZr/NF
9tGMs4/n7Vym6d4MySlrg/yrCqvCd0BEQv3ty2O/HATAWXClCnLZtEDrj5F0pj1Oy13EsJ2YqOGQ
u0QfjVwzf/I83QZbhGW3wFDAjU0VspFhCPS15ZgAtpcb5oJbpzW9faNJfwT3fmg6KZCo5Vh0soj5
f9245FJI7bXRgmHbLj9dH6IEP8WFA/O6yY9xWRfHOY+KozvO765ks2T1CMtoRFV+b9s1oUwznPBk
OcqA68qNUc3FkZdXwHzlnO9y65C4XPixOYD/aDL41dwDXbubMQfv06J/c1VQbvkJN+dyU85Oh4De
eAHgmbOcAEi6Pp5kC7T/ehfIhU+bztnXxYQBJE3JdV7uedG818BvEL4hQP8awz6u1M5palHyadSv
UQU19OePWuRlR75Si5NCQguKqPIAaYDbS47Xm2mBi47la4bX8OfDbifcVWEnzWaA1FZsO2G11BoB
AsAr/65Ov4LNC3xmCi5ae5WxjquztTj/Iqe9xcbgknTMKEsfmHhyXTMcvj5ZhzvJ4BMHMBune4MK
zjcHuIhzpm1iV3dvMzpWt9lYpavE06ttrVUmJ3mKYKN1mm0YfZ9dIzjS5FvCt5pm3RSHxK71rcTL
RM6Ei+/Hm9dDCuFaMNsDzMACluqfQ69BeOpYWEnf+DaZ3XZ0I6xlaNaHoSvWOB+ied0uqni4Z+jO
r3fnWJTtkZMY4+z1US/U8PGoxRx/fbRffkHWRuJbAa0KbcJ2D9B1f33cigqDk2L5bd0m3h3ByVV1
v9xc//z1R8AQpHd4qfvzv/58np+3118tNaMgDAV+7s8Hr7+ER4yX+8+fq4g725B5RTzY/7628fri
r//m5yuRU/Yqzdn5+ZL++YdRENn+OIpXfCyYg6/PmsJOb+XIZTqsuptrtPD1XrYYX//58Xrv+tgv
/w4pR7bt++L5+vj1ZggbbKL//K4TtnJbQ+i+PjTH2ew3efm17QpKZTcAFuSho7/++M/NnFBIl3PN
p329y5reY/obJagk66Y02ItHNZRnb6gB4pf1SemauEVDaWPeke027ZJ8N+YG+KnRAau/jOQwGQty
5bsfYwLhbAwNTGy5/cmFCGMNi/MOYf8BXPO8waxp3XeT0W6zoBhvbfw1+DMzWDk0ZxoiK3aiwoMx
ILAy0+E7edT6bo5yppguNidJDBZD11j/6lK63EW0OqizH3PnCzu2aNOwkK9qTHLrNod/qAvWHjvN
vrdjd26keUGwguxzxMoVRMFrScd+pdkQg/XZefece0nOSDnWX4MxzG6CqcbYZhpU/0H3nCWUdD0W
8ETZ8LHK+AA0zN7pnnwsOsRFxVzvKa3uZwhoMUh/WFqg4gaaJ5YBqKDJsErDd1xDY91YdkCGHRRR
a2AWG5feplGAwZRDbmae1V/jx0HVl1gEJN5YFvun8N4qx3szKX90Qvp5Ttoh18/vShnBLuooPFyr
26hW3CQzQEyZMEUYUVhQ2NEsosdCR6xhh9RRlGrKN7Dtn3Kr+jL2d71ePARpPeya0IXZ6bjevaPK
r6rAdJa69bcq7J+0rsa5QITPOi7GY5hEH3mCH71x+GQXWWIPtBWLmJ+DsHTKgtSaBm1CzN7IKAbi
D83vNmC+faSeI+RbDyFMq1UVB6crItOYDpMqUSNZ+snzugqnakJqYw93WydWedOD9+TyfE6qb6UI
R7+lBN4aMiTsXpIZNceGvVK6cnZe2ODUT/HhkM4CFI+8s7ZJaWsZ6VnTmnDfBvN3NI7p2RE4mOAX
H3NFvB+AguFiITyL8+pVw912dIBDMuvo2e2IurzN4L5JJfTDhFue1tOLxks4Slof5L0pxoCBO/qz
yMS2dOAGtmb1QXWLv64xy13omOoutld6z5av0JiOVz32VoI18JIz3kSQXjNRzOFYlCW1Oy2w3G/o
DvAf4icKmgkzINyKhLnsMVAXdEy4uj32Bkz8j3ZjPyvTbVf4vSctQ+JCckCfAwJBUL+Ox0Iccruo
TmA9uRLlFfvglJZtYLWrmU4iqqjoi5OAys+APW2sBNptR3+odVFmidxtoCqHqNMH9200quzG/ZqW
fXNXB7skaJL1LM1zH9JhaEct3qeA66EbInWRBkt/FI3rZFL51patt0P76m2iVLwPmU62hgBPGcXs
93sGuJQVBDzFr9aIuDQuetJ7SgqnqGST2oRFtsbsvdU0Iqb6BU/qEHhJG6uYdmXV30vIDbjH6cnQ
5zr0fbsSejvwrclcfyoAlGeuec5MxsKpLtja27aEXcHCnOkfiwas0kBBaxwd6jo6+tn8A+Txh1bG
XzRiVfphBO1uzDhwu9De5TZyLRL6tqH0ck4jft8bO9PXjOgzioPtWMgaSnhckqyEDS4ayCaAfkru
V4GcUzbMpOn7ndA5uZsKwTaXThFsRTNOUBjKeZd0SxaEOXzDWTldWAHRo6i+XzX1COAjTerttHDF
mzm3DxrVnIHi+5hTu4d2XR4NxQaM9LkXoeXBNsfXciiNXrIF0rz9pIIjhvZhE3pJ9NiN1rdA3pbV
uU2Y42hKWksnOLmfS8O7jUpg87Nkb9bknNrLWQTodzjUo3HnhA1FnKdyZpTOzrYmZJlslG/r5Qak
VCRozRWdc9MRmbTT6ubUelV6+/PGXOiQlvcjqCM2WAwhfN0bGP2RIMsfc+qIaALUIjJO1g7jQIcR
IM1BElnlkPaEtHT9kYJy3Jgu84s8DBoA6QWwAiDjHOO2NXeSaCCvobNixjl6BK2AuAG5E37e3p4K
DQp0feiCvlmNsOlIjCCpFWj24Ebm5gUehL0ll5Kx8Ag8NHKjbVg2AKNNVmttSmgMASwWev8xFTNR
FoHibxHyE3itz3WFtJw58t0qrvyqN0PgO1681mGXHmMLZm0RxVs7DtvPIVefpg4vknDZFaB36tix
MNgnTt9L0hYm29pN6WTTC3VJ/tIqsB/JTrGDvTfMkDDUsMHLzDfS7MmS4Rr0FpuhgAFZvM5dAlCc
oUY45MmOWY7G1w2jB7CvfUjXa4sAqpmeYOVWJJB20mfc/IVmo1yzuUVCg+NeG2eTaY7XHIuUNCdz
V3TmkqvMmenxNy2Wx7uawzdFd2xTh21FQu0KNxQhP6nhbNvkmZY35iMPMrh1582uh7LWyWipx9na
qYbzEIJ20RFZ+EO+1FhLcAyWcDAR/XgftceOFGMipN27lB1gmGnNpbGqzzj1+NIJld6OafuW1km8
m2i+gIRQW0nXzGefDHqoRBjXTJW7rVPjNhJUIWUYr4dySI8Ow3TyF4SxCUMxb4dGEZg5kqZFp34t
UT/ftR4XF0s9GDOsoDGpIy6x7B5UFYMr+YKlI39QDJCAlBZi7RSwiEtaXttSoCPDQ30a0YgfVJh+
G4ywWoOlIvXOWzI1MutrlnnmTgwNayy9rr3RzIHfOZiQGagd6MtMB9k36bFtHDBSVXAgARZCkDt+
1dBTHusu8U6j54XbDE0loiiTYdsIE8dB93emFaCfUnD1Rh8k9zUQ/2MwmXeGV44u6Wllcn/R43Fe
pYxX96FMFPBFg1wMaY/mHudWc28FD6qx8scqg9ychOY9GoXiEW18unVJCd4Y/ZemD6onmST97RjF
Xzjd6qfO7dnWS+j+XvDDVEn+FveqPuqVNq715UcEavmms0m/s1Q5HqKMHkMN2HQYB+OHFmdHt+r8
xhs3qpbOWz4RhIoWjy4JcClrKsc7orAb7A0AOTRaScT+JXvTrInqM4b5zuIwg0QQ+SEr2EJO/KGd
p2XbqY7e5agOWeKqS2VH4ZmZ6bkbIRHHWb+nBWWgCst+EEeu1lbfhFuRk3/d3RHlWpzq4SsNiZY4
PWxaXYa0Miq8m4QcxbXsCV9L4vGgG23P2aVj39B6KBsMswjKDXc5oh5mW2w7pxp0racGhiQUL0UI
28iqbJZ2timSL+6Nbn7Gbu/LScGtgJ7pizigwA26d9Mqz7aZl2dp0C4MCJM+yHY+DEmxHWPMSuk0
b7Uqsu8VZABogfaBoe1edcMD7H0C0pKGfFeT3ESQuybRIFxdIQYfkNBFO0snNDGr2cMOxVtjYso3
aV4ibvT2eWV+hRxsHTxgzqNFG8EaLd8e+manL6T3jHkThv2IIt4Vp3wMv2OtoyHqOIOfJhAZsmIg
76okQySKi22YdYQ29na/dkKyrIJgyugnjGJvlWSaBESGN0NyR5zOxogNeYljKTHo585CWhJbs6Aj
ojECQ2hCVkFMRoQ+tP1+brLggJTnMEeZuclcAj8tVoqhsbcWraqNLPGZN+mC4gqml6g25NHCsQDV
BylzNObelhA1UA1tXD0aWe63Ni3lEnXLrlpgDQyqYkDtOesW7XFoW+20cRi8GXp7YEUakX7YisaH
ih5ccvt0ZNWkgH03RKAOZCeuZGsRMjTFbPogHxAi7HJ5Af26DV0uo3ouNN8UxJOn2rTN+1pfLfXn
caaSRXUaMCSQ8btJi/UgXO89HAJ120jfiJLoPhwxi2S9yz7JhqoUQVdlvkZ1R0Xb7HXE2tZYF6dh
ukE4TeGXtEDFI9nsrBiEJ8b1VWaPhyAlaalunWk7ACjaDOl9ktTOuakBpRv6+KxDqE8a7dUYmco4
zSWZ6mCrWePnxF7xRP5XtjTXTm4SzD7ou5LETyvYN+I1KGXga3GgvdvDN9Bw9quRfFZTHvieHKeT
cJV7aIqZORyweSdOo9uowAFjiALKyNjeBl1qPKjhqUpNDBDIEm6jxE3PecdKQit/lyI4ueQRkSBO
Ftu3KjtLl1oudFFNE2LdsrNtuwsQ6uDHlDXOWYsnOtgSDalN3EHsanx/K9oLSgKudfIZN9Fy08I1
3TbO7KzYNnpnT78w9jrlk74P4Rvtm3l+qqIuOTGimB4aMa+1WaPW6BPGT1K81e3sXq43tO32SWp+
r0pSJVvYvmhBHVCo7YQZKJye5iAZb7keqAehdCie0TuINZOutWJCE6FKczSvvZ37IKcuIJUVNRCH
1SouJdRv6Mn9QGu4Z8Y+Z9a6zJAgu9XgLiHeFV25oLk3500vtx7aRWDP1uQ7AOG3fUSKuhW10Ivd
+VjQKPZjU7dWRDmzSmuKcY5k3FzLCAJiMFxSdCMDQ8o6Gd0T3tHxxgvRUMfV8D2uh5qZ0Sz8K4NP
UrBCrW03Kqqx1eZwqfrIJFzFpa1oHNMsrB4LGXOU1hampdMEFn+yimjbwLdYmbFk/w4Ket1pQXiK
3eI+jax4HzFgoAM6rW2remP4zioiingLHSPf2HE33Vnl1K2ZjySEjUFaLvqkWUcTwyBDfkWLqh1k
VLm70Yhv0Bs0x+uN1gzeuho5MBUoqf+h7Mx6I8XWrP1f+p4WsBmlr/siiHn0nHbeIOfEDBvYjL/+
e3DV0Tnl06rslkqWXJnpjIwA9jus9ax7QuU2DsKbp547/pj2bYeLQCc1IfHeyjD6qWHevMsJVF/R
NR0QUxE7GIqBkhEg+ZwVBKgOoltXjcnmuCYlrlDRSIJHHe3cuav3tgTDHjpM7qZpZPYaLzv+hN2z
TcpS2O7UQHVYJ97r3JK13VWoz8XQnEY3kSxFyleMsYpLwk82sWZ8myxQL9OUD0dFT7xLDTJfU4fg
qLlrrkWfjLcwrE7TZJjrqRD2tuQptCuHTF/3gGhQD8VfppYwW6FAHQkNAV/opZRCKamTkonEzY7e
ffNX7fYEnFcDuj4nf6s0/KGjNZKW6y1RsFxig+UcaKwdnt4Y/ojbqpEMCJJqi4HY0bS5VJQUNjlT
naMcki9DsHUdxGp9l6k+2eOxfyKGQ65D3xTB4JL7aSvP2SaZ6g5pBslL+Xp9JRm+cH96HSSiuA4J
YbenJ4sIpUOnupWnt4gVTETIRVnyiSpF3+GhE+gQvCG1UTa0DCdiXTv/cMji3VYsx+keZcUZN9W7
CtIZ+wn055hBVFTJbZjmDb4BF+U4XVGmMkQ5iPCYa80mnz4JdaLpynWWGO91uGkNCJ84PfaWkj6Y
J3NchX61l9ZUITSI4SWiM93l4bzvSynXo0R7nsn14MFx9+SOWC/r16Af8I+sMib9dpiIO80wevDU
2r7S8w3MuWFljsx/nLC7NIX2Nhbj98hkFlJ0EVGxMwk3craMQ6VNN3B+/kVqWXM2KuWtUVMVLDRZ
otaGsS2FmWw475dbtwwyMqa3YnxNK5MyxT3WquB5b8Fecuqao96NVmQ3yb2gnEqmAeRHOe6h+gwc
oiaSS0Yy1BLo6+QQqIptLvGW3kIHf4UxxqSWGT9NKnoe4iFQYnnXvJmno9SzXRZO7imyt8SEoh3X
2nLtlgy/TNtXe81PzJWqSpIbm5A8Es6oY2WrH8zD9Z0n4CRhlB42A0u2PKveWZMRWRkJxloa1hqq
oA0pQWKVOPqpWBJIR9GFDzXDJQKqySLCRHDSCOWjzVMPdUbUKqkkyCE6zXpU5btrWvkRGSzhCgXx
GnVM1iO0R7TbDNZ6lYj9tKDxtATzAHClAM9tyhi9pnIs3C+x5nuMF2W5q/V4XNdyzhA7jO6Wp+GJ
D2vEXtDQm+iEh/elccR+B+rfIgKY5yyXISapFUYownniVpwtVDmHYijufFdV57JMmfy0TQNDm5rT
USMIfop3ghL9W54wB0mYrSVpDR6pVU9UUASClIQDuXELiMpM1xZefpaf0SZSjb+b9QI5BXHDdeWu
iY5trp07PxlsypaJlHs0zLxYWyT50VPzxg1yov13CBJVofFUZzP8Qwzz1uRkeF+G924wjSBNKwJC
BeM9OKekA2/MmvItqoxvca5ythzlj5amfUf2UUh2wc8ya+MzEjtv69rpj8FeRl1mlO9TLPe2N1Rr
ExchoeLhN5hvN8K9l7ktg+zJZE/Wxph/O65qyNrOwShjoH4++5eiyskpVlI7tXZKIYu1kCin0uI5
W/xkz0uTVVC+hDMQHK1nWORpKYMFOV6E+soMI0gpRL64w2FSjXvMDIKYDDvl0/GgyciYbDAM/Ed/
Fu+Nm0Jk1ePsOEpHIeQ3NmbSd4d6SdoZGx4l1JH3ZfjLcJvqXrfsCTWER1KrTNOdE3Fnuv64Yubo
01AjUPVxb0RiOVgL/5Dlw5sieJOg7+leEmAbNbU8E5SsBSlR1GtowD6TBGRYgy14j6kHkpxh0JRZ
30FbEcmQKT7lwd5X7tCvHBsaaNb74mh72rccI7GOp3XLyJHzoJ+80yj451nA9vFn1STXhVazjlg5
3vwp3pP/XSwG22ht1aHYuSxbstg5RoUHu3QyqoOnQQZNGftte+tNnzTvVI/Kx8A6JAfXulYMWYTG
E0fT7iPDhilh+lwBJvkkQ958EW44HDH2VTs5k6lcsX4aLYeFvqglKhLJc99S/unjSz7YPySzNWZ/
Sb1leJEc2MnchZ60znEjvlFT6t/zxrq3Qz2+xlPtbY04ubiEjHC+9saGkVC/LUP6H4xffMBtmNNr
OmS558mX1K+u8wDdK2cIlsplPaaiJ4WclYIpT4lcLQ511uZHoFXNoRzte1G6486seWjNWc16L+DI
iAlnydF5fFeUa13jfQnzhuIcIBaJQ1ZGiikswWkSz6lbgsBs301Qzk+SkdCOdRkKj17U16Jrniiq
psNIICGZOvlLSY00xQpKtN+oFUbwDdGKtGkybnkiDVbQZwxMJw+DfU2uT6yIS2t0TtFuDOkNaxuD
eZvRCsy4MIwIaCVAgzOSue0iZCfSOfLu27jqA22U+naa/K8uwrVAdwDvWSPeAxxUXZBXal+blTiN
EMxWPr0YMZHdKQOLwKBhMLaNoKeZK/3izwbnoCt3BUGUqykjs47RmHtx/GzXVj6tDv5yPuPw4ZqH
xKOk/pLoXnOXt9JkQhOX4YWArr0+Wv4xp5Y+9DkucwfM3Ark9TXuc20/RgtJjb5cSx+myoVG3E/x
1ce5F6f4J8zIyHcFe0pWUGN7mKVFq6yBJW5FYOtWuhYGoW+qVIQm4bRae3q4wg7SM9J0XnPulbvC
mAAst/GhREF1K6R2LaamP3RO1l4BgII+kDEpRNyXsRiNo11UiE3GEBACWrg4u8bK6oKWgM9zFko+
nl6Zu6bMeVqVekosDg9+r6ebdDVYpJUiHouz45pMlIp6Le+qKL0Jk6HvbAGoIqXqxIcJApjrchNJ
qe9l1l2YytdBUzfOIxBLktQb87EqqVHCAfFRn7EZ6hPjW5nK8i5x201f1dabx6AlwArES8LfsSFe
Qbzo/V71P5VU1lMtdHXnpeqpbNFP0Q+bQSai/MXO45+V4/Q/q4r5nk3A/dygh7U1WuFkXrKmHXFo
Cb26eKa1m/1RvnEMlmgQzRQCbxUfO+KnEEpO7jXO0JQQZ1oEY9+tI6PODxqr9DAxn9rEf4iLmYtI
pzufKiEDDNJEvI+FuKqG8yNMlX3r5dwHMSCCilHerV6+THqR45ZtxjtrHEzmA7r1PKMaX8XDCz5U
f+lxwWoM+d0kBamso/xVyKwOvNStHZp+BEXWNN4NvhFdG10vWDc8wLS0Toxu3JPNnHPtYWZgfB+T
KkZ6/UaLOndNa20f6rZJMAHgbZsldX+DljalqEUHV8FQUDR15gBQXUbZV8M2briTtR3uyXhrEs+z
4XH/1TVmm4q8UoekGqK1SpqMyPDMwUEVt3sLr9NjVsy/JNd34vXlk+V3gjTqnsKLe3nWe/02jDx+
UndJV5rha5KxVl2KZhG2WF7HanUOT0Uj2bLMyRlfYXY1jTOpzMvFB/82S/17lUfVbXAq+Hs9Vx2O
ofbkOaF+6YmCvJptftDr6lHYGuNnnDkHr2koaJQdmC4VF3FE4nmc/AeG/erYe/HawiKwmqoofEQj
/GIN3rDSszo71U6Y35sEhqwqIqxJnk6YkDHNu/hpxfDPxCc7xmZxZkdLjyX7feET+talyryvxg9v
rr2uu9w5j07UXjtdvxg8M9ZtV5lE33GKaDmjWydKUN6hbRpYYNn5XDEX7NQDiVr6vU+4krPDbJV/
zxhPBXBR27u2v6tUTpou5gIaz8x4RZiIgdtoFF6wefhCv9gPl1Ba3ptIVcX2h0PRYPxDdeiyXYoi
otyj7r0cU6SLjrSOhdF+pSPQT2bDmeDDeNaxg7sDgXoKPTmfCg8nkmzju4HkyMqj1rOMmAnJ8sVj
QQVyo7tPOb/vsEHcGyJZOTBCjlbaJqc0NZJTP/luoGr8Rq09AGGNBq5avkSKflubh2Gfd+RX9rCA
a99OH0KEcWAZNy7PxQUoPp8cBhj7iaxkRjLFcdCwBUpfRC9Nwtg1KtrwzKde4mCsGUBbWfk1DylE
gHUk90XZmbuW7egLu21kevdM9hwru5kFgrtCHaXnypeiW7pn6AJNv9ewDV2sSH8OWWj+IjuQI9C1
75yOSV/f6vzU0BNXtkL32UAx5Klw2pCwGa6rrrhWc08EfUSLXmVSv+jM+km76x4VAmXe1zL5EteM
d2oPv9gwEbJE9hgdrRHYFKF90cuLzPKGMKMM4k5NNqCR2uFdUxDXGTnVLnb6R1OLbk2M4LbLynEX
Oi1NW8hf01j5vT153ok9fcUmGPwocQvhvswB//TW1N8PuEsGfAevTsPgE4z6vYHbkEWJ6ay4J3F5
hMQ/dFunNZ0fJLZmBMJmFbOpjy+pbbhXQtT0CzSmNbnt7INec6tuTjDvOV+zUn9VDdDWvoi9kxiQ
93VkvOxyrS8uRNej3bbt7jnm4mbYm70gpkp3jA9pqebIPUhivFbE68hvEyuiKTH0c5yCPpCebx9N
QZqaqhz0nS2relGI7x5SoeeWEQ7VgF0HBCotAd7D+DBNTnXSVPhzZBz0kITpvJUlQgX/Y15VojEt
ZUxu4vKt07TF2Zt+ua5GlpQQKDuByhgBhLtuV6vFdZCk4tmehzhIzF4QItGL59rQ//zWkZx30OKI
e8z7bq9XyMLzkjisaZgwCxTR16kTyXMuH3ziAF56M4weBjGguUjTe3+ItRvgg52MwyemOtO5FX58
Kgzfvc/KMH4xPnYR3SiPfUjoNr7Ppzifz8q3XcYp2fSUgZfUMJmdmhwRBm2OOA0ulqjIb+rXOWSF
hblAHvFm9rumYebgo2bD39/50PRpoW1E2OUiL5/tZty1xeDhL8nLqz3hgyyJj15NSM03PWBBqL4c
qrXdVlezKn4xavB2tamjYDAHcaAi55ag2FiNBQv+cNJ4zFDpBroa5y3gfqb6hj1dHAr+QFZEfta2
ZoCWt9Stn2l5JSTKl4ndg+q87oEX9mtqGn89Iw8hmzMeSNxk/d+oLDwj+1YbtposWMPGuWUoij04
0H0XnvqIgrdou198nAwIo7blQurEtiyy5Sg2xB2drnVHW9lh+bFPhWaPG7id2cb6MtlF9lRHWvNE
/UZ2oZbHO1tSHw0lPfawpFDaI4MyNblfOqF3z0hsaXHdYrpntWNcwXiuu8xNL1g4bDaQ09fGUcbl
44vWGyx78EAyv+D/sSbbN7Xf70hkOPFZ5UfUesZDaB+TrsvuZRuKEwx3nmkGbY3jiqfZeFS+Zn4x
vudtd/VIm32JNTO6QRT5Mjo+8ae2W+Fvi4db17TDrfDmMw7Y0D+CvEmt1czcYFtOlKgzxlfWxKW+
beum/QALnPRs5lQWrQpsmZh3nZW/pz7ayzGV4gs6qRiR3SPhZISGkkawrUTfXOK2vLlWr91oGBAB
xT0znjltTkZEDr3kkwea8sWZjW5v9S4IRbd/o7NYsuopzxnZRftxNIhrH/HMNPlcbnx0oAxOMovI
eRNl7YbQunpd4Z3Dbda8xEzFA5bd77llxs9zd+eouNhg/Cfhsu1+9lI9TNLw1qMFLBpgxLGvhA08
LnqO/FonKV5ZK3vS5jXnhLcbTKv/w3D5fyKa7n5W1/fiZ/v/lj/1vWKJBcxcffA0//ndBTYhsPJf
6m9/11NV8N/n3/KXn9v+98cvQ+Zcv6v3v3yzgWRN7939bKaHn22X//Ea/vyd/9tf/F+GMvmQg/7F
m7q8lj//5PJe/Nd/nKsuaZP38q9M0z/+1D+Ypt5/Ep4Ehs8S3oJ8cqAU/Ek1JbJJh8fJf76h/wk8
/QfVVPwn4AdT9x24pi4ACDywLemd8X/9h8kP9OFn+gs6SteB3PxfqKaGvlAS/oWiYOB1tUwe+ox5
8DXbn7lqydQMaLsM2mobZHwSIw7yECXUc7bNyFUJHNPRNmWc+axYmQ+NRHebBGsTt7LW4yUxPeOY
wnNMGGx29ngS7krGmKqz7xkkPrPlRxc9cPZYhGX7uWrXSuEnCGUNZ26M4X9lSJsUAQkVizKzeePY
LVjqASNNpFavu6boguaLdyPBl4henEWrtlArWb3mTjJvy1QsgjcDrzHMi9HuBhTY7pm41A7WvUUs
ctGus7pbiH4MMsvKJ0iSF1EX73VudXvHap6aGl8tcrskqHSmJ9TrhGMYJlYVG5YJHDCj1Lqfyu31
QxeRXxQnEUYRQAqSxWFasG6OwUbJgh/QyOk41hOWytqvgmmsx5PB4e1UR+l7KPKnllSPCgeML0gF
6Yd96ow/Wu8tNhqJ2I+jxUodamaEJ9sM4eOqSFInGAwRMRWCEms5zHsXd32ZmESaaN6876hkvMgl
FcKzvk6ZLfb/ckXf/XEl/IVb+u8XCDgH07K5Srjm4Dp8gjpMXtNXvQQ5IPwnXRlk5i5fcq8tAxvA
xiqaOh+xc3fT2RWsLIy3c8K67ePN/PvX8sn4z7WKW0HAbsD4jlHwM+rI1FiLRlkmD4MG8ieR5Ztg
XNXsK60jObt4xnj+MwFf8/d/62d01/LXIkY3XMLQbHRD4tM7wN7cmAmRzQ+tlnByoe3jwg5nvI1L
8JFiIzppZOnScyIDBZG90tqh3IWDQiLtOYcaG9HfvyLzE4bg4xVZPuJIqCc8C/RPcM9UZ4ZX4Oo7
WAzfsCxqVtD6yiSbSu3GikkwyliiD6zc2ThsmIYyZxKVZ8c4pdgchYMdb/B/9qP0A4eTbOdX+e7j
RxHovBkB5gWMHx7//kV/RnN9vGgEPY5nGR48m88A3Ig7gCSMlBftN8RpttNepd60Ub3mrsidwHnk
kjsohvrNMRAlkiktEUvAvrd8vdo05o8aydhO+Epjz17dO0UI3al+zkOxqUe2SxVBQsT0MKJMv6kK
hkVuthn1ZY18SJu++V17RWLNG2EmP0aNYLHQrgYSzswH9Gtq0+X+b3goHxfGX5+tfEg2/1JXwGBF
/ffXW2fMohyhtJ4cGHQdhJZbKAeTgrXuc+zN5lmgusI0wngdmObRsGadlZYRMsR06CgGpDmMSkAi
Itp0HfRPWCm21HzrBEcJuyn/qa+dJEjDaxdmQD0lDwFfdnJd5uG7L41uZXd1diQNS9+WdvdeV+zF
G61h5EA8VR26QRJZ+JTC390vnwANfNC2DmEa0g20BJdT76//7NxA00DbmR7YeDxVfjfwls+3JoTg
1QHOrH+VbOlK09AwtkwgRyu72ZAb20bz1sfSuB6dkwJxGhSGbV1/cxH+T6+N12ey1IFgAazor6+N
2jQXqnHSQz3t9SZzj3NevVZew5FADwIXFg4QjpuP48DsCYpnjrAqI8C5Iu/6YOjRky63eWd+bcme
sOaJxO7IueeybNforbygUkRNGHPzC3wHIl/zafano40Bx7Pv6shoiFwd9E1FOgry/uKuTXvENcji
pCGLI73kV3Tmzm9Yuf/DIwxcgANVFZymj9zgE7Mji9IhiUDzHWaHYh4v3p3Vzj5DZvTB7pzclzUp
4iWDcCVOfsg3MwUgitD4IcXMti+TLv0dRuTTuWLBm9Yt8HGInCg99M8YESvRBvIMfXT7oc+9qs83
PXaQMBXlocxdsHHKy/ZRz/AGqPhauc01cQcWXcVv0YzLbfgvt+nHK7ENk8sBooxlf+bJpIWCFqNx
m6okDGzrRxuP2qHIo26bpMMQYMtFzx1Hx9mMg4g85qqK5V4VcjxOQw6wSLnPqJrDTdwtHkpkxPAa
f/NuieW6/LfXKJyFe/PxNFnezX+h/HVO3jZONfIoweHsK8M/Nlq2tui8NfTmXwVR1ZFenNyEFEQZ
fwPpKVHpmvrVToorBeUPDJYJ5Pkfme2nj6NBRji6s34BCJkaOkOmvxErIKvceHOBiM7UnrsurgNU
ay3eJao9D8eC5srfvvufmEzLu28Aa2TM78Ay/jc4Vj8ZWVLjyj5gDtFWNfrGuO6nU+KhIMWlik9R
4dw1saAoSLDobToSxcRUHGnYUd26i5d87wL2/c09Y3+qNpYXZrpwYR0BXg7h5ad7po9IqGfSkCD2
83eumliQwPvnrJ+ebJ0R1EjuBarh+cELhbG8gfGK1EQT/fh2JJeRIjTiYHNLe92OIWoYZq2VFO7B
MidjP+ftdi6NwAEoedP7okaH50RrVn/GirXenrVY9yRGHT4z7OJ3toYHW/RtkE/qB9ssubFoQIPQ
6s4DU/Ghsov7rq5iZvbJwCIfmmVtxrhbqqE5x576EfbFfMq67lqamXED8WSsVLavbanevRmSs3nk
rd5UKs73fs7uyo/8nZYBoGI0RaBZEhZHdrfa/d8/jj+4OZ8ua1unv4Gr43OMf2ahU66Gw+xq2t6i
/NgPfcLpvXiaZ/7heWc7dwKpWeg7YeCFfbmta8Lj56KWWwevbWVEzD8bLP5+hu/TJZDSRmR1N3n6
Gg8L2sOq/FkJq946VsQ20G/33M/eMkNCzkKZuSLyOmHMaUVBmIX+ttblTfaN9SbDJ2jgLZ3TGUQM
efWz/5qSxbxOGzNB406CLVLR6gg7lLID7glp3KDis+X5MJ5Q/ASyG34NravW9mAviWK4vhzd12Hj
oafkXn5HjXab82Fiw02/AN5mFbV+tFeZwNeNUAnnScMKuFZ7w0OXJB0NEkLuf7Ujzbwvq+nGK1ar
usF5qVUpg7Dx6EmCV//+AzI+nZfcBB6sJ6HTuVGr/ltqr+6Xqmpz3iUtQUKqyhYybcn6a+yA5BvT
LrXVphqIkKs9dtr6WD45OagGcurvY9tA4uGaLAkxBokMEjyed/UbGNjH0/mvl5Cnc45Tb6AA4AH+
qchKNJOLSGuTP2rheugfizCKNpXO2Q76f/FmE4OZoLIMyYDJG+qfqK6+ogsFgEGw4KqSEfQA/Jvu
TAP2m/ePecGn57YHpAwIp2fbPlDaT/XG5LV2i3iLq6xhMZckuh9E3fA1Z1O0DU0ZBXIcppNmqelU
Fgnb0XRfzKlJsNty6GFQX//9CxJ/dPSf3jAhdBcnHK0UL+3TG5Y3UjN7eI37USDbtUWbPRQjZZeB
hBFM9Cu/tF1Uw2c2OPGukD/9HAuVqN7wJersjETzvQNxpWlxsR9mLz5Z1U/Kme7EjqRcJ6GTb2Pk
VGExj5shRgmAKZj7uueu6I1ZBH3+EnUkA/UMO/tsjO4QZ9JScVcf+Cgv6dj+qGSVXohckvtWzXfo
nrjPoeQdXd7JbRxFcJL8XuycJvnWpHF8Hm2CSxjl9xs/pQqGGUbSo3vHXrw/xj6vs2/WKBO97zrQ
l4Xe0DA6FqOP/zg6EVggdkgQ2q1tufWKwdqD78zeoYo5/AuITivSWJOjTBeeWzWPTPPaX3zcYBXS
XmzNyfshGjzhed7wjyrg93g6xPJ47vdQKQOz8OzF92Cs3dhKn0zvjTc7vohyYBuE3cgdIAdH6N0C
LOlsDAzPYPGLGyTMo+GFSfe2a1vr4JfQpNi/mCwGJfZ5YX3VkO7dC3SNlstIwp4ngneH2D7my+Qi
mpAoGlX+5hraeEJqH6+GBA4ubVN5nNGLFNjVqfUIy/Jd+LSac5lHbzwVHpB7JJHenok6J1aXk7iJ
m3ZXNaHzOsO2IFexgWaJ18b8Nc2Z+dDl6bs7TwNzoAnnf2tNq9FZzhDH2zk4gdevPASvhaH5F3Y+
h3ZQ4TVfsgNJESQDexz4JFGHmH5q7kVYyHUTh2ojXX/YjGqsmbdq8Z00CzSvVrkPTcvY0d2YO2Vy
V89lhwDdQuAttBBZeeW+RIRurCdZXtthJLPPEWlQ62MbgOh88xRxf2lUVkeyKoAhDt732CI4sHSH
DGgo5iX24c2qSMfmibYZuxyTb/4kTAxDIyktJBGMeTubYqcZfgxu3+0iDdGMZ8uGCnqK1m0lbwwv
LpbdYoFx8fOPWQEVZni25hpKxHJPOzPYgdoA50YztelN117n0jlZfstYaGidddO6OxaxFx0awyVD
ukGuQrbtnFJbG4bKACuDzQcpM+6R49+boldbtxypU7uR7EYk2+t0TIAeI7g5jkV9N3fLXwEX1c3Z
vzJ9P8U9bSNeuT+Kblb7ixCEGbJBIJAHK3+VlZBE3Ng8VLksiP4yNpEGB0M2NjWii2akccWImj3z
tsxcvoRG6cK3CbMAvVNyl+dIQOeW40t4L1VfJ/eNgYyNCBxjG1Z6f2GnbLyIkBsyNp9Z/I0vUKcY
BbZkUpoUTARZsFoZ+8jcEluCeDEKzx3Gd0eysclFTV87PiIkcy7UQDItyGrQ7Bkuo3XzUZ5e9OJ7
r8Mvny20q2PmR4zOedFJ69+M3PXQFxioAF2DEowueZuJOWbWH9VrP0ZmK8ddLfCqmNN3pzDWU10b
F6Ai2spK0U00FsAYLS3tsw4zh2bQiBCD909WYe7jKk3P/Sjw0mkc5ajL9qoFrl46+rk3xkvoDGpj
Evx7r43d2lj+4VVTDDujR6Nmpd34gg0n27Dbe84M80z9qO3jomxunsmLy6Ik/BKr+UWbdX/RqbNy
8eouiHW0MSi5d1DuxIt00xilX9yfekGXy2mYxHjwuK22srXLsyOaKEBvZ30pTUg1QqTlaTIjxOxa
q7/VoQXhK3PuWn/GMmhCdmk95hOG1e6TzMFcZ5hwB0bvezWIfl3CXOfNUHrA0OehiQz/0dEsRh1T
Cp/LTr/KXBEayu1KKXmd3GRDoUHrX8+vVsOjB5QJpHuD0UT4s+iZGtA1/jCrut0ilOoOotUw7M5w
F/LCv4c07nD1Ia2lzabDKQnB9UdjXU5WzW25t934qRhgzeqA89ZWInCFKSF3GZuT8MZHmR+QtH5D
AWgzoDTkARcH7AOtF1fGJK8GhQwRVUScx0l8Kcr8lCfmbs7rezvmHqwaoa0FJgqe9W0fNGnbHvNh
xDBPUG8zvJeV9UJod4ldiUjhvnHrLYCuxSm6kkzGrx8/dWyBR+qJxwJ6HNiceyJmV/7VGhueVYNN
QGyu78wJ83Rf6vIytybCdwwravHGm8jkpYkuy+KC1gEurTxjYB0bn+Y0be5r0pVWXiuOsxEaO9X1
j+zX020eIREvfHw5EylP67lyHljwGLeYcbjLVjJgS5Efl0XgKhGNfsCrhumCMNeVpg8bbcgpvx2k
g7mTnwgUDDqboWtYWT4sjHq6DFXznAMVDjPRv+bduyoY3tCxYFTENjIiFCJAlA84KfRgKGwnYAbV
bHleDOzHEFSTy3mrGlCFjpOeEQsBxUkGcxsKix8DBxyifb6ti0o8xr8oI42T5k8EVtTNIdUqsK+F
d277PTtQd48/HEfDnB/y2Hydfdc4x64O+Cc+IvMjT7egBBQ4JwN21gj5RKf2fkmYtffkx3QP/oTA
VmuNlZVw3OrgV8mfh2hJCwphQvZmIBAInnQc2k6C5zuMTZyiKJr2BrQ3UohdhLGz90yGyw+XVSQ0
tPg4Y6Vbd6nsgo49c4QM+4RCqNlpfbrRsxgFQ2o79DFdUDnReMutEmUqEqKi/9UqPb3LZu0ht5p4
0xbsUKYsrtd5NgXSBXTftPCNinHGoJvOByv3q53LDmfFNiXeAkXMVgacAFxkzYuXDF8H7ctYOJCE
cMBr3RTUXmg/ZsvCg+f4gbvAgwNMZWjDkUNf3hjYvrDqtoLfi6vVOJvFxvOSR5a5cs0t13LoJqtq
gvPCWmfeiQFtfabeSUM+jpzE41TcNObfKzo/xk7NFhs8pmmvdJhCsyBpnZdomAnqbkObmVl479b+
MSuIC3cU0r4QmTVJJdG2U/IqXBCODbXTtjGAi1j2IyX12kyc4dyVGgGpBfCpfia7vMu/TZuw7L7J
aDFwMoyZWvEWuaAVxzDfo6J5gkgK9l7rXrsBPlLPMXAYcm8Rm9clJTEm93Zy0HeGlG1mdmp0mayh
WMDbnWWgz6R9Q8nyV2PW4UXQEnsvTD0JXGOjj3O86nWoXl+GXmacp1mylsBflmjKp2EGfqVgXkXE
+1ii6ldGhpuOVTt7/3r6IQcxMr4ldtmSL+nQxCzc2pDoqXSrkfq0Dju1nbJqQyzoWxILfLVoefOm
3aUJ8l4mrJKgeKz6Jht2f9SCedBeLfA+iTO909sbdD7eLm5pt/Px4JVmv4qzDKpliWwdCMFzTANH
WUGcBWV73yNniWL5zXAE1q2CIC8OOQYw8aUvGdmlzi4VFukANevqJvWPpe+cGoSsyRxBBhk1BAzw
HKUbaIuz1i2IN3Wx2enA74KxCO+G0F9Bk0yDFGvqOpvB0qdM/lecXjfwW6O7CqcmW400Tl3snvNl
GORL8z3p5KUGrxCorCIuPP9ukk/gR+fJgS+EXnS56Mnvo3K7QixCQ241ehCH3zIvf3BcfLVOs3d6
+ayYNxB0zZADbZaChHZtMtSgZYFWLOLBh6u+XoU5twtRU98J4sbYgnt/RumjqmTFLNFYixBVbaT5
B4cE8vXXtirK+8Lz9zGPgrUDnmGVLtNAvTfRqcj4URJ4iIfJbi6sALkl6lFbT3PzleKII7u3s7UT
+89OonN0GuXug3TzwdX5INh4ZTjBxSD16ePbfwJ3Pr7948vCygHo+g+kT4JxcaM8+/3jR/0Lg+cz
9meq9WR5Cp0+fswfv9HwdZi5o37+49uPH/HPvwUiUTQHNSmCe0PreeYMCH7qgo/ir0AhU0nzT2bQ
nz92+v/Mndly40iWbb8IdR2AY3rlPIgUNUfECywUisA8OOAYv74XmNW3bqV1m3W/3RdZpsSgKBJw
P37O3mu31oZGfInqDJDQv6g9f/3Lvx70/zxLFFgvJWDQ3V8wn/vLEE4iKOTTCDXtv5GL/sun/Ntj
/vbG/f2t+evvXJ42gvYTtDSjpugSORzXkZMWOIDb/pGp8IEomZ/l4I0/A6zM1KpkHBqRXNd+PJ+M
xsOW3NPZnwXZcA4r2i5tZb6OzH64kZO4t6CGfcNHuYuz5GeflZe8oQ3a1o5YFzghJYSoRsfvgx5d
LnUs10JnmrCNSG/Nsf+IsEJfvCLfKDGEgNlx6NlMiFdJoeBfwrRfAbi/iTlDkkMU0rEJkV36dflQ
MXt3PUAGflHc7OA4un6GQYkjGAcQkAlxaK7Ic/qD8S16TsVnM0AmsrLEP5QNnIgwkOPOP84l9Tl8
gp/k7j5B9N9GA+xogbnFTdBi0+3b2D6raZpDhHfS4ZibFRawQZzTxn5qpmUOEVbQHcYHsmNQo+Xi
UPWIzhTyKmwzpDK6XrOPpftKRKJ9ERP8ZCettq3sY+wjt87qFC0SMNZ2D5+oRjlJ1EPkGMZztG04
sa2jSsJJMzyPaRdvWhsaTDe7iUo1v+XiJaHVvWlm75ffk9sGCGONo5o0jeHochEhdv/Kqdksm3dD
xwOQm1ptUy+PGLnpC8IJlHaWAW2y7JoLjQnqnh6pZIFUfVTBo+EDaxsu9DVIGuj3oMo2UeZjmGs5
B8UDrmhPv6V26D/EQbFLGt49O5i+12Zwg/mu902K50sXxq6HeLyhVGy2YYeytdLoqGzMxl4UeISu
TzeZs6DKPDrHVkV8YXMdSic/luHAHAuVUw88xu0pRJSXVbxa2ul22j40nKgfyf3bRerqiTDB+YRf
2uSqX4CtCqqtHE8RTONxnjAteMERbm++w7ITru1JvGUW+Xc+3GwYPMCXS8Ukx5XdKctx+9J7CE0Q
fhAb8UhPzdHvaHnETDInSIBemd6Za8lmwrGPmRCPwr1eBKW6oD3MFvhFFW6cOUoOtZl8ZWNZQlAB
kjKl8X6cBvNgate/xlD3zZ5XjM5k3lheglWjq2/8ae2lYJpQMle+GqmgoeH9bnMELrDyuJYThJAk
6nWHLk63OTwS6C8byH28M0odCYA7l4AGNr6K0hdv/JKiFejsaaHoscg28Du2U+X+6Hu4io33mc4v
mJPzg5p9Gvh2e5lAPfVJs50jMMvSmn+SW+wAGxwe8zJ8zSL5xRRJYnVex950zBzjFMaaF1mgae09
H0+DBENSR4CEghAUTDkHNbbh6hskZy59O/GpmV14B1o92qnVLZ2jFZPm7CE0q23cMBEgeo6NGAIc
8IPmbElcUun86QtaZ6W5tQtEDI2VgdrMvQ+rbfECkOrAvilf2zZ7WsYDE7Addm032dlJ+5q10YPj
fAo7xh49GbdmRtcSF1G89uyyhvFUgtcQKMaTiKDBvJ0AfRYlH21tHpRyfpSdx6IhwUTBiipWXoJm
xBqKbmvX+psJ/0975rjv7PlLYB+jZH6x6mGf/CEWGErr6J76DqwL0b5/uAAxxo2LlSOV76Y37ELq
/H2oF1WugZs+sK0O4e10CG14KTQXOVHla3jKwY5jMhmWk0l7DqPdNv+kxhhJrzlXuTzNLtyTRAcb
cgHddWQ1z0FJ6jsLxjtJocUuS97JRVhhkqlPYPjTPWkQFzC6+362TpYM6KLK/uhMyauRLGQ7GFcb
T4UG8xxZ7JsvJxnga/sUoQ6NlhKwM4Rb29t2Rf+a0rawVfqnMPwnX+NI0yEC8XmW2+S5LZTa5arl
HoE9W2TFZXIssWVYYHvmF85fa9tqvWQvfMAehuUYoQbohuIVWxdkKBDWG2OgBx6EGiTeovj04HJ4
6A83hQ3tRtJMMPXWNfk12dRWNxRr0cUQ10Sk73XdMp2wh58hsomVRYDaeuomRtdz9J5m8relpnDX
Lq2neXZPaUnZ0eaW92zreOfhYhoHtXWUh7ufOyBujM82ZX0YvG8GBIKjBMl16bVWK8d598zuJNSP
SQi1thfGD2bQY9QaN4HnbO+b4jRnAAMowxXJUczO4rDp9iCF3uMF6KlE8d2l0FNaWDur8yjhQ9pl
w+i+4h44mCEZkyACqDMVqhcjXVdJheczAKPWFcxJqxTPUwqaFdMkB/rwJ8AahOK27g/AFS5J5/zo
aODuAp0x+kAdHIffelMTjBkAVBt5LEr79QwXd52EwbqtU0X9TV/YT7gy4wAfom/h80SQVxPGsHNL
zht+Mond0LXlrvdOOiT6Gic+alu9U35NOw8o0cMQzlhVhyrahko/Wy49DSXz17bbGS5Cf5vVk6Mq
gdl534BZscxzEy9HPPhLJ13pV8y3UOdQjOPDJXzHdnsBKoKKn63qJMDsrNJk4jzYJAlSImypos8P
jo7+hN58RKji7SlFWJYHJttz23CIWLxVgm7iaulQDTJE7FqxcYp4Oo9pcaii/liXoIVHMLni6OaY
o8oMIZ6TJW8hjcw1dEQfJBQIPTm9lui0j62dDFh06eaxfA8ubjgFWcuL7JMBwn7Vj9WhcQO9dQoY
qhlkwX65SUWAjZDfOIUQEJm3JvTb8HD4UH7TuOCNTct1ZxrUNBMebEH40LbAnrqhWUEkBIYNxnQP
KvpdJrkEdY6LJLXqBKZK9px2iGk7s5423vgyQ5L4oi+eKyJBkVnUJ9COyUeURR+dxGOfpi3FkanO
xsgYHVRBCK4LFkS+d8JgfsyRgSvX8M7cRF9OFfnMRTL7NJViXCnbuhpDAdk5UiwNvfUtMpOdf4rm
AvtJzdN5bf2jaEe0w/DBElwkV+W5S/pFDwc3AP3qifLoKnvnpwdd9+lpw8HN3fiF8M6BlV4m7FeH
SUzPY7hHPQfFtmn2UFB7jjMxmwSQkyFcFaSETLw9ZlevKoORkAZT3Nhdvc5r+a6CAZ9f+65ixtkq
dj86rGk7Y37sZAgyx9IXEVOSSBD7SPjOIrJvRtvwDgzeatBA1Ln9idh1r6nTF9zsgCz9pd/Zth9h
50J9mbyNHKUJcIOtUXEe4xoxxzUa+y28Hbg1ZtmfzOihGvUrc4J07RtBsaHv/zybN90Ui2QTxZPS
AeL/Kdz06YJjqb3DbDQP6APlth+BQHrBvJTi6hqKOr44xfDcmT29z4p+JJN303jEQPuCHQEgaJJ2
J1q3NKXLxI22aU035a9vdj3j9QZxEIhrBksLKqAwjJottrbfIhgBuy4yjBW0d4uJzDCxG1WQE2VV
cYDlMH9wEYFXcyCgfvKF9PkR+R2lU6qHv7644Qy0zrNBM4A5PnnLl9aqTjC47UNbGuWq6rpvKP1w
kZSedRpyg2KRbIuNHvAmDe4bmHvmBEY+f0edu83sDnb+QrKtxwYFml09hIZoTvcvBvzCv/6L7crl
6AA2+f492ITOqNJTZqXNSccerczlv0I9MEQ1B1yYlekc8ZmpU0Rb6jTc/8J//b/dFaQJR9jto8Kz
u7PTpSFgAm3T+dHVkh1S8TZzfgC8qbHCaT/6sLI83NISmlK4W/ffCTqh5Wf/99cndN/aIgwOaeEO
J1rW2LaCcm523Wy8yG4cTu13Bs3NKV5+fn/QOKJ4Gy0DZYEdskDr1vDXyDcKzPrO2q05f0SegMJm
NozRSxhaDR4wpHcT8ZQxRAUbl1q5gKHLhIuxFL1eTyVlBVdAX9Nb5EvWFvlpvvrLH1VIcBarGSRY
UofJMQi9aU87iPST5YfL+Z0PkkHh+Dn7ds0MjCjUk9I4Pdn0+EsYdj+Ny/nz/gUgpL8ZaVutrMZQ
DK46dSrSdIPa9wp/BA1qrdMNVZy56iPsg+PyJTNaJDOMy/WhSedNoSfrlICOWg2Gb33PnFkffXDF
aLkBBGbRT+UqY2uXXL9aF7tuyvTp/oV+NsAxj1J5UB7Ol9Cno6H/+cP7f2FN1qfGr5mkkMuEGpuh
ZwxEf41RKgCIPr63ec0oR2GUWTo4BOtQXL5Vrj3RStPf2eO+swL+KiFhuj4iGuCUFJ4WcoHMIxhE
/Ikqvj33w1Pun7NQvMP2ZJqJXTiPxfvMuZaoH+u25BuZlvnu9AlxpBjigsJ9DpN+N81jTOu8O1IT
/8YPuYl+RE73TRWMQ21M+YwRcHwYwxMKTKiDA3QH421cmLBe/1P0Ab/bxJxvqE/SsH4ivnwaG5fD
Zg01EM0ScO/yDJuCNWmgZW5Z+DltjYCd0mxmoMWor6BkZFWqTpU3PWQxgNv7t/71paUfxdChW/zO
sDuWx+eeUnsj5cy+/OxvD03y5eK7P+X9x6LT3rYZ5cffHtcHPfr6+zfvj5tbx98JJS9VVjAVKovy
EC2mNEYNf5QzXGSO2kUFyTfyE5JNQ7epqCfjzaMCgNQUYCyFZ+Yb5yIN/XPTAa91c3EZw8JdMxd8
Mlr/MWzcFSILUBHKhsQW8YEUmIuSPnzG6MQYxzF2URZwhl2gdzY/an1GG31CFOyoa++FW84Ufzoi
ox9rsIzlOGydqrmYLB4PrneSA7RgP4s3U9Cnzzb4Eyp6ipuyytKTO6ZnaOnjFfbQTMIDdVAEQnJl
1PpTIfPcV0g+lVUcaCRYB6MCm4fqnZpO7R0HcqCjxc5Co7wpknLeup35YqZqPMguougO2Yt9aoyJ
7Xpvu1e7CQ5jrNrbOOd71QpykEPr2Diw8x0/aPapPx5ijiyUiiiuY0TmezqRnPW1iS1v5B6VEyEV
TJJgbHyrx4oWjZxBHOMwGz6E6fcnr8p+mkmud5br/mpz/+K57ZNWOR6h6Es6JandsQFC8aFmK38b
MmsPwt6B2A7YR1D8kjmpHb8/cpx9KxofXELFoM4spq+q9d+VZUc7tQwC2sq7cne8kQKI3sCMAB3Y
/s7X8WfaDt9Y7fkTq6O0Lc4ScfwKnPrmOYicmPfP+Qj+I+M+00O9w+Q+MHOZuz2Sr9/GF+cskqp8
99XE4rpFhOpt8E684jjRJ0dOwEA01i038v7gnQv3YJhCiJ8Bk7YTc0wcWOiCGwJis/lFclgpHMuE
zvthu/IXzMeIW5fZB3O1abtooTXT2NHj9dhhsmipcP53DJG6Pqz3SVPcaPVS5XI4t+PtYFiHrsUt
N87VzjHg0hk4p6RIboZt/vBsTMFRf4NKhHuZA+Ug42AThtA+h0DRus425LBsDbmcNLcqc89T7T7O
NsOrDCWJ5cDg9qzxNTIZApdN/EUQo0V3wSBMgQgwH3BjMX6XGeVqbA+3rPKeGpdehXaexdB/xHn/
DUbTxXPGQ0rP3knrgNSl4ofvoT+bewKEDG4LSUJFVZY/+fQz3CHRk5vHv6i15rVTxkdryh5Y6Emj
c7/ctnro3OH3aMrfIOXx2E0/xxxB2+JbjpLuNpf4LE2NUw57wAPev8+i9f/UCM1rhARB0wjuTvNm
t19oYD570/1hvequhTq8LJSzqn5NwuXdj3+PfkbzDPvaOhrTa1zY37N5aQVYzCza/n0KrJEzUYpY
wI+4RTUdCmh9CNy/c10m21RgfKbgvk6ReIdLFW9SdML04cVOLc+DXqShqIeOQUDY2fabF9PH9dAy
TaR1UqydEFAFWp1FBuhR64l1IEqL2S1+gdyaHwizZkjPC89aQciGHF5Tpet9OZeM+hUBdBoCjCgZ
/X8kfpbh9DVXhVnQ7COV6twsRAYY6tpwHmPoLXuztGiDEjYxoiGHrx1sBnO82r1LFyznI+uyPckF
D+7IYIPD9WMcWezqj/ViG5LqraHJ60bOg57oXXnLmmU5LejDGB4FqHRmUrTW5K9BIMOxUrWZfKK0
rKij9hXdq9+mz0MLYZ3O60jSd9rBuSoNWr84eVituABTkEKIftTBaPwDd+miEz6mQ/vU2cbPMPCf
eYcnKhH29v5299CDbzUmF4RceCI1jSA3Ih0igDbE5BWDta2K4Z0Gk+2JP4ifyy5gQuBlz1U1vfR6
/qiHmnLMzE99Ujw0OQMQg4+nd9A/mjSwzOQXwpAst5/sDIuKp4NP3ATtGoIPCOrB3hEzgqLGIR2Q
cI49iT2oXFukJD8jtHRAPMMf8yBgpvM6cu7KmCBC2GCZmBHUMK/s7E9aE+fZwaJEfOEvrccPSV8n
rVswE9PvukOG1rghsyvP2Ru6fY8T942pBU20jg5ykg+/dQW9pTd9OK3RvlPfQxGOa05ZV1HAMDHn
X34SvI8Ro1AmhQjitqF2FiRUifGb3bYK6l9RnNIKhBxjYAja9X5o7loa++sp4HgqQeZqCzx/6kMy
t6wlSaRH10bSI7aO6WhZ/VdIgBpqnvnWuEKvwpjYH2QzNMvLP4K2KJtr/xQ1ITclaoIJEjXH5Ne5
/QWRhtosa7hatAZBHXIRIejf5cVL0ZAGVCpEbVWcY/7tKYGL/ucUecklCZqPiFT1lduK4DGim7pi
lvxpMhQ44H5KtuCbi2PMWiIX9ivChIKsITVtZoP3Mw2B8k8mLdAZOhSggHYjvEnBIyRBaJHRizo8
Rb6DvdeVL2p6sfsMpV6FvMJEjeeEOmVOQd5sAcSV7ajYdJ77K6SoOasZCEA14BXpwmE/d5E62BzE
tiB4FpY3xvpwweTCRnHWQgiT8XP7JyM4JA+QPSUgAtEXWVDK0TLCTEFaVWKYPSXal6Rl1GrtmMFr
6Of1i04zWiiy7feUm8k26Doa0DpLzqUzPSnmeQ+B1N6Dmyhrh7cEZqpyqgezwKIcmdaFbIjPqPfm
hxAfxXFkJjYEnnroli9+lejtCLcUDKbnnqzFdzKNMFeWlBuxBK4kNgfELFs6S0uESpPjY19smKAa
zQP9s0c3RT13/+ITf2hYxaZQTrDPHG86Ja2NJoi2fuQODqU1m6gpuwI5AmBcg63kev9iTij3jACl
uZxvPoN7FyjB4kpE9LkydfAQ5iFaEXfEWZgW8aFH9WupSj6MbIbreqF0SwAg67FrxQu1av/iHetY
zC8g50oMHI51dmGArELN9KsvhuZVm2OxwxVBlZim1t5PueQi7RhPdkVWXeXd7v8Dk2vamcsMvyJo
spfOILkNkBRIC0V31rbzNZ5j9lWXaqYWNjud5u1xrRL2VF/+bqVO9rZFqGQ+46wym+TgMqFbu8BA
1yJG/OOF9jXwRmRzXWhsXbCmV7D38VqC4djOA/hmy+K4pwHnroa+kZSWBsP1QvNsoPTkXDHlnwQ9
Fx1cRzzWdj298CwbK9WHiU39ERa8uZG9CU63JOfTHVyecx8uWQnRxBbXEp2xHEBrPuTRwJnXcWSI
5+M8deIAeAGuHxajmHIiT8303JHAWTXuIQ3Us54BeIA93MWLzxITHUOM2biMjdNt/Jja3e1Q3iGP
WZLFud09HR6METSE46sJwegWcgjG3pZ/bIto5/KWwdelEQ8NZKBHAa9w6FFfIB7ARClPYYKgsrVb
akXvFOXyVgHyN2n8UUEZLe6ld19w9rgbejt4umsRtesBsPl6sDv8eWygW+mnW1NG0xH7wSUalQdB
dsz3s24eYSY+zG0BPtlrvme98RXIQaIlLVZdtMhbqpwDQcEbgV6Ho2uYnfMS8zFFIOFRIyvM3H3K
abrOfQltqc+YeY4kPLaRv4mp4eyKbbPE1JJ4xtZpomTrL3m7eS//ZOHQHDTdPCRO45VoCMibITsF
u28KuyEkHfsjRiTGWDNuBnDYofVKqsf06A8Gp0/Wf5tcgnGKvxt59Vy1C4o4ChGyZCi8JjhvCWWK
ZHZGSiJLtawkacTwGwzw9MyNSeXo/egzT6EvBvC0oTtW8yVNfuWlEyw0NRqobksQBMT0vSyRYSYh
lmLDdS5ZCV/Qa7BkRwFNsCYDkMfxGLQ1KRkhMx6oa8zI3A9cMukNwP63hURmxl13KCMObPOQPgRp
S8JlIc/T2C2WaTjfASWTa2pg9DCmqGaA9BFESBVRCOyQRbSz1BCebDfnrhS5frZN65DKL9CHECgK
FNcjo9VzCBC5c3rjGDKT1uCk1sz08SnF5rkFXUs6G/EfQHaKbUGPcLnGxbazaQ2Dh1LnSZs7VbJh
TKN/jLu6OQrMV6kjGfYQ4pab+S1WhXsoA3DkzDuSh9KpDaCd3iP74ZsY6+/cQuIYG2g9fdIqjx7g
TMSdxqNlVe8WU6i922koXOlw6pzkGVXx4jYZH6ZUXtwu8TkFU1+05fDeZM1qdgdUJ8w8RpfmrBvV
PBdgcjdlQjLPP1TfEDlZOw+twD4ga05UFowCMKZeiJUyPXF9JfTy6pvTzOtREZ7RejXuc5I/uhkp
TfREmLrEP+6AWzfWDqJlphLOR44iwnbAcdKXxdBdyk9zNokcznx66EwkiF9fgK36826Nv79jBSEW
24zMHYxJYYstdH6DmykEXbva984tb+2mbKp2U0lKxNysiWihskJhjvsThQh9YJoUviSnMXCe+m6i
YlrsxHeznxi0c3a5wNehM3Yrz3HmA5Tm8VrL5/ujGt2g0AzwtIIpQOxdUoP0cYsCKlbgiH1CqByN
EMHy9x5Ikz02DKqC1L+aNiljgZIrJcv04kEd6pSLcCQDz03c4HSpgtbm34IX0ASzLtZMERmf0VS8
ctZnZjbHB2Yv58zMKDZx01TZZzxE4mC6NIPb2dxmTvJZSkSsSFriv7z2Zi93w8AAtyyQMMEUWtcJ
6ip31uU+3rI6xOtiQQlgAMekiUzPkACc8h92PWDzRja6raYMJDoDTr/EPBd533OacWtOmK+p5Clz
u+7XkQqPuc07ji7qVGC0WrU4YDsXzWySv0pFOA/ZPozakDrIur91NhUXGDgILrDqV2FTb9sg7Fb3
R4ItAp+3LKmZo4p1JMPvaU8ysZ5Y6ZghIV/jtNsRoTkExh+774N1ocpi3c9MaDIM1A3WEHRW6xmJ
kaGsL9bTxcKW3cyaXpw1lOQB+fyOTKWbOEYKMVgVKNP+IXHsn57JepSJ5lrFVNQC/Fpksc7HzI+R
M3IvOI9kf/IhWc6z4iKZeFV+a7yOOZ7yOp2+646zmFsz9TESPmxZi208pRRGBiqztt0s7wzDyHTF
585IgsSa9YjCgwbn3kNcaBe5v+nM+PO+n8zKO+ZReZzSW285v+Kao0Md8E/u7bvGJjaMh47UkmPZ
f4tnPjuzMgycmuTKlohQyG+BuJY+StMu92D1inMapOahwUDQdnrcFTGHXN+inPfzwXhzYz2eBlMe
lBDXuXXbS6M6famYuRfMTI8A18gdoAZ280EBqGbRTCb5vYsGeespI8VoNRj+8q1hW/0t08uEZ94w
ays3BD+mh7Jzv7dLmN79i0FycRwbETlvtQNCLXmAbSfCNZ25fmNyCDmXM5jbwUA+60zWZRpFcghn
nOCso88M2/v9bInn2tHujrXEOQPfPSNGoR4aW7J8WwdWnfoR5LAiVWs+xR2XqJ4MUENskstFJRai
Q9zJb4bHMBHEH+8f7bWTM+FMk+T6SZqg/JUPY3Bk2BPslzP/NGqPsFaOk9o/eARe72nyuyu0CAzu
FKzUQTRkNOF4ustuza6316YFHaHj06MwIEGEMmFYTmpWY0XblgGMrhj9cSNGx0ok39IeJWjm4Wag
fnxysvrqjUR8k7nb4O5pCw+1aZNwLQ0GQc9clelM0ZS72YvUTokM5zcOO3/j2giwTU7rKw/tEK+t
ntYVocBqcN91TaoSM/J5F6HuKVv13lAZr9XIGnRfiGivVMAVbMKlWrbjMCe6iASRuVxOo53H2T9J
HrXi7veYSzC7p7gl/GYEqocy4lh4TP3prPVbr3gsBMiSgRyzg4AScacv95ZE0ZFA6qsCVuOu7T9M
A8N1SFkm4cJQ6jMyJqQWTOEJ1wtq255N9f4+ue43Y0CbJk088xaOofsLrmf4xBHVlhiit5lCcEPp
yl4PA8Us8hXp0OEu5hJAmGL+nqZ43HBPbu6k875DLOEPIUXrSCMTVx0dBe7VRDjYE8uUngELlmWy
1GTIfTRkKqoehg73HArvWGWM8ZIa/qkXfy7mf93mn8WCnkdIi9jbNDbA+7Gd+/1LZGoSzJdKooKk
8s9LUDQMvVM835HsXk0YmqxYJGxQr+yaUl2zYGJ/9I+JGX/DRd9uygEjGlQIyhIeVGlvPxUOR9+w
Cdb01n4LDOx0y3xSKFnyw2sB9njVusOF1vVEaEwVrBOUn6SXke1hU4Evbe+1j9XFLJ45x1+NCIOg
ZyKYW9arviWGXKDaXmLW2okDX8bDZUPJh0GEVqWVfgbtdLm31LGRQOHjFI9MoqIFl04bQ7qkpi9L
7sKuCeuFcpEVt9rrLgmLzMooPrXZKWzE/DU1Ab4z0TZKzocibOONQ/t8RfoAeXVLjT13w8kws2EX
DCloYWZKysYsk5ubBed2zlMEFM4QrPORu92fiEN346tiCrUq6Nt+9IQF4BapCLHxoumjwHMoBn9p
Z3S/CcvCGzw64uZX4vc4vkRBZf2gUYHimbDih0S66cGxZ+LRMKtvDBpUlRD5qVLVMXGs7mKP/ZEw
N3QBprQuPTVOkc/orKsp3AfwzXDzQkgpkW+i7edyrkEerJSX84RDvkmaFjCoUX6SSg3AgzRPZtDh
a2N2v3QwvUGlvsAUuA4VOJCwIRsF0/tRNJIQ5ZZDTmcy1qPPPCxXjyMUixRVolhWgjHI2GZZVOzc
sLmluONk5P+Yu+nk5ficoSd+LOsh9wmqA29bx8ln7IWvVaaeyll+01P8lefuIYZmuvALuxVdjTWi
mZ6P1HtRlNf2QIeQfHg6+znlrlxuIjXyi1pibkk/XayQRf0Y1TFkV1aBrKbswHerV/NE31+wIgcA
qDe5d7hv2CFnW2GdMc2RiBI5ZPwy8OjSc3+2Gv+zFv4xkwHuQOsYmwn2LF3/Clv44yYXl+ic19Fn
Ti6LNX5mcp+nVQlu1Z0ws8wAsVd+z6UtGaSw+aWfLmbqVTQHh+XetdJ23hW8nNHwX0fNcteIlBB2
Q8P8pFbslnJitMlLU7iV/eoxrLkZRIlbuqXV7UQAqNHhre6vvOlxaafu9Kh846XriV7pR+xvVBE1
cc3W4g2eZjYC28O+qQMWuRiv1ehdVcblfwdR3W+XKA1WGCQuBtppeot8vhEmhK5LIULWLEsh4ngM
G+/u8m3uhxGSqL3BWMLqgL92UwD+IFIN7pq8GirnXZBewwImwj+JnEvw0PIqJqRWlK4kcPVIhZAM
NaHik5RMTKeLHMJuc/9dy2NbFjjwSERC1zBzluNO7QlrbdncSV1ywRG1dOnZdOKSDBhSIdFQ0Q4p
CarSLott3XFR+Hiache4NNXScvDKP63CPjWZj31s4WSRJXbIPTqKYbQI7Fz+7DlIQXMWZ8eHTxUv
Z/vCmC9Z5fxyak4qYcH+HNOC9uIlHsEQBGCb9nsfkAvTcLjj6l/lOZaBuzUXzicDdGvpFI7lNiQj
WLUcxYucEoEAyo0H/IjhDoYMY7BflOUkK+RtLrt4s7QrYgRuHAWWbZOLg8TnZt5j0TC2s8J9luHa
KNUPgMrBNs2CtxZjjZkYT0kLQCkp4ID6ElIzurt12EixN1XCH9q2L3Lo3vVyyiJC5qx7e8JBwTbt
k4mexsMtxdsNjj35HCxu+ka6+y6YObFllLUKFwcGpOYQIfFHYzkjKZkDWsbL9Tjc+UhVL3m1f+5r
N146Gg0mCvaxIrqpnKgb+chG237xVZ1evUn+zotPMGbjN8agYvIecNEhxAc/usHJfLSzZDops8lw
P8tgA5eQaM4myR5Teg/rPK1pwrge6KIiYAZe+S+Mc9blQNwST7HDKIw8CPedyR10lOSiDcH4lnVT
vCE6DxHO1DLiFzohkNQlZhqisxjM8GLMrFiWN736Npoobn7cGj2jFRWQetG2N5PXSBoWQrbJaY4y
GdSumR5bOl4zuiVig96D0myONbYcdDjuvo9wDRIrcRpgRpgJ0YfwZBoCAjv22IgCCHMDYa1xOe9G
pW9gjzC1TFn+bNoobyqWb4w0PaI+q0svLSf4tU0TrzREeRs5LT7PCDg79CR/IX3+V3TC1/8SKfhv
pML/GZvwv8Mc/v9IJ7TEgvH5P3cG4z/5h/9GJ+Rvob/172zCv/7Nf7IJxT98KcxAsiQBp5I2JIB/
sgl95x/gKKQFu8C1GVEvsK7/ZBMCcPkni9AW/7AdT7qB4+Bodnzrf4MitOA1/B2W4LH582zCBfRm
Oe7fsGaBBcAyrPz80EIdqFK6B3O3ErP6g3LsNBqWxlOeveFveBD4g6Y4plaL++6Uz+Zlumds5f0W
1XSEJY6xRB6y3DJ2jA6DwQ1XhN6WwtBamS3NynYwn/zOuNJPXYIc0KzUvv2nmZgJ2tL7PbsKepsR
nDmMJLs8pltcpewZRp9tOERg3BpNOC+eQWUaK0LC03abF3nNeQZ/19xO8dbu/GthfRtMhD4Ql9ge
wJW6lXOr2b3WmKBAQSMWN4rJ3zUGLlv+Zb8m1M9aD6F9pGNmYM+yvsg7iDbpbCMVOMQiwZaXWVes
pj9MPGg8IWRfGte7KRU/ZR7f6OLDSGzLUxEA650Hvc5SRjZ15QMLZ9BGobKo6ZBEMgnyQDMhBiV+
BozCSw9sRYUVC3rAGaZJ/F8BcyfLwdwh+hCPX0vcYa+I+3BS5znNFC+3fut0PzzM2bmiNDzKAVlh
21LpFBP0jxrpKyk2cs0YaNgQb/tkkKvJQO4hxXhMo2GPDoWAuXmfjOZuSDFwxXk9HGl70FJaWQie
M5ecnllhpjCRMU3+TcDT8+MgXQKhT25HFWpGVb9tNKbsQXBUUiT1dWhgOZHF+AwWo6Eex9Vo+V+k
NGHyMv5YODW0caoEGZoWNNzZ+fUf7J23cuzKmqXf5fq4AS2MdkrrIouaDoJqQwOZEAnx9P2B58Tc
mGN0TPvjMEhubooqFPIXa31r9j3mZflSRj7Xg7uNOucr86IehYK4jvxZ4VTfeV37gjHiJKhhkzbE
yZ+B/Un9Wes4uKRwdfeTxkgmLfxb39pvGvdOzpitZZ/MtvvGmL0gZemFZMjTaE5Mqj1/5zJsX1uB
uS7IzrKZqqwlJhqsb1uNTOk2H5GDMdTGqXczLQHJJ9jacOvVDMqxxmlXVcWhnTFyw8AmbDTN6Nhj
kPV9I1ghrkBNppq9klEEzbp5cEKQifr4ZTk/YxeaK4TLwdqagH1FDGbBbbPKydpk4xntuRG22NOk
sdPp87PwK6K+OlaZtHTmpnHcYOFX4y2NUzQtTRifOz3d29nYPeR0HG0md9xYivteHltzaI9tMjzi
kcp3WjousXUjoYuckDFJ+Dq1rGh9ZO2k6CB1jxFGp5p99M3hrJRFdLlWrJwUA+TkcTxakY1iNElQ
1sfmERdnGLGPP8gQJHfTdcFa77h8x7B5bLCd7OOYPWUJdMVYjmFUrrMWShuqHoojtzo3mf5eahET
+NF4SgfMPonnbmoLy0tPq5OCfKwqrl2QWdMWr8lbrMgajlV9Klub6RGrYVfr2aDb9rXKGCZ4fc+G
auh2YZjgEOYutem85l75CSPKb23kjG+zyFkZ5uBSI0o6/5hkvhEJSdnOf7QY7vwyxW80KqrsRO4i
knN2GjANUiAYpBq00XqHkspk7EmbK6klDGt6tGIemiD+TIgiBmAgH4bRz66uPiMWgpye3BH3nqEk
/2Yxopy5kOziUPOxHna91wyYwMURHZiIlKVK4pxqJ/pq2kxtw8p8JizV3VU9D2zcSQYcUWcjhKLk
hi0Lk4QI5U2ByxwDgr/oMMaQ8+tXjCXEWw57YmNrdnfMSeKqK5OJ5Jc9FcmjM2SryajTtdujCqYh
YCw6uBgGfDbVjHdOv5xPl6wq8rwyAqCyIyJqJUWxKSaSDbFEScNVayr/c9oq7N8D86XfJLFetwFR
MP6tM4Y8tuUxuIs2ak4hYxe3YddR36rI2NPBD2td5AxzejdfcRYeG4n9VxOxvLq1sWui8glbWIhx
iQrOHapjNTawhpJ3DtACDFd4S9CRgg8d4GoAL5usgMSNoUYY33i4ImarNeKa5xadjqcP8G3s/oq2
K176QfhVpBo/n8rRRyREkMInWIkGdye5L65TO8wijCezSZ+Lmo1kUyZHKN/DugFLvA30PmenAm2E
y8B0VbnvcVsFlsPGOFHjikUfzhCUaBtz7I7+EKHsCsOWSBqdwo0tlo9ockz9Qzzq9iZQsluQioE4
uBneYq+rLoYXPSsc8X2QeAsyGEdmiT6WZMNPVq2p3ZyJRqmOdLJt5S3ucSCwxOxfbZONLe6mm6oc
FKwtv6oxWwotSDdAhuoJpgO7ikpjvCCL4ThkPkHggyy2IphWVTrFBHCo4TUWQFRy8jfM2koOo7gr
qynH/24bO02GDctmHhEzHojpIcrPV7Cp4mpvhmXGnZSVYRlWlzzF+Gp2CRpNMgAgP745PUnpcWng
TkSMsS5H7ONRE1/Jab6YkZjWrUMqSuNUn5w17svk2U+j+Zi3ajjSlpfr0gzAjhAgbfr1SzblXwpj
0YG0cQ97X7Cb/GnzW6QDRiKmx9nWuvfdVDU+MMZ1aWwGC4OWog909J4Ht53UNsb2txhtDf5MYy9B
b09HgS+q19StVHOWVh5c/VgoyBNDug0M8o58DuO8wN/ss8SKC0zz3KpNKpHxos85K+SQao86L2ga
3fYt9YBN2VIvt3WVMbL3R4sHNiJWimExPlxPX0dTTOZzZpFlLUj6dkQZrAq3JjYmjUmzb5m8OyY7
537rVtoWQQ4JohNnIN7C5OLmeN/wntBjUWZwnJi+5x6HJKQ6eftN48sqBjB4ZC/m/GbU5YdPK2eQ
0C4qsVJmJtYO8X+C2NulC+qAgbBmLPUQldYIDmVTVwWPDMIx+pMi3+ZG+p5p6Lgnt5rPpZxVrN+5
QB28bG1lcQ3N3V1r4cTdElHIlr8hfonq5y6GqPA+BnRKesDUHEDHY+SZwS1tj0FskX9Ve8W2qigk
zNjARJpNrLbZ3+9YmGdXXFwjXNs9ukMKuYEVDESxZ10nBEWlir3IoB2ICkZ8Meu4vLY+Iuv7iKO0
Wxrx/BxnuTjK9CFh8B+yomECSwysiT5+jfjcWLsi/6EcCojCk/ZKz/xwkdU8GFNqcGhO5kttlni5
LXZjlqZ1m7blpTIvmesWSbtw9mRqHvRSqj+mXa4Mjy6wjF/tYkAVUyT2QrAa2vQVcNkwVBrVF90i
dWW4Y/TRMTRFvtnBllplZfOFghR/mXDEzuycTV+MuwQrB/vM/pz3F99wxyMBwf79fMmQ6+HcD+rW
S8IAAYfXK82FLOSWk1wTNXwIuNiWdpe4h8CsOZhVfusst13HMzscOs158OZFIfaUXrg5qxxPI3Id
h33sexsxluVdXaarzG/ugXg0d4VZV9cWoxkERAdamkUD3D0yUo2AMghi5zCyscn0hp2RIyyEdzkt
qrwN1gTCMfTjd9u6bmUtm46evPbEJ/mT2ZGsAVLVGEOsHVgOazvO1gJp3zVw34u49VahMPOdx4Zt
GTfDK4mVp7Ew35w5Sr7t43KZKjxSWVssfz2WeFi1leomwFBhaa+F4CgY9OJg+MMVRACJoKP3rsiS
A/qabacpvUZtvlIGCXtO3VnLoNwPlC5aka7LJLhlpfpwq2avxWG67EZ6f1H+6BiEpHyWRvDpoc70
ym7bmeY+6/3PsK9+WGEtnOQt8LsrIobdpGg3nusAZV31oRJnr2HfGCKLgW1wpja9arq9D0N3qcL2
Ogz9ro71FcwM/rxMO1sUEZgzmWBBPxqbDXEM2xYbqtSarYZhodXabetOz+AqFuAIzRVG0XKhB8HK
mKadbTk3qwnlAl/D52x+9KP2NDTigS8E46DijTDFvV+4j78G7CT5URTemEpxBzXWpu4YMMbstDLZ
b83W93jEGVKBfT+LlXDk8/xFJpkpbG93w1gd2rS/STs8+QVA6dI2HiqjPjZsWhaJEZBMKjlpreCY
j+59NfoHruw/nROsoyhhmEs835z2oYhnVXq3EehR5GSjxkIiVkUvfX0fBcRMyeKxje4csgg1w2ek
Eh2lZf+49l1joVCaf6C0mp2h6DuC6Tjw744i0iy182dpZ7v559JQ46Brzr3HGa+BDqvsh5odIJi8
ctNrsblGL0ds66yo9HD6aDCDit6tEfHp8wuESLdizm9duWMC+TXZV+wz/Dgql6NIdiO8ClqPfWQN
cCJ18lTY4m3ZES4mMzkXdtN+VfYC0BvO5Cx4VoO5bkvjbWia175uTgMAfUN+EK/9pLGWym5eaJgX
oYnN6AxfEHj2k/9ue95LGDPmJs297JIb0ZLv4A4ZrQ5gCCaiAZGyDPFONNWnNeosb02CaShY0JKh
O03n8dVDOfiP7HCsrRaZr16Und3R2qVGxwbhAdvKuqPEoaBf+5VjLXpMI8Lw1k6ZPzr4FOOrqDlc
p5Cw0MJixULI20Ir93RkkBY0jOVQBDNsODjvyZPckM6MeO6uwT40CJPyUEcW0XqOXDRDcAUqS03p
VSQE0ekdbWBWS3dZOQiAtJsS8wvSvJOdeYBQvoi4RXRVdo7HaS3Q+uoywquLlU60w0PhM5ebipPX
JAc36zZpi2qwc7DmtwdCa666HK+16RXLvNJ2rS/x9LHnow1zk2Tlag6MruZFOez/oIdAC0D3bFuH
okneELDep+XCG+ckS3xqaGVuLiSbJgPbi2dSqeZHt+yjrYEfYteUzqINMz5h7dgNrD50o3gfPeui
jf7FseVPNrBZKe6wzzI1MPEdPrV6s62JBaK+w0vpfwvAY5Zl3AVu9KR5zT7x0hWjzEPVcaUp1AaD
JAch5BHgTM1hStSDv4vg/kXIV2DUjm8qTn9vmWVub5q8eWs0/YbV50NvV25Y7FikfEFIXOuu9VBU
zXHsK5zmzgY6wKpWzaNvbuGXXQPE0LrHJL6h3SqKvW8n91WZzQ0jOUbNH8MJ790ufNeZm/vDOwKy
54gb3JS5QBPcxxquThvrEde//4QS6kk3mm9o8p9IKg6lR1Yc/MAqCE4pSfJu/0WiwFZPWxoGLpbI
Sd+qVHy0PsVbbBOGTtZVEb86IVF9BgYxvd7Wyt4PMjrblTgKBat66AMURQ4v+7FoSA/H8GuMf8ye
lxwL8pdyYD6VOXMFXLE3MF5hKD0VmbNuNGSGFBOlcF570M7c0wDLAuzLrLXI3zot/Sh5TsIge+iq
eJ0G+mm0KwWZYybGDFC76NGd7oEbBv4XDYqTGNaBKA+aO9y5GaHGGFgaizV0C8GVxsJKDWQ84UOa
xvsUvGJkjufO4dImscbp7gYSicqJX3GCzUNLZGrzbXHnKbmOM8kMQWtAmL57cCRMOHVUIwzHFKdP
D+smeU4kujmRswjIuvibVf9GKvuaZIgVaXihkQ+oVqmWZK52Bmyohd1lN8ndtWAfsnQCczlqw3eR
40aP63Qb+SjespQsdFLSx5K9icy0x5pjcxEW4jzW5kHq1qYyvOdJcFWPgiTtRGf4He8rw720eI9S
eQ97mOUUGRJE5248khwyd7qbANeBuVj0o37D57GXlgQgWb8EQ3UvrRq5MI7ipoBwacFRXdgja36N
lLdI2zGRQwSNCaFjOoGRXC0GQRwDEvN3o3LvMc4Dor3gNL4WbbF3NVYdbQ+JmZwhp1jCvFgbGa3R
ILFJP2HseCpdcRw9dYKkvxoRYqVN+RqM02NaGA+2GHxsT2cxaeh8Q8zc7BITsJW0RJVDaFu3KuZC
T4bTtqINtN1dy83ETcOVSdga4xxMQ7jsvRMq19fY2mJfoAezbw5mFJiDrzHgrqQ8pjYnLt0fNClg
59muJju0s16NvKNMto8N14iluxvphIc0rl91lT6imKvtbcQ9Qg3emdHjBa80L3vcwy3lOXqNdx8+
IwUwlVafEY68KpV7D3KsXc/fq9RHZL1yCdoR/y+bItNdFV71jWF7nVq/F77XRzsKJ54VSDG9Y//o
dLRR2P1pTO9QIoXLMJCawfiCEPxe8dd1HBRGeWQNu/Z1+RNBMVyMpoH0fHqpZUns9rTOJ/CUAHNc
9nILqYmREr9g1YSNYhhO8/NFRs2bctVzYLbvRZNfWulsRZ5vwYHYibiZAiMqSaYm53F9Lsfv3I7+
JKxMWz3/CJEuIu20s1VgdbcwoxW2J0JDwgaWIjUi22QLAStfjUBijT54BtKE10jzHso+vDfM9uCn
qYf7RSL/rqqHtn6YoNW3CBpyTeMgJXjUHJpdZpf5Dgc5og+xwCPPirTrCcoRjCfrXHIJMN2cABNG
GTIXpzvDaQEmUfbOigb9IbXfcQRd6VwpmBB++t54n097L0Bt26D1AIL5WoO+XniV2BLQuHbc8qpr
7hsxgKC6WrUareI7a8jB6X4iWc438OdcufaKlbvJJZujng54bRjMTWU35SstJeQtZK7Qoaxb1HT1
K8g2KzJpLh2OPKNV1V3VqHPFtXzIHRr0DCaslyj/gFQczUSis5RVVHXVuO6lu/MmpttVRY2VUh9Z
vv8nZ6c3B/PuIFqCxoATe5q4f7oGlZFTNhvbioO71taZ2wXc6poJDKwMzGmTiYjVqBOSVz6WEXe1
cU8HsADz0kKuDPLWZ5nQPAyVWa/Jlo/xqgOkdDGkNnH0SEfwOcV2toHdUe87xcg8yvER1SiMLZ94
ZAjtsMqk/Zi6wV1oSHPb29ad29vXpp6t4pb2jMIScWoUPU4a0apYTEIHeAG+hGZlDQij0Ejau1Rk
wzbPkS3mpkHdDJkuSZE8eYSBuwbozKxvnkGvBit2ly+QdawNtsp9zbnF4vTVmUGlDa1eQi2HCjHS
1ra8YW8jeUmk7crsVI2Dm+ihSIcy19BPQbKo0JHUEPP8YCslavEOLR1j9vaCI8MLVkEsURAp66nK
v1gyfNT9xe7Q6dneUy2QMZUzTgo3p1OEa91kt0wKNh3y1koc90RiBJXQvMMh4oyvRVjA0ABZWRz1
+6hKP2JW5RyqWHoNvKOtJ2xyPA0HJZfcW7n0VxHmPCw04wkHlsezgd4paEhADdPw3ekpT6MEcyCM
AmcbgwrpBi4lC7TxAgEakc4KiJyDedRULkv2KnvIu/wnVdNOQJHfBO68AndZ2OfuXVwPfwrf57h7
IYSYDqCaEIg9acBpZjQ8AiPtoZmv5LpmLdL6+FBGA4xWXvkmpIl2MUQuw40SN2xNZn3GxVYTID7z
+BZFF6/oVOOhmBO779LUehyM6jke15ENgkccPVFeRemvM4NL1lFwupqwfyPb/Rt0q+sXOwyBEl8F
Rt7J3k9V/gNJgLU5EhIj4BF0IlxGQ/ksegfNqzMCkbWPopWfHHFnvUeQaeh0uHbdY0pr6nNlEDZg
fWFpNe27yRefhYn8wieoi8Eyl0WUQuptbvTXBR0UQZ7ePDoU2IMC7JORYX3ngn0YKb4k3GjWGpEw
8MTcF+sSVABe1q0dWUAB7SXsyl0RmPuBpYOtadt+8B6Vrd7CBkdPUi0mke2hKu1xjzyFics8ToPh
GCCU54q59H5nIJ1rdyaChLAfvmmrWF11+QcCgVVW9ayKcnRCela+GYHa+1O/Qkp369PkW+9R247y
IUqtT7Mezyma3VVYDl/64Owyv3+2cJt2QMWYDj3pPadPUH9p1YuFihgRPMPDFnSkzSuZkbSG3JpA
M67GuI2Yy7KoJ4mMiiU9OJyKKaqzRWpqn16kH5pU3Jy6XDIEwQQ/XFhyvbhMCxGlDz9xXN8nTP16
/8YOBeZbuNFBtnBc1A+o/R7NorsaYUjlEd8D7T46bShOfavvmTCTW0MwCId4UZI92C6F5h7GCq1H
5tZ7htPfLp4RSOwkxsJGSaAfBH3LK8E8S5V/RNT3eOmc+z7rt4Mi/l3v+WYG3Lj+B7HlG/6tVzKq
rq1WQ98s8geYd5mbfo/lT4SszCmpG21QVa7nHL3COON1WZuWtsAeHy2GsbvURoDxCWITceMfho3w
vhk9HUlDtxIQsJeu8h+aZPbrwKEfaLUC7H4m43r2McN8cZ6jXmFVr5tjoIORKoT40ZIajxW56JN5
sav4Pmm9t0AFT+Dpt5OD8qeoEjTUPcVI3aBxKu58zYYuVLfPkWSlmKqtfCJB/Zp6uJYCshjcCdsL
EpGfvIQRNpR30KfX+JjZytrwLVukkUwVLbYUgHRsF8VeCBji8PsGIUf/13u/H+IT7A//+Nw/PvzH
f/v9H399P2yR2Wixeip8SlH3IUkrY6NPPIS1JBouNIryEFSqPJTsClgxT7cyDbEdohE8gHsoD7/v
/efN/8PnBpYnOS5EgBJ9ku1bMBOHMZ6AzHg8G0YJruAXbfH75vdDgqHavTc91Xqn2mMawS7JdXyH
eHi8aI7pQG6Ic29aJr5FXzL/uvZAtuf6911RwKOlzOGzU2tcQ9sfNphhuCkHxVAcft9ocybJX+81
GICwdO6sHG6eLuTed7oZpTH/mn+9m80/5fdjAV+Bgd1stq3JVpXO37yMzujrw++b38/9vvcL0sDy
D17wP//czF/o5fC0OS/wUtpoJJlZ8klRPtuDatloJuLABk0cWtvkYNN7FAYzH4V16t+klN8P//O5
QpPaPug+faHuQq1HY6iLvVuDgAl9UhUjxnHEdH9OrG/g4AL/ddoYJVhPPra9QxVLK8rwLcdLofyG
WZXZ/2St39Ol8san78mbSh6FMY6rAEv9OHGbtBxCu4uhrpdZZoT7yC+vOFbHQ22PO6PWubmO6oKR
VKyJOAOvwOtncMTKiDgE6ZYX1eC86GrE6EsTkMI7umAaJ5u9USP8liDbRi658tkfHWyMBb3kEHT9
iAOUvJy0zwCmhe0xrqKDPso5xEHuVBlm9NYLiAOg+6XoLq0tA+6o7pEtAyC2GmiOo/aeVLiuGoMf
Y1b4QTKezKoo0k3E5pKaFAVhhCLtUuEjhVpbMPkw9T1K6XurN5qLgr1qVKhGwGDvAZNWe+rwxROh
6PlZh6kUla11UaaFAb2NePVbA2yc2dov/nhgDtb8l+5SAGolQOEMTcDdcmHfJS3+Jc+wwlNmhlRA
FjjB4d0gCJkMSvOnMdviXFbU7xPLF3woLdEjZwARIdOCkUc1Cxj/xjV36qD56Ae0dT2W0KvWTOV1
Sv5UneMgZZyIYWK6iEKa1DGXZ8VpQkpcvZ3WWVaUl9jziouuPbJdGs7YhOtVLHJWKozbyskYNsog
9In+3DvnTKTPzEj3UVLeIMuDoavkeHJ3RJj8wZq9nFixYcoP8AOZU7RikteuRg4mSlWsDJmklWAO
UKwNLAsQpsaLMbAQLoPxhOm2vLB70tjOUd4Ys58/9HzYqHNefNUN7TIQUGvMKMgvGcArzjt9x5ju
kQJkDVcs3bJRQmnCQqVgJ8dXxSVXViZda/37ub/++fdfnMKLV0NX8cAcp2RXihkS0QOICPzvzp1O
VSGpXdPqwcYSndr1JYzB1Gnh04ClWxs+XGn96F36OBbROStGFBXy2A/GY9JCKWxt47myMrnQAvHu
mVCMjYmprJxu/aS6Y5ETmqbpJ6elUjTc/kRsSbLTIJjK/CCs5NSU1Hmp3HRxzujZquuFB7Yg0bFb
Vp56sUGQIHEHdqmbEAXCZh3ExHe7IXUqaP+bjPIBSl1sL0tfsUEx1GPAWaUN/j0gDfZJ/XgnjQb0
nnmgvV1YA6Rtv3We+7A/+2P21mOjrF0aT4yFd0aBdMaoD/mO1TZlyRCsQ0fC0UkJMXIscS28c8sa
VVkrFZjsUrLkQSThKu8YWylPtuQegZ9l+P3VS4owr9DfOyEwfRTBuic5eaUZhNxhBQ4n649Db7eQ
hl1snGiAwsOdf0RdmTqYiFxqB8O9C8m0hgmWkA5YDcc+m3zcSuq1c62bPd2mmMsmrqO7TjPzE0ZY
yDGQR00iRoUiBT1JBipILPntwI3QZroiIa4p7SWEvsv6rmS3mwGNc6aPMOTllKn65hv2uk9vjnOB
kPQYtCXTYa98Goni00brhIYfhKTj3sNY2INU+rKNu17FCE/xXGNpa99LFB9Z5Y6b0aP164afUlTB
vmZDcqcNYF9Ex0pNN8k9ILIa8+BuimZQCH0eGpD0SqyVDUOBhyEft4NjnvSUirIx9x2LsKFERdmg
fe4xLc3xCjyhNDkWZocFyA2kGShf46Q/V9ERREyLpVcv0ZJncs2AYibTyx8vsj890BuLjl2l3lnM
JNPgYWySYRc7ZrGoS8c4yuhDxYb50jkMXJzmUHhetE+6wQIopeE+uUjqMwJ4+o1dy+98zgqp1KES
8R/D4L7v6TAm6vyO9BShIIh3Y4RWTEsMmB/6oq5ooLU4W+Y1J3DcTIe5lGws/Tg6rOxAtFZrtwa/
Wg9MIpKx+Uh9eIsROfYI82nLCAtbRN9IossjgBekajQ/GNut6jowTliQtrPz3Enu6HbLW92IJxRT
n8pOf9LuGx2ss1Em+Dd3inbcd+27ggercBjqgTjH02lwE6iGJ18k4yoPRuB0YdtuPnSn7CAuRoiy
AfD8hvfip7/iGergyrB8lPDisG5bzsn5iEG5kGnUMbPtriIynLfQMX5kPF3dpDD3pVuDESRuhvSY
blHHgY7FXOe13TIrdE3KZoYe8SgiNpqdtiggfa5iC7wLzmWAFmEzQJrn6kLCfp/Teq41k+DlMmQ/
U3vkHmjNl4mFOwLt9qhNJDrGZnyIDKLtK3zwkW48xA41M/TVYYm2B19SJ3dxS4xRmJc/g5Zh+k6x
Hwfc2RjpuufUQaJThScS8C52JFC+BTmTsQYffDlrv5zYx9lSvwNOxvgl6nvGssHO8o1rwlIK3NEt
z3B7WmwqSGWIbuysd0yG/EtEoDFXtIA3Ao0JI09HDo6gcPEdkMRVXhF7Dq3Nsro/rpyegasrvrd7
IJfv1EH6fSZTOLab72hQjxLtAWCzeqV6PVwDvtiCg7pjyuJvZAR3kQCtJXcbe6uojRdAYz9rbcby
GXO3IN2fignwgqJ0duG3m0EPvnW80kvVaT31j/4VSoIMLE/s7NL2FwlAj2WRM54IaakTV8KeKfcZ
f9myboN6DYUlPGpwIxsPeZ0Pw4XFmHlMOHc32cC+KYs1/xyTV3YecyJ7epsMoSm0gZbAXIPNO7Iq
trSd7kEHi3xsIG2p9wevZFYjeBK95mzOsD4YjxemL2AkO3Q6el+Haymzz7zrtIPd4JlpbKRcahI5
eGSQjiuv5bfPtCRFehAVh756GTQHROnvZ+Y3Uz13AfGjZfEXlnoHXQVx2NGtJUdVJJph09Xy5a8P
0ZxsaxuWxhjis6XJZrk4F39jxMYCZO/vey5D5J1y0vUvuCLJiZD8i2Ex1QycSdEsVlZpPONgJLpg
Zlv8voGlU23Ssnvlo3an9zEaDf1vO2Q8v5f4tC5tYe1H5qm8BMv9LydDNJiHoesGizKcaO1b18XK
6rlibXYjzACHvTD8p/exiEtuW5Jcm7o4xqWXrnmCToK//ljPbyQg6E3saC+/n8piP1yiLIGs2jp2
tu+bItlLcmDdxgx2fgTQCR7d8feN6kMCvIWDgS/odqbbaCuvdrl7lakOhxEpPtCedJXDidtHGGvK
0dlGPOPoATVkWKRugQst+hUxsuKYq646oi0hF4pbINd18Ym/n8D1LNvhTb90NQBMYp7Qisz0wQyH
0xG5o77qaqQCBVSHlaOjxEsiCLhWVCX8jukXbSvXAyrSY097siwHFhf45vCAE5PIfJv1lD2KI7MF
cWz1DkWHMLeGZVWUErMpXwldrpguIPmPOnk0Z0xJ1UanNqU6AgxQw0RpzKVBJht3l4hFyO8nvRQW
uw54BD5OSefu1ZilJSfGGB8z32a28/sDEyZu0jlUJIAc1fwgRAMLg65JzjIKun2d6LBN+N1Txk/H
3/dgWXokqFBENWN9LUlju68VrzSj/jIjfdoH7HxzM4Huprx9W+nDRofMHdt2sJCwvuBldNe24BdI
9OHVZAW/kn59EmXjLyZdufOx/S5dJmCNdDIUKZRzo+l+8EBvpr7Lz6y1xcr3NxU6IRz0KKV8pknu
QGZeGBE31/cDUoke45qebOx7+wZpgp1fILdJ7L5bqnlOC4TQmt5sCoHkEmI5V23DwNxL0z+/Gv//
b4d4HMXPf/3r4xvyHqVNWwOK+tfffof993/9yzSJIPqf7BCXn8/6o8n+Lz/E3//pbz9E4Pzbwnhg
O3P0q+7ga/g/fghDt//NbdlxLQ/tqeXP1oW//RC29W9dt0yf5XTg/u2i+NsfYev/G0OEYXr/iKDl
xHV0x7BBEOqWi0/sHxG0udVp+hjG6lQqu4U8spQhm6XeIIx1nn78vvefN//7z0UMhg7B72Dlf/42
tR1rmyqqOooCw6LX/v1ZlXRdmLjz76NsK6VLwPco5qSJ/D7M++qYBzO61+y3vN448fr6Me6fK7+i
Spp6EpUs/jsK17dCM/d8L7y/Tt4dyrJ+KQ5oSzapoO2wPzju2OiA2HIQ01pup7Y6ss/JUtO2DwT4
pvhVdKzO6gJhgGY9tbDEikZ2dw6eDkpSOHM98tVDWKozvthntLZ70hrdM7lIeM6D1DmI3tubFhFc
caiJBSrGtYH/eaEDoVtFxTPGlY++l3glySRakcO3RCbpHRy915eZqb0Vc0QfyGRj31k9CCbr20Bo
U7CWKvk57BXRHNuDVgLLqc6B5kNEqQBUhATpEVUW4gZMJu4oZNDZIxvm1GAr2rCVJpsL+7BctMyW
zDTagVHu9ram/vR2jL6iLx8yVs0LRO/dKsyIK8TNHAMJW9AHP0c8URj4DpnNGVpZvb+DjoCra0ep
w23I2ZQMWkqVB8jVB3RmeMbZWoZxH0AsQw1nc6fcwMc5eY7/HERFgIvZl2tVP2Ko/G6jAG+Drrfn
kdvqsq/yO5ww8RZ2OZi+fl1bwYtKjQc0msi/bbFtvOJ+Ev4biEjG44QLLxEx0ErQM8EXhL2m4VMY
EJv5qbW3JCwsK7C+FFzQdY/hDO2W/Z4GWbZCqMgKwX1mrlZtWJwgGNBRAXTMJhexVy3Tbk6qjtAs
GJew1k9Nji8Th3iB2TaYlpBps5TBM+et1IMPRVNAAERM4BhVMWOOEObCV6UU0SXOh+bFOBL0QqwS
7A5jnUHzUjmOWl6QCyNDetTlGc8eoY/QKqGLYVzgko4lPk37Og2le0CJcfQsAEdoRvZd0ouF6v1q
HbnVMxMhsUNzyYhAqR5RhbZ3C2vdSITlEhy4OTm3gW0OWqNqaea4QCxn5CUwMGyUNXwNj73M2FUR
0WIhEW/ubE4340sRTTN+UJuZKN2SXxXhtfQ+87r4jGWHzgzXgbI9dK85u3Os8LGz70rhojkfxUGz
PxjZM+ttEodwyvEU9M6+GafvVA3h2mrvbWWZSy1F3p/lPsoGZkpR/p6hh2L6/jnl6i0eZL0D2lkt
xH+zdx7LkWPbFf0VhcZCx73AhRtokt6SSc+qCaIsvPf4ei2guru66yn6heaaIJBJMklmAtecs/fa
TfbJKSjf1I1aaYbB3ousr7bnswJtYG6ZUjX38yCLp3l8XTnYTfjQFLRF5EtlPxwahL2gmGYAPfbQ
bPBYs3jhdytOHxket1Dfo33e+jlVABdaktWAA9WRcm4VnFGyGp6rOMM+IZD2zUXgH4d5Z5KqtzAd
200U6reosh7iRnM3kRcg8qDqtpKE3J4sfR95WnizcUFAM8Y7ZgnqTC6dUV8RccY9YUe4GKpsltG1
18iIn5u0/RJxdykN2EPHJyYfNTCIRpuuU3x4LD1nv80bBGa4mU1NVFbZJxCxoeGl6BlCJFh6u0Mb
YdLM6elgTv2e/+Xr5HfqasC2RVnNpaGXh7ZU8NSGW5n4EDf92kagahBDFr/Q7kIRYVOGBBh/9W3n
M4KjHkfHATpndEBZTSnSch7zkEgXH0jSqqcEiDSThpxxL0J6sVFnTVsSa8atZrLTUHjaHsKuz+69
EtRew/oOLaylRx+wj58I+6Nppo3jSlCzQDRlwrsFHpo6pEM4RKLJ6VuRmsRutf2+Hmz6UEp9LGau
Ynutxm1UYtMuVIyec/QSiDvmTYWrVpLfFlaSsk8PubqOzRTobvgorZaUIBi3TluZJPhon1vlIK8o
AJzoiuieBPLaRu8IWSsc90adG72zf0ryqVqh2wpWNhIdCeRyS3FhYhOIdTUA/DsFzcZoCWQbozmX
t4Z62/aXxLTGbRx91VNx9Ex1oqMUrKWVYc7JtW8QFd4ZkHg26nZuKy95kH+FZXvPZHCpZvZ5FDDo
Bip5gJPUbP0cFNeYb6r+e6iD5gS7+i2wAoqNxAvbevN99EZY73HwHDV1cejIOCLnfKIy0XyPhmZY
aw74D8dWYHqKd+o529gOiULTaJZZFi3wOEoGtO/O94ntEzHEJhxAeCo1ORZRaq5oNeD1ouzGwGXe
gxuw7gxzFiANQX4NlPwMv+CxGscLGLH2GHRjdunIg/ZZ54I4fJXURE9ZbHT7JnMZasPxhnrlBXOB
Rm/dnQVShHlMlr4bCYAmrRX9Ve9dG7YBZE/N3IeNgeQNQR6Jil76zYW+RTWZNbGto/if1NmNuZcz
Z/iAyFfAdzA+4b5HPs5r+3b7vXBTe6UrXFnojSHJhQ9j+kpgiTwxAUE2RBoiEn8bj9Z3hGX2zsHR
NdepNl6AIhQR1CMviZSHJkrQk64YCqhxUvcvMfL1S9cGZ4G5jyyewD0oeqIrsqf5ZuQIZTmeneYR
NS74mJpKBHYDigRuAniSWnnZIq4Mc1R6owt1R1IS6tytq/Ri3VvFO7hGDNxR9t3tJOZTUe4blnTr
aS7BurSGu7oGGZF2PQmbYBQq5KCq6mjOgHlYg4QBhCjhXpegJpDIPPtpeA79nMjQGGaDGW51/mA6
UuiXcF6jXQjCjZtRuzQYjvEL9YhMh09QRQc8e7W964z+mw8/JCfdEfnvJp+0D3pEbBMg3RaIhWOt
mkQVTPZouAtpNJtyAGOSxOVnSR7wsXKaA22R+KKJ9AxL+n5sEDLBP3Y3rS+2toXqsE0xwyt32o9+
Sg7wgH0CG/u65sNadXGNBFgB4AX0D8gzYP42A6IAnfJb2zJgsBt16EXbJhlRaLHSUUIvMekadyXq
DWVo0b6xMVs00OSlzOxVS1l5LYaI+EUj/UZ7Jb4MIfF7c3khxEQL1WDSR9ZXaX+0x7Dd9XQLaUd6
JKxgDNg5JrA3E0w88ludGiDbdqIpCWj37S1mOZ3wD9Yp/UQ1fqzLnRCZDngoSzaNSle5OQjo51hC
ZhrGjqJ7te+i4DGjyXgxKT3s8poFg7LaK9cAa5AEtwxNnNLHGEVWyle7jr9OkQDvZj95wZCsCwJh
0Uu2HyksOtuxBdNfRTC5Rub3rWmOL1oREiSRpcO18oxnl6gZsAWjRB0NDrD7qqjva02Ab7JFxtsl
HBBA7pnDSCEK83NmtF/0xjfvXRJ5U9fAFFFoz2nqFA9mBFXQPDqUwwlFrDKog861JC4HEjMTOVt2
vEhOJvi4/fZSE+xkRWT2lBTDNkkZagjrqVQnfXpvUtXamzaV3pFc1zWUPHvnT1r3rA0mka/VXZwE
SPkMlR8EkbarjHlNUBkKAhTODfbtO9ITFaE6urm2tUCeLA2LNF4Zbt6c2OM4YGVjWDRNIiK8GJTD
gpq63+26uESWQSmjnksWy1mr9/eGSetB1waWjTZN2cHGuEliukFSXP+mjSkyEwJ31CzUDmxubDNs
DiMKomPPtInNN8n2keiQR43RHUlgxtF25mW77YL0nIuHeh6IteZ711G2wybqCqwzFIoiQP0HJooL
sd7NOfHG8FB708MIauYwxB5VaGGfBrsx0OKUE31q+zHpimzjhtSivKgUr6lj3CIJzk2OzTbWUZrp
kb0dZbnqRmGcSWOJrqXnXFMGklbmlzqfxG0og7UhxwAFKfq8kPqGUHBp4yF/Bo3qnNOifDLB104i
sw96+lgLBwWsgPYLaLvcORnSLNfNs32oW9Y6Ep69650pOrWW9iRg+kNbIb8+I0RTT4R8w/LTsXIj
NSPtic3L8vusv/hejyPHYXGaY0w6pfNhglX/4/DLc06cfAl9VhyL0KHAI0npnypMSjjRH/oJUWDl
zBnPiiIbTtbg9ScBIZQU7j8fdyleCIs+AqZq0IRdOkL2yvzvkaAQv560FgD7fMhT2Kwro9PPfml8
CgFdrK1MEfOjlaSHuG46n87ZKD8eN+Unv0AoatX4zmUMPoYdUjIcQjPYVJS0TssXlkOIaFvrfEIz
cD90ZwZy82CSe2QP5HOvk1kN8SMiZDntUhKBWlm/BXMMyE9hxnLW1ySlLGejpj2UClpHW1OBbH0E
iUuCyvIay0EwsLMBsfc/n/rxCyoqzBKkDkpyQkWWVyP5hbDr5fTnk64K4XyLcd/B8DwJ1gUn1lqI
x5bTyvWnoy8vaZ5wNwRL7aDR/zhddCdlHA6Yg7T7RWvBxkNDr1kP1n6gfkB2d4MKAO9iFWgTW9RO
kkVAnCU7fsF+o/SL5pR7UJXsNmiBHPLWLweMIaTFXOLSpPsaT6wYPXJJl1Qad/6olrMhNWA/Ygo3
ZiVTpQ/5Dw3GclYIswPCOtjviGHV1kBfcbJMp6Ct1U75YXSmte+54sC8UJ4CQy9PcZbwAS+PdaCE
J9Yn08GAGrWIQn7qRlQVtwfTBgQzS0AWcchyRpan2uJ7/wAvgcgcsSFWJTiF0C9/XHzLWeiE/N/d
AEyGBENQsfPV5rPWkdvlH+dDmi/EmexuG/F2Sd9ZgnBa1xyKQ48XMogkHZtZXbIczE4VP3Qmfe2d
euFn++WpacLg4LINXcXZiwnFggv/T9nOothZHmaqwAVptF9NRzQ74rAfyiWVZgmoiRYBz4/T+Uod
AwTMsZvKVauVaI6W2Nd6Pl0eL4fl4aSR24ayzc0ubco2fNH8iKm9sInzdsuFo7Fl2AZe+h5gyp9D
6f5QyiyameGxzUGBlUYEmevX4J1Iz2A6ttapBBZ+snGonKoQhtYBtClDif5oqp4u0JJmE+Vk1SyB
NTE3yqbKMT5k87W+HLinfz8brdlg+PPx8mWxPEmiCtHAI3vkP3/OEvDngQfyOk2rp9X7L6821UZ6
rCGpkfHBZU7e9unHKfoWHM2yZW0yPxl1SFnSKmSc//mdXZ2Up2E+LGfLN3YD8zDVm3HtCwKZ9Kjd
FqaVHpZHwuWiWc5co3ovW5JhlkcApSR4Vl9kq34qTFpWWQhNjD4CyNLff8Kcz355aJFD7FqMKr3D
JhWN2x8vbxj0PmJFu2t5b5e31XV4+5eHy6H/M0fof/uWIJ9MZD+M6OZ8L1JmQjeVS49cDb9CyE3B
k222Su/zgMFzkGVP/cxHSlDPyi57EXktp+WoX3ElWWQV3/IRjZAzS8e8ZXByZz2cs5xSxi03U8mc
0OQP+ED5iGk7zLaYP09xRGOvrthJh0G3d5dBkimcoZLGNlorhQ6l5bMw0CRuC028MfUVp59//vIw
nL9jOVsOQVF+oI9gYElAE6YVVn7qGLIIj/rzsYfhZE87eP/j35n/veUsY/wcOj2kZygrSCzkfC7P
LwdatGggqEFten9kh4eyLZjHF26goMLwwOmgQT+hpt2sk3nwTeFwnKL5bHlIP5UdaLoEnSWfgl52
x05VLcVcDgazPmPTfNojCkCu/+tFOF+TFg2i03JNmtTfdnQ6b3+5vpfTJqQUGvcWbtH5Ii+MIMbB
jQ7h532wXNmikXcSLfruLxf/8j0/f0cpC7HOUth5y3Nh4HM/ZQMr2FCh+lj+wOVHaqsgBAX3ZIEj
o5+IOQkQFEbz7BfONzmevez0y8PlC/h57fX/d2QyPrTx33RkJC0L6586ModP/acw/GsT5/cf+b0f
I031G20VaeoGgA5gUL/Dqaix/aYrS0klaZDQGpF/NmN0/TfdkFj2TWErLCIOHZXfmzHS+c0VLvOW
bghb8hX5f2rOGHPvJU9GP8/mdpNyHcNZGkW6JRxHKecXWJWwXGT0pq8/iSLSDslIAjhc+JEITXkl
t1N7S4iUWRV9dpaw31/YKCBLcqvxFKcw+To5vdY1m+TEo1auQiE3FD+GUyPALFEPOQsgNmhA5n2k
W6N3bNAmFU1zZBwh3bs0/cceRObFiOtnzK078HAHm+XWaUQOeRJ0XzDhy3Xjaug3daxVJOZoJA0g
RPH7+jDKwfroIDejJ2zb68SFOOQ4vXEIG2xDI5nmByPzsq0LieQ2DZS5hUXAQB4M8Q7ZykNJZ3s9
CUytbY+Wuqkj59q0/hZW8kuZkVDj1k9lTnCW5RXbiVSjs4+vcWj9wxQZ08GdRZrs2SHR5GfJKhq1
lFmtRegRclrZlPjtTqwCkgHuyWP7UtNhBpyjUDMVLeruvt33mvW5Mcc3+unVXe/bD7qqivuumbvc
Y77t4ao+jGaTYAS2zRVOILVCHmNSvYk2qrSbt9rxvqMx7SAGEr89GBbNHgW/K6TcDGpqE5OecdDd
FkWirLMD+d67qOtbLLP+NR3InotsTA+JpU55PnzP8z6+71vtXQvFrc716REO7Qjkq/afSDjcNTZm
tqBUxbWrqH7oRaKOEZlrWEn7cxiILyRLWHeVnSAaHyISRUTTkCc9oXuxKUE0AZkNuV0iZ8K19Zd7
7vbjiv0PQk1ueZg19X//p6X/64VsWY7NzSGE60iHu6n48ukxzHy+W/5XiucRQWRtPWV0HGLhsZw1
WhZjQ8LqyewgNMmCTScxylgwPyKVAn9JzLCTKDwMgV7fdy4QDw2/Ja7ZnB10Jx9soGWbeuqMW4k0
2/WfZV4Awxkd/2QX3UMIn3w/BSzPEnzmGPHCfd/KO9KFi2OhSArVmpSUpAEcbGnvQcbk2KTscGOQ
WXHp3F5yl20FnKO7PK33AfZQmOptuLYazEZF/AkMYf1WI4dyJ/u1S1rzEZjMtpv6j8ii/E1Xc6m6
voWvHV0ZRY3Hmrx5yLEgbgAP6FiF4RxlBkZiq0ndp39+w3XBKPj3oUMJex6EQFSKud08c/D+8o4X
juX4CMqyJ7uM2eeMDdm/eHrQGhpXmIlrQr/BkAX+fXIZ4gJbN4HbQ9F9bARM85gA7E05Gv6qaKsv
ZpuhKk267GDItLqwX4EpwGJIhtEucqAhJfPBL7FkSB+jel308kSElrmuvHattZFxk1F+bIMaDsLw
2c9UfEqK7q2ONQeZYngj+UasRIjKdnLS1wqUb4/W5EUvcnnmXcoumm6wcvHtU1L1EB/L4WY63qsP
immPtRL3eyGRWGU9UpFwkqvJLj4gh7skSZHtUyI798q51MWEujivmm0J42bdOcWHUNTObIU7ubON
SUzG18xqL32ly4PN4DbCENqnHWkTJSHdr6PfX0ii3ZipsLeN0qjj41FsnaHYBVFhr40IFJTyc/c8
jindJwGqM5jZommgThGiPOYhMmFof8jRdDdGgy0M/U4a2uTL5/DAio6chsh9Z9H5JZ9CQhyRehfq
Ja3z8MlU3REdL8TBOvLXvhHvgzx4bBzNWU8STI3WRzOUzBc4mto9kDssQhkAMUEVOUq0O3ITcFai
oT8XlnyBm0KsLrROUccDuRglpUcKuDs3cOJDGNa42wObLI8JBMtU0fEIQUIXRXmAZ6vuWh850tiT
LuMwk3Tc0lNXjOcS+ZtRsI1GK7UBGDV3kfO1R5zMuksQzJS25pwyQKYASosW07oynxynPRTkQpzG
0YfDZqZ7bvSvDci7VaV32qpl/brGoPAlC+r6QO+KhFGYrE0jrlxXaweNvK5P8YUN8CaIRHEmh++o
E3d07fsx241S7jywdNgjp/h+GB+MIFU3r52jVj1zP4R4PdvRhPHu2sV1OdhEzRclK86R/wylflwc
shQ2gms2EI084qh656Ohh3AC2ireyYIIHUdHSpWlG3c0670GjQXBgk6qnjBc6vF+fDJqc93rPuGM
kyKHZLKZnmL/EvTMjrpT3HBzfQEn2B/+eRhQ8wLh5wLCFAIu67xYkZYuDFs3jb+PAtlECVwGPrU+
ayIeKiI2rix4O97xSXq3DGzIXqgAKohDFbFpVq4WUGkP20thUgkclRY9pvkdDR5tW86UwBG046aN
i1fhCRNKmq+tK9W5ZAric5oI9sgdad5lldCgfyVnya1+9HI/waBQNGudrgC1n4RJ3uwQplE/f5aY
upLY+VBlQX6CUhsQyuxl7NodJF6ifmp8r6Z6mPg7pr2jhiLx9M/vEWbNf3mTdBeYBngJmv267v7y
Jul+R+YiNrpHghjpZAXSQsoLh9y1I3fTmSQouap6iEsHsxeA78oGhYzmJNDs8MiAUm8F9hhYVBMR
cnTs7DTrXn1kw2vJEujY+QNtVWE+hShqAgbUdgDtS06gWZ6cTLP2WoW9IeX9OWlNu04Do7krneJ9
cDFyl9NAYRgC0F7zR6I6mlG/uH4Sbi17H9yLBoeg7lcIoXWagiHQ5iWigBYw9WMj+2Z5JCIHfuus
Al3itiu87jzpOkGq+ryvzy4lTfRdTobpSgVQw3siBbam0DeZt4ZV+Zl6l39IhUrPVa02bU42EqYH
iqH2bNtjfgQgFhIwY44XbAktdNG5rcHgczEKsCaNQLMbtWQE51ai9o1mk7o2EP3bGKQlGJlmnstR
vHZp8LErws8WiMS9jgvBFZZ/TiXUp86XqOVHjOKkJwV043YZKv2trUx9TVuvP1Xkb0UF7Z2JQe5s
uQQl+p3R7UICpFFzNOpKBgkbtDEVdCBG1q7IN+lq8fE2QwTWZkgiBsmY8Cc+UVLKD7VbxNdmsGBe
5Yg1c7+f3VHx15ybbF+Oj6HmBjtlo9AThlY/6pFoL0lpPRsZGJI8vUgy3fOySC/tZOMsmA+HoWt/
SPDACYPZ/d9WVPNF+cudzQbDFo5l6Wz9bfvvd3aPKUPzySV+hA7pbtzOd8+eVbjnqdHrg1D6a1Gl
B02bhsfO/BJN7nhV5k5igwAcP5WfhGfstSxB+S0Sdgq4+kH65zreYH24pGDtAQo+amMdAdeztH1c
OQ+amYwfnKwGxO6K4BH/HHxSVxBFhMggLOt0C2yITAGTYATXIfqdgKmBng7jvUGw1G5C/HMhVtLF
SEYMK3/GZyvs5blBw7Ed6rmIa1y74SHDyHMZPPytVoavWsM0/2h6cPsb7IeNVYlXonmgdE7y0BsT
8A7lWxez3zbcObcI7x6QlcTe2yZ09rDVdv9muHDFv77zyla2lDpiOl39Oqb2FM+qSfXmI2tEZkza
dvehfKgn0Z6qoBN7hqh3NAsxltKhPYl2GtiuwG4rO6ngDXEba65J4g6hMKx9hx5iKL5kS5U+Uvk5
ICR2iViPJJpdd7oKN0PX4ZH5SgnSOuIq6E6wU692Gb3BEFKHvL4E5LAIMFq7uggwKOvYOhwiERsr
dfdubX/GO2UeuOOnZxtDdjUY7pFk5PPk1OGl69KNLJxxJu9Pu4IV40Z30gGIYjTeJYobmMwxcdbC
GoMx8ufczdWpbDLnkgrwaVjB2+MI4XDlxHeRHxKaIU3zkIVvHRksl7BVO+JJAzKFDX/TjoF6FnIs
aCJP1jmtSa9gIcFNcoKLRShLSGoBpD648l0PFGRA30Izt6yltnbhQq4oib9bPZdcz15nO/SZuaoc
FEuKbDYq1RaU4sySZwiNkgKc71raQWPRdJOqD7eaW0GNa5L02lcjYFO613VuXTAyt48o43ZaQ5cM
rLt1RxafjWRHBBc0DO+tUXNL1MPaIAVKhz7wyYl1yLwO5iPTcwjOMDY9S3HMRsbXrkblQIJsg8Rk
k6UzNB09I2ldjK4qyG4U48tLLsq7sNDuk14691Wpoe8PEgAf+mbKkvpOmf2xFPinc+CKuZ3LE2y7
3ERRR0NOOxWBdRRZ5b8aMVoLuFxoZkryUGbWVTiKNwyZ8qUnRSdOyLXKBg3BjAJ1OOphvUVyVu8a
DXV65Ni3pnhJiaK+B65wl+tNsNNNFx9IzV3lp7TkOuNcI/RLS5xovQqJZCG61JYtNvrc8nfkWwlU
zGn8DDwzCLXggr8l3xU1PLPlIar2vZ1GXwyo7sdxYBXHLcW2Vwc/6riw2mLedqyTF1ZL5D/3zZNh
jMQ5IufA7Owjhht8ceXNdVb/fBez9vn1LnYNxXZUOqa5FGx+2ZHCAUkhjnUwKCw+moGQgE1BefFU
U1G5Y8B9nCyGNRoK6t6OtSc9wPGkl3WxTRAK7kePvqeMLGbL2TVkmNXZiFS7Db2blmYPSo+y5xkv
oTfTg9Cj4BBCAqXYEOgvLu5ZHMmWQTAGuMxcL56byDH3omZOWpZlRtXQv0jq/hh4I5+E3/b3Tux9
7ZzuUSSG++z72S7nY77rYg++mYyqnUcBZc184MDVzIu13jkDcFKTlpCrEY+by2RX93W8QYvjHTxJ
dXMIQPu7mteskt7eVaC6ztrkOHdemcMXSUu6nVaZ8Yv97N5sjTOgaJwhrkugeua3H8gRPiJZmJ4t
WXbbxBfBlggSc50VD11GTtCk5cGLMZUlgcD83oS4yOfUe7Lc+bvFHC5JIurRVXWCXhHRW+kxugnb
f+hkKq70yQBxC+MSeRCGeqei8mEab7UlEW6NenyxMOgeu0ClG39EkEhK0pd0dmsRamWt64A8K9vA
AFTkpPoZ/VnOU7VPj5zKDVSVohtQELEceGzktAaQauxrF1BLaLLQDbOWtAU2dAOJlHuNku0uSbp9
xkJmhRHRuyOw1KVpa6E/g921d4IKZVWjYSgeYuoavfYadsDCM9JE9tUoGeMgiG9bJtQckcE505+F
CEqQHx0EDg9giZdH5rYlhTo0ghKqeW+BkXD9nQfABNWchUkiKMl0c0gWJnQW1SnAz7cgomldDsLA
Plmja/DRcOaJyx629i4dQSgPvA8bs46/9GYin3KrifdmbvinEFfCPf5W+DoN3Pi+TL9Idc8C1Puk
5SiEvIY70pd9cgSQaVBQ9M6eSuM7OokIoNrkBQrKZwo28lrOj5rSPdO1fcSRagDPsSDZZk1MvJFS
Oyt8TWtNv69Fbdy8wLDXiFWSnYOtcOWJ1OEjdONHR7ch7OZsv1X83av6z1bpWA/RKwAH/xTUoIWQ
aEZG/hBqX8MmcNYN/ppzkKA28G2gfmNnOghqc+dFTQlZjHlTbrUoyfcwaUzwLtarBsQAjg1zZewb
FqQN0LxzwNFQE1ejz5zoZERE1QxZdPTN7KXwc0iXIhOnQjx3RsUOKTfCD06XHsrqiq0mh+5jOrsm
b75KI3LOY4r3z25oj0xxuPNlEN4JCtwPvY9XX+usnQ8rj+G1GF9jj8uOvVQQNNN7OWCsb2KEwKkp
Qd0xil/wCMV4xD4QIWevlWUjnIjMC03X/GbP9lutG5JboaqntsFOmLglsnmC4K5Ti+TW9ShPduHA
Fk6DkOS30VsW6uZMNkRMSFDPHuG04GohEMTUCblKpV2u+76zb5FZUHOovlKn0O8Cv3A3AwkdkBuD
aeeSXbRXHYEbDTGxod84z4eMtRE4RveoYfy+OCp4ibxG2xb+IYma6lCOPXyu2kzPFkL2TcvegCau
8g6p5tQ7WWG0MyLZPcpilxL+tRUNOIskC8KJ/qR3G0wKp6rLkmPqd82mVYZ3UnFa8UZBYbUl4l5a
oDilB7j5Tdk/0adJrrozDnujG09pint8WRKO5qcmKUgnSTxwVmMMr9iN9pk26ncoOHFo7hH2f0mi
PtmJxBEXvRQr9ENE1toeiQx5vfat0btofTnd9R3mryUwp1OKva+QzmGSxgcbdQuUpg+2nPSDwEB+
dCWLBNKhrHUc2v2djMqPE8XirTDSmaDQP9JDcHnTkI42MTBh0fZ3SYGls8yM70np47ZHiPOmxuze
n2FONKsZ01Rc4X2kB+m+wtbJ3h1q5wD4TTK6g7Y+WGz1f8yU/+/1+XedJYVz8i+Lis2n5tPfok9w
b4RZHtZ/6y39+KE/sk/s35RrGbQ+2bDqP3tLrvzNZHaweBo/EawZard/GH30+Us8r6Rl82KKbd3v
vSXD+s3lXnf4kbnnxCv+X3pL4Ox/2UEqBzOQQROLDBbbNGz3lx1kaIU0RWQdnFT7UsOkxAZJuOVY
T9H6fVQVS7SUFakV4mAu7UptKxz+W6cUzk7F4VdrKL5PZaMdzADnH4uDaku9ed2H7m2sO/rbSe3i
02hWneYCVlfpxdGJiE3ZkSFOghMSma94HB35xTd6+2kozQv4Mez5pg36AOkYvA1FF0MK72a249od
yNBIy6TZWSXcsYr64yFB3r4z6gQ83XufFyUSunEW4l6GJBbbrEr2so/e3NHV8UH7uLGTghWQqUrE
CsknbW5MM1D7e60wSduNkldn9KezQHKXZZjl2VI0BCFl1ui/99ZJa1E1Q4qubhT416PJ7Wvb0zGd
Kw12nwTryICbAUcFh2arXyCcGjf2Sd5dERjAY7t8bY6zqZqUwhhT0JvAkjgTTuguG4HYG/gl0aca
4ZGc0C0hFFsHnPHdcmgsHakkJhXSUvkbeDcSvWdjJfNDjCNk3WkR2IrI0PbYjsjeCLVH/GfRncnv
o7E17U3ZnxeILUEp5BlMiO4shly7QHKtXCqeQ9t2W0BI/IPsq2M1fqv68ShYO22TWtvZDrOplQ/3
asAEnejonOx4uFVJh8a/h0La5ezTOqRLdaT2U0z21xAZ7olgSC/0t5WuCLor6ucUwHesDdlZZT34
3oquXGCBkjP6nARQGPTypFeZ8TKJut2iAQu3yqS+mqcdOzNS0hIw7KkZpW+05e8dInM2pKKdB81+
F548M92rB20G2QaKJXQHhO5m6UTVEIHykUi+fpcZ2pow5QIbNQ39MmcsXqQJhtuTsWEVyUYftZqQ
M9zSBiWgDFJgM4Q6arEmvWSDlfw48K+ZY5A8dWFyiYs5YBeQTuGTuadnHzwqlvkANMXUZ5CiA5u1
94pDWjrhwQkhkhnY6VeZ3lII6ho4rYgiATg0mxr3Pq7n8orD/tEGwqwHU8MKHIAfBecrbIBd7RsS
H7IxrBqtfy7t0b9jqX7U4hhPMHLmz3EG7zaLLmlh1Y9jXZDR4Kb+NrQ3RqkT0SKjb1Bxr5knP6sA
jKfnSfCiWdfdl5W8aZC+V3k2UOUWM0EGnfq6tSB0kGbuE7F8IuDuAU9uRJ8VV3TXyC9Oiv1aozEh
YtO7ziVCzXVxiWvtSJpASDYwYey4uWswRgCiey/pjkVKyHLYTfF2aiCRKzYwiOnNiyMpPKUJK7zS
zHejDwAJSW+P+aPvQgDY+hezip9zlhI7V5DBMFW0z8bCIVDRqfk4vRhLiHN0ogAaWDm9Ib0iFIF8
8s3I4kn00c7NZtZtzlY2j7WVzNmg+6Nt7/0UvRSLibEnOS7deQONPgVAir3fPRslxPZj/9LlOBCm
qiC6o+ZftMJq7ejUEHWj2LAg+awbcxo44uiUWHmzRBBGRbBdWdpgwddjj+1r1Z2RPgywWwLCimnb
Zes+Jg68zPG2BM7nKvhgK2vYfbNSnYgmgpm0dNaUrNStabL7BNzrOq7Ld8SE0TZxKL4mU5zvQlzP
BAVgWOzgweyCln1pFkw3khK/l37/RB4jIYcwTsuc7LzJ2zjecAqNdgB3XkX4CYPPyaAAoKv4MwDP
o18M3Upv+u9U5UNSAvIvrKBguqGJZOQdTi2jJt0vk30KoPH1FMIEdu0Y2Ux083P0/1EgFbTUJ5Be
36G98FNqNDehtILVlFc3Upz2rKduifscOA1Z6jBSXWoUwA69DXDdQ8n1NtbtnVXUL2FSfsyG8FaT
tcVSTPMPloYTspjY9HhO+zFF63wqIrKVTbT3RgdYorNspirdW4d0tsMBxIcKCOjLulMzwXADJtJW
xdfsW9D7tyRIhpM+ijurIScxGYxzlDpXdiRHAGKzV9KAG2ASP0NY1lovhL+3RYAg2zHedC/5mOAD
WpNu+rWgPVH044exMIpd2RnvflyAjSzDt0HIuyBozb18L0SPIL/ykfUrlGdwRSELh3DoTKt+C/Po
7LVYdHofeCIJKhRO6+mJnsL3FrfInFRheN6DiZEYX5tGufp7PmHaa3rXOcCSye/dGiOBlUwn2Qc2
vZh3HdLRJbf9Oa7edHf4bww6e/29cO8cSNB4q8LuXhuzbVdUXydHUfyJIpIA+V2rhnIGtbh1FzpI
bMIrG3MUvh4QX8aWF62qn/SemdWLmm8ohs9OFf0PV+e127gWbNsvIsAcXhkVLcmyrLZfCKdmzlH8
+jvofS764AB7u61giVyhVoVZcwoQhwn+bEWnSNuFzUorUGK500QL96BxNxNZK8p19GvlpBSBbPAa
+6POCmqbDy4y+Zt02odKTZX8kXproJGiibUjcz/KWxpXWsf6k4rqM3QwKgxXBt4FVPwPgfJoeISO
PXI7vcnciXOjz+d9aS23h4EYkDU/vO6hn6zJ/CAae9XFyguh0jc5gXyZLDjUlI5aTE4iP96aSRHc
OnuQLKRoS+EMLKAiveNGUMNO70aSMmctp1rZgCJ5GPIbSpj1E5dHDQx6eMvg4IAl4kB9fkZH2IR3
abXh0/C4qWwMd2ocmJ9IFZYLagsTZ7E6+DpTTBCJKwMawWon4CArDcUg7BGXgO5gLH8mhYRJ8xig
QV0zB7r4pwu1ZxHURBvV6lczX8KG4HbRoSoYVkKaBC8q6rR4PxgUUxbdOIBEjkhqoRVyeizQX/Wo
knJuYLpS6WcoOEqpDqOA5yhS7NUJvT3qYDhxU3yiqnLqNeUotuWn3GvvUfc6j+FeTqSgNGQESFe+
T/MlzDZ9rN1GdA+8wQJASqGKAMdhoftrJ+uSFUejBRc3tR/LQ4YNYT5bufoMRJvYrfqWG33bNY+d
3Es7EwDqoNV3iTa8ValoLzbkMhuBAnVCpnqJg1GkSWzBT98npflZDn97dEqDqpPJWU5kZaK8+pqh
A8m+lGGB3x21KCky/nRleOwi7Vs3ZIjFQ+MnyZ/qaRQI7EeasdK5oDpnvaFPErqKyIjBNVRTpdtM
moB+rlme0WsxEJw23pOyps1FH1wchGNUa+gpZJZJbxWK3lQPTjG68R2uHwuWpNznYtHtrC8Xo40+
iWpveirszNWvFBtlV36rCnIPEss66Qq/iZPTTMsh99T6kcFBmsoqhBjCtsKCV4KGTm7sJ8Ufoc7O
C0jnokR61dxU6DJJlBFCCv7ztOy1Lr8aKeraUiTeeulBh1GBaZkL8WV4oKhj6ttsSuHBnu9L0aK2
baXhxpxNSDUMeTPHssolaxIZbyuQEDrxZWuCxCSzmFUiAXJs5DIXE5h9WU5QvUj3vBWsIBwl0oXq
10xbKxyF71bWH9MIFtLYfNakBeyLpDvhBGFUtGgu+vbbsc5bBECJqLOrnAmQ5erai9TCVDWlPe2V
ENZ0qRT0OdM/6i35h3LbZhg6NSkfPglTGmQ4B4s6nbxOJAeNmlvAkkGLplwPmRXGPAiILsbNREPb
76+aOdA/NgP5TteXzWhtufh95fdx0jSxaw4IC/8+9+8F2IRpw/n35L9X/j1nyDHAcxpxfj/q3/P/
6+t/n/y9sP/znixL94o8UCYayp4a6HrZnLDd//yK3Qcm/e8jGwS5TGWKcdbDnVYN18pAZOT3g39/
SCug+t/D398Qe/nfzw2tEkNq72jI6ZBPNT+K3+/4fRf1lf/91v+eU3fgvDGQK91np4LVH9YfSzFI
CEyEaImHa/fH75O/7/n9obW0msw6feWd/lLF6PP+n7//93DMaMECWQ4jRb5Sg/57Ba77LIDedoUq
oP61wqnjZsZLJl/q/j5njHPmTHmvOBmdzH736C4zJHsruVld7eJiBuD9++sgRCRgCrcYgmaKD8Kx
U584rRYNzvJ9mt6g2SKDA4sC6SkbenRnfpsuyrWyxxNUcABb9ngukLrc4P+H3ue+3PFIQUNVX6hp
eLTP4EnvkheJ5hi1uJpwvAepvjOIgpzETn7SE53okO/eh+NcG5f8xTwr82J/KTSpVX77OFC1R7+D
5KY90rc8+cMP+5dYZYDnrHKK97Z3kn2F/JuxST4mDE/hiWRAg0LaQV3Er/1XSb/u2tzoQO5Tje8Q
3NEYQ655cJXP7hhWTud0gXLHlIBa8XPQ3w6yB6/1S7ZHYECK3QmQz9p/5QrXhnI+R9oxD8zel15U
leaZYJZmV/V0c4QTwDnnJ/OMJhFcwFnQD75I/xhE/V6M8En1HPV+Rac63G4HfmoHQB/I18VbWf4D
kHUW0VJ92DP0DFALGGg+293PCIGOPvgmHzPOW+IefQcqC0JMuxM2SKesfX8OR3LZZjvsKKxmmbBR
ZKAouHWDCCrcofT2AkmZ+jI/p+JN+AA96UPBsGw09IP3+bV4x0DnZ4BZG9pPr+W1ucSOYGt+SCsC
PN8buoFxcm24pj4s/49hnR7OXEdO+ECzJdzlfjG4lr7rIeKOYqBxfowLih4paMK6cNMP4EAbCL3+
kGT3vghMo4N17MGX/SlNR3jPbVTZoEC73GdHPkEFduhbe97VEBvRg+oSHtJr7pwb2L03pntGfYWn
yQeuPytYKBwATd9k0qGM7zfqW/hibkmMB/o5Oepb/bv85F+wED/tXd/mn8lNaoLwe5X2uqupy1IN
z2Bq7cXG/WIAlI3Vsa6QRwt39Gbq7o94Lu/QQJw5FavJhnDVQxmTYNRN3sO3L+tmniF9HD0tcwpv
Rt8pghnYBb8la2eSSGipwDheu7kNwQAEAnbkVTcUYd57wfGByCnue/V0ip7/aPD1ox7g7A3Jlk6Q
AIL8c+nmX+kp7QpFFhlGeFdyZie3Ucl8flDtvIUH7elHeX5Oxq3g/PS1137WPXUNNz1R8OXbUWm9
vaTugBbmnnYwQlo23mWOg/wNNoCCvVQ6ZHO6yUFREZH1RviJLuXp4fWH+gRAE2H42zTZ4z7B4gTL
PoEThrvP3ZmSuL+tqH540Tuqsf//WRIafrQrTG+kj7akp4gd4DfIa3QMb7RbFre58bnUXIPmp2hs
1rLT099Hq407O/VrdyBCka1XNSDPQq7HWb5YbF/H9DD79INTQrCTJ7rTTv21VzAhj5N5nOEIRgJl
M28bJ/Z/1G27gUYGKv6kdw3vv5XykzmB5SD7Tjnq4bb3ryxoNwiivpDz4fym67dLuRS0xUBJwgJ2
FJ5CV0X0zmbxFOt2ZjJZZXshdaLdOpjdz1bi5emWIelK/QmSeBQ3tgY5jl1U7MWd9oVwyOxk2+VC
i364GZCF0jdzs02e4jMpfFrbqyN0jO8kSYAQ3hMPcQE/e0882rDIDu2Ic6oLDhMjVwU1ZY3i4k+N
bXymeCmeeFy2cbz3V+ik7BZP71V9li/D33JwGBVodgYHDkedPo7Co4KWPFWWg9jUU/L8WKBCc0J3
at/lb5hFROkVT5dUFrXJJCA/uQCJkGiL92EqnJcDxXNL/Ri/QZSU/bHpfXV2Lft9AU7vmH8T8ZQq
9icaRTrMEK7wpDV+dgvd+Q4NipnwzFpqKbeLYZOJon/mFJPcdNgTxU8VtAJil47yOf2U2naBrR8g
C+SAsNY3RxZLFTAqXrSDc+dxi/8MlykYjROjs+xpd3UyWmE/6WFfbGIjuUSJws8J45HCie2YLuPx
DalApqhz0j/IvJdasCAjZBc7diGYgtnOlwN7JPHE8lnZdMFwk1yOVOCydNoCiCNfI1GoQnTD5v1F
gObJzNRPP6mLe7WeGFflk8OSI7BxUK90I4zDFG2rd6pQmcZDxqAJokvCQe/Pnw88VdGdaSPn+KvA
XjP3pGqqj2IH9dKGtnLxG2kVdPf0Y+yPG3Vde+jtCcNrEYzhOu0JLl4qP5O4zF/eO07Bj+iSX2E4
OSG26og/7ZUbXm/6iOmZw20Sb9hv29S0w23nT+j7PvWb0f7vf6Qelk+IdfeR53e3WXQTEOQuedYn
F8WG8FKeq1t1Q8YmVjfhZDMScIhOiD1nHg2n+Rfkhrb5s6gnODKaIIW+ysmWgJ5/HPCucsQHRxJ6
WakQyB3TUPxwMmBG7gNCXILDeT6BvD+xzjnewl1jix46mSCRnfTb/Kt3PmrFEMUre58l1LFXmoAD
yuck5QZnu7hIn6XfqYyK9Cn/FDtjBWNbX0bhQNYakp/LJzu99hYMS6dkt1U5iHyftkwYWfm505vA
LXo7dUJYNAzgO16PdFV4WbbJj0aPQgrcoTKeaqhLRvE1Xtls1zXwBP+MPX72d/HGRv2JXYhuop2y
b94hMXUwntgMJHxlR/s09hOknJHtR/vhQ9/VW7bBn+gjfBf2yrbZA+p0SQCYzuhzxO6q7txAg4ir
d5Y/QOnh6JABcdBU/zVMLsbJhW6jjZ389Qyvgk2CDuRya41PTE53M6WAIXQe3jqJ8IZyv6n7si7T
JhjJGtn13lSQLfGwjp0/a6B0tvlHiYuGrUPsz+8CGjbZ+ea53gvYQoIGQSJZgTu0VO9Q+eLw8FMs
No/irI75HskZV8iAxaAxdhhBuCq+VGyM4WqYQT1dY1K/SdzaoriFsELU062m7unykJ7p03Z+AlN3
hM3eFQPNxve8gm97tCA7vN6yJR+CCjQHI+RS39tT7KfWud4YXgBrjKO60KXYusMqf4Z+p7XpRrnM
p3A6Rc1nDmPIV4NaFaih+VshmqTSeBSg0hR3iEiC5KIB4SwN9W6BA0p4TZfqSXdYy8XG/IhSGGny
OUAwzvjIodbG36vdHt2BcHlR69wTt9CscFyRppqNKylOLTwAw1K9TABQ+EVfA/xo0JIRJiLdbupo
eYTHcGON76pLJiFmpWB2pE3ul6fUXdSN8olt4zzBkZaMFdBgs/0HZq64lCZz6+OuNLeM4xcCsGiL
o8rGO2F5YqC6u+EHdP4NTAqkFCt7rosLikNdQ8+weQazqj03+oF8fKnt4GyNRu9r2QOzR4fJVCH7
cSUtALKVkUqWbwpbm+PK09ljbl9e5AjXGAmkelP76o/6I9QbMIk/U6CYuBFv9Yl9btxhSd+KsF9s
yZjI5sr8RdKf7IpdPEtAgFbYqkeSuO1pzAZHSQbaRn8LXkf9ga1wqg5dcyAITorOkKNfYUvF35Gn
vUYtgkxQ5aXlVma3yvNuVk+kVJYcSnhfeA7Tpwhuo2P2bvyB3xdm3Xn0Gb7xm5av/8YD25dzpGSe
yjUHnAl1tWW085NA4AFvxba+4rqQfhRBnKk25b96RGybuQSOQozxmu3S1Gc/w2FA4Ymz90WdNrC1
aSYesX587ERvpC8YDvTsPO/h6onXGeubXZHvY/FHUA8pzB+l+57AWUFjMG6R7IUByizgCjif/6R0
Sjy158etmrxJ9sXqGcG3JoMOxyWpIt66ZCNA28IVAOuZtop+VLrrQ3gN5zczAZy7Gpc8tYv3HiRa
at97Msy44DFAaEd+Xk5zYlu+Yfl54+FgPIJoQIV5t+yR4GXNaycSjcZu4BQQcTFSWB+c5hiuo8dS
qm75VcheKOrsHmDVpq322XESTOfcRywPZs2OIGyAowe6u7HetMVFj2m63ijhS5765Yp3d0oX/BxH
nYI1kwEkoPxUfbaWYsM/Sy9rrpwH6YQ7w/nY05iMFPCP+QPVZ0dKlsaNB8CLoFH9DMbTvHpBdxOL
5NcaJI1QlHjQvQwnirTRGKQGtg2GPFtp/TLbZe3GKKDhdosU6vq/xAkTdvZKLkRFggyOaxGiNHjD
nEkj+e1CPy3WASxzoeU9hEPZ4cl7neGWUXBal9/GOkFFU1oB5ZgMvpevOn5OtyvowdelXZ0eYOVa
nTDOEXqynOpxiUBNxQfS0ag819MhSyiGdCLwq+ciAwlKQCI0sLSPDj4i/6X5paeYeWMCFvTJ8Q7A
P2YZ53KTnZGvhUMNatZRoFyyj7GD6gfwxRbKZHHHkQ0nV61+Tu9QblmfNWBRYpkfTiXwaD9yuFEq
yG024hmuXYpfBzXiLMeJnesdme/HD8YGwSIywRMSryhRY6nzAJaKB/6ycNN8AOsQNem1Xd5bySvi
71Cw8d2dYiW/3ibzCxeNzclNul92EbkQjiIcJmzdkl9mNHpfOB44n+z+xL4xdwolbB/ibxv/tSEf
7uN39NdiQ/7KQfX+KfrIPvrDe72t7Pf6W9nM9y8IDfQ3S3D671rFgtsSQWnykWCYHkcm4W7g07BE
EeDia9ozsewG/dULuHiBHDuZWcK7D+GaRu581RmkDwj4T7PupV+4XbQucYwZhxdkaQUXiojmhvT2
53jHlpZuc0lYexKLeG5pHSc0oppEFRkvlZ/lqThmO27I7q+ILJE8CFpI3THfZN0/U2EliyTSy3bl
qYRM4nn+HloHlwZsqU2vElybGskIVnWDoPr7zKqsPch5kL+D182bF8oLLtaVASUrwaPJ7tVtYh4y
6rnn2G2QiuYgma/sLb6JyD1obpix6jIEbLiM62six8RmHcorm5cdmfvUyskXYNNnbJAt4z5NG1gA
KIJvpQMgWlbZ4wcRju+C8582Uc9AxGTXwKTrk4v6K96kC9udbwE7Np6BJmXf6FcVP8mluBj7KkDn
gqa+4+/1ROMp/YKd/WD5HHvVESe/rjf5KRxOZfq2gDeFE3Ii9oaMqChclD8rUgi4xWvBdLgpOFTW
Pf1DTG74EnjUjfxDgkn4zCA2ow3RHS6yh6eDgSx9JO6Zh3I+s7T6E5GqdMe91J3+TRFdQNKKf4Im
/WtBkfpErgRaVDJPiV82nohHy+AkFKQc6YvEUdIhNOSRrKainwOLxv0ktEDLFzObvOtvHTLeFPiw
f4KdQabpatbLjzH6kSff5sknaB8Vrypd860KJNcMjArhEirEnpKdWv2UFH8l27rz5T0IelY0x3Gz
wkJSAFKjG0ee+AKoTVyzB4t26M/AmoZnAFIglLdhG9t4s6pyrsKN+KaT+9DPyFl0PyygbRhwD7LT
JQ4ma4Ddcju62Ud7aGW7ftHiQPgKa5AaTgFwYfQi3zrDnPdQnZDMS+NGB730780XvFyH6SXeh/f2
NnFgEnRONixDkWnHF/gQnWtr3CvRlSrnAwr11iadaBe+S3PniAvhIpqQuRz2DfxaH+Hf8VpZh4rl
hVpDCaD+OmV2o9N8QmPMS2K5Rk/W/lCPf6YPzjO+5r0INHyh/u1e/y16ih/km4jZVOFv3VFUdbL3
/PpCK0d06C54I8M75EkD9J3yHrIq/rKsNiAuSDPCfOmQHeh+Hp0dO+xZNBiX0RZ/lH1gPeOb7wuP
CJO6qDuQw5Tf5LfUZyLF7Cl6ekxotfkPeZ9R0V0OQEVkn2CC47m84gsU7/IjeDGohrFSG4cMCAkM
Mj3YacSQyYOsyY6ftA1yP3e7I8J7PCvKe4E1NCNz7CzdEU4TC83NQ5dBKLcpjFsdevA7gHKs7+R8
awM0jD3jh5rdHg4+ZMPbZ2b9iI5iPeyzkVs9WS2eQP5ZcRA05ODSiAY+3m0cxMcfMnTQo4rGISx9
bfnkPzIyFhCc9Z8nJdwXCi1f9c0yLnMHWzl+qJ6cYdTcAB1+yRro6L+hYh2FPd8xkPEPwr/liVX/
RW7EUoN508EEYsCq7mLQDsT4a37E1sdNiKgrhjV0+aAOZeu9qTFfSO7Z4Rt5Olz4kpwHHi/REglL
SDtCZ8tA92hW3sKe9LnT3/s7/6wZt412R6ylfK7IOMNtqr8NwobA64l13+Os0OvvEL3dR8zPUnu4
YViNE5GGWX6IEIRyVJn0Mg3unB+xqHwN6WuiNjZzjFXH/U38dkM7Lxy0mmtNr3zYJ8El6lVAeIZT
RLxOQlfew9tWEG3a81144hiqXIyqDuKEwg9OFBT59IuRtQlk4MJQlo4gd9cBeeeKuglDSiEMDsc1
iuZEBB2WkMMwvV8LWBwxt1di9foK7aqrQ3/2yWiNd3wtzFq8mqt4XX0YPfzS8G24xV+ELvjF5HIx
kAn9L/4Klt0TWOx/8toN3xL1iotJM05CTaij/viJdZsBvQYj79HpQt1PFJ2O0P+lV5IabK0nvPZ8
20XHBxJ800bilL5LcPl+IlIiOArt+3Yo+VmwJbS35wSsCD2U7ngXJ3baBUiFYdnpi0iZku6q5NSZ
nvDEICfw45MrVG2Il4bjdFO9B2xCNn61zyZTPvsrWLIDCY+GbA0OqPmGd5+TF5Ycsv+EQrgUEjkr
fASdOXiFP74F1eHhjEjKRkpPA6gpG4Htv7nl41FlukPKXd1Nk6eF5GBwS0BGQOQ8klX6mej+JoZS
btEu3f4RruREMRlBFsPkbHNZTBA6F/A3ks75q3IoNo+AigS6k7hVUxowogBTYInjaCdICt8e01G5
l6fM42x7Y9jE9B7iZxF/m2RoICelfV/8hAHiLXnPoi2mgaspbvMnn4RZ0QjYAbEuuKmnHPTUi05Q
65iVb1YH5VOV9zIG7j2+Tk/JvK7A7DVMCRK88JhmJ0ML+LC8u2K1ZEaG2OKqbMZr8Uolmd5E8M2v
MYuQ99fRoWZRf2Z0GV7nPRuZZDVIsCfzyAIn04S2vVfVZBS9VUqoDQpcrMwjUF/DEbAb8DKZdmpR
UgrE7FVr78UjoNRGMZT4NXvhvSR2GpyLzJM1n3lnNkaN4pI3kxIirIa12TjHeHyNx99NcAO78wYJ
FiKJiWFqAz7KKrfoFlXaneqMuS2tt0r424OOeaBCBqBlR64dbo3S8vVogywpnnOn7AvtLmD6uWYh
dMs2eIDDboNZfKyLJ1kjD0w2oTXgFyASrMqS2q/HPKiO2J8W+MGR2hYQMgBrbedXHBMV+WaSFdWG
q+da+WR+USTWM/l0ZrchQdqsY8P99sqNL8SSMR41JmV+4dWidSAZRxuabCK/E3JVN3i8VekFEnZH
HTcU1iu2d/xdz98M6jC98ed8zxquuAw0PfL4WcqeYeWOuK8ad2dkRlxB2XBJEvV6SmC8vACvWes5
xnjmLGTEGS8VxWzLT0UX6jXcILSKNdcwgTSQ7CEurplFUpTvrE4+U58vnHuhsKnEP9x1TrKxyV5J
+/OAyyez3q/uCFpSqJ1VRywlJx8htVRz4K63SYhSrauEOeNeiQbDbPUcmVTOeUZV5qJJaEjILfmM
H5/CDTDrPT2TMj3EoCRhZYBg1+EamSKsAksp1LBw0H5ec5cS5bsFc4OffsU++IQRRkvhr0ra/mhG
G4kc2uiTJyFVOcDmyaI1PV36w1rhISlXWVs/+79v5husfsslqITVIN3QVaI+7hKe1JDZs1DhVicZ
mxD7o8pHMBzM9Zbh5+s5+MvrYwGxvt4ClfF1QiOHP+LeIWtjGrkdFr3icVVsIl7hLUwHyp4xpeH1
trlbGWU5JJw6l6FjCLhGhEu5/6V2+TjunD/ielkE6yTR0jS4Jcg2e51AYlAEoNbyjfjoDuiCy9Tv
OHvwkki0QNnsPo7TO188XqkSCERMdKLAtOnz39Jd+UCdNI/2xPSQF86ImlX1amgndoVGjyYNCQpt
qTBWPEhI2ypFYNEF/8Yk8mHrxoCohM2guUNDse7F2KvEP6bPxLJB+A7eyLRzh9ymCme0O9I6fIlk
GnLJDnlLcWmASa71A2CgeL+oobGVHcnaFLWzhP5MVddypRc935M8ETKSCVfWPF8egnoWgHJ6D+Oc
wrglupVx5n4mlhL+IMLUB6aB91rLmkAJAaaQfpbXJbVCX8m44+6wVoF13qYfrQ3AjTLKXAXvYxok
KDpoYyelYNitcYxBTCo3/iAWD5N1oF7H+mAq59EJi6CRAr6Jmnuc43AjecdWpwho7ad19xmEfVwV
lw2HMlkfTno6bIY9i6w/D88USOlcX/ciPUgvORDPmTH24ga3BZROQIkNnh3LR39SiT/olOPq2Mda
7OE5wujSQUNvIagjOUa5fV4sF3NiDZexf0uBiXWIR9I5oh6BtImyD9VwJx97Pn7xHzTdiVtK45bi
gRjLJC/SfFG7M8dc5hi+sPeM7spDbndFcNUOGA788hBakNFu0VoaWbeUudaBjfYWEB3ZI3gC4bgg
qbkOv114ZHBKmqeIPpubOm//G2FsqdBvwFQyPogEEwsjgziVnvk6b8G6cWcPwWNK2IuMD2QSbDjI
q9mC7Vl9JYfHaNApjW6xJLusQjAFhuzKgseAld0mLnymjoGiaq3EHlidHMAnA4sF4nGreWsgVaIv
6TDq/H1WIqrqQPXAVv5vQ3aQnNo+Oblv7o95ZVmG1O3UNT855Xvrs7mE3BOBE4sx2TGwhHlcEve/
AoIMwEVOrHshyXxE4NfYFHxkAqN5cVuWPV+/LoKRVCYC2I4J1XgG4iRQyXISldlULuTSm63AaEmp
2cP4sNFbdgKsJ23A5PvBAj0n+h82o7WPv0CpFs/rehXg7aarZvvQUXx6J3pgkRHgEgOrRG3V9JJZ
MHMeRLQFGuEOmy0zx7Yz6VAb15FWGAHFJstXXDgzcS2UDiicW7PGym2iBV0DogIKLeylq1KRshzt
NSZ2wJYD76LCCHrKfbApHvtRuQDpb17Is4HksMy9hCQHrV1hejHyMGAbrPtHdRAQF2S3Bn53hv6u
GuiddZnqBqX6hqDCtSicg2F5Cl8ZUVE+rlw5ZO5llx1QYUNk26LhR6P/YdOan+u6Vi7MJYlWkYIo
Zc8moVeLTCEuW+6zswYaf8c1k4sFKkmTAudCWoBxezxMuPpIRFlYf0L85skA3y8j4+rQ2lyMG00N
it7N4DMCd6buWIbcxRgFBNACjjobtPVSgpJ3wt0m3VrxUw9DjICIM5vH69OAVgp2GohMM91W04fw
BWIFM6b+NDvBQi4AkhGvY0xxb6C/aS81gt+Ws66kAU5LR6F+ipOCqInbMTwLKlRPVPbQZBvj/QOu
qPHP2L+sVS9SCbEXJ/gITt7usFUyKScoAoAmQ3yMlsgHaQSLMk0Alw0Lk6lgyYL4JyUFQdTjiR2o
kevDyTKQ9EQ95MZhhJQKq50i3mTSlE8Kcj1kHvG2uwifPDaR5E6cKH7RuYV6y6xxktNhCNuNkD3D
IVE81rvgnXTmrg9XNSisa1DGexTsmYHZ2qyeNPteAPv5RkaErzc6l53HJ1Nx4tzOOU4dVG1Y7gka
u6uB5czOyaRtsSQAlJfELUufZTNoF7Yl4PSwe20w9J1fjzuZj4JiIfG6/osFTw0kVC5s3T7B2EHN
7sXp88wNAXZgVwhwrjSuLgYSrCTsy2VkwsDAQNuubaJpIzx8kdQ5jAUClDoYBg8KKXXZkMhhuIXy
EuJxYVh+jRGbtT7nb6wZthRXhiVaxnWyeROLGWOE5WCKIjEQ8y2ThuUpAK3ocPVTXgKo5XYfAEIw
UJx3grbl7bCzETfjL+dOAWatcCrphBkbkmNrgjPGN4ffDMlH1s7q+3D2kSzjIWOIc8ZuEWdi1DMV
HM0ibb8WGZhW/qqIaMwBM36kgc9dW3IgsrJL9VUAS6Z9rv7eKs1lq1mACVkZzwUTgHCakR0eWf0R
9KEDLA8b8mm58vEMJoCSDJ4Yd298YeTP5EYJ1olX1+Mb5AnpT5BF8ICvMIO+A/W3BWlBMpnDuSXD
FOKRw30hSKZvzujiOp2K/J0lYjy0ldszauD6VJp+ZjDXx0JbUi0aNR39GiQOEIpduh2CezIoYZij
EFR/Wsw8pVMISjB4/OGSSke3yEByPlZqhVpXL9B/KTtpqJSd1UjAyFJAVKVawGCFPE5PG0UBEc0u
E1hTYpNt0daj0C3Q1JLoben9I9L+j1h7kmV2El38zihixGeLxBns9dMOqZtTneiCj+TtQn+6ept0
ZEpg/DForICm3OlVxRvjF/g2CaRWhuZf9W9j0b7bIvqYQg6ZWuF0jpciGODQx69BFRIZRUDT9tTD
fJsZ0nU2EfH55bH+/fNQR101zMzT71NtphQ4OeL197WiyB6bmcxNuTKWljJcpkUHl+nUJAzZMB5+
+ZEzGazo7w85WgBi/v76H2myXCOl0LBxWzo2/+NL/o85WekCTas4SqYHtFua+PzvDfAIfJkPffB+
+ZF/f7SoXv8PffK/J8eO5VeUxfaxEnajWwCK8fdX1KH5Vahq+lrLZf/LJS5k7cOdV4b/0jDYIwl4
fxch0P+5WnOlfW6bDHKe319/b+G/P1zprkF28sq/J+uMdvuWGKzvyPW0BkjI32/+/fErvZ79Xs7v
r79PanVzt0QqibNCt1JUIPc3qJx0SAr8z49pffh/nvt99fc5eYg3SqongWJMh8LIJVjgowaoS1Mj
sEsgF0cw4mfNayvKyME0yPf11DfkqJtccdQ0R0aEGZ8VVUvd03KjCjqhvk1kZhbAYnB4kt5OyQyU
898uF2FQEMLPSKM5XR8bGMKtHoJHjcLIAqYtJYWWGiMAgrGMTqUAUEZRF0K/tZEuRrgvr03UKY2O
ziYkhR8r/S9SpKYtPKZz3XMgj2gDDWVeg2l+EBLlT+28dhOacDx1owlb5Wx+Ft211UgIaq1UQhFg
CwnhupgUk7/KdwaaXFMIIUmitvrlIUvnRnxUgaICfG2mEDoj3BPIDZJAa3WkV2nQIiQgP1c9fCXO
U+hrOdKqcXjuwFUiixNAhR8e62LYQmYswhVOEa5t4IaE3q0wibUsbdx0+UQeqlZh6aRxrZgZ6ejh
d2Xfu+1QAtgz6KiXWiLy5nseoA7sItwgeH28qKaYDqkx1XoOobalCYeqAiJRSIzNAlWZJa87v4Hg
oB7XZuuR/KglKn49gQgpJCIMKPhfK7HfgqdPYH0B7Ej8XBmwbkkLGKSKLLNJglCfMsR30uF9rBi0
tkFHNNFfFYvYoYTa0BGRfKJZ0R0LOtrmd/oDB6CZI4h/xY6V+E/zCJFkG+LIMYZKDfIq/YSDztek
DCUjReDwynEe0ff0JQTgkM6mHrWQ2xGTZQLThszXUg3lsWjkq7xGXbRCbE1SiEC96KA1QB5Zp9ma
2DWjYKAqN71VA1csCBmgQME8DP2sPYmcXTDS79AQWXDsAXvWcfZm9HijovZppZZ2iAYOuEKj0bRO
orukExmCYx62gvzYD/EIYaNYlntLGWmUEFvgbFrl5tLq3ktVCCNrichk/neq0Ijo2lE5lnJ9gTIa
hBSFXlpQlr1kaH8aWcEtHgWa4pOKDWSiYxnkchRdkGXqFN26J2sKUfOsSUHeYS63aVL126HW7Cys
q70mtEfD0KZN1vTveqRJ/jQ1YFXYvE4jGJdBSjj3kged95GZrIuIOCcxRrI5xndZL5O9TPS2par6
3Qi4c1GhQGSEPyKMZemsMoKeWnQlpCHiPjYkbTuBpEXxvgCpNNG8lw5vWSJQBVr6zE8lzt+H+m1E
xrSZWhr7aPt4UmDG3sFAtIMxAO//EX5oik47RzYd4byOgsdL0Rj+qErWoa2bA/00/Z6+FUQ1pL/K
o6OBpiZxxhFArQFAEsSzmialgZBCcy7SeVRIzU5cnnud5tmug7GwBBxBm9/WHA1QbPKDIKlGPrnN
9W5Hh9TgiKH2LRYV3AyVHoRSzknQdrepLd8nPaelbZCCRcmf1pVOpy5qz4gbywcjfnyaWY0KVRJ7
ZkzL20SLCsRgwYz/rVobQYEiK6lpadZptSktsB7tMiV7mKpJ/4yJu4Q0e09ExStoERiI0dAB+//Y
O48l2bEsu34RitDCjMaBuwNwuBYhfQIL8QJaa3w9FyJZlc1i06w55yQzxAtXuLjinL3XrjTDEzr2
W5pciI4MdTMrexYWA/Zh0hFdhmnYk0Rh9gYln65qGG7jUtszRLLP1JeP5pKw0pKALYGfMmA+rfWB
ztrQUDYM63e1AdlrtgIRZ8g0hMUgWY5z4Chm8zyJ6egpYF8qLg0lR9TfAZFDZB3+0QbONziuBmoC
7IokaTqN9HeHIOYgBMbxrKnKa21JDZWPOfLqSGFPWFCIqqeWMyEmLL1M0JvV/egVEoS/IqSLLDgY
YZVNoWDTESv9PuF/3U2BOriRb4Ugk/J8Nxv9Tk+LQxeVyrWr4idfsiqHyTjx5PhZDwrx1PolWL5Z
2cv0s/Qkkp/aqaepgxSrqYmsH4zHOFnf49RFW0JNfqYwWyFRD5+LTYDl1CvMhxDN/cEqi6NfTakb
YzrGPSB+pItEQvTpZ5llfRDLEiyoFL7kes85j07GlEpHSZiZNk3C/YTECG0pK18YpeuyEkBaZi3H
835g32xpqR01Al3AQLurQm2ns6YDxy3/xKN/iBtZQU6bpeu5ZNtZDFF7SDntwmak+K/SBjITSScY
uAdXJDdegEOHxsNSIsE7HNRxdIySCjBe9tMYEv4A6cvHpI4JdBi8RokSW9Pl1zYLBjtUtdEd+lJ3
MqP3Ko24mUGVdUcbOB4ZtQoOhBCwXkGj0UxXUhZpipHDaWfQRq2iyDE+Wu1BHhX2tkwtndrLziDK
3UEus8swzO9j0Z7rrKFGkIzKdhb7gxqVgUvEb08NerirVA3PsUFCklS4gpxFxCYGxsbQtZxS54TE
RVBwRsuQRMc+5Wgh1LtWw5DU6BQVqlZOn7D/nMkOPpBycRJi3bKNGWiayoa+KquKFRXtvBRTQYmF
/Bt6rJ2C+GH/rn74It5nBvstVyVK5YbpRezQt1mArEMPu4MwWTcJG3KQ1xYtEzNHwA35uIm3Zd88
A7JkaheoKko6h605ML+imd1mAR4XYQZ1qloOPF2kpJnkhua1gz0RYzJyOIQSS/s2RGlatNTmzIp7
RpQ6VzUKVOZxf8T1OCb5D8Z9ci517aMET1P35jqIfHIue96/juNlnq3oOIVnU8vQNnTvkzoiZgU5
Lsj7aY73bVWPB4LRRXTD3wGJES7pze1LKNwGoo7I8iDYyo/772hS/btFZwmMXAdOwDSPQdB/BY3h
u4KnaOW2Kmndyu1IGWAuvApE1yqRSNquM/WqJc2X1JIdLrPdqEjhcGtzfot8hBgVLuFymriNH0bT
2GoA+VSTetrNhPxVwpycpPE4KRGZRSUtVJJAnUGyaBAaHHI4hreFxoEX+O56LAooX6HxTtYHWL3u
nQXnpgN7XRULUaJ0B+5Tu/R97VAScA4vivgt0iPJ/CzuoxUVHlki+ykdeZMyBl+NAr1iqbQHGwX/
s17ZdXXQInk+G1FXHQETUNYnCMeiQmCGfWNLY3lWpFY/JBat1xEjTkJKBf232WduSj7Nwo8PQJZR
B8WJq+saJddRg/AwiMV2MDahvOGMpO2lUSDpdZJeCcM9z92gH6W0Bq9Usk6aqDdjDOmyzJQzThT3
pty6JDqXElDEwnZWVrAO6HOKxH/p0pWKWZtmDQeKKgMTkB9ztYmpgLfU6nRQpmnQkDLSVy8NskWn
pL8O3eGm6zXlC3WJe0/Z0PUiXfpKyikN12qOea+4t3HHcVjDcIejywMyLXuqZV2aSoy2Xdws+8Sc
ypnR9E8cTcl6xYaNHJhvM5PQwzTRHpOF3C1U6z0MRG4OVXrUanXOCsVCATW36+Xm0ZPJ5vDIh6vp
6qLJZUsqZE6uj5OjtgBgq4hthMDMlHb1Ziiog/ix+ijY+9qwe/5kdU7PXsS4aAx1uI+qrWFxk5Zy
wDRGhl3i065Nh07y/D4zgQZCGdeZJqEuwTw18cr6zZMCaQiCKpXdQi62RbTYEBB85pIm7Ud/Poli
L21l4BBbztPKMC+7AqTrSSA6ozojZ0QQxoGaiKg6ucJPi92wo7meLLbIojDIqdQn5SD6iStlhI83
VQTQVRs9fcB+ZBqETpnQEHZwzULWq4SaFNEVqjQrbE9cU4HKjhM6eDG1BcGfwIqNC+kteEsNLPgx
m/qNbgBdbizKKdWQs+YRqXaajGTxC9A+8bX0WVzilnRVki6liRlWZWuzUoNsQX2aOOXJYOGmDxxk
gLFb+nO+Bc+1x8f4p5qMaGfNRUTlpHl0eunNAtDCrE0HZwaG6Ncoty2jyXc1ZbScWNJZNINzq3Bx
oTxjnJ85GBKbvBoIGEKkhTZDiEWNGN/mTRCiiaW3t9izxLVXT8jROUVQcopQ/bdzu1so4U17EgDR
Hk0xPsvqIDxx3FVYO7/muqnWarPvdfIwNZNeYyfcitzw/JyDgtHR1SQXwY3Tli56bpw4DG1Isvwa
kpB8kgRAdqxmOW2HGf1W+9b74wtlB43jk8kspzXbwqgrDBRWefA7ZaAhAYSNwz1E+5q5BcxjQ6df
qEXfTSo4mWnK5cTS7ArkIa9aUmQ4hYr9bmoUhJMBPcOOrXOeogyVFNwn0pB5BhnBF3XovZ7ySB/4
0RG4PdJ2q6pOjE+mU+ITyCUmxoF9GtttXfiWcRbsTSl6GyOWVTHkbmS0cEOzhcU+NOZOLYEfRfba
SEyjkx7oqzJQTf5B/U4stGK3U/0QB42MJqBb5LaWlP7mNykSn8OYVuHc05Y3rcFH/k+r35/gyAt5
9QijSrKVMaBJida8KZH/hxXdjzAk2LYASjdGyl0wBuK6rcmg7zGvzE+iaubVFJZINQQdvJpSp3Yd
XtN5epln4gtHiwJwV2SnvGme5zAnVCMI7qn22vT91xgTSw2QR1yVlDk2vNxyJVO7lRtx1xDluplQ
kEjFiF7B3PVmcgzrgyKJDyJbsQwo1t6ANgAtXDfR3va3xsr6ayIOf5QBG4mp4QrpyctdNUaS3LUo
hWf6UhaF9j2rpDgk12ysK3KSZ9pA8bg0nekENRbl1kQ9jixINtWon76y+m1r0cuDW9Oz0s+WC0Ep
obKIohF+y4cw01mQ9MHuJ7xnAho+W0pembB6p4PShr6D+b3so6+oSL9LI6io6lYXYnC7Q46WsmdV
NWbz22pEydYXNEjUzi8fnQlAXCQR2cr4kOBWFG6lEDso23VKwrFU91sjyTjTDK2TM4OvO2mEMBso
HuxzNvzhcc4gI1q9QeuinLcjdI31OE3YDgD1UnbzMhjmG2UxJpKmviIcrKQgTj5tOMxspuTyjMeX
1kXFvUvUxVtuWX+UTCicuGs+c50rLkd+6U6zflZSiYp0bDiNwK7I4GxXmlhpQJpzU+QVFn0E46MK
CcTCt8VV5/ZRww3BwWg9EnJWxx7smsLtuRKSyT/1Vvkd0aZs2+xH84cAhTwe1BoBMzMNvMoPIUNO
RIzuZE8pfeSIZpyg6nRp6s9cwgXlm87UVIVXqwXTq8pRzu/D165p3sZ+ns+pdrEynMZJJ6QuzI8c
7SJQJUFgx9xQS7d4DCFtrtDiQiccmu7/g97+/JcihFTTBA773/7Hf/8Lvv1/gt7y7+gj//g3ztvy
N//kvKn/MCxV0QzZsqiA6ybcuP8VI2Sa/yDyhJggQICa9tev/ol6k/5haJYhilRDJJKGTMJ//ol6
M/5h8AsLeJxlWrJmmP8vqDd2kP97jpAG6k2RTB7O0hSZ/an8b2EgnQwJdA5HAcSbPaudm+rKIlSM
srM/hckKIN06ZQNxamL2gHpMzVidaEBMEu1QNZY3ygjCOMWhGoqwF4WWfTmZPERr0GRo6o+2yeAi
JfInWVgT2G/pWuuySgBZ9FEZYUgFKEQ9yWKyL0hR36RZh54UXCuhxegKuD/tuaBJWjEde+341nbA
U0R8dGWn9PtpgFhqyvUmySqS64wFh50RcA0pElBwf+gnK8E3gooPeONRA55HXxXhYlXFn5PcwqZT
kVI3o7+CiEHxou1uQu1jU1GblRGxOfIhb64JVGadUMy1L3cT0n0wRJrxKIQxdCaSeoKyTvfUo1b8
Ezx4wQCPHxlj10s48Rq7rgtMEGr+renae5xmawruJSmS5U9PDVxyaLOk+66gWsR9b23kkPJZnBku
62681gXapn6g8hGPtG17iSIOPoOUAtuSjYOQgSxksf8IO+tPghC7kg0QoUg+c+ksBqnsVswOAMmr
F63KN2VJFEXahvALxvakxt2h7nocsVF4yWoVkUyhfgZq2J5DVQc9lujVtgjEu3DPQondWAORSslK
RFV5tzNDyaYEYp0sfxSvVfcTt2dLloNXomqLDZR4hFOG/NWphrEbyEunC8W0aUXzSYWnkM3GbYro
7k2Zqp+r9JrAaDJ6KUZ8kzKnLWT8Bo6Kl7XCTVByaQ0r/luv6J73M8oIS6PzHwtD4EZGdit6zD6h
JM2oJzigxuCQNpKhXBsTCSmUI5bJMv3yCyvdxQZ5HjmTszQMgJYModlGpvAcgUex8lq5hiE+hY7I
Vieagpy9HC86pynevBRjoXsyHhXqDdJGKYbG8w1KSrJeHqSxtknJoqavVB0xcBqCKjJQJnEITpTW
LJsM0w4DpX4fkqJ8ZXmc8JeZadBtyrRQOT5Bw+gDdUZQRQLGHKL0YSNOsXVCMNsRni1EL0lZ3JsZ
Brs/Yk2VG6DrqYGTSYSCp1uTvJaSvHJYAUVNRfqsCB0wCxVLQzifdO1hDOr41KGJgwJbUByQJy+G
gmx2griZZJL/WOTB6lVngxLveszxVEN6xjlsGAepSBxQMRoICbJvBjELD5HYfESzzho1Yd8aYog2
3UOOOfZP6DrMCGNJ0pY3wQw0IhCuxhCbpyRGoxUTNLrSehH+q/EnCaLYGzLS0WcOF5JqYJlsg08B
MX/SEBdtzdkX/LpTqAiTm4/1VuZ6I4cMmWng/cDW1lYiLYAcvWlSgjmQaMEqwLc5rarU24eJqnOn
X6ZcxOqrFhrgv1Z3yA4eWjq1QCrf4qnax52JGw5dUGfOX3lqqhAw9GMQl4glxxIlZtBeO637k4iB
tRbkFkVIRFSTJowYUDlht7RPUqCdt+qo8HGpLUyCPu/gKikBsKyDLDenQAIyFkyntuoD9v30CDIA
AoaPQqoAdmeUy+lBI4mXsvy2b+OjoIAYU/QScEvf7SSinFalVCBYI2OICKGDxOjwxnzcImrHEhXo
1Lpz6BS5Ma17k80/kR8j0MijmjK1R5YirFoOtL2k3AgxftfAidF6y/YDUXFyFwGqSF4FleoR25N+
PRGRw/EOZqJVBUx/cC4TvJvWSKNJbHPmCB3PmWi9hcOo2bmE022We9Nli/oRVPKpj0I2mEkBN7M0
0KxowiZMQF0M0R+JtLKrRTr8Wp3Np6wXfFj+rXknVXkV0NJylSK4+HN3GyNMY4EOkEuq22FnMY9L
bM+QqMfszSioWOZPIEXoieTuuWyX0k/0x2xHssQzmiSDVtkxSd8kHnVvc4b8edbfqK4fCzG9UYS6
tWL1rZrk3EV91jrGYB78lCUvmrqWOJezJDaOKRGvGZQje3yh7JFNjrjzOzeYRToItENK8TQ0UXnu
JOM5D6X5aErNhKoPsYZSveeiSkVdEojJs8gfLuaPsYpLd5bCP8pcjIfY+OGkBHrD8mAOVwggFG8q
JTuPpe5qKCmOw/ms+PF8U33mUDnx7W7sZD6FeNrWM3DMqonAAAzaOSZfaKUZ+DHFFGf3XAM9bCiv
kOa7HnHjBiA7ZUEUz3rrr5RRo1yUdhQPO6FEUUbwQGPOH76ax7ukTF50QxxOVqlB+6MCqpVjectG
tsqJiftNZTag00XDJdCOdZVfBzlEdt6w1+2oUq/yWkiBLJV/SisXD3UiM/tHss9JCZ93rdfkrMRr
M5NjIsNBtPim3LlaR90hhYkTw5dzdE0hkdi3ir0iDp+zQg8sroQXRa/tTrU+e8q+dlsBxjdimW5c
puIaKPKLoOk7KWC9jaz5O+m7T6LTVcTt+JZJpZj2TEq7OFBYx7Nwn5vafYqtcSMQhbZR6Witu1mC
vNJWT2LCFoc9O+QSArdLCV3NSML2Rs7np6pcHLAtlO2MtZAYlKWVKuIRl57C0kKvMjGdtUsger0w
7HRB98Y6Q40Sh9O6TAD8zzFQoVH6kce6dM1SPxqtuA0oq24WIDxYz3KVZCzQ1daapWmbKAHFx1Jn
90WShAtqHhNYmGB0b036zTlNvOmtqSFtEo0FUC9Ijhq91Iz9054D/yWgnomJuFdPLeg1z+jlD7+i
U6UbnXEMejFcqQRBupqBDk5UYZYH2nioaEVsNOLJVhrvJH4qKovMoqL+HmmEOoVUPOtq9WhLheZc
wzISqIqONX03FW16j9oaz6B6MyVahKWQvXJSV1Egw8CbUsw/PSFYo0hvOilHwZaF+TNqYBVKcX6q
Cw1dr4ZvRYrUF7mVZLopmNhTp7fql/Ii+oJbmBkSJtBnG0gcqmO2wHDiPrW7AFaBWMxf4UDjR2an
hy+2Q86HqbQ0Mmb4Mt8NZVK55YRHKJuld6FrGzZxNRNbEqBuSjFVTNR5rWhac6NUa+IQNrOEq7EQ
SjwyvQhnE/dqgbGKJaLzei0ayKKRmWlF4D0Ce5Bijl9MpYL8kR1DwbpHSUvNOmp7CqSTrVYDjJpm
n8XmvGunCKvJjMRm5FBpUYJgoh/BsaGDGRwzNZ1ekjBaCrHs1LS4cTywCzTApLSIdrzWP4ZFVp4S
VaQYArxqYpe/0jJUbLEKnHnvh1rljoK4S4z8LhsoXcbcxG2r1GhEjMkvdiTUAxstof7bI+7VTJBI
Ok9r5Fid/xSp4VPkU0SYeiJ7UlLJqCipdWG3BQZW04+6HQEZ3U4jP2BHBAySjd/vf//DHlvyQJIr
gwVBrV7CdquEyZS/jZGa8n4FEgQQJqkj8rVhhBKy/DqPWtHROvFcdSSJs4oQ77t89Z99+5/9jLRi
g94OGrnfv03rtEYIrJfr/+uj/P47v5Lw2etjRxxZJ1Dn+tdzakkGM/Hv71v28JvQTJGf/f2b//Dl
3y8q0BViYMyatum/Hk0AzrkKgkKmHMVm6q/H/a++SymA3qKV2Hy4BR5TpQMW+den9Nc7+H2ohCyI
VaYI1l9P/Puzos5RZBmJiUYMFBspQ+uqLZTtL3TNqBUMdb+/KJYR8PsV8cokaPgsZ3//AqnGvDaW
UUb8T7aW2nYpnM8MKbIaYi7zEnv/+x8/zmGPJWC2l4DqZar7D//5/ZmljCGdrEReZXk8u22XbuWF
F/eb256kWJrakKZQY8gpDdi8Cp00S5/l5YKGGSO0XQBvFplOO3GhvP1+9W8/U1UTs1HfuZPBvmUv
V2QrgbTeqVPKDpDABeTGRF3ry70jawsDTqw5/YY55vAQ53YfRZiAi6BHb8rz/P2faXnGgnr2f/gZ
OaNOivyMcjyJ38KSAB7MvYCFNzn8Js7//fO+Hy1nKmQcxX626wyySQWqW+vfP7JC/RZKOR5E8n+B
hgcV9fff3ygGXDa5r7e/L7hcPuvfr/7tW3maOmdW94zow6/sb3kF6RJH+qvh+lu49be4K4SMvjJD
1PV6M1W7msVu96tB+/32r58x7vAMrNzEu0zOvLuAorjENQMNGajqvIrWyk3pfDThrbYHJznkK+P4
Ou7yVeBNTrVpNvh1QK0a26Fbx5pzmXevg+PSnFnp9KrtEr1afLB8G1Odf3f7ZJcdUnPt+vfa1q4A
DZ0DSOE1TIU13SR33jUbhHT2+/JkByZn0COXpN68xub6sIClXnNj82oKjn6evvhBt+EJ4QzcNcoc
xTdpxkJy58Z2s8Orf29TygcQs8h5IzNzF3nsgq+8NqyAPLnLYzO2f6iW4wOWdvN62CDgGTb0o4p6
U1r3bIYuzWdByZJ3N7xF1VHNz3wsaA9JMC60Lz6eCXrAPHuW9payj6brf86tAXclon95VzWQdW30
WKLgNB18fduaztV80ekfAE6aPbqEbHJOPLd/TNvATtmpD5fB4ZJI+GJpeMeHNNkiNO1/YMdRszBg
A4ZrEY/1AL3TTQ6dSSV8BWqtJusmXeHFZlFAwMbbmumPKGvy18zA5gu+tVSHGB+AY2NIhWDVZrZ6
JgZYHPa0Icnf5SKwJdCto8mB+YtOnoxgYuA4vJUevW/zU61clwNesE2d3IcWegE072YXpY6RExv5
+2TjSaKzRQbg26w6zB9Jt+bZofoK+iby9ADj1EpJN+J5Zl07Lqm5EUZIthvdOp9sHekI9Wr6debd
PFeeaZ5T/8KKZfM/9bWwZZf5Tr4uVCM6delmbt3kZZoAoilnzEnlGiwj3Y1bfpSldX8MdwLvFMLV
Cn835CcUgOanCMgJlTsNIzf8FC8p2Jth0/8h4ykntQP99ot/Y1ZcWTIW9I/Onp3wqd9ERIl8bpsn
0bFHZtYDLIj6SACKlf0pC0wZXrZWAP2kn3l2jAfUDskLSrkaOUNSHcVbtwLQthFX1o8PFHCjcb3m
9ak8hpi4T/lzWh4E70flxqmG994bAWTIWwM6kKcxY5Q+AKGREd2HCL/I3s4UBVHtSkt3ys/4o/DK
V8Uh/mAIdJrgiIZHv2YT290dSiOs6nX9IsWe2bqZsi7xudKTftHLq7WIWcsnKXOD6trk7/x5W6+g
E/J5kJNtrUCpc9UlztjA/hDTpYDRz4xHLlm3fp134pfLL7s3aiUPKd5Cj+bwnsIstxlI6bzNfyyM
Pcifb1IJeO/Mc0M3NykK/nD5Szyp3DflmhKiWh4ZXEG4CY3lKemOzuY9n4/hC2+Oh+SGCLmwRnNr
QVJAK4H1qWCfgZoJUpKmNLHb2Hs1jipIi/eqgDrmPsk/Ap7xtvtgJDc1OXEbSziEwZFBmYLIpyul
OvwQMC4vZm82u/T3U1qIKuZzVT5Z5VenfCOCwpkDyNsrak/Ek0Zhq3Z4yCg+CPUnDFaVB9DMOzCW
TD70bO578LS55ErDtJW6D8W/9IQHc8tn1TWZgDyMjyp/F0W0ccVFLo/mfZZ2FSJ/gSsypAX4mVcp
R40eez1ncaibPERYfL8iBS9IebeDmo3YhnuPWiCpeNyTiWOuuO6dsgZ9+WVKqwkCs9fNF+thnrnC
MjjJjtn2I1qb53Z1isKb5k5f3MEgoJmeuE2YFoZ6Sw/VIFX4PKj2h3LFOoGJBFEk2Mo5Y/bkKy6H
4fa73l7mbubYd4YSz+FKu+6LeZWUcq4zfzTv8h+Nb2xeyiF/WTKW6fetkdPzTgPrg1gy+S78qSnU
PbhVGhSyX6JT2jg3662asCc/0aS/62ecab9TU9S5CgWDzFZ2DEJeybib3kCvnPgMqLtRxXBn9a2T
Njqh7+fJGYgHfWLmjA5cOCCdfFpG98xLUPnHmrHubfREb+boTE468eTMPkylI/dah+CDZdHfSjvJ
XVYOlYxvO1oD987s/IXJkhbPMlCp8sU0e3kPhmtGB538BlZSRr3wrLZu/iM8ChZ3wel3XCzKOPKZ
2EI1sDMPHiJ/n8WPd/UuHP+gIxG/loD3Da9ikjbcSdyOy8PHr1RSmHa1yEOAzB3Mb5mqf59eyVzB
WBcHo1x/GA8yEVbCs3HF3fCG5fNhXFn+uI6GywcUfgxffOGiNaqXVQQHAIINeoOswyzsIhd6WQkJ
fgVHthOe+5ArxdhQ8gspzysTCRXAC2e+zlxRhhavFdbROjtwsGc41ADaxh0+ApetZOItb3ktfn0w
8lgujDWK5V11YP0yybF1rSt3/cxK3DjzGnT6NePxWA/cV+PBMexQ8sDhAJRvw6SguOJZOArPBCMy
aU6r1/hlXH/xIej3xYtKSggLCZ84X/L+eVsMfpbQfrfcpwRg24jl85V0ZXnR9I1WvKQv8p3LWBxY
nv27cYRCguySOcq1YqYsPivjyOqnXbnL8OgHMF3DfC9z/dZyYAvTlmecXZYy/LNYRt3BYswwWDiT
8pdMldRZHWbR5u2dP2aPkjGkrWzPVBl4+byNDlx4Jp/0hWlQ2nHn0S858M6YA95Y3LUjotaV8uDd
IHdgDeWThV5nk8zCUxmP97o5EO4oPPgPFc8Jm8smeGLYZ94U2IhuBQZ0aXNdMFOTD/GRk6jLOum1
topNdBms9Hx4AYbLJ0zGlgK/afmrcRmk5FEwzNIfXhaLP0/BUXzedvW29C/NF7e1b7hcFWj2LNkT
Ciy8ZsyrR9xhkccuSjjwlxPkT/O+jFLVTiVXZqAfFBG0G/ro08hmQXUAa/1QizfZ7QU3AwYkfdzx
Tv0gpPDaPS8yQObU6lELwH60gYQwlrjoEk+QwdwOvTgMXExqOSEK3lLTZ9S32EJlruSqhFth0PHt
jsINaSusVD5iDXSV1RwofvTUSsKm4d/VnaP2+j4No+2MCTDzWsOhqQUYu2wuNUYc/amkfZDKmIKl
tXb8MO8c0lfIn5kaxmWSk0HbkKR8Cozny1S95bCKIZQ/FvKkSDVgHQDeSgSAGnCZ29Yz/PmwfPhS
/rtFc6Lh/kqInVI5bJtKm2XV7PdIy6WDnp2ZogzKEsPXuAOObUVLEaAEah2/s5wOPMwQ4euMF5fq
gcQR23cK61gWLxrZ5jvQKikNEcn1fSfPT9Zoq/0yDMziWEKh4Jmeg0YC5Q6uwpmmCztzcYD6cAwZ
ruyIVXCHIlgfJn92rlyfW3AkREhBkpf9MTnrv7C0Gs8xJ0oGcGAr3Kdg7s4Ve5plgB0IuOTJ71+M
2UXstOJ7I9sSXzxcUH027/20BtPcaitJdFPNIeak80QPOzSTebeNVbRPDmsgKvfQPLV8ex3NkySu
k2HVWxtdsV3XZZJr65vwXAPfUe3ijfmKETDiEaOmPTqddczYDgWbqDyq0Qbor1ugaWQWYFpBBkkB
jJQcHVv4slsZ1yI2WFcRbUF8Gvo9L5gTB2PLDXFWcN5heV2AzjIJ00/Inqk7sklnxWi6rXSCZs/e
IGWfwkZ4YIFaK8dxwum3yQ7N19j8AB7WhSvdPSR46MW1nfwkPaoNN6XhEhW+pN/UexQBJltjJmSc
l5hOfKrsqTheKirS2Hm2xqdF5FOjhu+VDNDrIwAPzVEmsu5pDDb2JXH5w4AjKlEBt7ne81GYXvaA
BDgaO1XbEPcRdquwXQP5TdG5n6OrYLO3tDUG15aNbW0zANs65fB0ENmQKMfmveV2h3huEmm1am/6
lpZFikcR0/6qPOHY/+KWK2KbmzhG7C7y2AuZgvuRNgMbOQunokflawRTQ71poh4PaoLq0Ff7wzJl
7K3cxn4kEMSEO580J7dNjkW8CYRtKq0J8D1SfKTZ2VzFaD1nMM1X1Y5OC92T0BEpILJ1yYQ1yQ1i
j37JRsld2zotsYFyre4BBeoGaItjTaP2ZCoX8b0SliE0ciuTG9V9m1a4ulQCLAUng9jOD8ILaKG8
exnodGtY3d+wxOHLG5WjUIGL302cvF+KYaWdptzBNqsy84N8Ht9Gosrldt1sxA6P6x90kKvpvdPW
UunG+Nn4Dd0jgi5yR4Tq3V3b8IyYhIY6bwX3U5lvA3bP+sYobF10EEk93ax144Sn342JzKkNXBgU
eQQ7N0tzsz/B83RhwbNQQkV7VYRi/1Qg6UmCLcnRJNLsMpTGXX6IFbYhLqyz74Ai/a0D+rzPWQbB
3EEHtyA2P/lbDt147btQKTZkuO/E2IA+1pKS3l+1W0NhWN3EeKNb7iTQYE31MJh/qgfRTlxrTk4h
DEP2sCurXms3/4oaS/lGjZa9+A9VYMog/gGcyh2pXb7SblYXrMpPtPp97pWVO9CMBFC5Uoj5so7S
wz9Yt7YiE5k8FYZlv40xpSsPLrPae5Fryge/ZX4Zd8w/DAUA8mxVBfJNtpVx0NpTTaO93k/9NdIu
wfA0p29qbxfh5Ibhu8ILoKK7ggKTqRU2LUQHBwm0zTn9mpVNd83fh0eVcpRfyMfMknv8p5voMG2A
sli75sCqDIC5b1f1J/8Pz+lZfm4vNGIwNoOroBit92dItcgefHUDk2tkvoht4ZjJcLrtikobwoMP
Zgxi8mIChiABUaJt0CTbAIEOkAXcabco+dC8+w8yUQ/aIWR2A1UeSMyEKA3ZHnyY7jHYzk8gcrBM
WWFOLN997D08PoH+QL2AwxwCzQ79I3tlznvrOfzAhnQRKRBuSk9dFw/LkRzmTBZzu3oJzI151J8p
stgypWHxqGqcMHaQhsFTAUzBl0enncIdfVTLQeNacr7aho7EHgWaibCqU5wBC9h7H7Cht87CnrRU
jzaGfg32sKGf5W5bwaRy8UNpFObOzKbqe3Ic97A3lC2wH2WLDf1GhAWU3JDpDJfPilycs7Sh4s2s
kPDPxkOR0+v8gO9LVkK+rt9yD05JDAOqcsUlfsFdtHO70lUPnYeWsLrc/RNgi4NxJokbs/25sIu9
OK3GO3pjwQ7ZhcqH7GfkeAdwezM+RTbmQEwJ85v+Hjy6Z6R5YriDeYxHfMvsc+RigUkDpgeDu1po
f+WrdIPFX8A+I197X5h2Db6NDBeQhPDSAFMhrI8cWluDsK0RAgdsttziCGNlmROxnTPnn0oIvp5h
N2/xK7MoxDuiFl38Ba3iRTHz974AQ2ws8PKuepTRkx5tuIulW6VepnLJUZhVz5R+2HWZ9ZY9gljj
2cKgzuGf/DuqoeLqnaMTyx87BKFfDjFZgeijhs5AS3j5fwHMUGBTtIkPpo0lxg5A3nhQbhLmzH04
rlLqKryWwMuAyZtY4v4ne2e22ziybulX2djXzWoGZwK9z4VmybLS85A3hO20OU/BmU/fX7D2KVcV
0Afn3DeQECTZTssayIj1r/UteDvr7jy8uFgQWNN6z/kZ1L3tEdGe9vIZj0IJzy7DCE4jQKVdMcxi
V8VIh1GbhzGIYOuqu7W8zXRtEOplMIPl1Fnp0CHaY9EdjFEl6AfBpzV5ZLnJDn16SUnBT1uW+tXW
9WmhuEXq14+F2rPjJNnG/BJAjdoONUO7nnZvvAsMiJOcBfaMbabkJ5CkbE0e6hIdhl+M/tg1wetz
mZuswsesZ+/pQlmj6wGLxSp+6lzwJAfruoTppo7e4SMgP45Xu/El/YqfO9r4ViXy+0Z82KgnG/9A
E0cAVmECGXxOp5/AusBtmDgmOI4DaebPgYp6G8L+phwdbyK/pjiLGlQ9pJiV0ZyRAwxkFNq2V9mR
MRP+IOQDHECsEDjK4+iA4Zm8VPeglZo99G374B1Z5N/PNaAuaBkql7ILqrfyFo4ioXgnvVKIsXnj
X6If4MdEcciePc5VA25VgpKr4FdSiG16zL3u3Ji2ueZpLCDJneJXHIkoRabavURPvdh3ZNIhGd8R
MoLcMfn1a/WEpPrRJrestLR9bt107Sa0Ln55Eg2SMHSIcj5w6EhPfr8KQMX1x+Einj34disKF9je
Q/HjCe3v22fnNeIoykgczDppWiBK4yFMbtIO9xpge3bunzwD7AK/8otRftpw3FrrbN6NrCceXQDj
/XX6ZrDvpe+CtwguXsjg+TqQW4YEJePl5+q9ei8//Gv7JNnZo2v8wC6AW8Cs7zM+0B1Yy9W4Zany
mRAYAYgc3wARvOLdER+wfnt7+8dY3YboC6f2pIuv4NxSuFE9V1u1KvsRPBTmIWyBdCsMoBix0Qef
dQMhiCp2aOPDQwaO03j04nb12a4ogZkPIQjc3N0a7lbbUvjBFl29LGwZ9/07ZdMg6NjxmIeIodsV
LdmHES/CWj2PNGfA3Wd5e+1fALoBdy0vqfsCwsjbwavDYbrCvHF/51/Cn8yrIjoE9Ff9Ho3t6Y0B
kKOOtk/RM0so/MPg5Na0atSUfRCrBccHBY7Dfg94lpQpuvgPkyN5uvIRP+kFMNjHQ6Wyn8dfBsLv
T/OufAyOYMXc5/g0PvBO/KyTmx4Xbp08WeHJvXuwNP62j3pNP8nKVTh3CAnaJT0RGuSMzFshuAHK
DVBy38NuVIRMLIurH2l0gCht6C/A/NZ0tJIeBV9t3LZDcEiHY+s/uKV2brXwJlQDoHBp/lmuDksf
kJxYQ+oAosOhNOGgAesf1Nxn6jQXg1fP6GNgArTc59fxVYWPZ5+qEVY0zQWjUOXqMiSSZDIPAL3/
+Equrn3ftELyr4n+0OoFrBg1nVt+frlYvrW1iFVw1Lcj3JY1x4G//nxqSHEMh1OsQx5oVRvUchGq
m8t9QaU6rSLPfvPxDG0dtsMqT/z9rX/7yeULtup1+v6WUoLezdLm3rY9zH8y2jKoPRBIrGnz4yJc
erOWqzYDe7FdrnpLLZVL+BjqG8jUP769/+Nhft/nh6pg6/v28j15JsF8TxTe//Vnv2/+fi3KIxgS
6n/9/kpqRSYOGU5N31/wzJZfstwuB9ZloqLLfPmRP/365c/GEQpATlWEpXSFeQaf6bzy+y3OKMQv
peGqarG+IkIuqVlN+vpg2260Y7Kv7w2TptacmVecoF3N5oNYSsuG+waQV6fKzFLTOmqkeDZ4ulcS
imvbcmp3aECLQ43sbkvdFM1obrufCnyUrY6MpoHl6aDcm3JYm4wsfA1aeKSK1iaNrk28vAUJMdBO
ceLt+1wIFOPe2vUEhnSJrSANXP9g2thko/Q5U8VuTkMOkKa3gca3avH6pD3wFmt8NH2hsgzJPanJ
qzxgeaZTHEd/XCLAaPpAwFlbAuBO8pcwZJ2CyjGwebM9/6g1wHZK2JrRkAG1l/TA0VdHMGRnCcB4
Jk128xs91ye3A3RgJ9rJyuVjFWtvOv13hQ1qPHwfegqDzYJ9Mwcc2vLmpTYvJR+mlVTpOXTquR2+
d2dG1KFtb1S1eyP9e1jNCJ/IChhNijuSHQDTV84iUPHCELNeZSHokHTXrqPsMtDwN7Ujkb3K+IWT
5FoPXdo5sbAatAKO6YcQp3DIPgpVGUiaiUWAqhHMu6+o8N4ZIxdXnU7RYKkqByPVPagdZnrlEKHY
TrcGNt22eHZpKxStgKkxnTCTHPOcOcscnGkPviNvfzMRwY5pPYSQQiEhEyEJ9ZpWxJxGIjk4rMU4
3AcSV6NlPHb+vvceHFWqWJIY62wajxzvKkTzpHuRp+m9wfQn6GQURvJusdrKRn9czQIAs7UeKlSP
nOfMpNWxSjqw9dQ8jrPFao9zPCBGVQM50QfZqmJITVIRGc0UpLS0tk6qPtJXRZLVeFurYslZNUzS
NAn05SWvJDqo36Gm0kbp0kopQvJwUaddDfRVjlZZkPx396OqsrQBzXt0W84WC0tiYxOZjeRXma8t
w9U3YT48Vh5n16m1FT2nGY99Ss0RfiCYgCDwNUmZn55Vl7jRX+cKklxteNqmN9lP5sbT2Iny2OTz
T7KKHFIMgVemoenXBbmON/CVvT7TJ6h69Hu6MXh3n8ZP3klbIdqngCbQlkbQgKn0rCpCZ318HMf+
qqc7VDpAZr0+D+ldu57c8N6NilMuTEjHPvKHORh345NUdaSZKiZNmGVWRgtTLbYeTVVeWtvGW/2h
m/5XneZ0m5Y8XWPdc5KdrgxbBLuh5j/3p4mTFyWarQ1TQavpS43skyCMP+vBDodvcMH8euVTsCqW
plU2D1nlPOImlxgxcd9OdXg99/abU2BfGEvW0UzE5tyvYfBAMXKn8lcCGWEKzO5HqpcehRMXzM8/
RJ2y/pAkg60w+ArMITkP3YstOMzRvHuyM8fZCpPpdjQJcErSh2edf0kShq0/cBb3vFup6mhhc+q0
01q01OJ2pt8qVH1iAYjWhC5bh8hr3LG7yI0BgDOOXibWDDsyD2xt9ZSJHEqnPV8qTXuKVFluzdg8
dnywnpr+WtOnS2k7s0rQjV2X/JwG8dxH2L8M2YZ7XWPHHEc24QQaetsUzECgCiIawOueAOIMFMak
1TePqPeN6fktP3tZ/Qpa5jw2A8j8ZKpK4NqKaSVxYX/QFtw5MBQMVSDsqirhMmHiosqFfVqGS1U3
bKviYY1jDwQXkpDYJW8i2ontqnmsi+HCc36ZpXGoWdCOXcLUVNOfQw/RK/UfAvJVueo9rqqb2AKa
pRWcGKQ766sgj7+s8d4sR5jqpkM4ooxuDMtMsQZnKPI6CEdfMQtwmK41u8fR5VAZbKVE8frsQys9
MPVz+2U5yFu16m+mxzlVqa3WjN49OSdHrMHjlUvr88TxO1M10FVKup9j0uS2900Xf7UkPm8EgDA5
h7jVLZ+4tzoLYnsod7lH1XSc0SudNPVLqmqoG/qozRsTJYT+0VWYf9qqsvqXYzEuqKPXrH13oDKt
LR0IQDnpMPDIfmLUPxn5rRZIukvq5oK7WrlKEdRFCZnOCCTVDJQNBG3+pEXdu01GGeadGnUprc6i
AS3PMmouKOIGnPAYq2pujdkktk+DSlzYKMw96ereDPRXZdCwRhfmiqr5LuAVDKr4u2oRQTy8vSOd
4KYqB8eKC+44GCB/+dMqtmg/UFXixWg0eKrtZ13qrNhV4XilqscdmT7os/FREp4tm+4EKGJUVeWV
zepJlZe7ghxXogrNTZrNp5bdZ6TKzktVe96rAvTCUlXotA+aJ62jKDhg3KQzZggDesUrOtSBzwTX
IZIj5e35xjWnDz9DndIbJKOcDnatR9BPvUvelcEm6jufR8ucpFDV7bjEENoryuca6pR6C4qa0yAB
eMZJDwhtingcN3FASFYKmjbwCW6brvoQqXNYclL/+/eg1E2ZTSGZ2SU49VFWk6TdsP3bzf94KHP+
/R/1M398z19/4j+u4w9ZNuVX+19+1/6zvLzln83fv+kv/zO//d+PTsW4/nJju4TBbrtPOd19NkRg
/hz4+u9+8R//zUiZ77n/ZaQMyOFf82TLD/w7T+brvwnbdQWRMNO1/8iS+c5vjmU4wjFc4buGYzv/
/Md/ZsnM32zdEZ5rmZ6vomTfWTJL/w14jQ/PilyaBbbB+Z9kyQTBtn/+o/r9lT7++tc/bd2n1x2j
r2Favo6d1DT5+sfbXVyEzb/+Kf7XlLdtX7ixd6rN9JmTNQYR4kxNoa272qfyLMAZa0xMNDXEihgX
bFTZaNOT8QZIMN5qCm8CKIjkBcCTyvsZKQCKuUmaNH6MibWzcP7C3BYfJkVMcZnmAFCxIKl0Cqni
KrgKncxA/TzzqtLlOe45ynfDYyB1NIqC0gWiaQ+Grpu3k4uHpuGYVw3FKQ7jGBevNpANCvjsDN69
VUFHki2BlBQ7RCi9cyjROxQixlawGFMZ5+3AanehNLda6UL+FOCnihRkYpY5z5Gf6D9KgxqyzASB
mITzxXbFJnHYvwaVZd7WhfPpOvCjmqj/jO0W/Vja59hvx6MF74ZTfrhzs4bhb4AN2ypN7cqypkM3
tK9DbILYB0HQY71f2wPo0EKMjyl7+8q0rg2ry99N37mi7/YQlvN0OwaFfhRdeyS/X3OwTKlLKY1k
H4D3BJWh78KeyaeE7uMpzE+GJ56jxI8BGmhsJevaH+NNzxjPnOz4SlYuxBfIfaTPpvkKSN7Byo5T
S4HMAhiyD74CDkHRYBIIgsiLpndHQYkmhSdyFaiIVPjFUuiiEYbRCMvIgmk0GXFHUgrHfhYhugX2
r1oBkBqFQgoUFGlY8Eg9itykkEn0SrUKodQpmJKY7zoFV2ooxVJEI2F7yT6L3Ssgj4YBEccfITi7
+D3ZAFhfpskKOBjaq0KT52TU/DOrvp3zlLbUGs3+eJ2NWCXmLHonPNdvpKGfLIWGgo9zsewSJoQd
j4e4/MSDw3Ar5JSRMlba60n3WrjApmKFnerhT4kisOmwBfQDgwupHRh1YsoCW51KetnUuMVs/voe
wlVJRN+1OCfqYfBLAEo7mCovkCoYVqqwWK0CZFWae2srZFav1H5bYbQ8p/9Jwmk8ZFZ7nYZzyY6I
7Ec5tEcC0EfbDf2rmQkgTUxeWQbP5fQDUFN46yQHk9GWiMhMpLzB9rWgFq3yXmzNnK8m6bFxhnQD
WvdWKixYz7bpnIgvS9IVEWldsLULtt1SCxh5FkzIXfgajhjYkbHeQX7Wr3KroiXOl9BEW1RP4kxr
K3Us1lW5gxz+oY0NWPs+fw2ndmD1SL+mkkxOTEYM3yX4YQQQYyqU/LgGyjtMTGNyqGOtGFjuaD8G
hVHL4al5yj8a6UiR+qbrCcxnFuA1QU+P5zjDofCdncPWj+QqAVDLY3QvQsAXKe6udmrsg93Wu9HF
kOf0gN46CvLiIQsxeaQvbWZhne5ZloCHm37GDFDB3KFosVmXAwcuMU1wkGt9ZTBWsxtOn3XAuwbc
sJjt+DAk+BOinEGFYdCSVza3mTF/WQHwedBhYYw4D+NvE9v6p+dA6KG/nYpdwmfBVB/GJP/gcVM1
nLrHqgRRUQBhpAAY9IpblswXKYoDN0RZYhPBMXodUdnToNG2TQ47r58BvOvRY85Be+VMLdPWjFFk
1pIZkw3i5p0smWnNAWRr2xnTi3YX0mLqFkV8NKrsh9UMYAFs56OPonmdQejbBk5NYYqiuk1pZxzh
TQLjzCB8OgmtvoRm/Cylf4xwZtFiT1LC/uAoRLH1w/Gh4yZQqtZENmlMCVKgFDTV+zXUmjZ/qWaZ
7jhR1es8idlAkD2watplDMwlWTnDfZh+2SFs1zElbQlWbJeTRt5MjvzpjLx/rJG/sm4xOBEhfc4/
Yetl+7SQ81FioyRfAFC1nM5+DD+ji4uPcgRcjiv+QrKeabVotY3eM17HJRJHPOSyHxggypJ8Vm4w
RjFsyo20z5lF9i4eo5paGx1HzPAJRAAW2ehDYYzN8Ilz7g5M180sfWycrVB1bdM5SSKOSUX+Djbj
UdODKzGQYQlpuXJCA3OD1j/XY4efACaiSCiPlkJ1pDFEyZrwHljEXd0X9m4eYSqblp1u+65mnhD1
TDOJeE3QB0mIMGtxG934gbu0f5pMLzh1CdJIY7jjZpgc/HIVcKmgsfKL7tLaaRqAeaymAYnrEgMp
rfkmSGVL9059FgEVJaPN/AJawnQDYoks3gStJ2aY1ZYd08bQ9U+exegA3EyLag+jwfDx6Ls1zFrA
IcY+Mui0oSkRltMRJS/f6L6HWNvgAisiFeZtkvbUo986PTs+Eo/1pneYfFaEd+Jg4JzgjbRoaNmj
N3nZWutrADI4urywibYum+dVM439ptNxRDsG5Kt25nmTs1A50zK7wFTg4Bu0u8GR13FXnXMntK5M
iWMnZGriANnc2GOZ/KAUHqOWeZkrfzgZwFGIxjP3jnOUk/jQBy5Wda0VMMiRQTiz16cRnLBVMTdj
1UI6h/jYiJuXM7ICCpXRbay7OBGsYpNqwLvdNj8gFA80w7Bb8qTr70WHNyDTAKQX6CuEA9sj5NZN
FpM+gAjGG8FjfxwZ3nVXWcZB3msxClNkmkyv4/AhcCPQxXCI9k5Q9eshUp0KHWM6pJPMdsTZDmqk
pCSxr8ErUT5X7epKG8+gIgER9faxS0t76wzEe3iU+Y8mZhngU86rIdmHmXbvxVF4pDidgILmkBnr
5uxM5HePuhCSDyP7W481nkIlhC9hBiJUSXffYn9ww8o4hLMrZgyuEqdwCAQ/qBzQ1VE7kwiCgdtJ
75fRTgg3xnFB4X6Dby0VRHDJDrr6WGyzpr8fsUOdvI6IYw3PkXcZNYCV4dAlC/gKO4HRnpzK/Jmk
aLNJgYxpVhRWcBA76EjVtt5Np+VizjpBl4P/luYD5li7/9DmQAGFVRZEz9WrndE2DxeuPOX23B2U
rcYZSYJZUYibNfYZ6nRpQbIMzlfbeMwxoOCZuF5dzgOpzX5YU/vvUJu2RGTeW9bgFKJhhFke5IiY
yMfRaddlAP1+7Gw2iX3KQLt5lLmD+NnouHLkY5AqTmWX1SfP9qqTwI+WlBNatLoVVt6ZVB8DS5M3
4hR39Wm5ZmCB+/3acnO5yAHOm1WM8iwGeVoumj+uTYapHbFkyT6IMU8RKin9OzPQYXwFQXrsOZ4U
wF0YIqagmhPcsqVN1q1l/boTVnWzPNwB69k+wkeycJMXHPNyYQ7kpVbft50wcnEdOM+jGpFYapDR
V2FWHAL1sR9jiT2NvQznVtkfkUHlvtFqvrGX3LdcbSye3hQYJPw8wjO6eBa9wPuvQjcI3RoGR3U1
s2ngrGfA+cvLmnomdQZ2R8zp98vlDmGVN7ODnxOY82uoYNm8P5kEqWvfF6YPOnsJNVl6vnFAr2Ai
Z6BjkGg8mT3hNFtdLDfllH7qRLm333elFcEQy+9YZxVFdVqeC3t5WpbnqjHssw2ZZmc8FLKdT5Et
rVMwM8/25oQaiNiIrpaLRl1rvK+6A/oeDdTJpTpOojRkj1IWNb0J1Mt5LHYOge72p+8LX6bDSYdy
vEv9+THXKu1URZF2ygb1nov5fNaoprPWYRBXF6BI5VZ3ms9Mnwd9PQ/1vI/I7SzpoUCxoZeLJT30
+7XCIr2L7GFtR619XWDXy4UrCg6XHpWWLBw59iE6cFTHfZTU/KVO3F0CKcM92DJ0eQTaO98dpt3y
xV592M0al3lbj3TRLCztTqXC9JKA7Xc4Saqs0pJQEpPHXHa53bfhU+wN4W55UZbXYnmhegX0dgr3
vjHB79E2FhEvJLflxgIWsYKI/+392wygDSrYJ4zRiUsu3+KiE7FsPhpdzTB0eSOPHDVwck41hQss
CLzlCeE8/u+nanmWiM73GOWSLjqynfj9KVj+yuXvtUD9nb7/cg7blDbK6JhDCat6CbpON3+VmYdQ
PBY4+1pxK9gRuxbgS9uQinXOlFyfrddGsaSMnjhuSz/vVD5qRRdDowWQZ8wztjqv/YTc5HlYWsds
mF4kkLdt5oXYCYqMaRcVtBvIqOn198WofISuiK8aTH2+BYTWmZE7saXoLs1+Rmzf9RFKIxbKWqsv
RhjcSIe9mxZxore6U5gIEAWGc7Qa665sy3vywJwxmbRbswFphMW7yPHC+8X12F8nRfEhXPGkh9Ra
Zhry2TDEz7n+lER4JDKvegn74sVwA2rITT4CIk8uMioyCA/jrY6brKwpbB1xlcC0YExATt/pTVAV
7Dwlq3cCz82uc1tGWjPDpjDrDkMwsfRx+4ekMqoroJTXrTl4hzCLHmsxuSQmqPuwUtVTGbsQbjm/
hjpoY88t9sKEvTGNIJq8h8QEp44QceW9a+gE2ymnD7zzhju7g2M9ef0JRP91Jj9Gg0aOuypjqh9E
Gn7XPD1H9vjOhgTtWtMuWsfM3LDyhGw1u3UPYTLNcyaEAWS8UGq8YpLSVvtHkd1MXvoLMZpixCni
AJqFb03HYkWbEPr1Lj179uitR7c/2El158kjLIh9bVAyKDwKre2yvUldGHHRSGDVyjM69/LrrgRl
otCf+vgUuIzt2tC5nlhktFLykRDMRRk1RKyZN25VPXpwAYVJUpGps1x7KfGDtiTmrgbab43dPzSO
97PnSZgjHAfdQEWE79j3MktPXq7f1VmLsW4yt5WcP1KDPXWf0IadDM2tRcdo4mCsBQ5JRCPDWjOa
G3K+j1MQ4Grzqe7L7U8pTbnpTABpRkRvSdPdgCbeRiUTpvGqhYLIB/6rUV1nfutHGzAWqTHa5zqB
VWDTM9ZF1lrUMUUBNnaHSm/u8ooSAzy5CbooAuL7bKR3YBagkqXOdTbhsfTS4oxwfoB1fGrz6Spl
oJX21AH11vhRdOJCUPVxlu59KvxX3+mCNaP69VzO9lE38a/Cir7JKsyyOpPIdBhWrEn30uleyjK/
41GuRI/oHAqmuQXOFAD92W40CzhzzOxQSpQZi527G88bjZchxPeeWSwc061O5xcl8WbvuLjGsZBb
GKhtC4+4mfs38di8zFNA5iHAVg1lTIZRQIcppn/DwQnkefRvS8pH2jHFYB7X8R7q3CvtEczKRcmp
gOjQ8OmWjbsLPIYSUd2/6Xj1pK51W9tg3NjOHA6cjnJ4N2tvusYDn6QQIMqIELJW1rL4yinEQ+MV
dP0QigeQkG8SQ4LFlEzPeNZq1slMF/N+uIKENm0YlhwmGKDkkduRuahe7z3qMrqk+MpqO173TvXi
WdQAVb2/LYX4bPEwQlcB584SCxJk0JCS8bN1VxGnCXucU1aELyO+m9IITnreM6Xq92ZKFr3KqXXW
U4dxj6uBOq+1s26E50inazIc9OSGiDUme2nuGxtvbSRBATOvQ43HdZlBIkTi/2JlgdO96+s1n1HX
CMVpzJ+Yhd2yL57PwiJp5OesrJ3uy+x8gl40d/Nfvo221Pez1F8pmiiJjFpXncu0HwQGdadgDzrz
l5VJdzsn80jzy0C3PVZci4CN6RGMA0EaAE5h8ksbWVKvIMTDttIZi7hB8QjM8qYpUGPzlLm13lri
xAL2ibMGproAIXAqzrCA2KrRrUCt6R1+gndHN8lIYn6BS6Q5l5Z2dN1XXZgaA/w4J1TW9oc+7fH4
RcgCLe1HQeB9wfrBK+4Iew3IiwY4N6aSxRaMMquXBsX6zGFtE4+8mnYov5A9pp1UjSxWWh30ILiv
OQadCr/+irKBeVXA6TOXnxEqCsHHLy+Zyo1WnD0dxGtoZbdwa2jW7R0iPrlO+Rr95zUEQwsBgQPZ
Ll+i3u1L13ufnNJpsx+ZDJKyPomc8uPkV2o703aAgXt2Bs6NCWuyzjKhO3oN6tUuaSjIyDil8UFq
HPLDI4IX5aVwXfDi9Vp4yulA8vwb0XfAMzSOMqxqyebog8FhEO5/PWvvbidtgpEejiKFdJHxnUzt
/OIU9Eg4ucOksRvcNb9JZO5NxsZ63XoVoBZroJfb2sruugxGarmsn3J0C9aZ3bAvc/ugz59gjmka
Fv7OL+HfmNgB1h4PrWwx3Bno50yVulNdRq+lXgP3wZhdk3PvgfebMzTtwAYWHebxvAWqSVQ5pmTN
Mn9A/6fNtMZklmLyLXUBi8Nw7poEE/Xgpcmhtg+mWQ9nzaFryrevNXZhG8fCIllYD0UKnLFIUhex
lANa2PU3Ac6OTtL4HQfQ4PPxMoW9dW3yrqY1YT8nw3S2zMHm9GV0O0pHsQBtRiBpMUeJteZgohQZ
A/O5DJ9je5u3DeGTDotc1a0sW9yFvPVpBAGwvrPd4SM104eyu27gvax6JgmbrIv8dd8Z7Jl82Dg5
zWOxAwKfwCuDr/hm6vfQmvUTMhkpQJ3sGXwB4rjSuY0BWUY5ZY6Z9Zyib6/oBICWoC7cnjaftCDo
U1QPYO4eGDMyY1+5LQZ/ukbWVUflGVpwTIdlsJ3ilJN/+JWPQXUVDJa+dwOjJxviqIPhCJ4/u+Y0
t06jzr8wZ6RiaSzuk/49bq8Co7a3LUsiLJqBTQ+X+ShhyroVLpPWTd/8AOMnswh5mLL+dRbjO+um
rQiznzqBiQHj2W2QlBuzZ90i41sz4/E07vBrjGgzCeGW556Fr1AZJ6w3256wD4KfYaN8nHW2V3Gb
fYJ1uytrbIJtQxuxmbxXhvU+o3hQ0wfsdrTYaqqCNs/Tro24T7ByAlMZOwzuvCYchlOsbpBFT1Lr
HF7OyMI1WK4HLAUrJNM7E3rIGlfV1s7NbSv8Y+AARDEoZaE4WklJQ/4khVFuO7epEDPNo2PmVNHb
3dU0QiCMHOuHK1RxvJdoqzL34RzHJaGYDB5giruG3UC7cntQHqNM63Pk+FSA5bQCu1Gzi+23ou+L
ja5/1FVLsyWvY15Fxq5ziHFVuv82VAWmFUIpqn4NbBsfcfzvSjDvxHR268swI1r4snzIodazv5og
CwizIeOV6VRXh1V7Wm7rddgiNbHresqgt57koiPkqgdnuf19EVcRhwubI71WuKdxIiMSCWpKSoT/
zaT+B03nF8TLns3j/Uby6yTVLyrG4paZyLhjwcNvUHd9X/TYuwjpATEu1S9NRpv6wt4C5aLD/Znz
Vw8pAziDD/LPBXE6Tl1/KtqCGXXhzfY6iXvOK6VCw7QhJsSOqcNpUBc8gDOmI8oZ1f2685oY1nSM
c2c4md04oOSwEJwnW2yGsJQnRv4dAzcmI8tN12lBrZUVRmAlbcRK5Ij0Oq8OmBlXIZVLR8ZdpGiK
meinEkQwJrIJX2gjf1xkrU6ThTETTVIbe0vt5MfAvKPAiJVanD3YgyF39hgMp+UCrPx4mjF6JlRP
HQK1cU4otULa4mK59n1fqQ83YGEZm7mkMwq1Aw+DCQOGg/fq99vfdxYSVISd4cNLBl5asPMydaqD
ZrM5mscq4uweMCySdgKjV7btKVNyVl14OBfqhPADHQF4vZhu0ShQEc5xqQdR7V3LNUvdXK6p78AJ
1R5MnyxE01oSisqNZ7oq79Wpvlw6j066IfgTHWmtWbAZp9wxjFOlrvVJHR5dJp9940HTTgeLyqEB
dplLHddyXxJy5FyuCcxoK72j4q8puk9hmuO2sGtWE1pEMDjoof/U78uN5W4LaNwx5RXD5krWUV3I
P6797SYL3oaKD1Jfy+PTytHkLbsRDX+wrqrHlovl7qltg+NY3nbNTACCbUJK6Dy5CCviJoBFA+IX
FymLBMA1psCJwWO0plmcHHWx3FwunLolryHv0oozMZzD7kRd0/L7//Qg1JPkeLZLME09juUrYB6B
TrBkjoaUagjvwaolaZ6pWndRFbLnWpW1/pyHbFZmF/NpHAFjSADJ2ZNLamGEkkwqwpSVdcGfhTuv
RNLWetTsJmjPwoCWNnrJWzpm76yBqI6bBiBV9ACIMsbJXjyWLe+SFF5fVMKsmFO9Y9LT6WBXebrG
AgRiMKlyOoaHfdzkW4FQsTMn66plR9OOhb1Pe/47SW3uF9h89pv7OaAxypAhnYYryT1HGYvHUvSf
WsZf4PQeDZ4J1u8J7zyTUt65vXsKFYDM7SGGaqRwagej/P83jSzWk4ep+vzXP99+5XFBSLqV8Uf7
Zw+IKSwBl/f/zSG+Z9QS/WPzlpbtX8wj//7B/zSPOL9Z8H4dPLim/W/i8PDZtP/6pyZ06zcddwhj
I9/6m4HE/g1qsO5RVWAI13XNPxlIjN8szzYcPjh4zHTxPzSQmK7+dwMJ/wf2CyE4Rhq6LXDK/NlA
4uu0hwVBrV0lWkyhdxRU20JtRju1LR3ZnzZqo6qxY/XU1lVnD5uovWyu3QC5dNki6ROrLRjFauNr
qC2wOFB3PaltMTulG4irmdouBwi2gSSbwq4Qag9bak1trkt22ZHabo8+QlfHgrViJ96wI2eFvA85
t65opbogwe1r9u5CbeIhztlHk309iEY+nez0dXb8vl8+JvN8gbr64VUFpeJoAx0agYVW4KEZ+GgH
dirYwkfudapkBZ1PY4nOYCrBgRyPkh9qdIhUCRKGkiYqJVK0qBUS1SJT8gUCWdVAzfdytVjVCnZK
2V5H8YjLXYH+MaODdGNGwCVroIN4Et/H1xDxzehg8Cks67EbLBrV0yfKdMxVYfI32yguKcoLK2w8
410NkS80PmZhbZnRkxatDfQadBv0m1YJOWaFeJMgcHtS+9mi9VR18dZu+p6ZazMlR6EkIUOJQ2yV
ttooH4XutBud/P+MLmh3NEngdsBG4VxrSmoS4xPYLuwGSFAaWpSNJpWlPAvU9AFnKPqbKiMlXykJ
q4qjQ6ofHZStFhiqNxMRE2hec4KV0xvYM2oGrGkljOHln4mwp+ioNynKmR1291YX4guI4c12FbpU
HNPrYegbvIUIbz0SXIIWFyyiHOocIMeztsh1Srjz57ssvqucD310rocqG04tT8JUleMdq9BDMvXp
1sfKH19pFYVgFUg9e5xvIl5rI4DbOcT90dbTlOltjaio5EWK37ZSCY4RyiMai3eI0CIxwFZXFepk
6VkNhAoS5Eq47JWEaaNlNkrU7JW8OSXiOc/QxxyzqVehl54dJYYKIHhoo40SSYFDUnMmiJYpARUY
40uOopoqabXQnyw3fa7SCixPDyUHu9lTiho7IQOizRpotJ4Sa2sl2woIkiuWlRV6bjk4d3PuHcvI
IoxQDZyu9U2jJGATLdixm4tRXFwtjDfANO9wVVM+SvpNici2KbutzkTQLNOrdhzE2mzN9Pr7gmYl
iwkHf2KuROpGydWTEq79/8vemS03jmxX9Ff8A7iBeXjlCIqaZ9ULQqVSYQYSM5Bf74VU31JH246w
3/3QaJAUVSIBJDLP2XvttYRtYDWhoj3kJEnma5FbFqQbL035RCDWIVCFcCriBpXxZi2R94Tn4NRP
wGEj5q2IZC760Q5jXSMzkBp7sxbbK6ruAdX3yOmJr1inKRBM5cWkmhLr3vdzGoYc/IfF2spSm2F1
8Kg9xc1bB2N0+/7rXy+uVp6mWNsFg7L1fO2TyeDsygGTwdfjv/26MkcEIfR+xxproOPcGyEn5tej
vOVr2htptgCGq/GCzhHVj6bkrlw5TKDtLhmZaKcfnu6ychn0pg27WB7MpUjCEgiXR5ZZmJDggq5/
pTiKoO7B1rFOUHuTJTAn5Mbh+yn1fNaa1+mcgr/48/Pp+ib1Ywv3EpRNrMe0mkk3mhhB3LJcod/m
sSUkleb5+py+btSPqE0VI5Qi5/f7me+fItqPdyHdAEBGwUq98+s3IU3mFfXEmGb3cTC2B7/l7Kb1
j3bZiQ45ErbHqdTOC5FaU56944P0CrNjuPGttwn3mRywxDepD+fNa26NLiJmhcjMczmOx4FZ4Xka
68dpWdorastm6BrVteoGDf3qEAJMdcqwYkPQM5MYxG8y3qf5LjDxRmC4FAeLqr0zNxmzu8i+nJfx
sUw1agEjqTeRJ7WdKQv/ovXMJjTj+okIzgmSh36JGhxoOGWWfZGygk768yBfZ4OyuL+AkYrka2sR
x+Vob9Lyme1pLY6VOeuv67w75aYOd1527w2pK6FWEQVeLvVPBDI4Hymihgmyh6c0iIic9vKwJw1l
LzS/PEHsfmuW4RNpRnfv6hHIqZGqsT/uPa0fHiXNpAsJbHeIZlTCc1+/oBral0tyX2ZJdNA6LMgi
cTNKCjrR24k85nHjX+QBN9wOv07ya0AwcW0md0inQGuXtANrGmcXIKyy3VIR6BHFfb7zKCxuGUng
opfxyZ6b5OiaEWpPrrPMWU1y5O1gsF0f+yONIDpySPz0MhxXMKTayDS6QVlH+F1Kq3hGjQF6oO+Q
NWI9sTZidCIukY4r0vNYrwDFcOc1Rlk1h+WQgv6YWcup3q/aqPZw9o26VI8XoZvkEYAKmGsgot+s
S+gLPi1iztD2q0M5E67oahoAg1X88A/Bg3qu/fOCJ8WzVsHHpZlLm3ltHS8Vd/fNUk37lLlCSIEw
2qSaAcRmfdUWNYpt05q3Zb+CVV1q76JaUrKqUBCojWNYrO3UrtIQ+Jbz4jKZpxzFGtthVmDa4BWM
tSgh1w3JrxyYPw+NZMITG3sYCJEcQtRayw5fu4lBs1M91ibICVkuPr56ti75QRndd85IvoYiAr6/
LRZvCSfpb1WXuF4mwB7ZSDFhPa6Quhkck3WXWrZLhAFWlPUoJ5nc8Q2LcFy1A99HWQFDlTZA7akX
CvrwzgI5XDE7lTxFbdSJ8P1Q7clmAAQKSujruCvUptooaqc6F4juZfaCAwvBmds8qXMBaB7cU7WL
iofdWOteo6pz9p6nC1JzsVZRaol0kA55DH9BfaPfbXa0xfl+qFCbfT+nvu8468Axz32o2sbfm3/0
k9UL6jnpvjV1hri3X32e6jtVDXG1l690Y9RyZPXldLu/N9/n4PeJ6BX2SefCOo7aSqeNC/8mr2p5
UPnXavMlXyDaECHF2hEnQ1QwPjWfEzrAv47d1zWqcqfVblr1DG35Qp7qvw+cF2s+kQd/rtTvY0gn
hBm8N1DjQ1M0qmv268r92qeF+QH2m/rAKun4PkTqiP3jOa8KQPkWCD6/r94vYqo6durqVa+YGhSi
JtGfv2m1fdvxDajHXeZx3aUIj09M+yg5rWtgdcmoSylZa1Nq7/s5IzaOXmfax3mtbXVYunMS7Byv
m49KeWOvKh312tcPrGqcOgbNMDoDibs646GuJUDE/uz94zmtbWLo7TiubH9NmU9ZOSAXJ4JlTiTG
sFQezT/6FLVXBUR2yKD9oQ6h0qJ8H1EUQtxG1WORVm7YUTZVl6C6JOsuSfR9HBuMlE7u7wc6PeGX
TudrnL0Opib7uiRxHFg4QbOIng/KHRf60MZA0b1XhxjzHVM+9SZhGXdVVrZoQzjQVeNSPPgm7EY+
93yMtbQk8iFnBbLydOnVrCYrtfv9uPNdjXhNJFtLhap683WEV/WWWBG5unqyHHvtmKOI0P+giBUb
Vz1Ue2qjBm/1HNmIm6hqgvB7uCwiicBEjZxfu/z+tyqIkwyIpX0I1puMsoS7kM7K0FcfYbbm9YOp
1/AREFW6ftzZYH4Uql31EvOwv96rHsam7iEwcrWfo0Cr8zPqcSEoa/po8JHU3vfmv3uuIhyKC3j9
Fr423+72f/z4zFplX8rkt3q+UO+LYp3gYis9/s0Ur37NP977j+fyBFqW7FDCpX/+YYRH795E8KT6
2XpGGNnVYme0kOan9XZUGVw+dswNSG3GjrvV93N4tLnYTKi4emviHZ2Kc6kNMNDc9Viod8RLyq56
i3rzf/dr1At/ew+BcHsnsy6r9cMnrfVioLHcq5/6+nVfPzuKueaI820QkUeszvq3qY27/r1fr47S
3uglJ4pmI+eA0APqWhDXgaAwaaZT58K3HIe6asMR79dXmTZNfKYFuOIJEEbYt25mdXMXSpfU10Z+
IR+IxGxApzBqN2paQOQGhzQqX1vdptC4XgFL0kcHX0yXzdqEigQdurYkk/VywUeHe50rsP+zUQ99
NfKqJ7OgJDRzpT6n6932a6OGbbUr+pUK7i89qBXMyJM1/ELN3+75u5m8rxtvvQOoh7a6I2TVk+9Z
VAVZ4O3sVRQ36jQARmar6rOop9QHUhtUQS429eLYkz8pwm5VciXrLCFdb41+IJJNsMrN4nVuoXFj
YKm3aqp0ImS2w0z0ZOKnjH2qk6JaIGqv68sEU8hOrgMoQtc35Lg2/BuHgXjdqD3DGclS74YQI8E6
ceFH1V6LN4GoOxnSruMPWYf2fDI5BY11xFaPJ9qL4WLqW7t3yFJN1+mV6kCA8LYZJaPXfiSofKta
DnIdbr72dCe+SDAalpY09tn6OX2U/Bdqr+GDHTI5XGWNkwCtuIpWMZr64GrjDsmwo3uIYmqdVJTV
mqCpmkc1a3lUuIkG02uIkFCsbaQpIbaeCuBRFhOtXGe9GhdAF41Tzwd14gSrSNIhQoSxad2NepMb
sh0B4ovBPtPqp2VDbBE8J3aH9UZdmTohPAOekXU2Nq33crXHMeK+8P2kPibabmjhKuXrh/je0IyD
KYpm5PspZz2D+pjgj76LKJHYTnuYNY2mJP/EuE4p1N73Jl7P1N7oXoaSrBz1i0DRc+9Su+5c8sXb
yIERkThhb7MYO0djPCCZbnbOKilWm0adaitPA4UCOo8VPKFe0GoCP/y+WSMyEO+tZ5sflKgb1WNH
6fqS3kLZJqx3czTPVRkvTAbWibDafPXfyir+TbGv2ZuUOfnVZrCRVZOeVH8piKf5QkdNxmJ/7Tep
xyUAjTAX/u5vDSZ/TCDyNAnievVsmtKb953qQ/WVooBmk+o4qYf/5bms3WoBPtJyuhzNqr5pxnK6
HqKWtoK5Z15DoQjBS5DbEZRyEpF6V3sY0ZzSQoxI0jRdWtFBXR29qoz2QpbNYdElFmDdl7dGeY9t
1wvtQOwK0TyITvpnWhqP0o6isEsBW/WW+2YaS3I5gcpua6nfDpjyL4s4FJF/xXQ7uxoWHUCOAZcn
Q3Zlxsl+Mgj8Tg3ylSDvBVRzn31S0U75SOxVN3r3xF6uVZjeojFPrhg8C2QaYxS2kbzLUcCFTef1
Zxo4l6PlRuHUrLOFyTmkMXYk6WpXyOL07dJlTeh6SbzVJizowdxZCBOLa/Letb2GnuxoL5zRbkPA
Rw9dMiCVaBs3jgO3U15m6aBRCl5eJiuAuIZidYvjC8+8NtcH09FhDZjTDZWt5txmFgDAdW/Im8/O
KseD03Ti0qKrzyQXOm+urSEI1DnBS0LtbIZ23Kp2WUVExlaLIhu/jp1eE+ZK4ZPVOHgRbGnkROuW
XYdZkcRh1bbXcvRuGM6mR2tIyZI0yZnDvwnZrNKnYwyX/yZfJCGZ7VoGieGSZHqzbT1gxlZMOLpf
AU8RGAcs20TcV6cIa3z/yqra6uA18MQSajMYAQtKhXeO0B6LwAIO6mF9whF3U1rDh5OS1hOYBEyT
2zUUstsgHOlwaycl1JpgT0fwV22AsCdk1ZfERTeR9ehU5XwViTQLbWd5mnUTdlWGmWsefIcGMt6l
bMBfb+OwGCqj2LZU1pdM/+l2FHGr8ZeII2MjCGMiyTyUc0on3h2uKgRim8CaCE0hhP5SFtl94xrt
0WqS/hB1eCcqh9A6HDCbdqpgTuqVuSsJ4Dz43Cm2OTgnBMQYNwNnP1IE387N4hwdzdzbmjnQbY4F
OpjFOuRlLS/jJV77belAS62cTkKCByiRkMkp/TUWYQ/2z8rXgrSWobuNk83AtG+rG5UHSwQ3jlfW
V5alZZSa+Ifxz0AlXIzketbEwlzWI0zOqpGxDzQzUr/57LE7gDNPgH+ywNz43GqHvONmj8BsM/dg
ws25PKZW34cxVPHICQLi6gpzF6XE5TagxuCSkCjU+TeRXp5xUeSXDR1jHSXiKadnKyB1EGxPXvX/
d+/+N907g74aja7/uXt3xjk+fOTL31t+f73p3zGixr8CL6DVG6wubfPb+O0H/3I800NCZxFJbjuW
8cf4bQX/MmwzYKapW65rGnrwHSJKI5D0UCsgXfT/3reziDf9u+3b9k0d57nvYP9G3GCaa1fvb7Zv
y7USpGdRfDHN+0wtjvNGAMp3SRWtRXQVBfEFPSyqP579WAoiFKRfJaE+36UakYzaNJ+qHudH0CK5
08kR58qrZ2B+lAbxJmF+tkp71wuk1QU+ySTPHnKtd/ZIvMmGoJNURDr8VlZOp6mZPlvzkBqDpFH6
55D8xSv4j2ooyS2peuzqJvSJ//I56XA6BPNgKrIN/Z9RqeQ6Lk5u+u4pwly2cg+JJc5LIFj/nipQ
jUAGE8Ss4P/MW2N6Npjhut2YyyKsDP25iqwL6ejiCC+npEmfkRHXBpvEjfZI74cL5rlPbu91tLHq
h0rTf9rkON6qDYFc7sYNZn0fBaTmQRWfzemUklFfeKLZ9lXGUs4dy/qwyHw6a0V9WqguhYj/GtK/
GUb1yCTBo8PBPqf2e27humnzJcB02D4qsYa7yjcC1gcXJVWxPwqNjk4fbKLaO0nt7vvpwGtXqkyM
HKq3dh1F71B1StQmSXuApgZ3yXydI6vNuFYarSi6m9PaIAy+x+ZpuGV2qCPrrQ6FZ36ONXzCxab3
ppQwMaDsWk+DfbZKYpKB76wKPALXXF2/EFqMzdRFI1fTp/q6b1hM8LexU8gPwy4XpGd3RT6znpoS
/5CWxb1bjNEFfV2SGFxL7JlQsnpcH8peD/62Uc9pwsMat3ihoF3CqNrdMsTCdOX0W1WysCaZ7GYF
CrG6oLSem9CEPYMf3tT5EpO7AM1+ANXZ4La7UHuLRHbSvTDnHA+9ATfQdfAmxlWB070JRSzpry0T
fRs1weu4HHaThhGWGHp3a1sy4J7avJs5Jja1APha/VBM0Xuekrp5KNG9XAau19KQGIm9XjfCxbNl
xXV6HjU8/EPdoQcTw7N6Sm3ieObFUmoED1l3Ul/bnMUw4BNaN8L/bazGm6LC4xrbP0QOqqRGKetw
UgEG8nC8g35NcPDu7MkxmI8TCdPKc2oFw35srHNbt2sKUU2r1/zhu286foz9jKL6a/as1GsihTmF
Ef251qi3isnNTr2wUeOkhAoICmhEk1+041ktPpiMgcIfV2taFzwHblYeoiojiZ2lUV9K94SvlJy/
JXYPWLge46y1gEEWaD5vQQWkcBzzq2Io0yNLnh1EdD80A2eivxiHXoZaWitmVH16wD+NGiwgdrJf
jlpfXBa61gK0Jg1DawFUVNGPwR6Mg4x8CDFwAY9q7WitC8ZZRxhnNFB/yY+9U+tAQTzxJtHox7n1
C+/3TkqmJN05g8AwzPukYU3SM+PoWcJdZAGXaDlC89Vr8GEmk5QB3LkdkD3qdue8qdOdKfrnNu3f
gV1pF/MQztI3TpE/b6vBG8/DlBSwyZqHWCzjGX8uTlBx0KbqqSmlTyowEBilFCPBdGeX/t6Jp2Dj
FuLNmhLrYLI69BqnI5ohIXpLsyAs8hVxFgdg7gxGPKOpnpG0l4c5L+RpjD9q+GEXzbopoDJP+nLK
HSm2QVF3W7Wm4obZhHY5QgkkoU7O5V3nUfcs0WZubFry+7J6bAs62F2CZaGviZzPfQFhf54d0Py4
Hi286VpnLRe1b1qnIH5KBCKxGVem2+e/gxgE90KWWB5pIB/Hz6zWD5OMs4NvZpdUYBMMCMFr4tmU
nwzjQFbyM5rF+pRMAk1iBASIQsZmcZLowk9ZWpuZ+953FthVYY0XSaOZaE3yx2mdgDXWU2UWF3Lx
tWM/NNf10Kweiuhz8R7suPoBsKjZC7KM1CKxoE2cUmF3iXCrdN3dN0UsL+KAbnvLOgIXB+7PrnVf
NVfyV4LLzDy753wYKA530KOGhEU1CDvTdLtD3JnPUarR1fWie8967gx0cmOhdWjAKYpxQtyPOU55
k2wLJqYEGpJlIZCM7nuTVa0GkiJo4ecnub4LsAzuaIY41wZQBxt8IAQDvd4tpPJwcCYnd8IU0eGW
KNx9oVnutgokEuIFqpXX9icbCsu5su6L2Z53latflYn1ZkNQQHtPRuqnuwAm9zUSs7sMtRkphoFR
OVcueP2lHBqoUQSS5v4IqZZ3WEvvXRuWlgASgZQR5ZLWWks6d63DFjENccDzDpElN2E4L8HPOasP
qZZHdzJuBwgaRHIGzngjvJgQ0fzUAMg6ZG6xVxUHOiFVCFUgbMl96cUSZiX0XyOIoD0X+a5OmxfT
SADkBuT3WmRptSnTl2Rsf3otOHwrtiCXM0Hfl1rGgrUYJWpUd03ipdAwLXufKtpqbjfCOpJXc4v+
O2/I4CGGqrPWdqro5r3UAsYjCfKmT1cfE8lLRdBM22AA2SiJDK0X7cmj6U3tgJKI262vZ+51XZoX
ppBbn4Qlzf2Iopj/CyAi9BtgOPDzRi/ijTemS+g1gmr9aqB26Hh7oNYHGBtwwqs3lvlX0XQPngpf
d201FNOi28k1mwdXFFe2R+8ZtwwGdLvdtxZ5HwxlB6uvb2bTLZ8qwCxm/uIG9EdzF8Vkajrufmzb
W0k3d1fnF4kcdchaUOigd0we2S5yHu50vS2O2iDq8zD+cHrnOS0wnQEl8+BpclqigoHB0LPWE4E8
1jG5ZOkw7euew8860QI76g6HBhuOrWMzagjSZvWimy9FfeMk9xEUzZsp9t8IjG93nSyHPW7wHPE4
3KTXIhD91gb5gpLWso/mQvnZ873XzAxwVw0Qo5PSNW6XrjBvy2Q62nX0SvXFPwoxPTYTOlx0478L
GhP1kgJp9vVDRlzfhjnNsFvWbM7CcBaiHyr3lAkwft1v1NPYd9B/EWx77H0HUutg7asKTYBM7fq9
7ggpAkeYcY/JgnCu6do6eYT9vugwtWtMgYcI+3Ec95de0HALebTNEhGCKIkdb658PJ3QGJpgK7uT
PxkEjQQA2PR4+rHAY5/85dknF8yfB2Dwg7Zr3Y7z1JEgFoR39qgLolb+1fkkbnWyerUdUMuCypRr
11d9AZOg0roKL4hPHkFuLfvAS9x3j8YMGQYyDmvTpi6IDAcVPSF7sDUEndIj0z+QyFTlSocN6qfy
Cvh/0+Nsa8uffuATF8TcPet+cdAfKGHeAbel2luUtyv6f612HDozoygR2CtY6alT87w4C4vC2M1L
RRZWsPyUa5aAkSfHyrEODe4pwA53ngQWWnkG+hbd2OY5lZx8Dm7iqIK/bVGKnzMWDD4hadXob2ki
foKapsft3snZd3dDZV5p/nTlu+Ci6h4/Wp8EBzMaIIz6zKXyVzJsN5qXvbsoCbaJbWGR7w89f/IO
sA0Wl7K7NeqIXvoUO7vCH+D5CH04RhpscqQldWrCB2gT7BsF0BWzrV/65RfCBwRnlXu9NEF7HCtw
KtnQPJnm/DzP3msloofaJJ026GE7I/U+eLJsw2B+FhXBPOiLQmuJjkBLMNsAU0Rot/VaqldcwalV
iY1pUIbpZsCHxFxuJtvxN0z0Uy6n/uAsZkbpbUb72/XX+PHDmKN8qPyiOuRA9OJmTbAnTMZxurMl
i+emEdfoRPcUqYlwM2K5x5R/aVcxIIPKrM4Glogk8D/r4X3qzCfuN0crQGHsOsNvYY6nRs6crykk
905KYpOk9pu4++kQl1CZJrxLGrmCQR2ftfxOMs2+ByHGtLB1d1Uq7w0zvc/aMtq4etzvEudDVm/A
90q4dUyD8CZxHk6XsSPuExj6WqE/lRFOdyrKJ90sgFaL7KXRCQhyRziGsS9PVQbMeaFhkvT0Iwcd
cRvehCWJObaGPHPfF3dRfm04pyYGQ4q/6edk5PctgczHsrBYyTnpFSyt5eDk7q3Z29N+mhrG4cYy
GVKqC4SjuL/i00xCeyjdYDhMHroI2eTzsREDyjUHDmhkZNkWeBQtfOA7OYkyS0GkReRTu7Z0o96l
8Qi9OWgg32R81ToTydjPnpqivrOcaTq1xu2UMx9v+cwOSaZHu/Jg9ZMh4NYOIkTzl2xGBBz4C8Be
ICYDdB65KbkJHSBhQrVnHMA7S2YGEp7u1avjmxlid0ScfYP3eN8mfOi5tA96zVjY04OA9RP8sC1h
XnVoViUZasQDSABoN9XcPJtljBcWkOO2jR1Gclp53DE/By1crCDfCWBrx2EcN5Ug8DlAtsrKTrtP
Ip0mQLP4Ry1oy4P0CkHhz37Mm/UrZSx0/XTbRVTHghnXa9Xh3clXs3nl3tSalZJ9yJx46NprfwBE
Mw8AiM3UfI9hguwtw7ypJKOXnxvnRnOeCte60lv/I4qnOw+x1dYtGCXsAlJTnn9kBvW3MXXeHBus
uZ4ggAxqcprWLmzFfBe3eUoXJRxAWMRWvG0EKReF7dYH1mZ4muzxmsFRxswcY4O0jLS/LiqLqSDu
AG3+PSwpMDdcWbFpPActNZCluxiS6UP0hQCWE8KlTY/B5ESbnB4JajCqrNG0TkoM20akW3xAfboM
yuCjRkhC8Zds4KKOd/VwGlZ0QQC0ga8puDEN6+wNaHGR/xbd8qhpzDnwgSBHP1kxeaJl6eI9LuoP
J6JZm7vLrYbrkwqAszc6+BCJs8ZOSffoztKB2DrjgDDTnYiUJjq1CQrD8Ztm6ckyCZpKdAAsUQCD
h6IVQtycKbxXElJmOXm6zyGl9yjajuOM1wEq1B10mafKSn1opiAnc9xxlfikmPtpshYBD23u9YPt
LT/GuSNLJvO46KcfxeA/pK2B8Dm/NjP4NoQDY3GpUbVp7g+k7Bt9AghVzR78t0h7LToZYuK80Qqv
2tpt88AvZtoEm2/f+fmr3k17EtqDrTG38073meT1dZ4c+n6Gpde/pcVUnej3kK9FLZjLuGKpyxw6
vnRzD1JTtKyYpfh6YC1HeR8/YlXUqNgBKmeZu6XbkWzrpoeAxuiujSwu3WIhriSewHYzw3YCgeTW
9bNdPQ8pkBHxSPs0OwBDWlXp5BokkByQHlyv/yFGIeSL4AEExEkl8kPvvFFB5HSdaeYsZEcMTEiW
QZ4SPXmtNZD4gVafIez6RP1uClEQ1jvX6MhmLgemBQP5S7h00Tpx+a9fJLLjF/9yFJIvw3Px5xes
wM2oA4JAZprTzQwBlrvRAvOHLREERTnqmKkWF8EEKxzP2O8iyR9Q4Yqk+ESdeG5mzDAQacCS2s4t
PMkaAW7vb1xHQrDFhMvc/jmrPQg30VNg4cadA8KzmERurTYC3lVHd7B96SeAYHVYFm25wknJ9X9h
3IRUch+MAX5wnEsLWrhmqtytnuGtqfJuVcpB67DX1gm1bnOs0adMMzfHj9TAa1CbxKTYHoLzLjdZ
y3OfiOd5hkvD9xZNOhcbjOSoiyJcivZC3Q3dry5mYE6NC5NrsGCgZ5a3nZwkhq4V7AUoCBgH4mdg
8oG1JL2P1isyHnHgBCI7J9FgHZcooXxickPKnkVsPxdoBDAfNJdi0j6mqeMe2/9IoWikwgsx8l61
Dg2K5YoxZBy0B7DMcLvT8nGJb4QLfqXsgSyPAT82heYQXbdzRMGOlGCUUT/ynPnrQebL9JupRaI1
99jN4OMhSt8CQLK20ayTwu4H8LUt1iHndpI0iPgCmeU/zUYFvIImhM+Nkruevclcjl0bE9DbM4hK
QAJQzCF2NEDBffo8uyn6zbxqvK6C5b7pozgs8ohcZxoSjUYfvu3CLqgvTZvZPKB6PBGGfIL58gBt
/qb3bX2XuMmnsO2jW0PzmRbn3imaZzux7xDcWs7wXDv2Tae7tFQwvTOn8ObijIL9obe4WkZm/Ulp
3pNZSKMQwW0ZgS+ISfwAKNNKImZJVjGL6C1idaMNKaWq+ewAK00TqNrtxKpFB7Vjlaehpgmo9Tf6
eq1Z9WfTVi+1x1pCzqy4xv5DEpu+yQysvqzKb/uhE/sx6B/bynyKjAfNtaHI1drvrl+ufGiOnIuD
veXsmXdFiVc+buePHFurJ6FNj4YSG7zPmo5FtdNmrgzrJxO27ZTi7R+6+LVx0xMYVI9F9KBv+jG9
7QDhZ+5vc8yvMWNSKzPi98QKbiNWnKvx1a3s35pWPtTrZ9am/sklMq0cGMh9dFPAVgig5EhtvQzn
uVnUq/WQcB2cGMkEJhitjj2fCr7Fa6FfzXFqnqxMnHKmqduq9aNDWwXGwdPnmI6meyhEOh3mlsIZ
9X1WIMUMf2GRQMaWlBJi5suLhZkkfu6NQ7iOmfYjVf1eO8Va8JCyVrAanbt09qxFBhEwTDk2KR5O
1GDj1sV/fZpbkPQCmhngTf0mrsQWcR5qarveOT1OYz8lt9qE3F0wZfbzmKt0lUFGQ98dCmm8AZ1G
hSby5piL6gJ4axKmZk41Xe/OERz4DVNsSphy+ihBNWzGATlKTYqOmFibuyU2GtyyzF511nRYfJrn
/GCQesHC2zAPemo/+w4zGm3U3e0siusmh5JuafJnIRD0QmUhwGms7I3BUuLgjwSYpgBxApm/dBke
Yq27b6ICDweA8ocZFtg8uxDQyIlYq08hhO4fdV8+YS+uDwkcd5u57la7K9zkyhAZ33TVprukH+dL
P2l/9UmMESC1jWO9gIEGzetdRUzymWshVi+D+YR8wr62JSdC4y+AyG15DoikJJI+uxIAvPsWaJ+5
cA9hBC17/yZJcpYYWNI26NS9Yy1c8q+seNpG0ljCNizKub9OZU8tzSCgYvBc4B16qE+waYdcHI3i
t5VAhwn6ilb/QqESUHDO57Yo2sIpRyGeMZ+m3BxI2wTpDbN3iHbSLkCOQcDblGN2u2iExUfx/Dgh
5tjV+EroE8l9RP9jzxjnb5qK94mJCNsKn5B0RwGdL5h3pe88BGaZnFMyGWHjXYi+Ws7Mkhm+lgH8
rNf+TMv5l6AsgwfUufBEcVtUWBpHOYqDiHTn6MEU3UeZ97N1GpTufvRc+da1Fw8/Z2o/5wboLq1o
qzvMk7YJOmS5kTkODPdWtvHbLrvCwLx1URteUIl/B1lHWrc5D1sWjtAq/PIzWxw4PBZVKdNnRWBH
JPtoorjrNMO+cnPqc5SvD3lmFEc+StjPhbifWi5u8J+ndGyma/Sjz1GlpRe+mN/7rGku24rQOz+G
JmHPDuRwAugsTddvkmk5LfNarLQHGtMbq0deSy8eTCi8442FNHuzLNZN2njVsSL8g6vWm8PBIyEL
TgqoTzB9WWYv90t9o41JTZqNGO7SSt8j2jtxm0B7o5+SynZOVfu7jTVgEUH0C83oGnQoaWZgMU4N
7dLTx/Ts+a8WPZFjlzPF97RGXg2d8zTRBb8JxHVlmYg9B+bh5VHXaSeUcT7up5pWE2wUdHQYQEhD
bfwC7XURMX477iWl2e5g+UPNJdv88oblPl6ye2hJV710X2H+bUD3vCLGcI7NxBH1WIMCYgYHmX42
fWnfCXN4YrmM68L/PUoalHNGJJlI4ZmxpJ8BK0DsG2qE9JBXNDnc23V8S+loOjIUkg1AKHM1atHB
kf5jFGC8Met6uuum9DPNKzQCEAaDhVv8lNfPU5pQ8OKSBPj3XuWA9dZu4S6dCPdO9YAYhPrRwE1N
QAUUo6Ln9meRxRZHrDj03L6TE1ZgVnUjTTBMxFGavgi6BId4eYklFquYIqoU3ttgWFA8CFEHB8Xc
bon200ByCDOIwWduGFdIUNOqucugG7AGIrsboWJoEiF0GqdLUMoe5ctM2wofFXISIVbO82TfmkBV
YC9czcSZOw4iLR8e3jYlHGmPYcHfwfoP69zBNoaCuS2m68mUXJPNtXOhYdDfZFEDrwhgxMb0vEtx
ldOWuO9sskI9SuDuuppMctQ8xI8Qd+X5QBW7T1vj70wygqzGjGRB3b4CD2Hv0DN9lN1qYvST0Irq
MzCZVxvZ6WaKqK8AW6y13GFM7JLQHtxbZ1pqmksAt0wjc2nkGRq4WmblCbhfkC0yRhXskSJf6mRj
1ISLe/TsjMFeqNfl15EsP1hcJccshd3tBu+zgD1mitqklAj/JoZa4LWfxTSSm5WmwLLMAHWIZhOV
BTGttOxLyCz3ec4CL18sLs9svPGD4Uc8E6jRQdtcNP+lKcf3OpmSy5xu9w6VFLTgOj9YfFtj2bT0
PXA4ab0+Ui+vb1B0NPumi45+4uo7qyf8yOqXE4EE9WaEhs3Bmx895wfa3eu0tPHAWtpwYTiIY7iV
mHnVHLxgwWOiO24Yl7SlLRyH2hyToCWRZRWifhi09FkMUxjYi72hsFjsRsEgUFKeyYa1bo/pclN0
JKbmEe16d67y3VtNqfolGW3e3Q3IyoA2pYj6rsv/ZO/MlhtHtiv6RbiBeXglAYKkSElUaSq9IEol
FeZ5xtd7JdT3sly223b41d1RCHAQRzCRec7ea8vVeNN1hIc2IqhoNDnTj8QVp+UpF8DcJS5bwmJq
xVXj8WFMQ/OQPgL2WLwENpQ5kjkMsHPadXLUM1BJ6mUmrsicnac009s9jEnVreVIxg5a+iryvCNn
vp9MGxa3s8lVVC3tktZB68aUmzexwgykgla8Saz8gRAnJvcGPCUwQYJxa+AAKdOPEOILjDDpoSOF
iM/FCu+tNBtJx1UoNpIV0mSXJdfNuyWu1G2xWA9GztkAlf6tzoKQQbvfDrpF6K6lkjXERH2ayCAK
VDV8Sbu7pv8VMDe/LGrh3LYSVHYtwKGD6GFOSc/oVUys1qW0yAkZQEZ3AWW5MdTau15W3vN5zrw4
le7afui3zPhPksLpeci66FxX6R6asyvrY/3ckBQIJUb1x0KBKpf6jWqdsgHVUe98piTCW0D0ZX5N
lV5rXljBci8xTgoEfa+Muj+rBfm1NjBbO8ktXwH9TzaV43ZlYrs6ArsbW1Z2/UuyVL+KpmeK3GXb
rNG+O0ZZfGhmfjRyr5+b8pxEFrGXWu9bi1L7jcTwUjUEEOeKC7022i2GxaIoYOo9ksk54W1RGS5y
FDRbaZFNdyjhEzQxQqpxfCgDhp+OGODQIIRzbtFJgGh+J5Mp3XaDAmc4Wc6phIJqnJ10F8/DyQBT
ukum/NT3KZQ3Fg60Nybyg0LpkFX9cKOki9/3Rnrqp9emaNuDzNwIgHPsTWYkn9CFhds8p64Hwxir
pm53eAhJPqxH4H3WLL1RMtaPY75czFH4YsblndkGeajNj6w3wfiArSY4iixJGUcH625wt5Pup3rC
yW9W8osm5jdmh56jbWKvGhPr1qRcHsyc8BLil+6mYIEsNnQ+Sdcq6R301n4mIs7Dagj2SAKJkhjL
D5TO4Rbj/9EiBQQMEd0GM2l3VZE9xO1yDwpluAONjZDQ4utM6uWdduXZAkfyuVjygTUeJ7PQm3EP
u0xw2ocZxScAVLcyDOs9aREB9HZ6MOUyvIV1wrkPAiVLRgTQqbaTKRWdOWuQEbt0d6aJYnVR+Emn
9bmJeU6VsaKVbZcigbHJ1R4vYkTpxIolzctqWzCZqz1dd5rGKlXtAu4ZdR5SX5Tiu5MUd4D6AdOr
4IC75JRNSvrNko9wrbLTupGkJD8ZFhJCqsZuVHEstGg4mMS2dCXTzCXohh664OI0JYv5OFdjOkc2
0HXijtTMGnZWZb7FcCM3TbSgWJVrRk36iqgG6ES0tYyh2XgNu+LGySKA8FF4VxhJjkWb7xpEHm1S
4p3CzkBHIjqdCv0qHMvqE0YBbb5raBGSMMSEa3bslJG5nXjkkswx08RSUqP2xMfQVo7kUqnLe+co
tRS9QDb4tWEiTh3KDoy9hAcKRrhmpdN9ikNRm4iaRwl+Z9pZ6aetBHhTQ7jJNJBJ3OdULPQtqWOO
fT94mkP3wCQuAI4+ie6VshBaPjNBaagQ6cp4gy5l8R0iv0N1SG5xFzxAUqJqvQwS02SHwl2nU/wy
O9Q90zDuYtE5LKFHVuns9aZ6cDDc3q4b2Uq8GKbXgPXkoFf6TNE/kv0KKBErUZTL9D+bl4gZlTkP
WIEBXaF8xwNb2MFtL7ca/MNeJd1+PKYaJVcNaP22AKyDSlKI2jXnpBGsvhRFcw//T0yWj6XJ3Gnq
6IDM4d4uCnWnoCeYw+UGcvGzUP2e1CgOfTrtOA3k7Idt6HClsgqSGBlUMPod1VXH5KWksTlnqezV
g3qaJgamsqoP0nOio92oJLS/1J3HfUxMzwYYAj+yZYj8TMGv2VbBfTgx8w7HAQCWMywPWtbBMVi0
U9in0CTy5SceyV7VnyuNaW1FmnqBN3Y2+/yUdDZ2B74fLXX82MzzI8FV9yFrhEa1a8/Bf7xF4C7t
MVn80tL4w6ple1fLJtFkVqPjDpgtKig6P4GlrEi/kKiGGe9Z7iC0gVe7KZCfyZJ1ahukKAiTD3Zq
wiaMqS4RTNvnS/gtofGYwPRiWszImD0RBDLeIv5SARiqRkiqmMaKrrAPrP05yzDw04YVcVIE/FWi
WFjOO9Lspm2bJ/tK5UtvWS2AKKehFjf8CWbtnTqZu24J73saZJTv5lby2xp5YAEklbPYLVF5xGT3
7U24qFBVOSX0eBHcJqKGUnWNzqTOzTRb9aXZymD7TbxSoOtqPh9oA9KsZnog0dndNeVDGAcLjq5Y
38uAPF1pLr6b9qOm0BqSh/RUghrDHkZ1g7q6kxwMrcjf8kxltU0NyOnmB5b8waFL6MYoDgKHJlDJ
n2qaB8uWWSu1B6otEI0QgVOoMI5j6VCKpx3BGhmQUCrPd0uUOZsku5RtwUppivCO8Gt1dI0K99gO
dEFZ9Jro/QiVWwgA2maJPLtK1n03U1vay4SvBn0s3dUGBPnAYNxdcspmsm16mHGix8GEM2hXy0Wf
2tjTtAAVZjlIGMqJqs4X5ybv42AvSt5TlcR+3OkfzszaPnOK/TCWil/ozRGx2nxMCigRSpJh/kaQ
44jNuqcL5HpnRlANFhnqwkQKG7X1FjvsP30hqxoDacKALVmeaEJHaIya1QSlCv8QKw4aPnHJhDVi
PYU6DC+pIDkBgvuXdWq9UzvV4a6T7CdeOi1fYTk+OqDWSSFv7yNxab0qpBxdD864R1guHWNimSNB
xtazhSYVYwaF+LTbMev0lhKltPAFrT6i1TQUJYbMOkxjxScwaCsVbd08g6AD6yLUZ4WUPFpNDy5y
MMHVi6sch7CS/9dS/0+01BonjL+Nz3qZSyBK4e9S6r/+5i8p9Uo6Qidt6/QXWEEKnNE/IUiK8g/Z
gHOEjtnW13ytf4ZoGf+QCTU0Hf6XdZ2K/b+01IRoOY5jIbO2NVm2bEX934RoQXX6XUqNthiDiC6E
2arO82govX+XUjO8tPC3qd5o9SsjicUoU0u7YiLR7x4B599LmjVSwf722cTtvwm365BguYlF5G1w
nn8hMTWfS3JkqFURMIQabWO8gGQJz5pfPlJ0018rL/4MfU7Nu7xn3bO1t9h7npXT5FoHmfMdARSb
RUJx65U3f/9SUaUjV//3L1axbb43VSNdDFKx/IfKfFZaBfWmrpwt1C2bFX5XCAKeM2oTTlCBwBtI
F9hWONk2WvFotct0kOCnUzYVtr/V3rfuJSGr7pD5hBup4AdrvUDg1xP1sW7o+BOCrstvqzmL5tx0
ZNgfSaRhTbteVwQoFxRzxsOS0MtIY5RZQY2cd7GBniKd/st0abcRKtZigX+pK7QAVhdbfDVYrpcH
JLFf1stKHu4L6J9f9jjTwM1SUlWm9YWQ9LpZxaWzlZhAWYjt/peyOm8CBSFCuL9e1SjCGUsEB80T
PDgucyicm4KO2FPT5HPpQZR3k0VErhiRQXOq+6Im81648r4sneZq7FyvWC2fC0qPbZThVRrtJvC1
YdhxNsG7K0br1dW57jnCtbpebJtTSVX8sNrrci0ipH41eq6b1YenIKSj1RJPX27PVSBqrU67VUW/
Xi71zPGyKXghwnLf1QA3VjNt3iBloDp2lmN8sOtV3SLhuEMUasIFir8jNG0B06W/bNiGnikurVet
m+tFpU5eDZEHLdUd0Fbx/tdTU9KFNMfWd76etOwmPFktmuHru1z3YNqSCbPuynZa7fIl+XZ9h+pq
MFwvWyujQcZLW0VSi/4V7wDxNhyk1ze77inwyPb8HMhH+ifbc92L63LwB31B0sUJj4is51U5ncVB
eGgJPBnUlhgcqZW2KzgT4hPeRkftQnTD5fPXRU2cDmd/hWVesZnr0YGBTd2PeovWx+b0Kw4YvnFE
UA7HfLiST2rhqqdB0TORizppY7dUAqdQso4dQGH6/dBbpKjGtagJzuc4WuyGBW7IeEEINzkxqatK
Mx1H3UKoVCz71T17tQd87S39JRfK+N+O12oFMawvqi1Le9cGzXl9NeX6kv61Wf2ujiB+rrcGqyMd
TBvkEBZWgc1QkZccOevFdTOJG64X/7hLptMFaVpyavSS7wu5KabkPKWWZhSN5ZtO6dOIbY7rrYvY
++Mi0gCkW04buzrFdLfNxCROC1TFW//EVBbgbln/en34da/Ddou0ZPi6VxO1/OomKL+NznczCjM6
UsX6a2+9bl796rR/aBKTh7tZr1wUmrxG7WTe182/3bOTP6VBIrxcjFk4BJkkib1JT6rmdd2d8ZBR
WRPXrpuaFPmIUwbuB0HwuN6w/nV9vfL6aOt9QAspm6xA27B+8oAM//q8TX2k4SmpD71wy9ecZzHO
Cw89TS2GKEU463Hlbcb1rdFh+ev9rm9fFa58B3v+1626uTDeRSsP4Ot24eqPsffT+io8E8M/Gg30
7QI2sN53vdd6uRQYguvFdW+97uvhfvubQvAHZkAECgUyXwNNMCXiR/afPcz1OpWqs1Awdx+W4B9o
TreNhC3bFmwEUD4/1kuJuEoWx2smWArrdaMQG617182f1+Ur+IJlsy/xaeQrxGG9TwHYYV4hB+KR
/3y89c+uj1quf3e9/Ofd/5OHCHs9kh0+hpkEs0ZWf5WMZvg9OOFq8EYs2p/Qp+RXPWBdv8JE1s1K
i6mRDlmZpE6VP5CIYsAZoudawpheRBCQTC4fiH5QxOvGNuQHFgbNbqUdXTdXPtL1ugIgDZLzypvF
2VUWZKSiTRDliNNcMXa5DEBbJVozJERzBZOsG1W4zq8Xf7tOnPVWiStmIXHYW4HsFTp4hGJscbrN
tbptjWWfjHW+Ux39YGc9cTtN98bHMRzAb54SExdGbFpo3Di3yPkAr3n4pt/paZp+PedKRfkC49R6
KTLuCAewJ/RQscHH0zSpR/yBtWfl3XmqYI+tCKAhb+mjr7srhGndNHhHcJSFBHXOJU3IOaCI/XP9
gAxNKsp9WVTLoVVvVxjM+imtSDPSS+8SZ0kodwAyykfjVy88zD14o3mygYlFIdLFEHpliziNeCKl
DOF2PEWJQF2sKAXBTRCtGuEoDh7iciBXUVwnDgdN1bN9Q0YakwBpcQ6jehoVTiFtbZHUEKQXU3Ge
O+a6mJRTorlvygYSBooZ0zfC6FAboXpUJE352ix6fwcaPd0P3byHumffVjbWGnV5rPNgIIIBftBY
PcQKE5xSsZDfS/A7g8K6JHpTbdVuUlzZEKQDsRGD7dHJp78uft1ANXibCoDQGja1br6OgHU3NlMm
wek4CMkIJ1lLurUiS93KLS6oJtJPY4Dy31Ih+HXIswd7DO8oCCobY0SQOqnMW83eusOlMfmVbLAI
VnLlVzvJuXeliK0IoiucpoD34C8miSCl/lFNyn2R4UhhxQ+WW+zVST5RT43IZin5Eea8AxT6C5CL
3y47MoMdPSZxdeqwxl1vE5yTwaCMdb1qvcfXY+S0D/ja4HIjFSmRzYmTUC02wArhja27MA2pi8QD
uky9Z0Ykjw4UpfWuVcq8c73TugfRvz6ue9cb1vt9/Qlm7o9MYJ7W66y6dny7QXtRFYDIxUZeCqQq
62UOdgVsfEES0kJfZL3OknRurprTMCPbXa9ab4ww7YmpXXek84fYpublZX2DXcKWvWYMbETaxj0Y
RX3HkcIpXY0OAPJHfzTXitp6Xdd8hnYICaViZr7ezcgVbAsajvtO3ON6w/XieFcxw0X0kXk01Qea
Q5LLAQA7nF6JPdxmPvakTrtRHM+wvfGl+CTI7DwCbOXs6Leu+Zjdsux4kPB+UgR3BxgMGPMnv6N0
mZOPflObx0V35+ahHU9NfCtWSQlNx+M8PPfqj4FUAOjYiNhT5ITps57cKYmfY1WSbgg/tBK/U/nN
+JZyY1OskQJ+36ciua0nuhzgVFFzunlwg0oHurxpXEIZyy2xrIcU2/gMkxayCO9rZx6J5NjqiMyr
Lcqo0KVa+kswIDofYbolvTXlhiiG8RudMgPBM6UuCvh5+kKdHnUEVrwnoNP1uyJtIA4M6mMfeXAw
dJJeNljkCC0QOevoSjXfkmn1H+gkhfGO8Mlav7Opvz81yX0rv2dneVdtTnAEftib5FaUADeI4bfE
ih1Bzb3Np9ZNfs077QctrcGDeHBvMBJhIn1zfBSrB/UDQJU3HtJX2a2esYS5KNSWTXSn7Yd9twGh
e295JhDEexaddGIOtpuflX31Dq406m4VGBiVl1K0JuJJOrQUrU8aYV79TmGG3bmltAncdwT5d8UB
AeEj3TfdSy/Sbfg5f0TP1a/yVFNH3hjbxstfC2Njssx+6grXuFUf21fd/ez2y82hfwsOvKrYX/x4
ywtmHnIs74/atLd89BOz7skk9pWcsmBybjS/yD2zfu2SfRw9jEQd4v9FMFHvg52j2Jss93NKluTj
mN8WGiCkGH7o5YUy+vw9LHeS7JmauyB/zHFrb/G/AjrQ4JMT0URxYALlQv9jC9+mUkhqa96am5N1
cXhbxQG72DdzOgKSpNF7ICpTCl40pAChv8weI+TCwfHU46I8RXvnorrFGY/yGxDT9kM9UTPPqRs6
ewiy1eTO33BpwQXspn3neGMAgBM5P6KLTfFDq27kZfcdP0CiXop0X5W3407+WUlATDwv4kwq/mE7
nt+tDxDvw4iV+wb/kSXfBEyFx612pyApf67n7Y3xSEVUulF2lVu+GB8R58E2wam2ITD6AcSt9X0o
tjPY5zencyVN3Egaib4f3uZHp0LauJdPAKYu2ZvyKcgM9kZ+RwuWHclL4qgkYRWMsT/4NMTxR4YH
Yg1RCkfTlv5erLBS3qgvJCgMLkZD69l8Hy75vf1aH6Yz/SgaAFVx4ucvDQc7cMdvg7mhVdl/hNvm
0+Hno3goYMlmnpRdRo1T93mFPDyNaSJ3lLN21C5AlKYJSiIhxZv4Uz6PP6Sf2b3ukSJ1jB/V1/Aj
faRRgnC777fmptsGt+lL/VLeyBcUv+EOrtuNQYPottwj/l1es4N++zw/GN+kvXaffBb1BkkjBVPD
lX8BPzeP046Egm7DQNM8of++qHv9Rj6ASm2e1cgdfiCVAvPtThvdk17lckvClNtterd/pO3DWKhs
WRUk82bIXCQAiKlThmwWEJfhLT8QM4poEWUeFGL5FLqMqS/wYhHffysDste3pYeLEpE1q99xo27U
nb0vLs53cK3P+HHdZZ++5b7hSdU2tu+0lvaqh3XPz9zwWLTbkVibLQ7EEz83EuZutT0mdeOF4/AE
iZmQCQ8007jhl68m/nKLR8OedoY/XX4G+/DEynNf7GHr++Cr7HtUyIeRkafBy7shpgcajOxs0CZ8
4zM9dDeYQnAHlVts7XSmEIuESCdlQpT86t55rdGCTBvazLW2g5GnceRjWrm1CCvF07TBrUt5xw+9
dFv7yffxXDZPrL1Q6xCzUjg7g9TMbcmxl2+1E9nSh/oU7PKj+azzmn0JavqUbu8ItbduaiRve5RC
I7wrl9wsypGEFCXe53yXnpwf+n36FJ5DP3pHAmHcTlk+bq+nP5uwaiQS4pyoMWzkqA72FI+Osm41
fqQFt4oNBLgTK5xAwIJ1sTbCuYDwAkG6F6v2q5nYzK33uom5RKuq3tWogB1XEN26F4pVybo3GlpX
7L92HTmWvSQbyGRrE3/F0X2h7f7rvxbOqG3dkr9udQYafLJ40q5sb2zrV1QWVrYZI1JQSA/6a5M0
cg+WjFCUdW+9oW2rN6lEkSzVNslbY6PDRF52UZoSlE3lyh5JRV4WnZFy3Z1kao+tQV/NMnXU3m3E
hJOwYjzW9jBhp7dQYkEeSBh3qUHgT+FyQOjx0UJ2PafpvDcbQq43cpFTCrUpFa17XSQWBdfLTSlW
H5F8Yw56BvkaCZMqsF+y2KzwwXXveh1NyNHPm/4+kAc3Vjj4zZkvmOUJK926IAwX1LiEJ/xu5TCQ
DcMchEC3QxJhbl55YeumS43bepaU3WrZv25Wjtf1ojpGfEqDfLdW2bCh/cUNayqbIfd6pY4Llv5/
E31R6EyEh7K+6Pu1HNwJvt66t2ahxKkq79EnbhVT+ZbJGqA8h9IUTWjwEhWniaCvYDSRRrDTNcbj
/hnT0XgY0S5LcH/9awFJtrG7zilZicSiI0KLRXxpvlCJ0bpG9PtqlusifrgfYncyQAuvF2UA71u6
5hdnCB5XX3eUC6RAtCiPVWPXO3oA05E+AAwwZdJwTZI4id0JLJFuvORzBZEwm3DyrZ0rnbw2Etzs
yrVX9qX45px/ba7XDQN+ezU4FYIzqazBuTrGTHfW60e5bW8tVj0C/b4fRCFuLdGJLsjWGAZGPVFO
1rGF8KNdi8fXYrKqYtg1wDLLUklck8hkKWaY1HMdMbLW7ySG4gUeUQXvMLW+rBkx60amPQuGqvdw
tRO8LGqr6xe8bq4X7a6Mj7pI+RXo2ZUquDb2aNYSUavUjrGtBCl4XmNeVyLi1wb5L6TghsoPhFI3
dyKmJLgNhJaECt1aYU1UaHtfl215yr3/b8b9T5pxCl2yvwUbnX/Exefvrbi//uKvVpxp/gMTDxhC
DW84rGnn2oqz6MTZsq3YimWqJsCRK9dIt/6B2cFSCSQBwaOpsnbtxWmif2cZsiVTYAV+ZP1venHK
H+0x3bYsR5N5IDqCgI1MXt7v7bHOSmSpmyRYkDMrlqrC4bFBkiT3G/Wncmze+kccCy4rI+Mwhv9N
b07hDf7e7uLJRVKLYSs0F0lFUf548rIwypomGTwd1gAyy5buBq0sZB+z81HqT5gczE9l/L8+7R8N
yF4PjKGJedrmFSRDlKP+8r0+21K/Dlpmeiy4/pun/KPl+R/e6B9NyBT3X2APPGNHLOByUSxO/USE
A1h2u+T579uIuqX9h6ezFXq/loWy09IV2qz//kttM6lK0P40+7AbA4LicE/r2h1CFuyTdN/OcYuI
GeBaiy0R/eqspcnZyUc8dpZB/KGanonKFRXxAEEK+INtMTNzG2uag0uTG65ia9QVW5mVjCW/cKpW
NmWiyLs5J18z0T8GbL0TXzwiDqvYF2FK2LKWdz5eGgx0NeKqZLwLpBoiXTKedRPbQby0JIBNLdPn
2t4N/Oe2yOm7Uj7oJYXzsNS3CzksiI6IcV8MJPtmfgtVImJS1bjoNF5SkE8bKZ6eNJsIX4bUb5OV
Bd/OJIvjL6riPTFwQKUsOYRGGFI/ahUmFj/aGS/hov2IZpg6ZTE/GThaxqKHopAZx9ak8QMh/myN
yGYN4wjxgpJe9xMH5q0a4M13Cu0Tpes5ruo3TR2eRnqmbdueJWN8mVX0J7TDUlKGFYyTZuCm5JT0
I3JPs8VJtBiDl5nvfdxWTD409CuDXgM5HZ+mNiHltWre5BDCIzwURHrSbp5RWOZEOLBStieYd/s6
/akU6icCaxIdqJshZ44JcOeh1JAgPduGklgsl1IpSYYgwLjpx8DjY9tL9fxaSEezTHNitCnE9xWl
uQx8YawIUWfs6Xr5ZjGXTuLUw0/wmS7TU8Ta2AjxFDbT04yKH6sma7vCZCZvLZ+alj+F1QfztB99
WzN5s8UMMaFR10tMLhK05GP1FkxY1i1zpxa2vtPM4QkG/qc8UgPuuswVj5Nr05M8G3dzeW/WTu6C
nmahCASiMjAY0720zeiB5klF9QuZfCFxl7L0dLVF9YgRxiLbjJp3RTI2yQ2bTKMokbd8analuqMp
/2pV3uMB/XGKmVv/lCwUU0oXQ4TBNJVK9xDElI2VxL/alHeQtwHyXKk7pRocWti2pJBkNI803NxJ
2X44JTwrKbImOCR4/1LuLS3apyzihzLYtIG6QPc2E4Jcympb27yQWicGdSkILJWH0EvkRD1njrWv
zZo6bM1rtloWbUrzoC8cJpminMrEoZYn0eLSZKYuhLQeuowKvarouxHiJtGciAAj/PI4v+AEMEGP
0rrhkOEPhhp/IV+0YzPo1MEP8BT3PFa4hf7w1gd8GIQE+pWkyzx75xKCcA4rVOVW/HX4FkLEH9Tl
TywDyLLs7IK5BLNQ2C6bTkcO2QSZ8KRXJCArkCOJZcOUIsLbTdCmHDfwLB5T4KwzSrktwr83pTZD
7KkUpcrK2OoWa3ms8Kx5VSbjk1WBCO0/M3LdYRTI+6HPd/x8b+AEJgfgBVQFaH4PaXMfF5Pit317
tquOGPjGwPPAx7ceeeQOkSpOIqAZVm+qys8Qin/uJ0lAwywIPUP84koLebnly3W0cwYZnTq4Kgq9
arIfDCoCKvWtMARN1gl1mSB+NZL8mSvdNwSRt/hotwudxK0iNpqh5du2Z4zXKTg55vg0WHzGrdG8
WXHRuJbTX5qZyh8R275dhPAXJNKZh+dgwPzdG6O1ybu8gsM66ZQfDSFVJ8erJ7GEw8kupcGdoWUg
po1dq4qfMu25qVVQBTbrJiM3Lwap04nJDzLC8TGX83NXUUAJZL75CK3fUjDkr8MRwsm5JSBxzrsz
qCOYTxlOgjzgTTHRl02eJAn1z65loBpmvhES6SmXjG6hBg8I6riZL1Vf1E/cLYzFDmhSzXyItNkn
aeqJiCPBOSgvsR5fGlZZfVM8SSq0kSYmVN3BRij+floAc1jlC0jVp3qYnxqHApgU3CHbJJE2nliJ
J9MTholdaMXf+qX2GFRRm4z6p1ryOvtRjDFN/tbExlNdeENIXi/p0p9lMj+pBkcjY9lBnrQLPOuL
IueXnKBlZ7HcwSBmXRW/Y4yFm2Xi4yIiZacPICpkGyqgUedIO63Z16WcGJr23Mt8FHROSDyErhXx
sU5icEfXQUKyLUJwmZMbaVIhcMVHHnP+ARs1nRuR4rU4QH7URv2MLaw9AAQes+4Or1y9dM9zup8G
xk9AxtQ/bKp8kzQfWkIMxEcy15xiVB12TsivKU8zwryHZX2DipRh6+mj43rAG1X3VrcJUdJW5TuY
/XnO7axwHo1LvHxt950zMop98LNNwhfuoKP35Da/WHp75tT+Fmnha5PSZYgtzMjWkp7AtGx6q/UU
qJO+Q/fV7VTN65vsfVHMapuIUc1YsZRKSjmlWVgiLuj14zH28IFvy3FML/bYzPuyatttV5GFPFrt
JZnJQy+dRvHsxhQeilMDCQGhRTNvlTG/NAU/CnUa7/UygubcnuuCqrXI/cjEmS/qsrOWQGyXyt4z
yugb5+gbvkKKX0N5bFI8sfb4VE1WvtMNddmkSYlvYXJ+weBmuc8ZIMJ/4yqoYVubtwCJpHSJ6/ak
RRgQ+cXCQ0Pna3bzEyggipWUWRhlJRBJuQrfIgrdeA522Hub8XEJc0+20rtOhUqWmTXdyMl+bWo0
6r0KcYQepVpbg5cr9KismbzILmwzTzZ4KE6qH7RUvQrxcZKglIi76ZTyr+wo981Bh0x4UF8gnbu2
kfvZwLQmSPqbMen6G9ajHKXGbihyFfCuiTSnRxSKnBfnjvHdtDiU63LkqSb1bVTGY1um2yKq2m3Z
LP1hMGuvHEPnbmmmS7REEmOs/mMKsKamGZLlYWwp+WZU5kCzLG5U2HycGQC8xEkfIQYDaKGbSuMw
e5dK4SAxIRVaEPpRJ0syg7awIOkwFErM39MS6kcU8T2V6O6Q1IUGtWM0t6F16c3gXUdTTh1KepNI
6+REO/NpzMM+trZlCGcO4DlLYlV9kAb70DidTdUbV3dbGZCbpp2VMIHjrVRu3uCVkfvFJqegOalL
faeNZnHTLulzKDH4DJMqeaBfPGx1kzHIe5viws6k0EPAFdnNOH2ZltHhAQdNrXMxcF/Y48/FwkCd
aM3GHgh2H3Cpz93waHe9jgZLcjk7lBxE1Lr5d5w1zumNPkrkEn4w2o2Uo6ZTqNEv6Caai/bYPyZQ
T2GqBD/KmhPQ14uIaR8NMzXA+U6VlpMzxW9K7sTYuMYQJCbh8DQ8mRuU8AW12FHJMg53iSS/SGGA
AaIjMFeb5P0CVQXMDBGChC1Qou0av2QRukkj/XHW4gctsoQrdgiPDUwCt+nIltOcoCBolelPNWiN
j9noVs/ISYy1Y8O5N6FUd4iTCIyoRQyt9R6gO3UzrNPQXV1lmT4Gix9VECnVOU4yYHvQzois7XZ2
F8ebKKzkfaeWD9ithPas/dny0/TK6iPOOSCiIfqpY8HDO2/NaMFlmgDY1BxmvG4yd4E3Acwzpo9F
HhRvKjIiDqOScRurZSyG3FrCT5lpvPj1iGKgiC2bsEgjOMelmbgOLTsL4jgltiycT8pYgeHoi2Jr
67Dx+CQ0sZKAioZRHe1EEJ8mKbjPjI8w48tuYQh4RlGcDci2nt5zpLXT4k2lEXuzHdSeFsfvaTdk
YCliViAJTTzHlDzHWAYicQHW6TaRhUHRaZCQzGZHiYwzvdJqrqTKTzGu1D5UcY2y+oIdWVt+Oho/
clzhTLYOi90M93SmGQaMfGuEgR9wCt8lrcnsaux+gQhg4jal76yKhq2iFuR91Tpz4byhDQJ/vapC
zuhQ0TmMgRlpeBlpa+8KWX02VBXLmJLZbgOtAVP2rYWBbouCgc8KYwvh2gBq5K7AaxU8pmUf+Y4C
OqTpmbaobV3uhoTxqFO3TpQyKmJXd0tDO+lx+h4VI+Ghy6G31HzbZ6hmJl2/hc/00bNgxVKYOX5j
qJ1ns9xqdOsjD9VfBXyVY2MwtUXKQjdG5XulXkyf0qwPpgEprpVFKzXtXzJzeLAqi2BEsAacgqJD
aANAytSguzQRXjNLGT38dbdS2P8y4IN4RtWysJ2TJ03OBHESkBRz1FujwCORkbsa21pJz3Kob1qm
Fp1CF5AGzjQRVcmcEqpC1RJf3fYsNnBPRWafuawUdiDRiUy1gp3WTMM2a+3XLlUMt9Glb8BMHtSK
blUq5a0PANDcCGOcDg59CAHg1Q3d0mqu6GIke2cw4rNmBN+Cc1YYxkOblmBIgzTCFkYmt77VZdQI
AR3EIUwW1hwQm4ylKw5cereWLnIVkBSjM5DN4eBEj2bC9KbB1/QXxx67H1PmfDOhTR6YWZUYu82A
ANTIdBMgw1uOuBMT4RxQEb9rZ3TuBEV0E1MyiPpxJsuGwHIs2jZ2U/XRUPU7yZ7e9SabXZgafL/h
bTI6MGIbZtuZSUm9mt5tw3AYFPmdKS0RZWOAvntCLEy3p+Nw7zBXwQtCQRE6h24EAQCCkdxsc2IV
13anqRM/t6QZ96ZIOcmxDKnzAksyYGkfI9HcTmGDSseQ/GEUR1oGSUUxYLDVKvERxm6MWDE2uMtZ
FMfOluhJJpSSduyRKi0Sc/2oFigzFCyQpKhA7Atk61vT+jeezmM5ciQJol8EM2hxRaGA0poskhcY
JbTW+Pp56DXbw471ds+wSyQyIyPcn9N7aOg35AkDx4K9JgbNShDJBm/avhhKeIEpTC4dYSlzOiPC
IRWqCGHE0IV0Ijp6rrwzOFjXUo+mJ0u/DCH8GOJ1En3X4ozSAphOqVWfBagtdhLGdpK6q0T/0MnZ
ejZHT+irBfiZXcW5+k2maatyBK+sGoNaiPeF/Z/1S79wozf5uzhBoysYSExFeS0i4bPEvIySgstX
JlYcJ6Bfe4kzjTIHVQuc2rBvnLOEH4wVW/+IQwJoukzpFeQSKRgRjpNkAU10cGaK4ka0JN76tlis
/MlXrGCQE3MV6qwKmpO/5p6rdA6Tedr4/ro3TdXRO0U6+Ia5r+Hh9eh2R4MAIF0LsahkJ9mkBRaB
zgz9FkpajlxOqFZFF82uWna/eMRufRbejRzURBwAj0hB1Jlhjio3ZVM1BDCnUASyUK23kVY8y1aT
oTVDIvPBFtKPsiEbgIAyCENLzHlfwvtJA14Bn+5hrJVrE6lHRa8JWRCL2ItLrLqpMm6R0eB2082N
qqkHa0bkVgTxETxz5DD2mqlqlUsppLzKYGLkjDCgngTVU7mhOEaSAaOuXrBQlSuChmx/jGc3aXqV
eXZ20RuVnZluEsJUrndtn1tOR2GPiZtN0Gdir1f9pVXGmu4Qm3gn6q8w+1pXAtLDbAoDNqb9PeGX
2+giiGa/mcJ2tLGs/emhXjkx2SUFDbqSj0tuAmokozOddDYXKX7scTnqV2Il+aQSjoyYfWA8wBj0
ojAY1Bsv5RRZZJ70HLFVvZ5AwtLBWOlMdaEBuHocm56PFHilhrwDiIidweMYkqx6SGPKn0kVdoUo
39IBkl7eio46zehZsumUGLXFhtJhqo90bzISRl+aipZOyldD0zCqidjCQj9aJVjSHCUkiyQZ++MI
/phbW0gEMy3BzZRNgztJxbgRlHplEQvvFmmpPLvYOHTVMLizUBNlos7FvkiYbsezZWP4ELa9Ft8Y
5GVbbH5XpVKUfU4RBE16FSXEqiwpI8IYNzxzMRUr/li8dnR+lSDIVpUQaBtFxMQ1zcpX2NSPoSnP
MrI3R/Fra2VN0z5FB+hivVF5nK0jLucaGF267WX5nFZoLcYZF3NQDV6ZcbpmYA3qPqThVO3ZcLjY
L2e13llgarmmxSG3JsviwCa4mFLXN9BmGGLoDDMyhBm9SgcJzwzZ2cFec+zVHeAD3aSSM/yLpRRO
NjTKKhN5kEo5PdTIB4pxns7jMDx96CO2LouY56aQyFu864Wh1Ntq+Lcvxi/w0GswxXSKdSx3TY1a
ZfD7FlkSkdRM6SiHtae/cEXl0V/Vev1TZsJ7Cm/CaZIRtEDCqZBqaFSWD1DW6q3UUFZIiNdLCxhY
MhG+DcbNyw3yenr2XomoFbfJrVdTawRsP3ym4MsaNGGJu4CH4lHdpVO917XsGmJgXjcWJ+YwFlQs
CQN+vohhzt1BN3h8EqSAUwJ8HFMewFwBaUk8uRNGbUdd1lcLtswTVXNadNbpGhv5gSl5w/XtW/dV
2nWa/GoF9G/THMF3FDpJHXA1etdrCcKmw4179Ma63haZJO7ageYj1CaeFQA/OcGiqySMO1fTKMtB
L7XrRmLNs7jHPR3fH62raAqmvDIc/sdUEc59jBRpHA95LmWwteTkopbCF9qYKEgMRxbLTwtOBGiD
Ot1wFEm74EMX/uS5tDwjZQMOmqkFEhdanhYH2A96hgook8ZI9lKM6UepzjZFw5rjrVBldcMVNuqB
5HdgZ7OkrSor+ckXjthkVbGXvxTzuM6M0l/1mgimzagwAI1UbMRpEjVAvrgiAZwjweWgWSHtOY31
Zwr6STMqhDZyLjwWxqwTKYMGSDEM1zOEKvghpAPUOp0gq1g2oGCgS4sPdfnJYms+GiLX1pg7nERO
YMCNyJ6m7BpNn3NjxR5dlKMu5MQzSha7SfoVCRau9xwQYTNLNkwvRCTG0gSELmoXQ3UeZLA/XPZa
oqCKl6FVBYBjjAN8iVOCqHRqa1l3a0k/DwIN6FYELAhWp88ewo/m+/t5bo1Vls7Gagq1a4U/ti0V
hLSC6mp96FZlue3U6rPStlONpDIki8xpNP9L9xG+xeaJ4sq1gEjPFm42I0JbFejmUxmVvZ42dm9M
OPdb6SDotLGrxs0gMUC8tGyzqD+TGqljDBHbpjcKmw/bef9jybSUIwk5JBgqjWxVh8jUaV3cRhR2
Oi4NWnRIcbSMEtHgzGtr3y315hCU6CrMTnoIpcgO30BKXy4ZIUhyUQuvQR5utZqMoqoAYSQmytNP
gBBU1acpgwAfO+FKhfpZyjHoy+kZB+aBOcEV5LorDyQkREhEZrn+HJOpXA1lsdEj3lo9Fp80Bp/R
qDxmQX0MSepG7QBjWGEjUxiZB2VcOqz4z0af76qQv6s1v5EIpHg2nehMmkCtZZVIDctbCkpx1XBY
JrMGSWyUWvpYby0h1XYZWQd40ZTySvEN10nifbOf1Qr/mF6huX+AVOVjUeU1U01uiShjbILYGwcH
96rCVbuYWVb/zp064g6cwvfhfkV+LadIFTfcYxAvBGN47CFvSVxrYd2A00pReGnqrdBV6w6XhNBJ
LoECu0vuV6icGxOSSEnNrTFm0eNaX/Ut4NB6O/FIgmvwezhONUQeM0NHGcfDFcn4xjDGDxmUDxft
c0N/aR2r5KiUOgQDKzbon29yH8B2JOvHpCnm49QYz1mD5aQjwZAzSqcwLIa1mp/CFn22GtZYo2Ju
7mLQUXQiFtATjplQB7v875KXgi+T1J6STozdUIi+6mQaT43Gth8JqK+yIOY1cPebJ8JcWsMoEcQW
d6lXzKuW0NGbgPTAc5jKrSyXlav7rXUdYFRlv0NvfYEHuwgyjznwmPexZ7doa2475kNADu+GMTEq
EK0ZJQPHp8+CfNYX0wX5x6pXYqRe/y62rbLRfOzUEo9VqsBWM7IroCu+wpgNcgwXSLfObb+jLDEk
49FLwa2uOhqo/RA6ExHcS8FSVbSIpKFP95pwbfK4doTKuMAmLg4DE4erLm57RXwlpipym1rUd9oY
PaFRBztBShsXMpGLxincF8zqEHnqL1o1qJtUvdAWiLza1/19Ru2CLRCMcilv6iy59UZfnXSz2xZt
WhMCGMSeKnnQAIRjUiiPcBp/GqFiNkTTf0+xVxNUEYLIzSwnh1cDlAOg+DhzmjQFh27AFyH7OjsV
nxkRWBYNwPpRay+ZEAVbRcUGKTwriC1SS6ugNonGpH9VLXXqv7MwEPgBsXxDAcBpMOqnQOPINrvk
BP2IL5umKsj8Y6WgqxS0HCZfaTw0FUVgPQIqJ1PLjaBUckgxRhT58v5t9CgWcrsZ/GurlbFNcN/X
v6UrIApVT2KqiXZSLRVoSNtvEP7Aq1MIAaUQM/NCIFjrZEkPNy9wq6xpGQf6BIuV/Yc6Giezh+f0
7znnvvKn1HzvcvxVRxJ95ar86wjPM31+rNWQDoZTVQFMEXr/VkOfWg9reY3FUm5VycI5onUBEoyK
iD5iFReFU+QFM7GJRiiKW71k3ItwA1hSwY8sOc1gayGXVma3k0x9FUmavJNj69MaGJNGvop7zSRF
Ab3cwkkKbVFCJlUoce74Kv0OEneunXpXaCzujILQiAK6MndZohM6vLc1VzXRXFszp/LcdIy+QTm4
fEIxgB9ou1Bp83x2dAM+SKxkQEmB9Ooy9w15HoRNS1KNVXF94u5F5SgKa3NEbSqV0toKLWPXGzup
1X/mJrR2SoNuHVWA4oRGO57+/aprelzAJdhXWR8j1/Kj1OnMvCBtCsG4yBHRBv2wURVVtgeq41Wp
mDlIiPIFq2OylZKNMV5lgWc2bjPNDsDQwaKZiNw02a0D6SlH/p55ZYocCxQFnDLesyVK51JUAkJ0
ehA8BBqF+JI9QtqsTS2MF80UDRoWGSRUMf3F91y7o153tBRMR/fl9K2KFa8WLU9J1XcoxeN11iau
ktElpDODNzj+yUW019KiOYZS4aid/6H1gsG4XzFXZfYxDQHUqQEldWwc89CZ586CvN7GJ8vCQlvN
PamHJGHkiU83isuUsBOjBp+OFL/BMsZ+NHfxXoPktCoDyyEKK484tA+FRmdBrpR23VVl5BmF/g0i
09bklGe2hLClmYGbY7Z9N4rqQjjNqpm1s1LWIgdeHNgh1LM1YzCCoaLpr2v7fdwqIStwuPTcI8iJ
aN5Ju/Ro/f+QHXgU2nzheoi03kItsjNCqPAzz9wOA/8ZtILwsYB6iLPjBvQoqh4bgdH8WszlHaGh
1Um/t2wJS2JAX2A56CmQGa3i1IzAjUBGkyN53okQ9XlRXPehuJylCEIv4CNmhH1DqmdyyspKho1I
kKOWNJB6GGBJfv9Jyk7+GPFfUlqmHn2tl3wqCzSG8kqmYl2NSrLIfpl/Roq4g1QFkbbsT0YyxRtN
CSaP6mbpgo/9AR4OwuBhnZeq/yJzPSPGR8OmET4ktfbJQSPNwMondevzv6LOIXqOOx9GPr212NoF
AF0nCRVRmUmfadvRwSNLwRtYjU7K4gURDAYblFHtZcKSv5UnByWZ/shwQnzdT/NOprfkqUn+lgPY
cSx5pDnElN8NR7f39WEvV9YWZ5Dv6VpLdSTL3hgLLL55BihCdDETW3hzsdCJqE3AX5bBop1AEQj0
jHtjPtxLcSoICeAIpbAheoRZH+Ce6mao67CrdK8rrMsg0+jUoXUwddE3uaAAvoaSl6iDtCOlFCQB
9pZ8JsE34j4Ev8d0cVcuOTAS147F6/TvH4SUNPj6c8J2URr8/5eyyAKTyI8ki7ZUdYJGmtP//lPm
h/zRv3+3autZefv3EyLxEfskRSJW4GaBgazFKWjXfI/04/mxcUYsuxL7L2JQats5Pz7yyKzP6aAA
f8kDxeNmk638XrZQoMzWFY8wolKiQMllLq2NZLmJAPh9jIOzFdbC502fC0D6jeWfJoPFkstfeWv8
JlfQZNI2atPMLSf/XDbDPgmt+cJ7iPA/dqxrbW2YEfnBYm+dRbnEbmAC7grk6JpHTI/TLkwQwPxq
GvtYhj4bYVvCfJ+/7y5xoM+mcPcH4iNS6yAM6jbX2sKNy/I9gdxLJ2F4j6E+ZaPfH0U97L3BVDPU
ARFoZ0s5BrXaulPKd6hE88sIR9dlrg8Ud8EuZNnoWTDZnKzMuLxkWn+sijhH0TLi3uCuJ1MyZXHu
RpayryM/obJObiT21K6QFC8jUcz/7Hgzui/25sVUlXVPCJJw2cv7lOCzB8180Ws8QoM+oDlp6j09
Kch5c98Tc9NrO0EmdySUEnWroPtbaeK43LDwzWCBSYzij9YiRbqWPi24tVlkuDD5S75eklk6OqWV
XUjxXsyWJ11FnmcpY3TLleLUD4aB4Dcx1lLQWDum+NtKXFCbcuG2NcadHNIu6UOM3EUCd/WJU9hC
CoYK2XShlzTQ5KmgAoI5FFEmQ2e26qWNZnkNYzW6D1r3gkoHhe08uWEkl1sagNEZT+5mSFctN1KM
btPvlJvJE0EFMDtp14cBrJ8G7UcUMm2uCEFfTRq9PDhrBExYcucmOYsdtZZdpRn2zyZk9FUmwVr3
ddnuBJ7/pCx/5lAx3DI0b2U50JlYKAYoqC9qvMiQ+lCL9+qouSno5d1EaBBZA8OfjMGmK1D4ghgG
NFH8xYr2CnfzG/83sqJIhcim7Zm9kcgq0oyUlvALv34iywvXQZc/WMTaCQieTwWd1ps2nNW7fgE7
2F27SOTaHdCwFOEuKlgEnabwyR2RBmObZzoD7Cxbp0y3djV6VB6VHhaypQ6eZqQ0zbiQb+o2M/cx
7aJt2EBf63vf2lbwQXeDxttg+WfbwNKVfSEWDXcQSz4Qkz17YyIrx9gvTReZtnYqfCbscXhsKtU/
oYeS1zVxNhdD8vN1XinYQJj2oHCB9ozFILhJ9CEdTdL6Gx3YzhkETbgpg+n0AuW8GWTjvVUZrddC
Gz0qVVAJkKnER2fhUQpUI3tBslOvKqOgAA51hpwMyreSz4VK5Qlb6blfg5XlIpjFSf1K0AQrHEjC
a+BTm45il7+2FUOkctTTVzAsBA8NzIVFNNWYhZr4tVl+KNGG4Su9UERzUhK84qTPVi1F6suYIyJI
Y8t8YWOiId+UxgvyqmIl9Wp98RP8XlMh0+FGHmUSA4hCgP8bh7MM9rQQ12P01qW6jp+J2bpvCYwW
K+ECbEnbRjocMT8gRqNtI1CxeakcupA55vL7bTW069KCrCanhnZspJbEZQMcq26+ton50g7oInOo
2+NAHkiyjBcEKQGYFbzHc6ut0rBmfBw0hqOP2Av1PMacNET1uumIZzJ7vggynSUHrds388rJjepa
o00NaB8IB20rUZqOMnUJjZFEWSdt9ilM80EUpeIS6/HgzeUJK0vhQcQ3LjOvWIj1Qx7EO6Ct6S3T
2I6ZAAMf9i32sz5HF8Xr95Pa2BM673MQMRFUS5QSag7iG5FjuyrCmgY47LQoXPwpRn/U1J7pCdbV
HaIdxQGteWuDeN8Suu1VzcC0RksudRRtunqId+Oi+fJnNnmMAqU9KunBL8xhhaPBrwygKQnESejj
IodAS0Jdgas9Vpt1NtU/ph/TcCNrY9m1Ayh0tp4tBnqct0JJkkbkL/dapiSrATkomzubSN43h6rm
aNDDiqkfkfQBQiyEYKCoZcxaZqgQ7Rkli4epoWBPe5FVZc4HRdN1SKDoX5PKck1l6vaSCmk4pwV8
Nor4wORr39T1vMCxCxejiLxlQxg3LD/Mkhkk6pGY73p2hz6ieW5MIM/hZYCynKnS0lDbdLrOnX6E
f4rHYE1gGTeHmMGiGr80ulRdgmnEc0RTjG179pQlf5GrkBxErzPRU7eANsLBqNC25Aphag1M3pVS
Q0O1RGuHJG6VF4rK7D9lKwlqgOmV4UwjPQHe5LxNw3a+ADiV6dQdTVFKTo2puxOE+UMaYQ/ODcOE
vaJHdhfhf03FyesDYbmXyWemgghVFeUpxOXvlNYvIUJmVtZ01kuG5VjMlaMws+OGDW438ovSTRoQ
+TQW9Gq7Oj6IfkNTIAb8R1zYGaHFaLAdWyIQVs5+fz3pIZkkU/8sRuYjk2iBgu7Au6qjOuxVn6uH
bJxbfCVOEzKw6Uo52wn4d9j1uwNAu2JrTqQrxWZRHajMTsGMIb9jvTFaT2AJh8WDa52E2kjf16OF
HWpUIeXVfeOVardmHEtEEpoImESktQ0TSrwieBdEyLsmLWNv6qrLNGYcDbWkbjhD32SZa1ComEvz
Z1Mb9cmSBSjpTRq7eWWCU00UWIgECBStHuw6E/9kVdZXgJ/GqqcgIA0BzrqQh/hbR0LZZV88UNlM
LMb+YBitO4xpvR8b/fzv4sgnadeZLnhhBb8mzQLaBSgIeo2UO6LEBL2WV1UHw73j/bipbBw1Azlu
mvf6OhG5R8MwQhkuBKc5k8tDM3O9EJQpW2e6SlvHt+gSIsZbDRm68T6OCWr1010y46MVZX1v6e1h
irV2o8bxRSsmuiRpoGO0VLutEQ3chdoglfZB0Un7uWc+WC6H/7/f+/ePfvlTf7aQpWn1RLM6azQn
0w1lU+vNJtDwwiJjM4WVXseu6lfZVhkncR8tf/DvV3LOmD+H3EtHvPUd82jiY7z2rafJULIXiJi+
iwhQZHh97d8G5O4PnODbyAFY8GZ+9N/WYTF4h0+J7A0av2vKKvWV64J6Bf8tqevhak5H/xNHeAso
vcKNxe6NoZ0KA/SAG1q29B70LgD5jbhJPegu3/zGubjr/KfI6EkQlAo7e5WvUXOa3w1wpskKkZ12
yYlzpH39Yhwidz4KoitsXvGkwwihKpnPGalJD0aE4pex5ZRSVso9+dINl2yJubRFb3SqxMl/ygcp
J1Z1NMozjEn9Gryq2aapvvryyIZAPqfCOcIokzS0Zj2l+NYdKM0pcPUjyuiMeJmchp1jmV5UcmNI
3fjgpx5SGPlWfRWi3W2y9GgaBDV989YR57kKVNgV0h56TMNPtUVYgvs1/MTjNJ5UZFr1qtyVHqmk
2Z2qW82h865F5IrsHVc8JN02fyVR4wMpAa0kbA/rwuu0tfKqfqXyXhZtYprm8Lc9Ki/WLmapbroM
7THG1a6y+311QN+WVnb80X9mva1cQ8e88Oamlfo9esOzHHf9W/joXiWXnF2ktkcCzsrZnu6cakiI
PG6c0hq5SH+C5U6iV4oKw85fCBhFTSI8YmFx9489VGjHb0/zuRmc+GDB8yDaG0cCYQTaivwceIz3
YYP9hYxr/rt4zXRrb8CdK+0J8kD2Kp21R45ZVb92MvhK2z+qO9CtPXFnzCHu4tV4yMCKWTjCVmRd
V85bh53UnukNxyvhkO3NI41jLpKPGD/2sgICbhzTJngu6T1u/gt06l24jrsUhb6XbUm/278gnFyH
R3DD1TNqoJjadJO/G0rez9qh93eSfkba/digK2wO55oz7gM7xJMNOFO2BQGEkQdCGyUGNBT9ZG1D
xNcEdm5xVYrKNn6BGtpxk8X3SZOZRxU/dOXmJ+7haAmmlSDuwtd00VU7fCMkogWkXx5kO94F9/FF
8OKTBrfPeKnzixZtyQ33A+cpXeWLv6U2TSo7f7bAd37rfbZiG2xoltBbdQPoBShB3xuneKv3Pm3A
Z+eqjnAD009ISkuUUhi6qEnC0/iZ7uqjcSm9zzFcNQfFK9eocv9hE57JB4aQu3FF41K8qXZBLzpY
q8C2g3UIW+wv/iMUHvFEU+GhVk6igjta2tP0GT7YypQv5nyLoB4FuEf3O0WWd1L4YFBqbvK79aXh
cv4oXoQVI5PSUx/t3hyQO2ykr+ZDTNYMWgk4P1ZbkZA41L0r6A546M27FK6Gb90unNrrztl9cfQg
xZ1tcZPc02EjPOgVxS1fKe0g8aG68nfzFn/6jKnWhqddZ3Iwn8DuzTv3xPkPjFWbbrKDeFeu1jWM
ARvb/namgXziE+KyHoNpsZsvgSx7j3IjXzMm0nfhrjjrb4NrfPiHek+a+ab8a9zQX8Vf1TJpsq1s
bzA94YdDXrcJ/PGLDXO6fWfc0mtKr8uFUZC+0Ld/I7AtOcdkElE04bTZZGxAmGdQA/0F4hFvd9xx
JNrGDzrOacIAcxqQ1sCOZgd64FmoOGtYNDJyMLskaBzYBLUnjmNlyydvl6/hp2DgNVo139xYx3U7
2agTGcZC3Vo3G+kSoj72YtgM++4QkZLzxmLCNrwcTYv2wTbP5VVs6RI60ETyaC8MngFKpiE2aKWv
m53/QsykOq3E+oYgcpwvwl1m7niLX9BzC7SCF0IFPmnpOG0w3qkbZqbtil33OziZR3AnvQPa6SDc
x4t1mM8CQ1QqhqNFHOTR/x3MVXwgaYQOMBPRByeiRO32pj2Mi/Ee3DkS3o2t8iMcmg3PX8ylnoYB
dt9mFW7q13qHGChCKboSz9YaM8MqfNf/gj0y8YDhqy2/Q1ZXgTKzVJmRbqSTBVjRY5Br7ZoAnQLe
ex5mx7LW5r3OnPoPMoewiz9EvtKbtJXOVfcZH7Knz9KmBkevTBTkilsbMhnCHwdezplcQjQQm4r9
UBw8FVM55v1scuM/q30lqNp0NEgOrXokMYJBL7HlhJDyZAHDMZ3uPYMRuGGkhKbCYJ1vhSMjWFTW
kwNNJWcAspmvIWRt2c7XgdOSb0rChW1cFfzibvtqHSVw3HtMkJphV9540D2Lx0Q6C2+AJDeU7vIF
ROgxLhzzR+y3OnvqZZKIYHI7x8g8dMIUQeo3kSd7ZpwZb7F66Vvy7ldEpI97ZL7hujhBb3+jRpcO
lWAbBrR6R/ikz48c1//RTgnkhgtcldqf0bPY7ZclotNDYHysfbYFh6jke9Bf9XE371On8RoQ01AQ
qiNZlF/5U35MbziSzS9aP+HO3OenDN/9O8SVad1888gt4Ja98iXc+HRdsuRChw/MGM58EDPZAQRD
PBIQJdY1HuxO2sqM0eBZCHxLPNO28hSjnW6uxy3xAEQTbqA1IdJ4azctyl3TLsmo+PHxtI8OnnqQ
I0BEjv1fK258el8yvSAvf20QDK76F+F95pMm3YbL2Nkkn4x50zqfbuk+zffwebj72xW4FPVLta7d
GWFiMU6ryW2+/a0irKzI7W6xtiH/rXkhvhL/IrZoJKoZH94eg+JE9Bbj581w1rqDHnq4MeSD8Vew
tiNbI+nkyExeu3Yc98J9ot6IVtprfR2QyX/laC7X8LTGi+AGSGpQ1hook8k5W/Ng5l7pmZus3dTz
mRXWXLJyK+VOKGLkZrpmd3syvU2sSPlOvvHvG4INqoTu03Qb+72RuIu2EsYPnkmwAiHMN9fUdtzZ
I/1KpRAXL7p6bFungclNGm9HrJpd/ta31rqDtvEpQz/ibCtd2aCQP8nRC03B/Naco3OOp3JHnkhw
755L/heDF409CuMQEFuTwqX8Fo1VyKH/qp1HBZ8KSS5rlAGknxQkeRF3TCyrjQopOgWf5od8ZJNI
f2P4Iwa9u02/Vj4g92zDXbdv39VbCRWeiTCa0rtCKDgRRHigwnkTZk65huZmfbSZZ6IoyvaFQnbL
OTccLIBgOPxzMN+Ln/KjDHFuEKVmL3wA7TfQ1tg98j+8XZn6i7dsesO7iA0r1W1UcggHF8E3IFrX
ONfgyne0SR+5F3X75s60038Kgj0fZ/hC+r14g67hb8xHQPm1y1/xoK6UltAyOz2WmlPyZf3jplQ8
rHxLLLYribQ1CpRV+kId1+afQWjD7MjJ+1l1T14n5lDMAxxfMPgxhdkmnBw0wk+tvwqX7I5TZlRt
ynGm1zFS0S/EnvMvB1uFMWIfUEoQMLgXn+hW7kSTjjuYNQBm/JO5aRBM01ecV9pVO6Kjj18nl8QH
9YuFL+z6dEfdiuEHRP0q/yCaqf7tYDxJPDILFBIzlCO9AiAV4LBQtzjZNdkrQOHcYpe65jY6mocS
L5hJFbwyjuGZyiH44JlJ932xgyWIqrEFunMH613G7uK3TVCwr2vrAXMFNZ2k7bSTQRDhnr46fQp1
4+PgK92EJwL4+53xb/AhsWEtAaYOxpJ8n5he+upLzlz8vAsf5fghFtcFbPNG15msEd+lgoo8JAoI
qSnPxvoxqpVn3kBe+QFlPTSoiNqHnMkfvgxO1YQyngvNVraFY/YYX8ga7D8sggJ3gPTpsv9Mmq09
MLQwnZRUZ77UjPzc6ilu+Br9m4+kaOC824cUfjKIfNeUN+ELDygAid5Vd9k18BDZmuyfu3SbHorP
3rSDffoITmQJQ0yvnh2CnV8aATf1i/kMF1EKVnONTcY6oFgO7ASx+C665DdetnQRP8Sr8qCZwV+L
O4o7wjtenx5FMnL2feHw5Qr79IPeHReF9Lfx9whIlin7IyDMGHbZDkVVezKfGHa/4r96A37K3JZr
9ds/mJg1fe581Mh2cbRueBnp65WHYQf1DArrOvzJYmZY3IfgeaGSeat38ZozivXSvdEq4Lzu3mh9
tNWKHHAuDU5wVm/CewZPSpzcMlhwYcIlYT9E+MlH3n6CEFa/6z9OraFyWgjOICy3RH8oa//b3zfP
oN7HiHm38kFwjB0hQNAzKhLvzK3oVu+Wzk7EE8qH/YeEXtBsa4cPxEAr4fgLSsi61tf2BTHn0wT/
j/8R4SfPKopQdzqEn1TV8R+7n5Q6euSkXxMNvsD+7QHrcyqoa/TZnPLts7uGyiH90d5Ynbfo0/ey
jeU7Y+RYe+Mk4S/8Ybaw5PfOryENzLWhIIW31Q/hIG4IWVLW1mRHDru/vmd04oRHltXYrOMtJEEs
8Bfpvmw2i0iMO5yxlS7lcok1mTB49POC0/Qivb1VYBxbh7YPQ1s85xyM1UeKln01uuqJhcOXFF7l
fbigrMxbWtjRX/zovzkEhLvk5u/5Y8rINFzpV98bt8adPYqHwvhh6nZQDsQSYBR+T0A3pKv5zg8b
39vAIQ4XxgjNW+At4ZaK2P9FOc51He1t/AukO6MyUlFO2qQjkZZwY5eHWYzd4hjjgXkUp+ITObp1
WPqbAlOfNRywe8jzZPvP9Jc13L9RQk879JjiNTqzHclsOVjOAKqvmmfz1N6bJ9tjeBP3GAkulTs8
ubuqx/xAguZ+m1zJVXqredrIs68LEi6XzVJ7p7Z+6T+GDdOYZ/mCQE1wSHsAhEQp7U5vXNh9MlUO
JTrJymlckZEfw75Xa8dq+qqvlUBbZpUgCsud4WG+TePecvqT/z2MTwJ/BKhXoleo3C1tVP0b45TQ
+uexweHDJW6wsXyL78sDNJ6qYV/+EWUnb2bVBXc1dq5YbQKPf7HwtP10Ks/sgmgOrd3EiyVV+qbt
Ro9PQDwoEI64q+AxDu2EflD+OhLETl+Ig5Lh1mkpn/ESfuWUZeF6XIs/lUlCzZoN/CmwkS/CBbvc
GMfys3nDTiFz8ZSuwkukEXYHJo3pvuoZiKAHK/V3AqOZ3b9fJaPe40AtLaeZxfg/0s5sOW4ly7K/
kqZ3ZGGGe1vdfIgRHMUgg6SkF1hIJDHPM76+F3iz2qRgNKPKyixTpisOCAAOh/s5e6+9cioeacT7
GJp++DFpwfQ1+4lCA1nAV3hlAzW+Ct//PUaEBem5ZKjI+KrWOrGOgCnxu9jYhRGGKWNKvikJUY9Q
ozhvu1Z0gKIZf/UFDFOT2lkZ4S6BUL5EpYxCtG/vYjUqt0nG5wmKDqvzyMPQz39EyG6WLZ0NPN6T
gQyuvja1geXSkP/7j0FUN61Z2NsYouzl0JPC05gsKJMKdI98la95LbtrqbSiJYw5pwiLPmGdFgo7
lfc/7OkxcRR/S3OBIiYC42LdVMQQJYF4RmRZuUHBwhzdIxZECs8m3lOUHJRox+lFtaK9Et/5VCz6
gkgWLwZgN1RkoOoveqzWiyxiM2eLncf5XoYEPqNlald5yZ4LRG27lLi7S398NQrvxiOojCWs32Ie
+xbZes2jouI/5ka0Jlw4VUnJqp14PQ47p27j7YTVgsoMjTOveDLr59FEvTr/PRRDiVqkflGiaC+T
4qEa6vtGmWLmSHOZD8mhtwtKqOPzWCjGtjFVl8r6Rhuduxi4WqHotwYbTzhN95lmPjgemyNHtxbE
oLNjqQyXmOCdR3Nn3TfiqWgnC0g/aiBvmB77Sf/K7WABk5sedaLiBRYrIVVdu6rU4ZfQLeVSegGO
vsD1jOq6zob6osVlxTyTJBeVw9KVNM1eHYPbSsF0ghlj3Hplu+1UP1yG5tzFrJ0bkcjhqstYZMqO
YmCZUg5SJnMrpf5rpGi8FrpDThnijJWvefhHn6fWejN7hI+Kx1MHyWljJSwXWrBlGNhvozJgN0xw
zJd//Me//vPX8H/81/wuT0Y/z/6RteldHmZN/dcXbQ5i+PufL17++mKZQiBecixbmrgzOegR0MUe
Ep2sS1G5vQkfIpdgCjreF7oXXtRps0hTIt3M6LIwdF7G1fj4+eE/8l3mo0vNUCFr2bZ5xHdxBmto
rNypXDI537zBXKm1T+kgooqhzAIlr7Kpdql4pT8/rgZ26MNpk05BfIhFc8vU5w/2W5iGWtvFoA8a
CTk+EMYKp1hlb0OnvxttvPCTipo+rW6w4d3YEj0n7WR2trlxQcjY5ZmPMp/j8R3QdEc3iBCRfKKj
O6DFljoiD61cTwWLEJUKWAjlNcgFqsivwVe/oD85A2EYvnAWve7RIv57KVkJd/54ZjiQzvLhs+ga
WlRDmJYujz+LFXqaruQhvfIyw1AV8YKfsQLJWBwCvGieIswzd8I4NQB1LB4OFhPVNu2jOxHTsZuK
QqlcO6Pc5/Tpo2NYM6JtVbZTg3iTy+9ozY+i8ADGZNsaJ2o5sLRHDoDLJLk0/s6NjcjnZAMDRo6r
ZPFDXgwgl7xVv6qeBBqQYkSZ2qTc3qKlBV5CjmBDhDhsHYpm9/lNPXVPdcNwsMiKmXp1NK5Hn8wm
NfZrV6S8CG3wMAu77M88PO+D9HjkGDrPjqXC33Ic/c9BPOB0HhupV25XWXvYNLsuda56h+J3wxNT
UIJ1+mw3FR04BslfenExRNYN/o8ZaZzs7IARldTFXX/tmeKae78thPkqm5lZUvxIyupmGgFoFHa5
VWvvTm2Dt7wC6v75xdI/0LOYgwzdhosuhSY18ygshgCZQfN1g+2AZGnqOzm0AjK0W1otY8o9naow
dVPHuBigPalzWVlssoq8tzlhNIghjNjDqy/1VxFXj/XMXDB8aAVT7995qajOPCMn5w7DpHE3M8d0
+/3rv80dRi3t3An5uIysZatBtcFwtZxm7JSWdo8xLfXZ0/9jsK4ig9qljwCOmswiEUBlP790J6dv
g4lbNVHUIww9GgI+whJNIVPRjS26J05JsuNMGxkDakKlXm59i+eJxGLAMbQx+iB9+fwDnHx8SUDS
TRXOm81A/HMMSvwmf4/BAUHRqtJ0iszg9+tpfBRtNIfnEeM8P3n4smKAIPPN6fSHSFBXmnEyAzY5
bOzDqzcDUSbE/ssm0l4bJ6bg6t8USQG7J2GXLRvs/eOeoIyfcCKusFFSMI2AqUNZamYM1ecn9v+5
ssIG5QnoXnyYl9CgMoDUyq3zKwsk48I2cAWiWtsMoGaaCC3xpMmLhMJ5BPnl86Ofei8ywmbimQpw
7z0L6rchZg6e2Zop74Rx5vQolCb6iW5q10dbzXceIyujQNI3Z8751KxlqhCTTPg+kOyOcHLx0Gbd
mPSVOw3cSwQ3P2yR//j8zM4d4+htF1qNjk+UAYvI72ayq60p0jOT78kxycOgEQzGqHQ+jEkZwWrR
Gx6KUtsYPS2AkVlEDgwwwmt3MD8pfJnh2irbG/wyO0xNNOPRDyfJdeKVV+RZ3HQq/lBBBmE/JnSp
HCoGwRj8CAty62oUwJ3BSCZs9TEoeDePMzDKd+6L0Ps5A8eEh0rj8wtHNNnxu5nIMksQ92OqEsn+
0TvFtIrWUIAFuT7i9EXDa3xhJmQPIIIiApDHzKmTR9zdtBzA3YB+pWtSsPQtSH74/KMchXuxZnwP
TyNJTbd0zTmedErbUQVM1tItszfFp9ke6NSvnUajjzvuhqrxrgyAFYFxJlfs4+oE1aRAWOfYRELN
4W1/LNqkrzVTFZMpNU3BytF5Jmsu9jIvOvxoTLqVd249NI/4P9+wBudHMDnGecswj1fHZACFEwhT
3GEmYRURymyWst+KKnr6/IqePI6pqxo3mNncnM/8t+fdZg9nyMrJXUHtZvL0rUIURVh6Z9aa4uOy
l/P57ThHiy34x7aHcCR3QVI0iiS2G2fbuoaAPCAL0HKTvuJ9EuYXOQEszNvFd5MQ9DLac/rUGrq2
2yhy1lwZ6dpAj6WR+LqJWAkBhE/5xNko+Brkgx4FW2kCuGl9akamHLDfF2q2hR+qrAdLRdEL3aeV
AlGF5z/4KT4w3WObHxkXVln7m4mosjRIr3uTDp3WOTnAdRMBfN6sg3z6hc9cuejZUOKZ7JFH0ssv
2l+dUJEXxIHPhhi/GEARcrBXbE9ptflDg15NfNcclBJgHwvMTTPY/wIZkrbHx3gp/OB7n9oqwlXo
OtZg7vwieCPCV6xijw42wVfUMCfN2VSW9U3d6NF0x6a53HpUWHNJA7yzsdtEMeIBMQRP4TTt/fDr
5yNFO/FiYkHpWDyCKsow63i1lCSTQsxvm7vkdmfUVCDJJ9nO6PUHUcmfVCMI4xnjHXaeZ5kSriAD
UgWsHqv/dR5al2NmPmBe/2Zp5VoLisdJSX5oNhlGutFUi5xE8WkMKOyU9ipU/aeqszNurtcuMSVu
B099qWr81U68w9ZGl8oMnvKO1qkCENSQP8nwfrAaeTs17YMeU3LtvI0ZZTREUnlblcHaxEbYmPxA
lBCWN7SroMfLGe1S3bzGS7LTm+4By5xfvURjdmEY2svoa1tPcW7hwRASXOmHNiM6b6D1GHLZPY8u
VhgmlJrWZTUhrsCzsJw/p2728ap22ofA1l7ef66zr+u83qG+XdUdhAodOV+TyMvB8FyLtmBbqYc6
6lxvYE7TzG+Gnl3gs7hMwuxmCvQ73zK/+jFsiKB6VKb8BrcLzJ0geAz6+HsVFNN1E8Dk8Xyi5bP6
xmydFxJvqOaL6jnHjngXdxLvVnaHNS6/Zw/KmPIwXJ0ZISdeFKQWaRrFJwtVpnM0mXgp1FK9GlFH
gyHL/YpYV8ilS1tSh0wraxOm8iVEwI4ko0LOonLb43qgCeoZvXvms8yv86MJ1NAdE9yEhOUhj7co
VFk6Un3S3AUHgjz9MlaUcDaqpWuBXq61NYJwjFxdKkV/GJzml5arDyQXWxhCBbkGXUE3USj+Rd8M
Z15i2sddh8EOTbVtXRNQMY/n9sofOyVo7YxYAId6sFIIpLI0XhCX+1feUH330gk6oaMnbu3A2QqU
/qJtVe/MS22GIx9fIvi2vM9IzOT/x3vFZoxF740teFnxCBEg3eL/S5X1OzcEU8diiIbxKksQJxr5
RTXTNJrZc252EllxEuFotH9Z6VWCnYCy/HAH72+6yT3CAzqMJboZL3WJctarmtVkK3dGl3AuYaND
nIOtZebTxmvtBZaN5H++OTHYHxkgGSxqG7p+tDeo46ZIYjxVEFrb20aXtN6rAwwq4iCqfdln+6Qd
kf4YE7CY/PD5yPu4gjbnt6nmgIR2pGUdrTPjrsDdRMyxqwvaTfiViGAe91TrNqFdXvd6ej8piIc+
P+iJMcWqHdy147AwMlT76IwLgg5bv2sTN4+RfKIlLOL6MNkt0I/oq+Whk87wyA2HNHJ2qKhfPj/8
+xLwz6fNVA1OW9dMzbat44WZHyYFOUtl4k5WY9Jb7Bgdto70Tl1SWv0aJfauwxxAe5uM9kwBbdFT
nSg7czGo4rlqDeJ7+LII469jjZe/GAQVk/wwjvdGewPG7zLKseg71bm79XGa4IOz6WDRbll8/KOV
XWlRt7bblA+O6T4wcANP4iXChA+C8szu4NTAMCj62VwmVkLW0aECpMKeaGTsxjFcAweHh+9sU6u9
cdB5YxljR9nI589vzMcFM6cHMd0Acj5PNsfLLrMArEkCI0ogfr0sDvmo7UEyrNRCe3y/5LGXrk3d
OTMePy4rTZUtuaE6gthqcTzFWTVFjMZzYldp28sx6VzTjL+Gtnr9+elpp66ppVLuMgRkQYIQ/ly+
suwawpDf7fqZtbM79vA5DxoFN16V+fdSMa5jk7gq1doI2AJmzSxbGTit2vEiRBQIpMqCAzc5z4p3
bmSdWC5xDTSV9bvQVZsd4Z+fbSCxMIsibL8VPqApDB4Ma2AO8AiBIQ+h+655ESKfCEaUdm6oWfOb
9vh5nKc+xwISxpvm6Ni8QBoJ5Sh2pQVcwsToRwUE1oLq5MzreX/RwHQjFYwy1kwiyQyftzSBMHrq
fw0wwS/6zpuWwAdv3oG3QsMISDTu0tDwHg9pDLGGN4EfkixkUjDT9GqFMw5RSNFmG6/O7hMTE/kw
E2TeoWNNYWKgx02CTyyZHW37d5YB8SdrixjZ1fu3A8STsJOAPmEip9QKDq7vfzS1dVl1IBmmXJ1N
8YQJCaNcwj4GyRH+pK6H8m0A7qfknQuISy51rTwAeN4U8zbgzICbH9IPF1bIuTSjCUnoxp83dYpg
uAYmE93YKz+8CL1cYK3t8TKtUKOVAFE8q73MM0gkmKZecOesjaK++/xDnHy4iBygfUFY4IfdaGqW
LB78PHHxdCKp4rTVWNsLpzmzaTtRb2QES5t9L5O6Ta3vz5PF7WZkRZklbm/QdEKbKFqQHczTddld
soTawzxAD869aQxrF7T6deV1172Yzn2QjyuVuUKv0SYSFD+5+n9+kClSsRGDZnW1Gu5Fyx+rodrW
/iFOx2/WbOWs6+RnVVq3sxE+FT//5xecq2DyQjeFqh5X5HgM7C4OmM3G2HuZr3eFvowg7TOTtf5x
k0wRjJmRPgPle/34qR3qmBTdnBnDjmkxSDj/i6RIUGc5u3jUoDwwZ0VG44adLRd9wygHSL7o0Jjo
FRTxGMMDOwd3kix55/ZdaMrnFGaO7hE2MCAPrDUETuen4VOzDTEUJjt8eaIsI+xKgPDrSNjkoErf
XCpFceBSLjNdvx7Vs7P+yeukG7DuwF6ID52bhIvk2FS/3HH4qmgtSOS4OLSUTUFCCpQ1SfizTX6a
gF96BVxVz4rULi/DDAHM5wPDmZ+A4+mAG0WT19QMwkmOFnuy1QE8+WXsYjLGpQPoXwB+gEBZQq0M
0X5hksqb+i5gNcGSYCdFvVXFd0eY+xRtTf46+FhXwrRza5ZLES9IUNMBUQ780UkNZftg3VjSuxkb
fS8GihkFg0E1ioPZxE/SaB7SIj/IQb0uANUTBIeXqfpeCWtNxjLqWtZLlKopQcr9pJX3BrSmQoYz
ePg1zGm2ByI11rluX+Mxvu9I+YHEXV0FrQHeQt3Q4V95jgPw1H7OQra5DHsVxemggrXUrwOGwyK2
Qlg7P97/7tjp+v0qFyUVlSD/Gann3qrmyXvvUGFl/sPbd7y0r7x6LimkvNnK6jIDtiTi7rKnybma
H4iq79EHBaNraW3FBuanzZWOpLaPquwQ+dWvNqgvJtXcKyGrzKZnwi6r8gEWx91kVj3LUnLcquBX
9FOTIEfaAFGCPd7h8HKJhn2JZ86Uk9gooxX7pWNwicKql52B7nGeiw2HL6kQ8MFLFbh1OpwEuX/f
1PSzHOXMa+DUAkNTTbaRGLzlvI37c1ZMnHaIQgAirtIQbDpk9/7gXarRWvPLx7waD2qBVsdLdjIf
z+xx9BOvII3JcF4006w1jtf7usZTbWLfdidPewHX9g3Y/5OjBetSZg9R8aPVDNdwx1d7NpZZCHeC
b2ruXOeecRBd85CVAPVEQdevmCtV23pAQKF72YZ6D5Yq2TwEVXLx+bN6analpqXZrPdZj33YdnfQ
VofKz3O3j1C0OdlF2VLfSfuHKs4upiK+VHtnYwQ4tFBpjhkfDh3Jolfbh6RBHeEEWGeCr4kz/YoG
81sq1JcJFlwkHrV0PMS1+vL55z15ezWNtiS9GPZ0x29fU5FRWIk6d7HT3ZZ2XyEaevIbcivVcOez
2MqSYT1G/nYU1tlcoRMLa449V551zZLM1X+OLaa8vqnNkrFFeMpSZzRrg3nNU7O1cgKSowec9ZfB
pL4UifpCnXoDsW2b9d6tpbcPWPMXcSOQMQOfNtTs5syVObEc4MOxnTFYg7FzO5p1U68yAc5zJ6cm
/wZubDNO1rfIYrr0A2fB/vRazagt+ZZ1a/vy0hz8pzOf4MS+ijujSkPYbLDE8TKwcMywSTOqS+XY
Pcz3p7cJHa2BmDffTNk9qGr8lKf29RCL2xA/GTqPPDK+RfX00jj+TsnMbxmQfcXENetoZ57OE69j
zUBVIw2Td9KH7nwH3zKbqEOjhG7ZV+evllXuk5oBFPrlTrTZuWbwqcFiELOlW5qus907GiyMDC/X
6ylzqQ5sKh81PDyTBeTVVWEHD1Ew8o/Dmcf5xMadfr1qGQYdaFOX8wz1W+OimPqhUj2KVziWnyd0
jAPecKe5QZZ0rvDtnLrbvx/raLxJJYojk6BqN5PwserQw2CqQepih6OFh3LIAbAJZI2msQ3U8nYq
cgcTjrgSo+ShtVdY1vcz0Tc1nY1PP68qxgs1N58B1ad08kknAbeUTNtCa0MwPOpFrRR7LLEBCH2j
oVgLReLKuSraav9OPkaimdJ+hM1XvJqZ5o4G60KrA7sSkdYeaBdl5qyzvPs6hi++7qxlnaGkcy4F
HmxKLvqQu00+btVSXhVVdytToC/KuK2m+lbpy30MwKdVsJpiAE26m7QbL4wWl1rZvkVRs+9qPqWf
3Q4ZBJPUmx6shE6JLok0yjFpL0MHhE0yTIvip7gIYrZnuSlhvnjqN6Jsvse17VYgy5TRGJeAtOWw
6lRCcgyINJsSP9o74VJyKhsTlSRuPPPSRhPkRH65SQeU0mp6KJBmUVmsycFqriZ/TGChZrxH7JIk
n5wRCF5gaxqTDhTJDy95gnGC0mrZRn6PcLPpYdMBiurHiICINr5vUxaJhjQBgyRqwq+YqfvIEmEl
WLfB4ARbyEJIxqlgLwhh+OaV6KwjSU4ysUBCKXZg9PDoMOonke1Ana+MgvWYow4Xdcar0IIaF+MX
7sgOkvGrxB7khPVeeOLKEtVrF+Y7v8p2St2gpfDQPJlY2vNftdCe9QTfYhbnT9FwActw4djgbmkc
PDvAkbwCkzeQYhm4gcXvir0blVCrFnCAEVgbUrjnITHY5U6OzpWwR0ykfMh5HgCSvkXfujViuIde
cN2H7bfc8YdV1o7bz6fLk8+P5jgak4OBbGXeVP/2rNplXTajzYSk196qspmRg/5uLEi8QCVkjva6
neQVp3hmHjy1SKH+we4VMQVapaPDWsEIQ8UfcZHR/tFUeZuRQd6DfP/87E7VXukM02ukY0sbUR4d
x0QcBLxeZm4/SrftWzxRkOBT3LpUU3LkdEA3g52s9JuQWJxSO79SODXj81J1bK4xVdjjjaMs0jIt
eouOAh6OpERx2qJ/7xX7mn++RSjApk8sPH+6Z/JfByGKV5CI12oFIFlQfGwJ5Gma6i7WidQSNgHX
Oh0sC1iyRxBNDzlzkWoZj2BNQnGSveR+c98G/iVc8Ss5dsAUSJvqrAqHQkY13ycoxMdAnPbtaszt
vdGCgYuZLkkBpUeYKEu9glYajLPTSR0PRja52UTgTuAsNencpoGKkP9Fr2OEOR0GfHK9Fo4R3pfF
rhI5GnYT04DaTIf5buaQwfB/DfFKRPYTW6k4tYE2jOCzol0FbwlyLyuRH57SI1yYO3YB84YBR2+l
+SGFmi66ESxSySqIwClQhapTp1npUedTZQDjqIEQTrxwS+QHKQQI1JukeMVIBZhUhc09dGD5EUb0
Ppm5aWPui6EvNyOaf6doSF5m6oSyCYeC3qPT2Ze1iokyqfxFO+Cx7aKnKS6gb6SzSBzPZ+hxgBkr
+PkoPfW+tA226BK9G0N1fkZ/ewZDtbbSLO4y6If0mPTH1E6uxl7dxhpxNf+rQx1v0boC3nAO8tEN
HEiKGXzhjBo7mMRl3yhnTuvkKtlmX4UuBTka27k/z0st9SIvzYrzit06IE3PJ0h9yDfzuj3Sxu+a
T7wYTnZww2dO89SqhyoNJSmWWuzDjlY9doWsIEuYXgbavhDQ0xTLS9PcOoG80gruL//9+YU9fUSL
Sv4cbPqh2gCcGnULHEO3iioMYNUeqsxB88bnPKleG94hUJ3Wnx/yfeo4qnBQ1qF+PbdSEQsfXd+p
LqD6k6DgRkMSLE1CDjs0jpgtJUGjarWYGvuhhs1EFlyfPAixL2MojtXIGqHq51Zfjse82Sm8qGrM
rvhM04YVaTht5Yi0wVJyqBMkjzipdRUjeqPQ5WGKmy7swrGXUzVtfa9olo7geetxpZE1QG37qoOj
u+JZuQpD+FI0b+ul5j1UCca4BiZcKg03T/XHQZZ3mZKNC49KLILmVdAE0ISlQmY6+QnUZntcx7P7
vKyBJiEAJCQsX7L7zJZw/L9HAuqEBRzv86t6ctQyZg1aQbSm0aD+OWr7wSMrLZCp25fFazI+SWgj
sTddgK+71c11064i/I7TuULmqQEED4hCJgVd88POoO6UMSh0O3UhVL9GE7dPTvVhTJpDOmswhqrY
wf3Zf36yp97+dJ5QvKvzH++r699mHlVWMYJkyIcxr5AcXM1SotOaX/1Vbl1GQvua5OV+Xp98ftxT
M95vxz3eP0eTmXS5paYYm4etSBhjkahve117rvLu9vNjyVNbUkqgiMTYljIrHJXKm14Q6EEok2tk
0f0wdP0qRLbuU43Vq6QhxqV4swhzo/s0bUc1wMsuYGZQN9S40Z5XOwurdg3/JcmhH9n28DXyjR2s
yiH1AJwaCSI/RXvxbbxYtQksz7O+R2gk17qOLG8gdq+GMRhEgHOs6bFpQZpM8QNzI+xeyFObILtg
TYstGrdJjVub5Lbnd3OJLSKV2Cdsd/I2znEjlQr7DQ389YKdFwXjnLW+ku2J2aixhFB39rSt31lk
3DX1nDm/oG8UrDOr/95NZk8IHNserbG2yL1uPduH5NwDvyTThFdwA2MiXvo6DOHYGHZmElzO6+ay
Mp4FK+KhZmwQqbD2g+HZ9CdisJp9lLe3xD0UaydWrobYWvfgZ0MleFOmalxbQXNJxmxza1UBaVGY
X0noPfOKOfXQyDmAmsYDT+uxqDNJihrdZUFdvWB3lZNZDo6iUc1nq7CuaPg+N0SUnZnp9VODV6LJ
wA3h0Co+Hk/sL31yC5kg7MS51QHeI7v19JVWL0tIuOGcDqXNLbg6lK7tRUQapt7tEEaR60fpQ9XS
1ix02r4pqR169JZ5xTf09oRbddOMloivYPHCS2gBqoPNWicdFmDNggbx+XNxwilg4rFA56Ez3VCr
PHoufGVM0FQmMI+8dIN+Coe7SsV7qLRbM+WsyN8qFiGmPmWEvx4rAWF7UiLMHnMq5D5GREU2265l
Fm6yB1L10G9hddqSWoATF347kR7JU2dsPNsAHl9AvGwUAigSdY6GVsl9DbvA/fykPiZ+g35ENKDN
iylB+WceMb/NaNIeRdroRuIOerQuKaqDUhP7JifKotKHjSa9YpWnoMNTXdsH8BXYw2fYe32yQZos
3oYx2wColSIQZ+ahU0IMRNu0juZVgvOhMOsP1lR4HZNtIYLrNkwOSlLughxjtGViRG7IOKngeNfW
sAf++DUYmhuL1tei89h5NrXz1G/SIHttYm4UlHpkbunrSFqB0/Mr2kxcEVqD2sdU3s5cU/XEDIo2
AqkAAjcaO8dKDDXyfJuyUYo+uyJIKcbv145MG556SfIzGhGu7jDl4UUfXMoe9EAexdONVGE39MGL
Opb6VxpodLcTiEGGN+dztiWqN208+BOPy5j8JB8yW/dZ8xU6KtwTkhVlQY0js3larLBTVhFcVXI7
edhGqOOWCO+ZrABUZrnjJrE0SdvN2EsJ4zLXScgxAurCc+cLbkpwCUANSF9CgaLrZq6p94pP8f65
Lo0AraFU1mpZoDxVjHthhc8ZMqSF0Zraoi9YKwlFXMfyl9MzBdtR++Jb6sqzWM1knYuQbVXaPyCW
vvqefzn4sJ/8yFr5Rr6b3yed80gM5o95UdgkxnNdVXutbV90en30zZ+7UNfo/vOLDbXZB6z5+767
kEVDgzy4glrfrfywf7vxVONW8jbwzSjeUi3Ekl6VRKZIZ0ccMttHiIBMsR3Mr6Jxp2Tmjo7qjywf
f50ZC6eGAoI0Q0W0wqb2uKs20kxI6sZI3SHKE7CQxgK8733q18OW/RzXJ5S7zlQI8ZznL3w2caqd
UZacWLRgEBTozK35jX5c4CXuuizTeYEmc25fnxRPtgNiuJMl1wY5qSvHcj3hI12EsJbPPcUnZn9K
JfR0KOOyQjyuvmf02Ns+DTM3bgmRLLLINXMYZg6g+5VRYq/KMSNdC+vB4hnYpF4APLR2vSIn9zlo
xFbPoluvLfULY5wjADsJhJBcLtW66NrBu4GWuSIwaR8KgkNZW2xZ1bAmrKq/32L/8YfJs343ff7K
C4JX/aA5+s9/3RDLltf5W/Of84/9v2/784f+tc9T/vfpt2xf89tD+loff9Mfv5aj//vTrQ7N4Y//
WGfoasZd+1qN9691mzT/ZVadv/O/+8V/vL7/lv1YvP715fDCLYBGjO35V/Pl31+aza2z7ND4bczP
R/j3l+dT+OvLzaGuD7+Ctn5tmvrET74e6uavL4ot/8luXbDdwwBAr5MCV//6/hXH+KeFrMeg5oNH
CCkKr6Asr5rgry+m/k+eHVb5SL7ZE6OM+vKPOm/fv6T9kzYhm1U6J/Zsd7O//NdFuPt7z/f33Tvt
4P1YdJo1jjRhNcy8lM+O9jDSGIG8FkrhqlV/mxMeSFuGLllBaVXkWIyFem5VdOqIOo1FWr94kz7U
EZPMZGM4aJCI1rVndNRai0d6171J6bv3gvbM4uXjU0jN0p47zXTBsLkdtRj8RvGmqogLV0vI7cW5
qTjjUzHFByKKn367/f++tr+7oU8cCn8Nnqt5ulM/7LI7J9EkmcKFO9bxW5zEb54SvoWYtWP/5+dH
+lgU1TiSJagEMQY+3LUG62UdWEPhUg6ThNmXJaoBsM3xEJ67fif0Q1ReNaYvdLDolI77dH6hpuRP
c1YGjXO65OqTIGyloMAITJq0ulJlzS4utKohgmosN07n3Bokh036uZbhx+mcT0JvihqRgVDluErk
dKlQGtkXLlv/jUqV3G7He0oIT5oyPg3FcF+bzqsX+mdG0ImVIsfFj0LqJYVhNPd/rhQVzcoNR8sZ
Qkp8EanNhe50YKn6+7IZ7qtWAc3vX0fZ9EShwYPzCgfSrNAv9jw/Ju+9Qdj7yI7P7MhPfyxz9tq9
L8qPH127yls9CbLCbcy6JBnScnm7zSoujGqqaMiYvWmrkn+I4EapRII1ebIb4xmL03YPwhqJGoa8
a/tnKvYnbxOldKYn9llML39eLoJC2hGJfoFstKzcoiPAuGo7VmPsnHuTJ8KhEqQ33+nMn5PynKji
c6t+O/a8KPltUS9Yk3ZKmxTuYBlfe5U3e+uDpvIH4mOq4WlQSRpUIwgMtv0zDB+ziszozx/NU5PA
75/gaELt4zTIu4xPgOWDxHpneLKH6DDlCkQZpoTPD4bF6+PVRjwlBOPSkezSjkW6LO157ecFkRRq
sXFK58rO47dexbE4qp22AUmyLWEVJ+EjfXyLPHK44ono7y1IF41EVUTt/krwM2MyXkmPsWOAwh96
uSlq9YncDgDz3a2vtvem0d7n0WYgcJQ1+psMo4Ot1QYmneFpSjaSSKnC37Z2Sp5fzu+Zv7+1x5nA
s9T7HHyP8TCO3rLI9WlZi2s/m65KmwEax3yT1UC7NNrbbCJgwbFgHhKkl3td/f5AUYu5N02bXEli
DbXATbQwXQQGmwlVZjdOEKIcNTWIrOOhrwd8VVDzfePSy4eL9wyojMCFKc7uGmemSwVzpmjKqswO
4ou09N3RMzZ1NEHGBxZSv8RtdEigH8cGTciO+CeTNImi79a6jN5SK3nL2Y3P40mXDGGNBhUsjp1h
1b/EPBXPVwYihb4M9HpT9AR5D/ovxaFtqHYBcaUhQG3npq5rb9FzXtpgu/3Q7QlqWVtWvaq4nu+T
R2NDSaS7t1CqQlkOY3rQOCYrPKRfzHi9rPgFiOu1kKxMtQWbyMkJIlyIO1+0XRMsYJsgfmkkVVFt
IOrK4bbkQ7Ye0/yy9ZjA5svvWdFbH8dYQZW91ZD7qeTpW5XWCB6CN4QON4AwcEmNqUJAJxDDDsAT
tS9z4FSVnqnHmtQnsOu3kXwdBOUJS/SgpHhP6BPbUbhSUSEvy4AMJFLEFh6ttoUnpt1gkHrBS1iK
7l6S6JRSPA7ijp+XtVzviHrj7VL4B0kLa0G+HAzRl7Ibrkw1OcyHyKb+PujngRa2m/l4JOr+mEOF
pJIcjEklrogrxeLndihsYnbUJ6VPVgq73jiPD1qUHjoHI4MxPJUkWbDXW4jc3xnEmyzGSruPCOA0
1YYx5VvN0vPbXZyCrpIGaLoRO/rCpBqyTvLrDnD+gvrZlUlOL1K78WniEy2zoCEvMVSWdRkdIM0r
S96OX22/exVzqUk3uFkVeJBtGd/mr6m21u6s/0vdmSw3jmTp+olQhtEBbAmCsyYqpIjQBiYpQ5hn
OKanv58z63ZlZbZVdi97kTRJGREiAbj7Of/5BxffoKESJ9bV5fbu3ZzPNxvjVZ27WUtodfpuNh7m
lO37hB/TtBDUC2kNDgNgN4AHzhf6q3qUGZ2wlHVxr0kDgD8qD5nBvUkpVPd2G5OoNr5ahA/uCDrt
j3mGTVdadRd75r3JIpG8MO3Lv0TUNTuSmWeeD4vkEpQot8exdeKvTC3cteQ56LQCvVv85A6VGUSu
6tvVVuKlxdck5le/YK3UB7Zbcjun11vLbWjsxVAMyVsjzoQsIXpCH4vrkTrCJieO7/L9sjz3KzXh
bdsa1VEPZzGYZh6hJraDecYHMRuWV0PdKNRq+idGoWMKu3KFTyxdeQ1knnxBmIeFq7P1DV3MRC9/
cbv8nQy6Q5sOb056GhfWwMjjYsT5O1SAAQIgNlaSI8ufKIFnz8DmGSnC/vYHfLmPCaTgF4yvnvqg
g8bbmgVv3YIzsDH4LRHnECEeFlb/GHJ5y3lehgsm2TV+Qx2at93azWe9S7VtDjVUl1wbf9XkftIP
jj+Gc+eaZA2k824CJ8bcNU530P3vPNwESBYwX0WhVpfAdFDtmGKQS+A0rHSmnWXQGQP8lsEgjgPH
9rqNim10tzqxc8k1LkzjeWThjDzw9nRqzB7//2Q60S4f3YFdtG/UMVnP0QbiWLojZe0bayvdZ0Ij
L0vzAnPo79oFH1xCqQkOa+znRIUXaHPjh0WTvczxyFSosjFPK7hwhaGHGWHzPJxcKzEtr7oCHm4P
5K14IZnxSx0Hell8ObGAr8alYYsbBrzh0B/91kY6FKQqGHXjaYr88yKzXTEpPzSBn+bvt2gZvku/
3M9lfLo9/NBBIM+eLInTvKbC7aoMwxYAV/zi8azvF3z0wG8ChFCIKMY6rBf5S0YI45xaPLeVvxyn
KDsaPoakabnqyscGpZuM+p0Vdy+t5IrEfbrz2vIy+BpD+9b4EBJz/WjN8TskmAWk0GyJkW7Nra7M
maxY27eiTrmBJBc76IQ9lyC/tFGmkbNQupb45CJMZqTGOrSjYYt7v7WR2YpCGetNdBiHbMUPQ9fJ
jm4Nb0Bz5B/TCr1yMrQkdLpJwEI2ySeu7yqYWyg+KNu95VfrDSgU2bcWzsxNNP4SelmFZctFGnPs
4woyGKU3E13s8MtGNnNS57AiScfQyRmg3e5dXbCGxnX4quzXvpMPMy4y26HsSIT2zfc8QcCdky+P
cWe7NaFxB0nBbYfw8M5fZCjWp/vKJV7PBv661US2OX/6mUOT5Gf+dtFwvMoxJW0K5UPpIMV2EvoL
jAm3dsncWapaNpLkHspfs14yjPZU8DvGZ3Z9rQbxWs0sAfTGz2s1PZlqL3fE/ao7uNn2LNF4slRA
94DultvhSLhZmYERaBOxls0g5Wxreud1dr1fxcyyhdD5Apynk9qbkWuwEibL8EtpWviKu1JsB2++
tLQHO7theNNwzy07NoM8nnaDlJcYT7DtEFffBtGkoRsxFBRZ2YU25+J2XQT0x/jSw99khVMYSNby
toKzdJGEf2+qZ3PwRpi2gr297u/M1ftcyunJcL3pg1BaAtDEKY4X8RaHhAzt+kGbGLbYl3G0mgPN
N8HtU/rD60f9XPrZdNE8BrRpERFwkhHiNu5blaoXt7O+9UWKeYoZ21twUGxWkvozBR/jqAFJrAA+
U+PVx31VEJUemHPxknKUbvV0585re1xaYhWIEoSPRsAYDzQOAbMic5VeDaFf0zGpbPFlNcnuzcWx
S6w7vTefq0ngefh268kxeNtMFd7S0t17fWTsiELqgsK6VKBzm84xH525q/BBrB9yMaR7R/MODUld
cFdgCxC0SfSQ90qOYH0cFAMtx5IzLuWjboz8YReTSYLhzwwsziRntDukLwRXDMsYVqSj4Zw3/KZN
4h7uC0wAc9ilFlHdc1OeUea1LIr86kN+ccpXb4rxJVQlQzdzouKEpwVNhGVvUouwjAiBNijzHPdz
mDk+dDkZu2HKoU7UD51lXCLXJu5M60Cks61O3hNUfPuHrWHovWDIs9Fi/NGzmMaEWEWWvmD9L759
GMvcQ/WV7F2LX+i3pCavjSPJcecIGE1Y//AXMbZEF50xU/OBfteFyAl3SYmyIFYz7nJ9K4d6oufD
v7FDUIf1OX7x7oLXr0F42BJLTqR5J5d+3Ht+95BPYx44oIbbarC3Bny8sHcxWdLH8SdDKyIq1gkz
QVjZG8sjIwTp595nXOp6DVbXboIv3JiFvY5vbT/huRd3RB9I51BrEYaXnDDEWkTLVjS6SoNlHElu
Wmho0cfY5zxOXNTAVr9dDMN+cAjac0RCIKp7Yg0W+9tJh/6bJhNh2iB6I4jm2CYDds33MTgB2xlK
t6q6mq2NMUGZnFIvtg7SJxGUU2E/4xkfz2Zy58P4t6L4BfuWcreM/UfRajhtxqRKQ6J6q4vBDy1i
ODEZwyds3OVGT1E0pPHexmvbGwTCrTzd0b0JUjnHO7H0eKlktcqMbDcQWuqtG81b3aQ2WKV38OaY
ArGiTDdwiK4MHoJVlZTIxEbmZEidaR9gPeJhbObRxlso0zXKZId48c3SFO/qwPwdXUIvg2IlT6l/
sprHh7Vub5hrjqS2Er0VU0Jzn7A5GjfGqp1rreV8N6mzhE5nhi2JPuVsgiok/Va2QoODY0HchtF/
LwYyGiO6mWwcml1XTo+zLzBKdf09Ob28U4sbNGmbnBoPv1GuyWp534iXfWRP+g5n7v5W6g5KvOKZ
RID0afZqehRvOdwzY9PV5q9h4XN3evtOmoOqlOvIfK1wI7XNBjljpY/7VCceNNV+OuwdbILRZo6g
B63EQqv/8CrAEbfLvtZORhTxGWb2RfSg4XC5weeCKmjCgaNs5c6ktOsqCo3SybdG66UHbWt5XXdJ
PHwl4K02aRdkNokWI7FEq0V14Un6uzLSwggvkchVDsD4XhQatzFTzZZUWItUVyHxiHeTqfsS9dkH
IsdXJ+tQLFn5u2lz/ae1p+OkTwMuzk4td2zIyIcp6EjA+bm4dfHojvP96jrPpUcoCMhho2Z92RCO
XkvGnFpizvrqcE4HDYbXNSG9AdFIz45qQ/Aq+QaTqUUrXxQ7w+tJ0MV5yhqJvHftche33hxGafVz
sSH3019C7jdQDd/Q0FgxWqE3U+7lvPxeUg0YG2XscxXN10KM4abpo8BfOVBVWyoG/80cDpqND23K
+Ov2hMYSLyM0SETqEZTRkDvRQei7vW3pCWZ9RhyMBt3CqCOst/QHgd/wlmliERCfrqNncp9hCR7y
hpMaL7SrVfoTBCzjEFvT1ZoWrJUojqXLhaeyp0HblWn6pTFqDjM5XvOWuqcs4lNc1neilnSm/Xhe
TfP1dg9kSpCWYinCAuY9qH21qlVvofpjPVm+22J5lyW2402XLpgw+WQUWmhabl2yVayH2dXusXtV
ucOA1Svr0BiJ6L29CbOvt75qbStR4juGnQsoLYblNKtNtp6l80Iya7fRapJrENQhm89xMFsw662I
nFrORT48IPHbkdt6guBTBnnFn1D/tAIUnXj8mOoXWxD8I5dim/GMVFby6APp4Y13qKX31owOUl5j
vqCs48hw03dLtehkTuY6xsAKfru9eUOdOY3N82qWABUZPzdS82sQuAXX/E18ScF5fXkEeVb9Lnkn
PQ98nor7qATvMeazVxpPsObxwLfmOyvjxNQcMtjKLVf+RW0YsoKqQFSDzm7jzobYYHjHQ8rl0Voa
Ha/oLxQaFMH0etKjsmqfb2hyG7PTdc6b5gnAM5P2MrcXkkPEvTnEm2ElkGdkTaumfqwp2aXBtIJI
8AvEN04AQpKGCGOnNsarXYXNDXTCPMH8jdhKwzLeG/oc3FbtqtAx5ve/NQMs29sz71ntufl9oe08
HPJl/5bPNCBqo23Qzo2/de14VVuJuqvJKg+idt5h1L1nxicuNUHcizwoioptRntYLPMO959lu6Z8
bAVBjD2rJ57nq+N+y2Xyib3YWoGqdMKMOdWPzGZxblbXhAht7Dp/qI8pNIUpsyk2g7h3PMBMV2m9
FXApe8JbqFo5SF5MVkdLGG8wIaQPZ2iM29tswBpal5x7LHOjCMG1ZqyvrdZ/zU1xRei8W6eZIAeW
P4pomnsYRnNba4EaYMC7jEm3NU+ZDug1Vj8WMpWZkdN3KMDHiZOvxQbVQNOkQcbVjox69gZFoqse
7dtLyhTPgKhe4mvekie9wfcWLoy4n2cewb5lwMTAIhTT/OgKcg1uwELyrSAVGK6fB01m4sGLUxrw
wcfVu+EBN5ZdbRaYUFAJSGng0OaAs+egHmVBIoFCPCy/fCcZ8X7E1n4EOxGO6q15Ks2ZQBkNp9Ye
cG6+wWfZnqBZDMC96G7CuHLp2dV9Lk5GbpT6iHM3fQAehm03hYUkrUUaFH6lUf4YRuPuth6GyOYW
kk1YpzRUC74YohS/OSu69bxd+M35sIPnSCbfd0gfB28gfYoBAcuvd79Z5AFvb612hKKThMaTAcY4
1vRsy1wQxMkDrdp7zvuxjb9EzMbtFCvh0LRFwsuP3SSvBdy4pTGtEBsl6gPDjoNkRAWqKmoHFPbW
acUKKitmdoaqwQAOgfXWU+cjAxfsp1jXpcapmwK6Vc5l0miPsoTdQMRUbxWsibGJAacSbohT8Ei2
RNUmbLp+qbzt0ob0XkDKyJiI0Z2TfStHelB/8MlwS5+RdPj77IgCvdphwaZtDRpkHeZDIqgmq4FQ
o6i/N0nhcZTz1pi9DHFNPlHPFlM4xW9VNxr3t96zWkWYZvh+FT2XaCAOtRuWy5RNnFKRJKliIH6S
geu7a5RUDPexZd/bc/l1Q2k0jQ/dFem2bdC/C93z9k6qBw5U8qACmrwddpSKedgS4ZQ6tMZ4VxJZ
mVGeLu5vbuL13E6uYxnhLJ9k3i8vp+XtStyrm4RAJgWINQ1odGdx7XIfsXJBjbyp/Mc6K10scNOv
Rc0CGp8ZUmJU3+1ZfEkkwb7nE6oAipBayVfWPJYLR0i2giit9Y9+HR4ajdY7qrHoXAqHDZXjDV2E
Bq8wPd965goTr+B2tuWCMnpwxa+210gSAqxeFTRlOizMyspdKsYHUIYNw2plYg6dMPZ3GvGJ/JGM
M0uW7x0unB4pw5qHtcntrMLvaoPZ7sOtmrt9UGUTtW0cm72ZJg9ktvTVTbcG/lFbI8GSvOkYwXLv
NR8+A0ayUe/QnP6MHMrthiFAFBdvbtp4WyuxIiAHgtnUtRE2leTUHusqLgL11M/5tc0Jn9K8glXZ
4uJbLT8xuqa4c9P71X+aSPzmBkRk+RT0oYMwq5O8wzgUMDDqzENalaeMj4aK8Kh7DU1Bt/wWWTiG
2FWzoz3fY4bO5uYvMmj98kfTDqe4IQMPi//Z49FyqmJXkp+ctJ9NoYld4jxEY33U9ObnGns4prr0
utHQX3o7bo5V7mobtstx6yzFeSJU/m7WR/m86OVLmY+4mTnzAdN9p9H83erM18ZPtNAFvgtSHZWm
XLCwkrXWvfbrbkXAVEe9h7251V5gkWYPUW0T0l1s5Uxqhz6292OOfatWjEQ8mKO3ExJbviaWKFvb
ot8VBmVDJueHPrX0i4mDUjIm6073mMw1UTTCNpy+ddISx5L4K/jghPfI92pSgabeiwMTyykROfSN
9jbgIAlGGmfwKD0/bPT8ewlXfD9JlYAUTebedqrHavIg7OM7fBWtHHaVOQ/EcIjhhGxsODnINI7Z
SDaEObun20tk8JX8WVejceJZIHv59oK392nIFsp/3dcAOioiqMelecKjSJxuL1BsxMlh5UxxXJNI
3/DPF9VDkQpyWUYtzD2LD2NM4AcJeDFh5SyYNh5ACNntiCs2twLa+a4vis9e18yTLPWfVcNAochS
I4RFR+LNZJSn2wsxAT/9bvFD02qJOfCSP77cfpZhlB8mbf6R4o6FrScSwa6yT/hG26fbV3/61kKl
j8tud0rrtjojT8RQyce4WKsy/fSvF9KSCTr3cb8Z2wgIp53T/piR0VpHTehoozxYpKOz+tupRWTH
LmCllzy2nssp8XaTL3ezNZOwkKSXcljM0+2FEHjr1GFXQaZSkYT/+h9EW2dhkYNoGJplnG4vwP3m
719h7gLlHxdBA6RSYZM4+rBa0/bRJ4SVU0C/9rmhX+s2i8kWBxpMInFMqsq95IQzWaIjJhadEo0j
PEGt0GOi8qxrjcqmnPXmWRedkjHN98KQZOzmRXYkQxeZWVqRbu0ROu1VnfXkGBpxn4nehCJL0tD3
K8JODKffYZ+BOeF18ZXJiDfwQKlvAdrbx4nfcftunhzyMsl9305+5e2l5O3ERKBfV6tsrouNFsmr
wSluP3MV5dKX4tHWHuac1J4VdWibkRW1pj9tvS4eUljPcKhxQUxG0P3Vzm0OIq5zLxUR+/alUyW/
YfZshsLtLVoAw8IGka9GdRf+8DNd9Lsxtn94E9FE+RQREG66PzWdVNrZz9uzXeEvVxLB4qekcKqX
21fzmDwDnK0bPE2pvnp9PsWi+MoYtIc5Y8PT7Ue3Fz0ng/f2VdMNBD3hToLivyyOJnMGE0zy5CRv
vMGnfOQpN+uBJN/Cvl+eYPwTNqFevGX55DjCltxdI9LC9vXUPTvagON+vRwwCA5NtYBdtTqHhdhK
aWeXtuxjHr8o9LRq2IG4X5zF4CdmTPBy65DlN9+7ssvPDpJPwpX9LkjZarZJq+rTLlwGIz51aon3
aQd7EjsiiOa6cbTTpzLN5GnMhadD12W3KdRGU0c1LF3p7y27zQgmzIl3a0w8FnV6yn0xm/eJR+aJ
N5mkiO0aNyfjwurP/FlBQQffLlf/lNDRAGSl9yCzITnn+JYE6YpaeFw1nSKi+mxbfveyt5VZy2h3
8oSzpGRfy6kxbl/CD0ca5sVZCBRBUnSU2icX/4rT7avbS2R3//w2dRpzV/oeJ6c8Lm6zEB2CUU8i
bH7JlPzzq9vPnPhlitGbgB77nHMz8DiqQIyxm7TGiMEbQlNzbOj//dticFlTlyN6GR+bJP1RJChh
rbkjk6RbDkY8vJi5y53HT2pZ9DDnYQZ4mOJLlJI1LsmLxQqsuTS+A0gn4qNNy1MVpD+mjf4RefY+
c899ph9gKb/5bfOKhdz3fKZiNBbrMFGX0vma2WkxKeHjxXpxson5XAoZddWI36rAMHpNA/ew33ST
qPZx7ImDie6GrpD7Ijab8MsiEzg1HNbs5DnHZDExkHWhkRloBoULWTuPkMK4/Y/MKT964X3QmGwc
w4UWLOOPuY3eF7sLZre/VjHOLDWiYFDTXawlR/UBdHPaU5d5LIk5sfZrTq2XLRS3EtcxqmT325BM
W0CWAGt80kwLENSZva31A8Ny75WnVd6Jt7SwfnYr/0i3Jl/ezDE3STQbCVCj4ZTf44agKSfxviG1
/rDc4cPCjrRvlZ0fZvoxFRy6U2KVy+7HpOWX1TqtrckwzmTeK/DOd9aKZhYjmUtZpz/Yhe5yPemO
msF4ym2bvSnlo9k2eNTOkthMolZLnOJCi9hr8GEOOMjXAbO4cdM9zQg+QqrZ7rIKEHBGUV+ZOc6/
ozy2RrharZ/Vx0hUI1AQyOSSyAohkYq6uM3rIn8wCbY4YObwZJABKV3apxuil/nxl4KC5ltDhRlI
gGV7MJgE9Yx5GWTO9Nr5ZHs5KGUy6Bb6ENFAWoFDo2Nq9C12huSwd5GztlNoifw99QlbpVgEO6Rn
hruPRr3aeCO4AORfqkaoBBJYqIAvb7aetjnYrf83kq8bY/jfhHS+TlcArclnKmgZ9p/4Rf26xrbs
ga+s2jlUC71KY+jokld0V8xI3Kb8oNKLaGMKjrMSfEJBTT4DNWmWGz/JnLCn6gagSI1NqTqD26WM
gRltfNGs6RibtLOUPAoW7u/nTDBldmguZUS/3TgwRpYvYfEQyIyaUHcPeA01+A2k73UmjF3f/kTY
9D47hFRiAwB0UOxWtmtK/ozYc+0ioLH8ZxKSoQhdf7kocEiRGOLBaN4u2h9IV25sxosHJHLoSuNV
QifqclpW9ZbS2btDG7ROh9jvtvMs/87KzfxvfjdSaQLfbTTFkGL/pOLo7dEpgfqLQ6Mm3mVE/8Uv
MpJXB5hBM5372lyuArbIMhuvCDKP/jSdVBfGWJQIvBgfB/wCqCMYKQ93XeEfZxvI5z9fIfEXUhha
Pd11lBYIn52/uMBU3Vzltsh5bDzeZYJAIvD6ftqwDdNMLgpeq4w8aASyqNiHVwVlrJ3yL0XmSDHy
RqLFdEQW3q6mI4Zr8G6pXs4rYH+6NaZIXfleABXyTOxsk6IszpK3uk8pbh9vFMRYV327ggOH1r5v
f2SL6xIXR1N442nQJnwxCBZbt0g25kgjb+YwytEvneJ1PufqXXpWYgb9yChu7goiZ22U8sStlc54
XcrkF2qmBzLtiqtq2MB53kU3XYuuR1YxfzcVyJiK9uiQ3Q7Jo14ZPXbW8lzMyeE/X2vD+gs5louN
hwm+Ui7+vH8hrDb4AxM0I/NDKnInQPQbwlGl+1V8k07tZHavWFGklILRjIQaL+UWb1Pz3hjtnZj1
muMARNlzUypjdGNn2OTTAdnlHv24zSEMnrOWhVuekhj8pPPHqx0xAG6M+rL2frkb9fWrXNHGO7BS
dqJddjewOU5ALJDdBmXyHvcaRDgDvDrl1qmBYpUCkmUTe39Hj6LDUdlYJVWXCSBqZeahcUHfgBnq
DrhNcISG2fA4JQymcmPCwqMufqB5YeeheS+RU2M/JoNmYefpIvetIBGDFGD+f1Lwcpu3Su1XkU3N
DsxBM4YmzKrhE2cMNWUoicgAgAiLKcUMpXqXRBkFpaXvEWox8tJLbE8JAM4sV41G0ng3VfoLhR54
FYiPDTSXm91FA+SCw8CndvzhesPaG60mEj4/Jo32qzZ5fKoqNrY1QkhjpNyL7JXBSE6DpcMr6+Me
Igva46qf9lppYgiQtc2OcQkZoFlzbN5NK1tOE7SpIC+cV4f/yYTgFNfThz0luLZgY2nLO1xTjo0i
CYiUc6LzxcHqtLe4ZJ2rt9oe4zr5hb70KnNltyIIJjSkDhlAzq9W5EDWIAwhnwZCoev+5W8eVyW9
/tPmiepdGDgSCsfHwvnfGauxhGNia9jgWeojq9PA5WfUcP5v2nCu3IymlWQ2GDnkWdVqeKcGZhgF
c3QoDkM7FH/D3/0r49u3fA4JPEdZReytf3pLuHyQoEY63qFw4p8NJvCUz0cFfRcTwZfdcowU46ye
xldFvSq94j3S2++W5/zNtflvNndyREDYkEigWnf/TD2XqRwjUdXpYUiQis2SVYUzW9YTMNTAZ4Yp
/tnRqo2r8yk65i8ode96hW8IxR+DTxH0C4lqZeR902X6zbSTJQQJi4K0mf+Gietbf7mPeDdbiiGP
1xeOW+oI+MMhSIFtMwafksOcqwxrpugwK7b62GOiHJlqmE1bvxbCRe7aoefUz3gJTydXt7sQdTGo
c3pZ8nQKJS5EIfwJNzAVGpWWOCpbdroFZyW9tIeYV0v/ddMzkgz1qaR5rGoNSajfH6d8fimXrN7q
K6xYs8S+IMJw3tcc/9WnFzL1q9k9a3nRhTdMPNZSTp9uPZi5tQXp88NxAlgrvjcOrrNFW8mwkWlC
qi3J6zArX0Rp7gRW/CJZUO3hOZIuzC00a9rGxOKdso5lY7UNsnvDWHepr33vmr4gU2gEXPX1H0sB
WVezDgpzvFFFKzA1z9e+JQxwdc6IxEweR8GGvFbVs5/AjYqtctmWlnb0deexkjEKbF3uhXWIsqI7
1L0HoF3P2a4VXRKItb20ftNccXSgOc3ZrcplmLH6TEn5SevtbfH+r6RR/wPR0/9MPfV/SRqFbRrP
938lBf5VGpV+suu/V/+mivr9L/1TFeWZ/7AN5WeNHltZK1tU0v+URfn6P3BQNXzHRmqBCEtAef//
sijvH5jFIaYTaLnxxFY7wr9kUcJXLtJKFMP2RfzQ/0IWZahf8sd9GfUC7YaNJwniPRt7uD+t53bW
5gHw1DhrkfE8dG19F60jSKxFct7kf8zG3J10WZMkUwx6WJvp+tC1S3L2VyYV6jtp1N6pLPynpehs
TD3KH/glTufbd85cAKYbSbkzmvjTLvVfldk/1ZpGigXgVrAaTbHNQQZO5oSxEuPgc5wLB8teGgVN
MdcXpzQOVlu1yqfgJ0b54uyK8dp3ffyA9NZ6iTLGTNqs9yfch2HBT+UD1/oRhth8JVgSVqeIGLH4
egfrUJbReUAW4cBYf7BNJo2RvgeYiZ8M5ybdINcxdXpIgOtEZTe0h5Iljc/iqHM6GtVzm2ODvUSe
GaZzZR9h9TD3ci37CVO3NHAj8ThGpvZcZg6Va68/zQAl59TReNPtp6jj6dkt7Wm/ZgWmGSWDkNZc
3mJdhzMk2aPczBk3dik6qtv5PJjYwBRAPBgn6uNzGTcH+A3+xZNzAk0Rf6ho1NYDt485FyEO994y
qnholf1nZMkFOOahYV7cVcNyNAZtvK/BARo7rn5h0Ote5NT7z94qAmma9X4cGZj0eaY/1GYktpOi
16YjfPk47ceLwDlF6Em0N+0yo4A3CHWvEWK5yjdwWNigUu+CJOFUJRaYvgM6X/PH7zOyT7W4e2Tw
Xq2Ghsoisx3st60+4NMxpIjFo1i5LYkTP3mTnt+V7nhdI929OtOwX4Q53EPjnkNCeWBQT47zBNV2
PzpZdpcM2luxrCjpB789R4vH3K99jbFsORvjugaAptep9Qm+cTFbWMbcw5PBdSD10R+NnsodJJfb
y0wyzxfdeOzJvgogcsElqyIODItnu/nbIMs/HaAmHSLyPOXNQOnhUHj8+wHq9RKic7d250lQVY4R
3Qhkuos1YMuDpd5dT37g0bHS5wFHgWOV9j/tKCPAz87gLxDD+TddLakB6jf+oTTjHdk69gC2gzRS
kBmoSrc/HOkaUE6jyTo++3EyHYu8zHYOI5ugaCZKxdI+6kAZrMk+Dzwp3kpD13CNc87daGxa31Kp
LRA3o9YIh6L0HtsCZww4KPHbZE8XQQtf2uX00+W+bXori7/5n8BryxbP0OU8SgZxmNLbG9vIxZ4s
zSjMegf/jVELRqxiyYpI7pilb9vaX6Ca8hdj0aAC92GZxGY/HS3YgRvbpXEcHLk+uEt2N0o8BZbF
PbYjNMWqeTAKW5yTEW6EbgwolLp4vrf142BF5YdGXbXVyc7ZCy256+w1+xZLlUuRuGdSc73A00fA
5dwg19QQd7lmxHfUuQSGNJB0ZZMMdxiqP5uL9jbRaF+9zgqdTn/Nzcy+1FZ/EqZmP65dtE8iIwlA
BL2d74/bIWvMbzrOwzmKhmzWj0Y8XefGzA50O7iDZoVNQvN8NFDDH8bpq4ysYQ8G+2J0gsWdKnsN
iyxUoovuFyX8kS7Oi8ysLiLL4PGVP8tyiMN0qpzQLvxhy8j4HU9nlEZMl/e5lN9dATK6DIT0MVje
NqVfHDWMwzau8gLDfWirlf0aLmt5tnu0RF4MB7HLrfGpcmVIBXrkLdUHrNG6kAEx82PyFJ12mi/z
Ks0wYliIBq+Vh8w1NqYx/ub6Ux2kGcyLIVkDw4jtEDe2JdA195I4WX2mtDx4bt8jkPFIH3Lyo6Em
tcwtsKE29L0mwKKLWIi9zQR4OwyrFjhaDl7JGBFSG2ukc7TDqkM76PGaGpMUxcuS7QYk+FB1F7+G
FeuXDDLMCBYE1DQfLv/A4J42w7bPzAW+8ZkeVjd6tsHGw8yG59gb4r5YkXAUcjbuCxtcQ0KtVy5C
1OwDSKNvpzszgvZpmK9ju0DSYXUE+hK5O5dIScEEIjBrfzgnun6oPYuw9ciFFpARvzpBzMB1xN20
kY9czEkfOsPXNoP30jKQOGJ+l1EaR++Ov8DEx1Cxa4xkTzeMM030rEla7CJx2zs8IrCW8/OrUwWJ
gChZ+bW/9+exQWDRGYGU3rif7Tasm/5bPxjz1SOG3dU4AXB4Wu4WkPvKnqujZjO4nhvn2ZoN+wHx
ZGOs1rG3UHfh0oOxBZ8zT6NvtAevtYPdpWZVe+DXNGyzur4syGaNOTD6dn4kKwH6Xl7dN/AEt5Gp
+2FUpa94W6A4Ew3LAfngNsuWOXQT4Ip+QRjVIMWplagjwRR2o41ptVeSn8Wj4h48Emsxh0uCnlOq
nTvnOe6okGH7oDwqnqhJ+rDCinqLdTjDUZzsQnyJX+Jx+bAb2R1sK37MwGQ3A1SdvaLuzEzc9q1d
vIHKjzxr7Dzt2r0lOpZFY6IpqLp7HSv/pZcOY9VmRXxREUsyqetQd85ZhyS5zWtsx4oVz+Homyt/
AJdkgWM8DrrmUwLNkBFkPMB8gS7jiyEkGxz7RT291AnirKTQnP3U2J9NygjK+iyJBadmKLeynXa2
Y3xNmHmyMUbQ+4ndhi8S+moxVlH0mAhiIqsM99URGIM+JrjtcU1usxhsiozetS7NPA7nZaDXnaH7
l4bTnuype8PlKTtoZSAaFAudTn5wWbfbzrMhw7WVt8lGc58vYKxEzlrHTK1c014Yb4g1bCY0aARz
MTW/OpAMdlLv3Q1j/PthqggSViuytNKAQMj63nW7U9NTUHVg3YcR1lK91s3T2EUqaaO7NEsDnW3A
p4KDQ8BFHH6VMKPuSyl3hiv/H2VntuM2skXZLyLAIBkcXkVqljKVg6d8IexKOzjP89f3ogrorkpf
lNG4gCDndTk1kBEnztl7be0QGtVD2Aj3hljPu7nujEJQje3GIo9vAwz+MvdBzWvbhMt6VgRBEs+Q
TYiYTJ/tWTtb1dyeM0UJW8bRsfOq2XdWCF6toeWgbH4NoSUeCsQQKCCdCw0ItDFG4CRaEhSqMK7h
jDoGkxZzmUhjQOYmx9zFfVeko9zNvfNrHLn/iDFZAuJE9PNQmD/tVUGQoqzYWnCHfWCozo4A1yWg
Kgn9JJTFKVOu9M1evQOyLZ4ABQGRKctvekiceGP2T6WT0h5hMXloMmmc434h0BXH04XTwzEjS+TY
6WhcWxpkhUJgu2oIy+IBd0pybBk8mHl2ajOAcqM1l+cOPPGOmdd3belnkLUYX/rFUTdHeVcIRBRk
md1e1mEODeaOzeiR7PU5iFrDDWYdI1DdW0QGoy71i3zGSiSqh1GP6iuUB4Azavzed5YRIBlvt0O3
pmcpdI0kR19s1rSdSzQrfql09PVhHnctSpIgdyM2CIusauwlvDeNm9HSanl0miYjp46+YBEyRAWB
+0TothPc/zSmIL4sp4r3bDVMxNliXzIjOshl0Q+1xAkB7nAz5IoM5yZMaVCwlgvAzgk9vicablLX
98CSwi95hTR9HhDEd0QFECeI4jVBDLVIF3MsM2Poff22mTmWDC1Wi0JZn+bmrWImtC3XBTZel9pe
JUzoFwmfjFvpKPr5q5kv0cVwwwHLjNiNrYHwMGnTAK0IW3yD9ySKnrvO/Qn/qTynhiZeW3QhvUfV
lFHSUrc074KUIAY14qEyxSsvJzkUafxzUnpH/0AezTTiG5zsfK/g6LeVQPRndWsvOuz2Y408eli/
9hhtzgMayM/p2FcBS5FOAwZ9uPfQEaS++jUtM/0V65hpogjWMtcq3U8mZ1GEmjNlM1jEX8zZ0eu7
QHgjY6txk3ETBrxQuO7rhzsnWNWcQntm60JhLNBu6jedZfdgLfRG8gnjRxNlzlF6+TeH1OzzmtCw
RHXxXAHdIwuyJ8ou72vqTihb0pueY91ot4Juy4OZMTFINZhFrmp2zBTNT5iJth4pCLFXdjccNEiY
YO3solVgcn/oC/29TBL+uhZxACPJ7hx1gUqH/Jz0nmT3R1NqLEzzurrxNbjgq65h8A4TvqQ98bU0
g2xZXv4+QDaxszyjjopjieupZ1+u4gUC3YIPOaYaDJjttjSZTGsV0U+HaAlXhp+hDtCqHrMGRWA1
dl1Aw7vaGBXwsny2IRPl2c8wtD1fA5zEX0U1ZavIOgIPYABhdLTL+urb/arMMRvchjG6pLp89Kq6
ukX1Ki+dZLUz5PQj4oTkJ11T7spGN1DDUHlX1lwx8a+/GJzuUBEkzHpbWZ3cuBT+UNjWd14ZL6+r
aG1R0we9neb7ZJjRjWZzhM+B1t269Hdg2kn8XAc4RorXfLQ5hlYBoUwh+5ZZnsvCXAKnqLo9gJ/1
Sl8Onpb/CHWvfUDv2AOYfGjc46yn9dZMKc0ZsTybWpwgk8jOSvP+mnpDP1lN/BNx5g+OuBZD1do5
CINzw+C626RiUjo1SRaMGDF2XmSmb+OS+NksXTh9usMmx63Mz21Y0Tg67LAX6ADR99SSnp+CMDQM
4jL0xg9BaqamLM83Z8PY9hWuRwY7C9MJPDNOjAl7iCxcDDq1lXSjmGANm270YCAhidyn0HIUOw8u
zJbozot8w2c6PoyFeKa7fdIEUrosLNROBxiSQRX9LMt48sNiRZA2jomdEFcBRM+nsrPdw5z3y75E
poEShKm4Bn/DapC35jVtfsoP9grz9JcjJv0hGxSxsh6powWBo6bRL8dYp7gGXvitJsT9Je2MF4IP
kfrU2UXNo3Mx+bAgL5YGdnlFxP0qp3JUwjTesn7xrcSnukpFkK/oKNUcrUWMu7Jn4mu0bXmUUf7U
18nnMC5t3xiQkCf2ehd4NjJCwQLg5fWPMG3Ni+yxELSWcxaYrB+6w1AU7jUbM0Y5EYBTvdHaCxOC
a9mHKTBf53s4Lc6TDI0cN+A60zSkftWpuXdpTW2trFtXptAT2ybayprb28xj6zNV7ksGGN4xmuNU
dA/UAClsKWDJcfs4E7SLZDGdbzqNHOGQpInXxfSjAlkM1ybn/+wq86Y6j9JLg9ybzrK25FUQrPZ3
NVcYIaqyRF2z0NF30ubkgIOt23TU7ttcN+O9M7feRce6NgIDBerFwxJvG9Toj2GE/7dJDFTLXem7
Tqkf7IJDbWKM76nBnYTzGiYCtdUkI+15JJ32DLlsWBld5TWu1sbX4mXUCjRvyDnGu96II06K4dyU
BBSFblqyTtnROSZL5Xx/VgtSb4Y4O3lWZ6/WWQ2Nd1lfqNDcgynEYxzryTP9yeKRiRknNBYCXyV4
Bwx+hmeh/26GSXrjXklvExKLwOw5PIJj3DHvrh5rpFmX0OhgIQ5iohYFenim1E/PBbpHv3ETWLb6
Ep4aoED+iGHapURP/lrsxKqQ9+XPNEDFQcy92BqdphinkNiMQtgqwm+Av7EUR+udVdheYPWJe+ol
x4jBqSffagztdUzJ51Vlv2IIUaXnqGW5JP3MK8Mt1IH5UeRLszqhYoRKdX5O6T0oEyGtVpYzpsqU
WHOP9LjCE2c3MvLHcW16aZP5MADzBxJoq33cq/hVoRI54axFXxrr0Sur9HKZS/UOsCl2XvTacV4i
Apso5QtUfrNs/MbpjD3beAJxLvVjwxzOeplxUmlYG+ckWBV4b4hZSUiScqBnNpR7pIDGrXfDl4ET
OwI+LznAIMCIMJXaMU3d4/1NJ2a6KxUKwLkxrli3xPV+rXRCwCTOMYYb1a3COry5NyErw07PC62M
wAqN99AegBkLNzvU4fC4hNtZL8Ybpy9YwWl7EslEssboztTLThLQDKQMbvVrVH9anGa5NHQDro1m
P5OHOPo1sEVgbvpO1J51qa9dB4g3Ki/xyLIEiBnbtmaw8TZ5sm8ovQIJ4fhcyrABHXHspaeuAB02
dAnTi2MkmOfcNPSnfqoC5SKpqRRvScTTtPFKvqnWbV8xLTPHmMgwapvlAcEgNucsHK+MxELfMur4
QWsxmWWowK+mnlSBDncggJGRW5sYWe8yhM85syWyFK3mkLGgs9vCOIgW8bPIvercjlkWRDHHpGwQ
2j7szaBIPJJhp44QZmMmxoop8vn+YJVGt1/G8UUOhnMeRh3Nfj71h3sB4mrNaVFNHrTthPpSdPzy
RRwZ9yq/LfQMDGLJemHQiUlEgAbmZ+UVz5NTn8dCM31W1O/KZJoX0xvfGuxQO69zexzVh5amx8Ya
TPeoSXo/gHwcru4h3lmmrBkIPWBAa4FN1J+aCvgROVCfivxqoPpFB5aoh7wQ4io1jJqT5hzYMgxk
/aygddq6t6UjDXce3KfewZrtQU65eEuEtig2gdtWj00ky/NUt1/NSnB/e+P1Pk6+O06ltZwsWb6G
ebq7HyTLNufc2OMScWnotC2HW42gGdfqCnSIvP12ppNa2uX3uF1+lrgHd177RSNvYwFDdTTN+Boq
HQA9bpFNTg6HnyT2sl9KzfbnrI8OS3m6m2XvcAlzGo6VphNFpg1PXRHFV6mKr1GsjVSe3ne5HvHy
zM/WUnoqBuxOcc5EIdk2dhiE7PKn4twSyIUAgbO6VRv0m0Iu2lzZPkdemnmManYsNGjJWcahWnUY
qWPG94406j3nOINoTmwdY6ZteyrlTwnCPmSUIMZLU39VEgltWxWM86tS396/f0q3GYvS4iH3r75o
Q1fs4cVwFMqGZIdgnbrZ/IywpHuc8+xhoAt68RyX070yLkvGeGGeY2tbZa15nQt3J/rR2mteYXGo
oJHZpJKeCY5URAjY0NgrH5n9jilIJj5HYqsbfbq1BTe61lS4AewuyO3512jY9bVlZWp70pAEnU5c
DCj3In2UpxxwjuXmyYFeUgIMlIWw6R2WStMl+7toAoIU8YK4g+0PIY3KKjZf7ZHjzFQ5RUA2M1j7
3ql9kAC4bqI9xwTii/GO+DJNmkM88+LmEj21N5zasOBTUHQxqXTi09YE5nwcB/Orm+rLQ2PZz0We
NvTz1GcZSclX6+Fg1ujudQipYRiF7yn2A87Dq0g/bwjNrrFvynrahAVtrg3Nds1PE4d916a95NIZ
/uUUor5omdJeeoY7donQ/d5M6cP6K2OP52pKh+0yEASLcm0DxQCPkl0kp/wzTkfrqPiUNmZDaWXZ
5bvZxKd5xivdm5wuCk1zTrLu8oDQ+IOH+HXtgiIXVSGytFLc5tqL8E25lP+xhTaXJETHpm1jW/R3
6L/3kCqiNugrkl80+y0dkU63JesO6ujiaSCrQVXyROVlgdVOhq0+5CN+c1pBibDgxdbk/ZTfo24Y
37xOvpasHEvBICoJryb8AHgxKsA1gck2rT2OmaL65hoj5kKvGLcFuCl4sIpiynjtKuEdldXF56lH
sRGOi33iOv060c6K6YLeO/cm17Vj1fWD2cXPrc1B21vyGyGCPCmNyI/i0Ps8eO5Dky6cHdaw1qEZ
tXNfttCz16Npb7KGOwnVlpsgEzSyETM98y+lviQx6TuOniAMwGp1cUFaIxjy4sNgmeEJptfFZfmi
x0VuE/Iad2OSoMIxRgElN/vopZ0two6IzdtKImHPzvqAOPiKFL/DIEnREhnTk1O22s5b08wNLp1O
uDjI3bDDSyzahNft1ucEpMXaE8Dy5dnpUfJHzTPyi7c+FLb22S4JUeqaSJEIMuoPZe3t+oiluutQ
l4s0ClrzF0w/81A4wxtQFZduhsXpqXaW7dgZ8yZrlXOmTXoLR6s4TWlVX1p0QPpcKYDC9puuqXpf
llVC92AKn9ox/sL+/6OsO+8lZeViXlI7gUVFeUgXqwXKNGWvqAR8DRuTvyTF2j7ySIljbrqpyI2j
ehnML9HS/ZWuwSVUReJkJERPWHiZ91Paj1tvKjaEqLqbvBMt+zh5iVYz10EywUdd9PxUG25+7DT8
fN3UM/8NGbGmVSk/UQIdBnw023EYwu0C3vqa9A39GSM+8S+bfu+5y2vrUvQnHmMDPGIH1E3urUvy
t6YaCc3Vjdfaem9JbQ8c5ei3Jakv3hhnu9qIc4QaZulbI10wc+k+2bIId2ZT0ewQo3kWRvlJd7mc
PXNhotmHLmbU5WtW2+3WlF+JIbXZUseKcS1ZUmR7Y6aeKVC8Id/nDANPOsKbhL4myXwICzvGkUxp
L4tn3ZTNR51l+vQFyemvMF04DtJ1u7jDtNNZSr8WlfGsEno3aVFF22VkY+Er0vZxFbe3AXk87YML
d4e4JjHC4zDsUnD3VLVL7PabbCW3FJH7PCnP9r1BVzvk2dWOaPt5kyTRV62bcdCiPAxElqGjbE3t
NGROQzOOVdLrqDDtInZ3U1hX3yp0lJDuljG4/7/smcxFdZ82ZnGxtTINSoaPfrVwnrD6zeia82Of
c0hL+nJfy/kGfmY4oho3rgNqycSexxv3YbznVgd9hQMBCGn/KYy+19qMSEmEFoJCmiaciZDb02G9
WpK4JM+jlu+LCGcVzIAvsnyfI5UwaytpgofWyBpRR2fVRzV7fz6dp5ETI1nLTxzfaMIyAlwI6Nja
+WJdC7sDhwRBHlWwxt3o6A5Q9vwyI0tiZINwKF4SCpK6aR/J3TQvuvhleDCQ1rF2mlDhe2n/GnZx
8+KOX9Db3mzc8puWZSSYY/evISNFqIkXd4N2qXshiso708y5afPyPvZF96zMLQ18L5BWjQB8MWgx
iuQXLiU7aGrze2Hor7ayPRSRXroLJgvB4+wBfp/VrPxuMh8hA+065K77OFGPiexfLGM4Jhw+tvi9
kfVzmdu29h6q1goiTaSMhDlK1JIzudZeO862fJbtTmgHhHbOaWq5fSJdnDnfxHxs2EVKfGxukbd7
+EMkHD85adIhAYBxMA/5u9CFYvbgr6MUWyzjThREcIlcf+s0SnOG764/JeQ95PHA+EADhl9UQNQ5
kMRZ9aZVscEtQ+lipX5SSW9jj/VFz4GURpHtXe/PlNIuaTt6RwgKvR6YGYlv6Du+jsrFyEGXQJoh
I7E6Uoz2ebg/uz9oS6ufBkM7FIRfPqgiR2bWRe+1aeKjbbM6eqjCkViDYUagsv6sX382tgPYFIt9
gmkrOkLSoXGgOBWcRSrwh/sDmja169Hj/P2zcJkJ/+uYkDjWlDzoyk0eKP2Xo1L5DTN88vD/fn5/
JnSgN8vQ2NgHdpCfaKf0lZucpF1eLGIfr2NZ/2QjZ4mtnXmtIVO/0woo7cOk7/j3HV8NPcJoGsJB
DQ+YHkuqn7CLvhnzmgIu0trX0ZYPWkr2O5FKgbHUzVasjEA9npctnGK8XGjpXlJak5chrgKhe8+2
TcDebMXJwWBFCDv6ffTib+RuR77GIti62UNc0CEzQ/tt5OS1qcr4ExDNX8UYfzYR8nHyP9FP7hhK
zByea1o53WwiW45pvzfWWUyMVohcwSrWnZwyZzw9vhfFN9sevguGf71qBNEwe0PgvsycL5mQjNWi
lhxF+0KwuwEJyaRqswm5jQr13DJHTaXTowCvE3+hc7YRnOIcD8UfLoBZ83AMy8gvU/07mKt2E731
4ofDvIiTlIVDcSIvsNaZ2gwK8FqSPphG4frWAGKp6DMIqAkB615iAJIfDpZVTo9Wg2/Esr8tIiPC
kvTDReRIKlznKbMzRrxV8yCXYcexFSUmlBZ6a1aYM472tGMYVmvwF53oSPZPIS1xouZDLLJZ/6Ad
JpTdX0xZOehWqA8Sikb8YvTxuuziRPyDaBi+FbhO9LloWXbrLZuGT+tYQrDh39Sz9VTYHlKyJ8B0
/MgGCeRLwgsZlqILtNCGdLTldcjAFOm0cWbYND/SyctxOkRrIU0+CVFTwh+9lLbNjqkV9XDuZIHR
txx913fRmO/LGMJOsBZU7/LFq7BfL/H7JDC2rfcF0Wo+aJx4Y1XOXwtUUewUabaPXKTtFdjGPHxi
dky0amfgZ0+nemc34dkwQff1ytu2ljv7yG9m/OTy1WVM5DkdLR4Mqb4TyZ9eCmrUYWraqrWhZ2Jn
6RGNgp875MqcAzMs9jamdH8mvW2r992Jv/0yDli3YOuejWQmyLBoG85d1kuEzXgj7FbfVslACxSk
0iSbL8Tf7ic5kt+o1T+lox8o23dGqoMz7NIjKzzN+GiHaJZvoCBZIV9qRKKSlMZF7lxEq3tTc548
Z2SioHBZDaA/1aCqLedMDI3mrW/oPlphEZgQL7e67BBexT+dFQrTQp1iWAnmc0oCEtRU0IU6Jnan
2RuyeMQd6Zv2ZDOlz91dl+pvDCW/8bnG1aM5aVzgSJ/Jc4JVqHcM6Htty9SaPaakjVK11uqXoqrX
+H5CJBHbnpSdyUjbI4D7A2fOgimbZAhT0bRPBwNS3gh5CkMMiZG3FrQo+58UflV7XkAHjQ3HWLm1
Ztu82AZlczvsisQCwBOXzA2tNiha2ItLjjAJ0GczqoYBvZ1sqomtQjn1BbwV6ADIdbiwYyLy/Ly2
RYCmbhsjb9ombuWDkH4q3cTyQygO/qLh34gZ68y9ZrEQFszKCvpbnjAfGIdi5RMLThrU2JvR0390
WYoDrqa0T5uMgTBeNK16R/Br+nlF036BF09E56fSMw5ZTi+lAUQZMHB/wYdUbMDllNZfucqYrszf
UTZ9T1nRNo6s1SZCUANSwd6Nof5Wz7R86GBs6sn8DL+MuOzXvBfYHhDUw286OE53LXNGtaFNIw40
LGYlEoXXetMaZXeM7QEnKUW87o7pfqjeGiQv/thBWqqX9mUeY7UxC5SUJbBGGfOl2rq9s9r0yMHu
S5KkP0QESEKyGBfNvPXiMdrrrvc6T+faDL8ZrEQBTJMJTIv1rNOuj1yay5bLyTdOv+IuiWBYGX9V
pfq8UhoTEiI2STpRqJfLW+7lP52hrfZVCczWPaqq+ZbbvQpAPjFqWC5lA6yG5hDNiIYYzryTu0Eb
bqIFqpJoYQzWRf+Rh0kXZBZz8yopofXZ76gD3lQ5jEe7c38Ni/cTzoHY1pm2GxtX/4Ol6K59/7c4
zXFM/ne3PZk4i/4tTqvL3HSTrApP+LEDwHdfKpuENTSjsKhGZe4NWBu0JQyLtT/cphnGvFS7phz0
A2zC8dYCEoFY0o72iuroH2Lf29+v4p8gfPGB8W8QdeBIMjcMG5EvAfIfINhWuEROxCzhhEfNPDZr
+8v24m7nRNaWFj39/My7emYfrx0tGA9u5OyW2M9tBrOaoC4bFwIUWwJBuh4lqjE//+EFrj69j5+e
7fDycBewFOofpH0DqL6+9VR4sjjmKUw1VBMFQvclBtDJCwdoM06Axpg43lGlme3jB/xTRMhvGmM+
JkfXsYciNgZN/uE7FFgJNYX08ISahiHFkgKXtAkdkm+lTdGZrV9mBQMzLLPsD/LG9Z/+9weAFc3l
m3FNnYyhj0z7WnlOhToY0sI6km4ZFyZx7G7liIfnngqjbOT4rQM77b8/emP97j/8ZiFZP7lydduS
HxPdhFsmZZHlkhFUXD8i+zp1oxZ4YSsOnYr387jSa9vptVjcX7Bym8C1bpj5qfZy7IOrdS+fsjSY
sR9cmgKeDUIHAo2a4Spl+T23KeLROvxJnvrRVcYlzSfl6q5jmBaXzEd56pzT8iHKzIIn29Bf0ZbT
uLZpSoYOQWpaw80kohJpxgGBngWpww+NJYMLywg9rId5hyoxGY3yAt3x7GgQSJu+nQ/YpJ6qrurO
PSCDvkG/55janrkxIvLlPR9deMBtwsCB0cQmR3BxwcCOVs6xfVrRCeqJxNgzmr5SeIvX//6mfr86
XWlzIHN1MgYZMn7g+JeFVet80vapp2+8abmBN7pZb+uh/9qaVIJxQwNYOMmXxk713X//7t+lt/xu
R0iPM4k0kAT/e3XLQmNE/d7aJwF7qVimdodIEzeKEwbO2jb979/2+3LlSofIcylt7Ea/ebDszjRq
1JL2KTa0n2NZfULj/bdZLBU5rKzw53//PmNdXj7cA1BDTR1PFJcVPYF/v720zms6HwQnpmHobGMt
AVnb7EVrka3Yr82OdUQQl7T9lfZcVQSjhobJblu6NAHX8WgNQfpoqur5LhrNKy/xC5NT1Yj1iCjd
XcqCtXRKPqq2PlFDe39YPozfF1CXMD2SVTiJrbF6H74gYGjhPGa2dYoSzYEYT/s+aZub6F2yrRxv
OgihfTUZhNkeLxdBVb/x8oke2ypHHF0UIhUYn5DQrMwicHkp7SvY7c9GXKnXpfgUynrZ//eH/j8u
Z4+QTiH42NnvP37mngErYqmkcaLVQINfMu2QLnHWKACPIixFUKwZFbTCVa7/IcRS/I81jyvZWaN7
XQL0Pu6HDs1bfndunO7I0rpY5o1wUe4M0C6EyTQ/bIb5Kjq3wvfeMetaNbXNpE8bNH5/Svb96Nde
lzIMMpZLdpDEdGiur/YfuvZBj0EHejZ5yDYBHXf10LJqfm5cf9F+qT5xKueGoz7UHK38w519N8L9
+9r3cOkQxGgROsYs/MO1v866XL2I9FOl69/oCVYoR8z5q3T3uZk9LzEjaFPmtEDDdYSjJyCHs9Xx
H9lvTgypI9PEj0Y4h6Uv5eNgnujcwwlpqqAhYc5XUJd2MYPLx8kSN9Dx8b4KrZPyenGGZzKcpMRL
bwz6vpOFvcFYSMQ9mtoHFautSZ9lg2FE7nJ4b2hubfjpZeYFiZU/D2Z36GuvODOUWH2kcjag1LGC
HSysbXDpcPbaEdi4rKVM9xrBXiaKt0RXz2CbW4LmlXUcRXhQsBC4UIKYnPaLSgx7P64GU1Vp0J2G
+W0azYMGxnfU8vS5WTGjFLWXdhgX5mLkEFotJ6qk1xeQAYN7KZzspVPprW8jwemsEH9YHP/Hho1H
miMruTsGB4j7YvaPy6WAgxbPWihParTc85LKPUqDH0nUuk9Dp59dhQwjndEMwHPHyy67FbT+SkSZ
POpLw3CZFqyq0RUbfbaHckufAC0jw5KqOfa1/ATSAk5Hvxh/eOHy9zuekCxWWeysnmsSSvjv61xl
A7IVasDTXSYq0Zgs2vyrV0r+yPPmzdXmU5ZJ55ouS4j1KWMmXfS3zrNAU1Vsp0hoAGUyyEP5cAmB
P9N9NlEPNhN8cs08pgrjpZ18VkyrtgNTvj1mZyxHFbOGlrGW8L6aCZSjjdByCzIZk3wbmfpJTNXt
Xll1nPsv+Q3HFAujNxnbzIjpITNbBlNtPk0as5Cs+YvM0PIcTBlZEsBe+0NNB68hpn6nvblmhSkl
j80AHRbvj+re5BN+zMMJwjNusEPZofOSxvjtv1fTjyZhFhFgCxJ3HAsqN/Hdu/uPq0Kv22gZXLaw
zD14NHseWqert8jZ8Bd5K4Ggw7cpVtVoWloltC5H+FOEKCL1SIlp0j+s7uK3LZWMr3V9xULE2mZ9
fD113DK4bOYFHLocj06LpMJxtlOpNw/EwyP7f0o78tidCt0jmKldtKBULxwGb9CZW1I2RfSHSvf3
VZ+XhKvJxNntsVt+XOncxUCTTfPwZESxicwUliH9ipDYAogKgvaMgbzOsfX5Sr9/PtpEDOf6YJwB
bZh/SCUSv9X762tBayx04kTZsD+s+TnuHAC++nySSqwsHlkc267ex4wBAdTwpYWGgfSVuWfQ2ZoI
nJ7Xpo3Vo0ozSGZ1fmOuH/Lf9FZQc9rlMBkn52Va3v5wXf2+O9kUFOuhBHMTB4SPRzPIufFkV854
0hrIlHgn9WOu9AvqWDiVjB0PNGABKqL5fwxD76B5+7rk1vbiPLpo8bO5YEIZHfkpUk1zBGPYb5rG
zS/ZPF6j3YTQ97mqp3w1jz8A/q1eWCHyMxNLDEdjtTV6luEybatgttJmu5Tet7DofpKnlK8BRuFO
07scnVVVeEFUIAiXiUVzcRVWRzXpuIMrURba7d5EqW+1jjzK2gSEPOfOtjNqAn0xC51lRGsbZdoO
+K2z71vYq4NwigPNAhN5kA0VsCzigICB+ZF7mvzCZTzRGw2RNxK/UQLZO08mY+H7Q9XN3W6YS2t/
P4CUDPRQv5rdZcEtiTuksB8XAIXBsM17x/gkZsr5JFWfwER8y1qOuCrOtprViSMOzl+Njh5kMBcX
NkNzVRFMWbvvvcf7IprQNDzr7vAy1/03vVzwRmjbEaXVJRbac2uA5VcTWgrHUldVfWHgn+A58LyT
DWXqfpKOw+bXVKBgTzyynSp2Ar9YlHgQWcwel4eH1pLTH2qO3y9+KTjp4zf2pAmH5cNGEBc4ZFBz
tac4NTmtgZ5ba+hq3Lp4gHcQ0ZmLzP//d78U3PaWQ7IjN+zHerNTutENU9Sc3BRgiFZa16wfvHOi
FRn0QzsOFtfcdx2QkVWVlWPm+VuvIHvb/UMOqvHhgAONgFLLYCfEDCb13+6pAuuHqBtpMZrWXmvH
LS7cRGzBkoYtst899g3raEfhVbP6OVj9Ggs2/SP8Re9zkmq7qBkZlbnjNY6LHxQiNI4NQg8QOk5a
Tu3kMcpfoieT8V9QoswmAAxUVdpuy2ky/rTSux/bSxbvxTZt2+S9gFyggv33xm5lTCotRNunaKrj
wNUicVpyqZ9yCGQ5Kbz8GcuiON2fpUXmt9UcH0cnXE4J+Qe0vtenbojkaZO5ebabTe0zcOrldH+I
qeKRuE8Uno2EWsTPJZlYTJ9KKoO6W04GYe113XVgoJCi93ptBmmKgeKxnwFlLAxTEts8xTIB2BJV
0/99qqNM0UCAkQpRmqckcuettNtfuTdrECCXif297X2yt0IJDLGMCCUYkC1lJsGuMj0kWsVcO7HC
U4ZcO3Qr3vYEwr9bn86YhRhInIr14f7MA80OOrPQecSdTLFq6k+F7DDLNMkL2GLc0iHpZ5xFScG2
rb3h6shspuil7tm0WMVQzNWveZcjNNbYBSJj2TvRpyhXcu/U2NmYJaAX1+x4YzTR692Z+bf9Cr0g
ljtCDuSEH6ifGctUmVXfQJkLOCqhmcNQtEDxEcs67UxsWqAtSgVIDCzqhJbEYLjxnIhBvBZRH7Ro
WbZTmDIqIBgappzVnAnxjfcZq7Q/5657cXIiYkYJxd8CxbOuo/NY3awETlulIPtlVhcdOoxi91fJ
DPxaMHs/gqCLfd0p5Atp2XHgpVwNHF+YzCMRCmxSay6aWfaXBPETh4sKyb0BpKbp6DV1xXALw1p/
TZTu7RXa4cbywhc8/35acw/pWm2yL7WVFkTgd1D7WVeyz7PHOkEwW8JB9iGt2Me7XYdtS9uokdGV
1gyIKYgBw6SHXR631oFrUAEYixCvmlqxj6aG80LLcdqTqty17V94Zw+wn8XraEEIT2ul4QGlJT+X
MieaUqxqJ3mRKcoz6H3RHlRksse5ReRGx/nJq2GJpaH9imDM2Caoa/Zljh8yBYbfubHG/Ed9pkf0
iNWKNpSwDm4WiaORWwfFYR+N+mJsAVWf5nj0GX2kRS2+Frn8bBX5V7dVCEv7CF8prvj/w96Z9MiN
bFn6rzRqzwTnYVEbn+fwGCSltCFCE+fJjKTR+Ovro6sSlU/V/R660ZsGGgk4wkNKuYcHaWb33nO+
c7QHsTNIXjs4iYWVD2yrb2Lxb1NcfWK0PyGc5excl+5WCTc7yHSreNF8ENOdt7nqfezxvzqUZoHs
MBSQRlGpYyR7eRhT9SLLnbrozUbfxRCGoCmPo9+lnoanxgKKVBtkRIQKeRWpiJ9Qwnb7MeQyeriL
YxS2dxf+9trIfFKR03czmf19JK1yr1L0fdosIa6DxsbWSrmOy4DrdbafZ5QxbwqNOKD8JUd8eVp2
wxUjj8Vqa/roRuguBANg4xls/j0TnPqdEWIXuRD5QXbmJfKM+uCM+J7hUaHZw/C3dQkDwIUdOy/o
BXj5WcDbLIONCTAzJ69h7fphucrZeddhwcizObrab18hMyTrVnQDwxO3XDszE9a6XPRHWG9JXSEN
DcspAoLy4CZNhGgoWbZenSC2NZFAivRCsySF88gqJE1uiNoZjJ1wCrnpUY1sRgZYV9+GFww38BxB
/L1yKYy8AQeFHs6Cs9rr4geBSMkZbV97MbNsUaZgOCkRVl4iAhMt1V9o9ZZbGpDRugtyZ0ciWbAu
jSY5hqPklOkn3Rvn2nUT1u4zJyYsK5G81v1g3SLHyPFEvGDcqVaYoVhjpISKPPYRDRV3Umd+/hQ8
DpAtM5zuuVfrOwqqlCsALrQKup3npuHdSKT11HIzdZSz6wQx5inDB780cNVp7IxLDnMwThiSDeaf
TTvRk6vVW2FHMTul1pu+TZ4QEIevRfGNjYEJq3RCkL9UPVSSXWJj20TM6+57TBZjPCKEukeTJcmM
8ayd2Wm44WldnqYyOVfTCQhQgLWkf4dhI/ZZ5STrpC1gdCNLOjdN+ALbFQJw9J4OyTHCJ3MqIkRw
GvH7LmOsvfJLCySiGBfW9IdBOusJt9U5Q01+GMf2xJQxPxseW5yIvBgPSIuuMXA5VrYsKS9Gkexa
qOEE3kZPTU+o1CRMsY+L/NmtafX1LTd+09buxjDxpA0ozI9w781joqsPbPksVGhU+bSXWKRIDhiS
0LetORNHWJCmcVMyDN4nA0lqcLoe09S8RUXkhvLc4sHNVgBbjY40X7pXRNk7P4vE32iHOBd0Abik
vcnbZqim6oR5N8LZ5qwrjstdvPFr90vcaXsFDcHe9aHHubksnlDd82vISSSSkB6YACucX8Y+KTEK
4Babb4wkabTBTNqQKhrtUmzLW1wx1T6eO7wSEexUYV7twXRulC1o1eDTPCnh4ORH1oo2CfI+uZfN
furFhkCG8IKAbtg2XpPukG6ZpMTx0fclyQVdMR09p8NzvvzTDIWztbXQWpDugEoLptcH0S1gCQ1Z
g147O8lBxg0T4om76znea8dSWRFEc591U+/V2Kv1LHwMJ2OBxSceQiIVTWvLJwnZNvDwUhJpgGUk
uwCxQ5U3QxY0o49+cSOjMvjsw9uQwCrxazXuKp/U+IpKbf3Q/jZFxpgl9d6rwEdVmJfpMTL6bRcb
7rWqXb0Vo7hTUn63s+4QArk8WubG5ShFYTR9R86B+7CSz3C9CH5oLO/gDmBSi+Rm0+N+sqUmjKaN
N2VSXmxpRgdbVOZ6dpDawqok4C1R1p4j2nbIZv8gMU+sAlqX9OKoOlICn3xNm6GXI0A90z9WRQdI
rnNfH2OZoXeKo28IctPy+otjouDoR/9CnODZXcTWU+IAsykuTe6Ko10MjJPjBKP12LsI89R0cHgV
q2rVGbrWPktS6+KN/nkOy+9dn0e3GFmQQ4Nn38/i3k1OwY8Ra/Jq5+GUWfEmnc+1jtob+jIkxW5r
HJk8A3kxBbw+Po4MSAOtIAgCOn9pCA+9etgnLG2Fl074m5BkI7h96v3hLO8zNEZdlW7FLC/E+IUk
pEKQiXpylJdhSN86xmoYi03XWdZmQtq6ncDycuCI7C3zfDStpiLis003YWU9t3RH8uGb6e06xAiu
iMkPRFOySmOYg56J4d6tsd77LdZ3tVgYcYjiExYOg7r0K9Li6dD2zh1Fa73RuWgRAQzxiSIPnTzW
6LXVhQJs8NDuM9t7z2LHuXqzXIxK+dE2yz/jSbk75qHWKq3w3Ad4fTKz7s8i8F+jsl0Xbm6c4iVV
1G+oQItWvdaONM+Dm2wYoup1r92aZrE8WNh+bY7mL/T23iptm+dyRq+i4uIIBdZjvD2OWwhl6Q05
yU7N2JsBlAQXa+gxnqgxO9F/tMjiY/WlLVhRMHt338g+soyLk6J59ERoMDeg3xydMGUB6YvbMHvR
E60TP0NAmTERRGDJ2K+T4xe6f+2z//wAnCRFMN0f51BE07syctIL532HZRxJt9H1Ymtw5wOKm0FW
BwmawoGLcyZ9z+2HIyIPuUmccHw2InU08TVf+8GQKOE9KEOeTyJfGjzlpiv2RkUiVDwjvINZgFBF
Zl+DsZiPkxpwrEbVi7AKNrTKeDWBtO1zR0Ys98AkZ09hBs/iYzR17UtNYp9jkb/Izpkc4pbXmsbi
0+jI164ixNpS8QvdIvRQbWE/jZisaQ8BmNG5RMxXhNVBFlQteJuw5o3zOZPm/GQPgAfIDTO+aKd8
wok0+EbwM06hI6OteqceNjbC7i+ZYDrazXRB+8I6iqLmfONybZSLqQoHmGxxHo2+VBcHf+jB78Kv
0AFsnGPnrmdKNse6OhVN125dL3IwbkB3+iUClsAJEI8yTsVctILFqU5wfD50nr1No5aMK3jpxywN
J0YBw3PoVMG74gaLZmxBQynrU4I48qVdAghZTY5ZEmI/noYcg3q87BmUWlOVnnL3T78zOA/WEkly
K1tr0yNZO8m2y45ppe9JNzc7153jP/0Utc3kr1STj/dkJEfEy6VzC2Z2ZYH0W2epfY8d9ynywNpZ
yikv5LRD7SijNxis5wx533XoXPoXWjx7spXP44gicmxneOjUD4/rVqEJXysBw0UOKH+HwJleJiWs
Wz440Ud2n2jrafTwGH12ugVIMKKP3YhgEJtI6eNsUOdRYX90I+WejcrEYGna9Z7fzCdCGD1mdAu2
Mwf4H6EOrUWVPC9ImRbS7UoXkwugyZleqx5ogSpGQn8wdtM2DF/L8HM8ewBQrOhVgV/5xRXhthZr
ORMR9BgXDDa2J642zItNzBixBtwi3QVRWogVjTM0V/V0rMyefVK4IGpGsNVLpm0zcB4oOzKrwrKY
99ECyCXt1b2w1Wj4EDYCpLb+SSsj2jJVAWgrKsKr7ImgBgtXRDx5zi5HpHclv2WHmKc4Vwybjn3Q
X+wp7U4TQ5bQE3f+OcS/uUbCXBTtvo+Qakxmb+yF1v2+ic3XmhnAWdOQfrS3Zpl+q0dmuBHO11U1
xPkFizVLs+2/MYJ/U7W+CQNXl8sJTtcyx/EI19mQKZBDgdfT2hOVIEm8gYkgcw8sMB6cTpZyGy+u
Jqz68qntRrmvkwiflRWSJtGPe/zV4c6m+bXJBvlu94MDkmycmSag3FmNybKG1dr4YCJfTjwqA1+b
mzK0bwzLps+lhwVF76qy9Dnakk0RK+TtSUtSmFvLm+r74gR3+VT1ZXMOib1I+g5MbjLh6HCZgjUO
87AHIqlHP7tFtkUsWkHKCS2oG0ycXe1J8ezkHCTjXHzVaaQ5aqPLInUWwmWF99Nm7uJnE1HKDBjO
Y9I7pyrzaJg1HqT9JswuXkVq15xcpy5VO0wA0UowKkECDubEZ8jqpXyGNfDoNX0L7GaTOg6B8A9Z
PN0SBJeHybZ/BkJ718oMLzrEFyFdPCmdztUhRZa5MQ3ni4vieOtTUVA0jfN65PM7BOKjClkabIdt
fVDq5QGC4mxkcuNHKwsy2wMzgdTcusU6W41dKq6GN7wRsgWopxeQPkOf+KqOGKwxsUoSpXaxaqaL
8qZTSA1xakGADSjrtih+C6havjgHuf1kqVC+UJ9zeS4G2Sq7jWF1CovIfcKXe26GckJ06yZ3+vdL
mG+3DZLE3PQBskptpN1FdC2RpKJ7sgiU+zTs0JSvWjMRTxIhOqDUdTDOkjwG75yMKb958BC72Gu+
KMFffFgPPQVbdRrqpwKr0MZKUF92uCpWRdh/7AbnbcSGjM1IAztx10EegwmDQbRm5f9aGSketNLu
rorXhMntfTSa6AtnlVXnhuUeWy3HXJoa+1LUGGjK/NpJ+OlLlSlq/atRWra+c6wBL0uL0evssXeZ
S9eSaNBbZ6cceIfyNXZ+WMC4sIeTPhvO3oFEOvtTGL9DUfyaTHhm3EDF29Qma6u0KPsn2wm32Cyt
TSz7ZIez7ZDgjilmR27dEXZMGqVXnIPfIUxj3aAxsPKtziNjDUcQgmncavZb4dASs6zB/z6TYfnF
mJ3k2qQ11U5ovUVklsvE/+yM3vhkZ+VRmEF5zrvqJREUXq7jwn2Jp2ey3Q0UWAaJuARbrGXWhses
t89ySPRWKsd7H63M2xraO/pF7TxRi1645BtfTkfUKPbGIO5n9TjBNayuVsb0IkN1zI8UbUofCGMw
1mhK+mQ/m8HP1KIfhSsTo/eALEBp7lWSm9ZpQP3aKJadSDp/Sq71VZro/ujM44Szyqi3kam3LBPZ
LuvV2daMQEeru/0CQS4CMuBP0yaPTQKXHboSU+6Wm8Cj8x6TZDiOAzrjusHOQhKNWeWvERGZkHUQ
DqL23YcdKcPo39q1Y8TEsmexj2Emv+IaI0wvnmvQO1iE5nn6EfjA+WYzj+gITuniFVwWdPm9zTNx
gCWC9Xycvxp7uDw4fqKbsgd18pWt1pOTjpsHvguqAOykCdl+YvftSdk0ax+iSQbFxcmnebkqPIAu
XjLt3UDQhaWsC+tW7l3FsTsqKafYgvwRPW+NsXzVj8XWTpr6NPbF+9D72ZWjfLcSvsPexbnpmDb9
s+oj5+jIgC1Fm4+mKZ285Xum0BerspKN49XjLlHjZ+WKfqf6siZsjLRBOO5iG4WKQm9aLCq9QmiT
SvPw2PGHHpJE04w7QbXVOfjCuCaxoQK1m8pK/elL+5i5uJ4D84aJ1vQmwquI5GOJAC+GVQO46XRH
4hmsAsGk1BTbabBJKmSRJdJTnmfTfJ7DwropASCE/EIc20px71CIhkuxU/bxV6GgJoRi4GrugGyE
nmxWZqTykwv6az2H/r5chokm3jzKKIWcvun2zE+cY4s9aDVDzDjEM8YqK+6+8GeYX+xh22eZdZGq
u9lq8o+GxgBOL/0enZqnNcQWn24RCakKp8sxL0y5kVZL5J4vX9vSli+lyN1j5fa0Eo3qLm6+8txn
r0guImy+mWEZbtvR7fYh4gQaFeGwo+NrvXVsVceaqUcjmnvpwXJTGW6+mA0Bg/kRSbN+yUrwFqTC
LfqN7Jq/lB2BTf5QWhuWj3vga3ABqkvWds4SPafav3ASHfUTPeSNI2B45NBOn9GsMqTrfE3QoZLc
jYV+cnC5YRwmvQ8fpPNshCy2ri3DQwxkhlxQHI3Uyh6jiOXK7aDCYPUd9sBPAXR5dcIgXLrrhi0X
H7Yi8WmyA6KMB/Y1w6ZdHWX+Z6W/hynuLINgsFtOzPfNBFAfR/WXwaNposs3Wdn2B3uccZuifwTr
0Z5tb/xOzZ9uME1VzCzm9IndauMSw3aRgEp2Dq7tFW1tmAqJ+yI8bzuzcL42LEY6DU8ehyYCgdyv
LWGBH9Eb/BlaLeEukfjh0e9Mig9hHTqXYTDTq8uCbKEpu9gD44OQdsvBq+cfwJ1TrA1E2KHidj/G
8WcqoreKjtFLk0C3ztLiqR9Kk0lGpndzmmIwVRkZAQl41pp2upHH+lW0JrdPrz083t1AZKYiQm2m
J5X6iXzG4/XR5gh0ddqLYWfm3iIBhFSetBiYBnUfC2+QxI6L7nO4WBFi1U5PXdeYz8qq/8RP1951
I3/WAzQyW+XlvlBG8GnW9kKom41bo/F+FGp2dzal10EOUc4BypC3ZLoPUJCafVDGGyfIl5SaAle7
ilmrSGAqMCZ1xUWgnj7F2UwDkOipGYsMfh5ksuTouTS6IkKVU7t+Vfn0KW6MaZeC0L0Q2Hh2ltaI
r8eR0zbFXNUIfUNHp282S9nGmCa6uoP+UAyJex81//DK5a11neK0W/YMoYdufE2xbB780eTmWJ7q
Nh5ezejo+qX5VJJa3gSN9SFJ1TawzeqzYLqyL8FU7ERj9R+Crjpy8N+MPm731TbGq8z1CKEGVKTx
brX6swJ68jGNsIGHUbgladYr++JSzcjIoso7Bj30Kar40O/PZPoCH+a1cYAQ+8BIOsfvAL5u8Lf7
F/778eM+rkjhWxf8x369RWu5h1t1JhDoHr6Vn/zvdIPtdkVChyLgrIbkwtho03OCyDbZGhi7t41Y
haED6AN4Y3FR4VOmXtGxt7CKxQbV7N7dbLe37e3zDWfZ6p1IgTUpVttpa++8U3fM7tl9/Bj+6fwE
e8Opt/UBC9LOWeMR5Wn+0vXbwWP0sS2qXfh1Ylx1MI/lWd/V3X6Tn0G7M4ws8ESR4yHWNK5j8t4b
EkB3g9rTy8e9ihIEB4l5S3WlyRpM39Kh3UmAaLilGFQObdgeACGO+zgfXKz4IiLRQRvHUNU3bHfN
LRzSz6qpJm5Uf8vc2vlacBBYcZw1QIMWwSGpm0tZjOq9aYEBDJPRXDWSu/ugzI9zUu+kGstPfJGj
TGoSzphZ+YlO8toTSBAKL+3wlrvuJ2f06ZjlHDfz+uxg+Kh5E6+foNSv8Njo3b1XGxyZp3sBuCp+
vQfP+Cq7VvkbT+ru9Hjo3LY7deA+fz0N0pw+YovrJ7dzcQqgtp3iTorT4+njq0JyaQxVdbEYp52Y
fF2M9FLRud119tScotZvmJfz1W9PBdORw+yNm5xwwVNTBZA80qTj0WJetpvK8OXxJ3Pse+vME3SI
rao+xblzCRgQ7h5/GDdjferGpCFxsLooZRt/+35bBzTh8ODUiujBx0OSxxU3Nw//9b3HV2BtlmWf
PbvEtWwtrylr9ut4jrt5/XjrXtZSVzLTXSdWiw1naE+xTJq97slnOZutPewb8G6z5/3nvy5lVv96
nd++l3cAnCxRijVz0g9z3aU7EdgYmWSa9Rs2NIhQRlefqHxqwu9KODP5vEfHaLP02CkOIQbVdmn+
/eHxvSQQJS295mwsn/rjgXksvdMsKnic/AncjYFEwjFZ9Qm6hrIl+uZULC+kGO//0g7+f7L/m25/
/Pu/vX+vMoYfFJjZt/4fIf2U/X9TbP1PyP51/UM2PZkiP8i9AZD+/d//zSYIi//rL7R/9AeidlSy
novcGgUXcpu/0P7BH5RP+D5C3wTzhA3kv9D+0R9OCKcH3La96LMDRDx/of2dP9woAvqEdDukf/e/
h/bnZZCH/E2BbEYWinuo9wwV4abYDwXa36SLTlpEVe+SwFGbRpN2xOQEdLfPjQs/Y6slLtYzXirn
B57WGUIM4WIhic3Y/oO3Lrer5GdgOcr7zpXYGB/cmG7kR9WKXv5MtFs273PgjMb3EWK3IMCXJWd2
ZnAmUzsyu+nCkHJxxfYHP7Vp/VK+Ci/QZEAj/fiY2YS+g7Nt0wHaIpv6sipbzS6CihN/89JhStYk
FSX2uU3H8qkwQqfdxMrAPjU2Brm7rgkg8DLAFqAzWnNCXplhqlHxDXir9yTbeDYRcWj3GYjZCfkk
Q1l/IfEMC1gfEDGwEWQLN2syGyJ3BcLB5ZSDBsL6YeuJWbMEhzwh40yqdpV2U7+QbjAx0aAZpH8B
TFSM6dNQIztDFdaXkZS8Wq5NLJmJhyW6yksvs94rEKjpMbUKBnOmLE0Iz6ooyIdOK8WoMXVfXIXB
JHfmjnq2Cax+4RG2jJ+buPgK25wABMONyvTaJ2MFqKAMYkbbpuuWoCrmFG4WsqEo/ozdH66AGcuZ
zdxzKoCmmaVPDHicfDNycFjcz4GO7gOGNfXBUWHnvE6zb6XfchevZBKp8puJylHuZdEBb8mFaAEV
eMzi1tpz+i8+h79464AivFURi6Ntx85bbWHTziyO3ICfMdvR+YR4CK9wsk+Fa7vPtV86WADoRXTr
1mqIjpddHHwYAmz8u3ps++k5GuA7subleb6xbTD8JyH4URlCO0iNNpa06Ye6c++3d+wxXrbNfM12
LzrZLuNSm3hosBIN5+ohnaVeZcZY30FjGeFPL1COXBnRrEBuTvTj4Jk0uDNWQSYCzv5jlmTGGfgT
FmRSlyjZ3badQ2jZ/kjUEkZeRegOvr9wn4eK3kdbgmnexqasgBPQTrIPIGqWqBjKLfPWtqP1ipfc
zmkFe6q7luiek6sxJVPwsfYgxhyg/4ThKWZFcVwGf/4wF9vMbPmtqBVtFkV5RjKurRlq+lhrT8Wc
GH+2bqVfx8BxXizoLVuMmWx9wJ3vZqCTC3cAk5Le82hwmbSspr7Mvpdke78ZgjgpVUNgQhadfe1G
UHeTYXtn2n8t3VE3pqCu6r3dTv02QIO9pURt2tVs1mKblr1zdoXVXTM07ahqaLwYxYyBLTOmt1L4
9l5lYXOugi64TKlZ7AlYqzaJRbhm3LnVUXiJevW7JN5QUeo1CLT8kAyOfTTjxPto6i5OV2mUeXjy
nB9upfQ78lBxc43RfSb0KX5WI+mogMzq57YeEz4PmdL2H+Vz2CTD17G02uNgZs5rStGLEmcI0mtY
TvxFQC970hitP6taZmSH5ExINbcKOLFi50QZiJwwryRsmxopSJYUaGs5iwG9Sy5JQw7oCqEk9Swr
5BNei/pLPbn5thui5O77AhmryONt4BFUCzc83M56ErDqbMncl0FLhAIAy0Mvrg6X4n6EVrdzMRPc
Rzc23u0M0Hk3NO1H+A39PRxyKu7a0PDLcmh9qLiOfm6WrA3kPnle5t4xmtvQ2VK3uhX4CTZpnps/
KzOvX8VQyZtFOjMQDiwwPrKNyj4S+mZ8QtoKLGQMShoDWmNSNtMCXKxT4nAfab1CRU82NkMgZm8R
ctmR+UneIPiiG0L/zyHwAIoCtzlm6Oll9rth58cY/3xKMQwOsLoPcWKHa5u5w76oSOEOpQcavaJx
sGLejqmDhsK3wbJzrhBMzIJQi1cm/f5NTJ4EkJQ225jfzwEjlHcEJzcd7bY3oIrkxo6EeefUZdaS
Ha48Zrn2dDVyu2S30tDTenDMcRUtIGgv+CaUS/z13GUX01la+KJF1GA77V6FJGs4WdRB4vTFLRQ9
k0Pdph9iWeprOqBJtG2TQKV5mvY9mO9thNf45C2Jm6lR0sqd0IdXZUYDLHOhRlU6/IiSIYcDl3tn
HDU0OAoMNshnpue4QoDPZxCwJNd5Ts3bNPvIXOb4QJnpayAci8iN2WtBT6mx53ZHDzDb1MJNd0Zi
1cfObjAS+HF/C3SLZ6vUw4mMlyXJDvpLz7q5nZKAJn0zWofZH2PAf8mIpBNHExtCCF3BxZaezPG+
a1s6gi5hKj0Eye/0muBb5JIhVgBdog6bao88KFu3RY68pQKnGIZqOhoFpLl8Hphg5RggnWDgN671
eEyZgB7qagCJ5DiUD2aAVh0J2KcAoduHQoT2kxEHRF2lSbBXUU6GfI+DNDawbHN7s4j2OqZFxm6B
1krvOtcJf6aumZytzCx2xmyIFyhx9LU9MKG5gn2DIhLlQDUjOJ1DIka1zzQJHt1pmLHK5uOgnuAG
t1tjqMabxcqxn8GYbsvAj9fzNCb73CXZtyY6FWwrCQaeAdWVNkM20QpxxnVWJ/kJc7y8LolzeFic
YYFClpspip2N05AqEw3Y1ogyU/M5aXyO7XMK0w8ZIAi9cWGK+fNxyGmq+zNpBwFYxQ0zfjqHFndG
5daaNGUhN1MdcQ1nQuz6PAe6UyvATbk57FNVLRuIQtjDfsdgwfRA6FlcpVWebMopRi+Vz7hRIQ3k
23w02UOFWV4yPQwvhgGU36vm+jBbjX/sNa5zwyOumWoI7adgmZFOZBxo3HtbZBTTNqv9YT8X/khw
oS7keyNaWF7m6O7rZnKATEyDwuHYtekzMY7tsQzDFBdHKMUnUP7zzlFze3NJUix3oDXtYJMnlHM7
WUgZX6cMWf3GJC142KWWH3oHgqPUfAn5kBgYdqTRvU3u3FJHxYPooYy16sqmXjZrx1ra1L6raQkC
pxiyXe5GVmevEOJrL25XIhkMbV4GErG+JvPo2oxjHkf7/9tV0P9LyWUUJFhZ/9fJZbcf6n98xkby
D+XNr//pP8ubwPojxEoQ/i1o7K/yJoj+wK6zuFYijEimb1N5/JVc5v1hEteDCQhbs0MeNZXPX+UN
eWf/5+WN9ZszF7gYNqhlfOKZBM76/m/+Smv0O7pwyGq1idR4NMv+ZckfzAcArkM1b2YrnqHQLues
+CdKkoSUaDSyf/vQ7r+KqX8gQLj/WGM93kUYWfjlkeRY1u94ilGaBh5Wlu+6jLpd60H2jarrPAIb
8GaHnbYSV+GDb4XB6ieWsU28/qee2nSfegBUIOWJ1T9/S//NBMEHg/OBoG5MgVR+vxsyhOHYQYv1
9GjrlthXyhrKn9lCUh58r/rcvHOnH7pG9nvHSb66hGOhZvH9jRVyz3nGS0xbZTvUatg7HmK0okRS
Dyq2WNem7a0D01D71kHaFzBRQw9IcGhDpIexdO+BwJ2MZPrwz3+i3xkgy4fsYfWHo8UFhZ33NxN2
Z5hyaqSojyZEzTOqdVK7UjKH2ixeO23kHh7JO7KYbKRSLgeSYYUcFHRfewmn+i2jef5U2+GnR/zM
v3hvvxXZj/fGhe5g7V7S+Jbr/e8m4172uVikwcc+US8xrTrlmOWxMX29Z9LBBDRKm7V2us9eBNcI
XXm1spFGl346geQq5qfKYCTyL43rv/sESfLCNQIunTeGD9n73QuUmwbpHVJEB7c4dn0d0FEaSNuB
A7wij/fSY1/VKMG3M56EvZ2oj22lmk1TQ06dvdm6VmP6Ly5M7zd7kovO13QegasRv0uclf/4UWmJ
jighyuPg5DDmvTw2zj7KANMOjSubMIDI+FrAaXvuFCHstYUxwJuYeLuk+FVinFZm3E632oW12YzQ
E0fEHSftJMe6mc1PcIoQTsbiOhPggt0FDa9XuG8c/a0L/fqTO7i7mjCJqzU95SASjnRxiTJp7Znc
TohL4eRsaRh8hX1PVqcRTTuixy5Y24iQbyVq1uZz2vf2apLQU8ucVEJGFo4SBnQfBglo3Igf/5nl
nb2lY8JhKCClLHBrFFfDIimJBFYoatGVqhUOfDt8++dXou3+9/sEITW+ZYv7HjSP7f72AYO3DpO8
6uFTMx317aq5OUlMfySKYGg54ph3jBuKLhzvE5qQqXZnbM51fc/T+m4soYI+EMBNbRlEwY3ihyCa
a6c7PiA9fFcpqQ4TZdu5oOV6TuPgW9uhuMoyHfH52htWJbXxA6P9zISEaJMwWpeTLdEI2QHzZfde
hPYbODiOkzIwb4bg4fEVsu7k1PvDfYz8bu0wKdxKMiOfHg9lGt2sOGyOqrHi7eCTiiTrl0cmCCPb
6SCXceXIYes5jZ+o7Id73VfW3ixm623GY/RAIkdER6yUxsLHxTNv4HP5NrRnD9fevjVBuVsguNde
I7tdygibEGVkSRRtVyCWxdX2vurBRgIyEfxmw27ckflRHunfbUx/yDmBd1hrbEETS0uX4Plkk18K
qyHzhtqMhJUyu1oIQh45k1X+SRtyQHcbwP2yZv0r2wefuG1oDe/cvIeYkDZjC+PYsuvoosDOH4Fu
Bye4o8HKalp06aJgTGNW4+qhAoaxoFc+Eh7svcw2+lmfjNSdLrJsdyUpmodCxu/1OH4IW7I6H78j
v0zFGiABDlgle8715mcvjaxTsoRJTsQsXij/jk5l0Ojoa9oDJXmR1XyMuiB7DvrwjFvKudDayp5j
ArqeUSOkq8YEBCwYahtGZ70OdRCzMoeceSeEsDbltYd249aFaMCUwdViu4udvtQXO8gDl8iH7jny
s/zYOMLcD23/JesTJqsTQQU6ov02BO46KlAM6SBUtMrY5XMDBmDIoZAXKfOLuzxIbRKbq9JbQYrb
LrJ6OMSNxTIbTi/YVeoTroDsaTLTZJePbrue6SOsal+UxzF15juOVPMe+3hesjw7dnp4n0Sn77BR
p/vYVx+jAtw+wmtO3pODer8zmIm5nDd45rgmQJ+JD3mxFWhNRHMroxMMtCOgvODp8eDBTzvS6gQr
uHyPDOPw1x8UHj9HPyqaCsv3GO3QgJrbaV/ZzXx5/GUnoqT0whr5NnaaHcU1yQKJTJ7F8lBWc3jk
JiHqdHmq4SE/Cyedrq4gE2X5lguSIlkr6yQdwNEo8tK9bRfJa4HOdp8UQMRZYIyXx4OZe6eUgM2b
ufwNHCXDoaRpvHLaawAZ5/546EHqnbSrvz2eVSKcb/x4m4mD40nLsaXLlpavj4dpjD+Hc1DTfnBg
0g39REJ7zvw/QI0uyqo6zSh0ad6pfvUf1J3XjuNKtm2/iI0IuiCBg/sg79NnVtYLUZbee379HWR2
79xd95iX83KBAiFSKkkpUcGIteYc0xrc5snPMBOTuXTRiuy0CDpZL6pV2tf9k5F3Gwn3rMhSdQgo
LR9aK2pmVRCSiXZ2pbm1NoPyCZImTG29IHGdkpWf/ZOGePjSjJzEosNYRKS6tGp3zbpYHaUJZg/Z
qdrQU/qR5K17j4ktUfpXJzU6Gqom/qbXlv6ryXpKzZo7m84N+e7dYWwkFhiWe+QLJWf43MeB38VW
A+FnASI/WolVomhqMHak1qVFkb4K0VTvYzORW19NPRDFijZp2Y/7JI0nhDCgUboIrbAowt86Q9vO
LXqTkQtEVNIzTlS6Y6/lB14sMMgAr8BDB0n6tYGAvTMZfA9plLGWap0blfMAoiTADwHqWBTQ+bRR
f4nQQq4Yusp7O8geQtE/e4Nmb3vfRWdjBd7JpXK7SRI32Hro0pIA3+vyaSbmhEUNpYuk1XFc8uZC
AL9t29wLwkiiEk3RMj5NNBaeR87lqv7iCK144Ep1S/F1n90QCqB0hqcFgo4Ib2ASsZ8SjjJ1t7eV
MSDx6IevKDqoo4X1rdV7f932DBK2MxOokDvWBSwtlN6HwHHKAxkwqBbd7N1PpicC2MzLouKjgJkj
68WTMKCJRQOincpyHUhEIm4g0zPf373jh/258dW9KqZhFQtKLuVI1AvYtoOV5NWKZB/KwhOqdI/0
ddNBo8Wfhs4iJYNiCP18hSNsWNP1/S60rGK+CssJa8yHETvqqMYPYRNcBkNSQHL6iwmMRWbTTbbd
Ocsj7W2aDphIyRbUg/HgYOs5GGFxm1on27EgA91Bt2MOYTlNPSXvuHsLiYdZO4P3LAyMm0RDPcXY
GMw2ECtOR+0V6ZGzCQaKUW2nNqPlT/dO+VBZkaQ5Gvo7VQwFL0/agWgcLqxI2p2hiok4GeYLgUzu
ROrYJzeZriFuFd8jIjYuZ6yZkzID97myjkXuXoJ5HpBqu6GxqpPtm9Zpqju1FjTFZ6ERuGmB3/pg
tMW1TPT8JtxfQW90Jxx/X5jUWMfYqn4tlKdSoHfUGvdOtgYwfZyA28yG1O1Te/iQe9mEFJ2z2Xuv
O025mvRY7UUzVPdV61HWn2OtciR976EKXjvi+U5GXaFTMtGdtPAiMUcYiDTh1p4wdFQ2yQhOjY0C
MW58FKV9K7utKkIfkTteV60GgRzb95K8ZpIXNgXFtWNJfiCdJER/isYFTGCvOi5vXmtmAU3rXnM4
NycS8whEHXOxbtpQXN003k9+KneB+7xo2UPs8EejGbj6O2ZwsMLovQxGjboi4jz+slGrmjsTBA1K
3TA9D8FAeGTUerucOWrZdsbBNUrCxTqcPjX+WK045l3RHbrhV2VlOVBiB+sZJALaGkQIUE87Rlax
hn16lFGp7RYdb5JTbuWiRuoDXx5MTsrptp9hlImV2tQ1Q2HrDW96V5CkNPInxKRqbGINv4IecTbN
4QON52VwFGS55ww6Gq1hYS2IDNa3frMF74rjN7aoXxIry7ji7kBqXfBcb4HrapcEz9hmqqx409Zq
y2mib7D8hJH9i6TV6R7aqh4qddQb19kjZ5tJWs6pLVqa7ThK9yG1ilUHn7RGEfvc9psWejhczIqg
lX6j8sB4rtBTOH61Irslf0O7W+yaEOPsTNwOJ2/T9mW+5u0YpMFm1c6xneilHcVvehj4REYVPVJr
582NxreOxG1iy9NiJzXq44EGvThquuKchLxOYvHTbegObmQT3exaMTcl/eWgBQO5f/Nu23bDhSsL
H3HnkEfHNQqk6/CEOuIYQ0ntyh5CWBZg6rStbpWMtndlmkoQpR6nX2Tg3Wt91P0yVH2k9nB1Knya
uunGmOkz+6w7roV8tW238FVOA8u45QgOA/vs6BTYysmg75qAJOKM47HF8r/a4lx1NELNVJGKk4U9
gR9+sWlFXECWR+xK79CHH8Myyax0djXvJwAlALPImnehBbSfBRmi9RBd4Xxr2aigCza9UOg8AQiR
PiNM7ezCIS/1zjwtD6nD+ET/VyPE0f2tGozpnRhvmhUZgA1s/WOTJXx7ZYfxMeyIe1Asv8aarunG
Enly50zhuyip/GuCZoiWP+C+HxLbvtcsrj65VzxiZLYOJRUcmhtj8bgcay3ERH7VOfsaUxlTaU3S
yAnwWBMs6zRNeb/seVIHseCAP1l2fSR4frPjNM4I90nDLYXOYsspYzzEtm48jHGYr+MEp30wjfBY
qLYcS2MMcE7L4SZwAbeActD58Sk7xqOSQOQIXwR6YPJ2KrptEBfjF+mRLQIk7eiYPaEOoiBIDmfe
I54h8RiAejZB2tx7AJx2yJRYgen+ltIU4Rnt/PNxsq1eqAPLjfziMP6uLdeCMatpd7J2xWlEy3rq
pxw03bKvChOpE6qiDQ2TFe3g6ayNOJH1NBnXNUW0k6n5j0brUGI3BoeO/IBdmIld2w/TadnkidPC
Af9rPxhJUXIIXSDWaGDkbUf7VyhB1dvyYKsS8VhpPSRF26FXIqydeXmHKjqgwF+APR6q6KzQA9DQ
QPSK42Gnh9YXTUz8HJSAv4wTd8hssopDJ9m22NkAbn2pcvu7V9FS0AgDFm40twtCdOKC6I7RfxB9
dHOn8FZVLEca/ZkZHokp7W0IeaujJJkhoQeADA6WJVcBx+q1FaHEX8skiFEXRW8anGk5CYOQgvDZ
zlh6VUiZmaN1nk3yaZOH/ATdH9ZkflOTOvRO96KBdFh30zu2zQnTLrwe/zkoiIXsmijfZwv52fE5
S+uRsOSeRKLmgcnJWzBfYRITXznMA6ETzF0edGS3NAfBT9zHme3tG48Zrk6Yh8zoZGOlyBgrfFKA
xmOvEAFDgBO1+Ja3j8zzvS124XpFfx//b6XkMTI8Uo274dCRW7dPOk0eyH3F1yDDcyhwBwin/WVq
irafFX8DDFJgOXDedPjsx4xeuscM3fET+0ipDVV1Mje5spOah8tlk1obuwrsg4zcX/QjCZ1s631p
2EfpNGJrmtYDVhd31VSEqOfQ1DSy+UhgErsed8cqNjRtU0Q0R2ztUTOCGj9xNzOuku+D2747gKGh
meAAjp1XUnC1rWc7MJzrGa88ThhhKr9Y5SEWKi6d67BjOZSn8rfHR130ALwnjeu2JpkINHH5LX43
oiK9p3lOZBHEJJBzwSorpuYnA8cdwxB+EUN3aTf51irrVXkw0vw3vhXY1hH+azm41isagptLZm0e
Ni4VUJiDWRKYrK8C48V2iy9VS0QfCX8+YQFeCjmsjy56WZ/rskDkp+bZV1Z9DdExv/GVXLXEe61K
3NFhVX6z2wZCiw0osu4tTEJd4q2R+QqwjsYji/b4bCo5YAQzKJjNJlANkl8T6tWtiRO1qxvttWP4
yUJW7RHBX9ui4PIF8rza6BJjmld5EEMSAFOTeHSnG2j2fI9Gv3gICUmzCM9LW7xcCEjofRc0/juJ
jjP30kuXFIh62xchG3ERPRodTmGsbVnJh6hXZxP7J3ACbBAWDpy11ER3dK3ma0bhiMCR+pTjNdsx
7jF+WeLOSKS6DyhQZ5p9D04F4bX4VgiE8pOvzHNEEPohEtnXkrnUPibBTEz2dfL0cA3e3No7MpCr
pJsTvPCLb5PnnqLyAcV9t6FKXd7lZfikMP9pk+eghXS7dYQG6OxBEyK9npJylKcbeGA21ml+/Uc1
xOVOogTZLNcNX9NflhRsJgqQs/x+E9e8+8SMHhz64i95lO3yYnxVrkHiiq/3KzG2JYXqKl9PYZRt
ZB8/SM1l3BqQQ8qJrLZiIjewh9tTe9665ZxeGX55hzr5FmsplhTcq9iJmdOGkDFYFpWHvi51gkTx
blGbAFI1wDgj4cWf4Ttyhu3Yqcp3nppeHAsNokXpelovN2sJ/gazGfaGpvjqtAkyXfGcZ+D14t6E
FVQ78lSkiX4K8GrRKjY3SfndmZLvEcWIE/F7WB47gKOnZT/Tu9UQEKVtz6rLYtaPVvNm2V02ppxC
7NX/1d3erID8fHRPp3I39sGTg/1SFqCAO/tdxajWajPRbaT75i4ds/hAUrN7oH24LqlMnSYg81xN
cN+6VQLvA13ssukiAj7GnwFrcAOpNpM1yIZteMQFwdTrri3o1rRh95B5xSV2yZ3MoHKCO0u/4anx
CbSv4RC3rXaa9Ls6dVtWmpqzVXGFysHGf0ew9/TolWmGSWdKsa/6D2pfYeV7ClX3UgmYV92sLhWz
2JQ4H8TLlX4e5bQx9oXbq6eWzMSV2zlvYkjzZ9cb8+cJX0zmDyuSV0j9tONTbzgjquaw3Fj42UiY
h4bjopYqu+TkiUAc/EYr+OJaKhkE2k4oTKhoNylxf/CqTo4BOAIa59PAwFUU8cmFtcyXrRiyNeto
9gS8O8g8NmExftHx4dz6YDL2iWtDhSPoNYQUYVV1zgpwNDdd7lDWTaistImf36EnuDp5np2h5EG7
JHxJE7DiupwAMgP36FrUW92Z4i82DMozMW8Ml2GdbWr6ZRdYeyjvc+21wNJDagLBwAkStwcXsdbc
fmh+DHGwV1Oz76bGfFIqAE4gPOwxQZC95pl3zrJI+9Z6VO8gN3Y3vMnJjUs0CyX0LAWT8W9+QY0H
7kSuBvOdDMQH2wvVrzToN11TrXXGmLuEHJYLQgBsSmI8lGZtf0/nlDsTZupKCQrpaIYe3YGGTgdf
f82CWm1yH3y/rvXkBKfmdGg9l7xCYFSI0RKDa0uDo5zCZF700V6UA2Aktz6RXhHNzmv7Bl8loR4I
h1ezWw2lNLF7Y+2aSASS30ZZH1hQ2kd7FtL4Cs8hQohnim0ktECmSiBonS1WcKORB09V47XbeU8B
RFi3aaNujW6QepJOGoL3ttmaY/YMh5Y4q5ZVsI+wbh0B3NibpFPYYJFI78i1h8G/jpGlrjBGuA5p
9o/Kqcejhe6paW6Qi+UwaKvQEqgxjYIPxpUAXiNIA1XRqWtfpVcnysKLTGCqKzGc6U7meOPHayej
9kFP7W8xGIsA0eImp+L7gUzRAy5SqJdWpd0+tjUX49oXzmZwpp91mZLb4uF+1iiuwhAjO9sWNHCr
CtBI5RPTQOISwahxv4n6llXChP8vHqtD247vQdAwRZ8t4EtZyrWMPW0j+1GKbyWEil2W51zCGueL
XcREsCE2OiVzHMtYFLtW1znHhoqupz+9hiPYZH3sn/i2wFZmLmuguJt2GXb/1UKkcFWr72NfQKzl
BGOISNY2trwppjpc5zw+MKo3t4Gi29FGKvG8nYmYulDmtC6DfFdterc4g4OJvGKiaJurNgvT8I+u
q74e9hbsELe/uZkrAKo3W4uPF/ZU9iWZnB5QgH1G5m/fsrF/8zMtv0f9SuoMthCjxzMnBlo28WgT
Fj6HIOpghkBD3E2Utn1Fx8bsEVtAlAnOWEhRecVU0q2fYBy3maVHmx7+z8aIAKCQ2DKv1AkjR1bJ
/Djdtr2h9rZt+Zuhb36IfgzOk2aFm7ob8kN3yCssB2k+tNeg7PQ1zBC11aZrj0Vsb4wVIqaCeLSl
clCn5Ix4TRmsXD87VKrPjl3ctevQKeVhjPk4ICzfwtRR79XLnEtlEac+6h0Mri5+8gc9vMHx0s8x
+hO7JKdiGF1rFQdFfvW0tXRZRbq6bh80M9wFIwvPgIJej8VqP9Us/ykVF2+M9szC0YJNBnK/ZjqO
IcgMwwxvtkavmUkSiCZReeIOtSBT3NksGNQMh0bVgE2qNJ5U9+97i2LAUE1Xx/Tkoa3beCdZhGx9
uhJre+LzY2JrE07vtOc2d1/6wS33pV55WA1g4ygTxpKV8Z+Qc25g3LgdHZVIPw9e9KszEntXJBBD
svYRr3v7pRvFl7bhCqsyzKGLq9XErL0vqik4EqeGU5L+/JjSGpNQ+jAmdcW6F6K72UQAFwUTv6gx
L5NfKMgY+euSOm3VOk7/TMfQWKA/GtPa5yQEn+LwFJvQgSKtG5GHtXTfwlPrBnUg0S49101Qrix3
tM85c0avoXBEEg0pi45fkkQrWoACVE2tXF7DwH4VqdkeGKteaVWA7c0gm+2GeWohKxq+ROlQX9I5
+3SnIMlp7GHINn1I6CLDK02TmMKJJ/cdl96TGerTqTDjDpUeHlImFBdMycUl1BmRkQ6dvZ4ZYSGI
ZG9pS51Cm2ZzEcrnPk3Iqo+0cKOVZyqpBMUamVzXvfYbWmBJf8Irng3Q0+he473lvAtrtJ5r6BjP
E0X/po/fQ9E1V5XIivBz76B6QqbkFHkAEbkAuKwTUUpatxJn3aZzmnizxNGmiZmeAz+BO1r55rqU
JYxTTWeBmM4yR6Z8AZjqDfr0dtigXf9lR2Uyx0maJ1skDiis19TP6RzIyFvbKsYvbnNhp9yqc7NK
/An8Z1FsiTijoQtEC4hiNZyymq7ACjfiDnVcdUBvOpprXfNJn6MuVJFnWB0Kgj5JE7cGoH2DvrJC
ri+TjtKTK2LR3wLLkTsSrmhJZM2LDp72kC1hfD1xk9clkdkPV5PLkBzX6m5J4Vt4Dcuwk/ALRocS
H9Rwh6OSuXrZQEdQc5vaHGQNGehO963g4ESM8NHMD1xi/YgMS+5UqP2KcxbdWdOjpsRkKnW323RV
wjEvu9p5V19AN+0dprHnyoadRcxIcgyilJVCENBlVaxAXeMFJCuXSVOIrWZ6+LUy3772zRAd+lRc
46E5uXU2c97i4FgK0rwY9yZ079KmGEuoXpJP3wIys1ghp+5TK0MYbZV49wxEaQFi/q2Y5Iwob9dp
2hZoUOIBR3uZ7c0q10DBJ197iUEo7t1zkQHuomuuXt0sWTHfPylh+M9VI89hP4xn32p15L4Kp6bh
/BgDswJ+lvdA5/RzQN/ofRBk+diNvaqYkt5k4XtXwuzgu1nd1qSAcuqY6kn8iN9jcmMBL9I9YBKa
OVT/0lar6G3qVHb2nUFsUFrW7nOUuXs3IJaGuesFTttF64D5Swk+oRT5HSX6bRzrxbehE78sv/1h
5Vl+8Nx6fC4oT1NaeA4LIzz0DcWl5XxYzgxPFHuTKceWxGJi7dLUOyY+9mxObs74On4xKyTmDuWM
fZ2Z1UPGyhQGp0cMB8GSJaUy+lBfCeSSa8l1A6x9VgGUl880wIF4ZPRzOtZuOypbLPtod+ITqx+7
mKzeMqdSEQ0k/3ZYMV+RYv5CkM0hQjz3zDP1l6ll1ppNED+XQdjI6SqFDnM6a2h+9MhSrog4Bebi
EspkRmcTJ7C2bzVlXQkTeA3yvHnOhGteA0N/jcsHm/7/kx1b4TNofCrUWSj3QeQiE3Cx5pl9UQjK
Atxc9g1kTR+3cLBWp2U3GKH6qJDg8tTCitmEkXs0TCIq1zFxhwSossmy/k1WIC8GJBimGxYnPBV0
7sXsOfu4GdPWPvbjlWLzP619iz9usfsttwRuOiITGwrg/OTJsZ5tfg5mJ3gmi9nv43YGHxJ7ohFZ
SBSS4x/ePNcJQX7a5Vk2pTjWRvszbiBqAnTGJ4jqOTstRrnllozJUNRc+y1SUOhXHUWz08fNYb4Z
+jpvVDEaBbWVbugrFyfJRes0zZtl93NjqSDcljG92tCKcyAoPMHyhB9P9dcxjIibSfn5IWUBNq1J
tfO21tC/Lg+Ll2PLE8Qi5y0tb+GPJ4wLxFl4tV4X52Vu93wRWgQi52OfwunJDwAt9ogyyNYwEFMn
cHzq2fNI7y4/Lbc+d71AY6LqN8yVeMTn8eXj/+PY5+7n4wzaPIS3/fXMiU88Df3Blqk9XyDsrX99
i8u+hsOdNLXaP3HyCxqXIcJsszJPSR/YxrqxUgQZbrzve8eldPi0PEAzv7t6XRwHNRT1ebF1Ls+r
poyzY7m5GDs/DJ+zxVMGTr0VUfPj89DyCGe+c7lVu069H1V+/Hy65fjHc+YDhT9ztrqi9m9OVPAa
QrXsf95adpc74NhqAO1acx0WT3g5xiOgRiq4SJa37mx+Tcq0PjEvWum+kRyXrzlYTrfPrzWJd938
o1p+SVAgoB3Nm27emPaIeW0KA/jF/XACojScdMrzFPXY/dwsx9JgYmUIjyWKG4TKTZLmkKD5QxYX
67IZVeVv/biCFDQ52YsbdUid0AskFg1kdC4gR9A1BbgG4moH2INkiZBy34wacVK1N1wLxZbzrDmE
Z9Ju3kdpNnCJtknuKDE/Bi8yyx6NmBJsP2xHWvkrSufaCtI4soNxzwRNPzsWS3wZS6J/URfQOnxJ
Qv0u1SOISWP803FZ79AIf7FzXjBt5s4iv2kty9+c0Th2GTCFzAv8fW0YV5PTDUw+Qj2/RH1kDa96
ad01eoR3xvRJG5iLzaF3gWEcnBRvcAVic6y/U4ujV05jdIUALC48vhmekJhiWKbNCFOX6v9YmlQ3
G7xHCXkUzLSPnm1cPdOsVkZ7HaJcA6IF/NSO7ogBP5sjlGOqdV1T0iOF523V7ZuZVPdUzPat9yKF
Tyjh6PworLfGTm0SFt1j7cc/GK03NAH5e3w885qDXqscf0wT3XsTMKkOZMwZXVKjC+tF79U3TexF
nUbrQTU/oBL2RPoqUkYl/QKvjqc5PfpgBjqLBS7jUGhXgYWXPmxjc6V5YttSA7r6Xvi1DEtYZRAy
VlIfjnByHvAm4vFnbel596FDP9HH4BJkJgjIQhVrQBmJ2a7p5lCQcRx911NANRsNLxMlY5ZuGAa7
BNYYpB0iVZptzUrs5BHwqPltNPcVAsw0Cf1zV77n9l53WWYZKVP8Ahxa3XkPYXPLwP1v8zRemy45
vySDpZvGWHesaZPaAVCTERiPEnxlGmAqEdushrJs6VhRldT18OpWxtPYgLX1bAJ90EY8UqK68rcD
vR8hlyKminYq5NOrXEgfFvEnhZ298uv8LZtNM1EnjWoa3Ezwj4S+W+CECL+ZSKGsDUJ6urDc2q34
zgKi5iery2rDuR1tmB/mG+ryq2HnNcXb2BAqSrDt97DoxxWa6A0KSaLHLVXyB8vHUVk/PdvbWP2p
iLVsDc7QW7UVNDBPT3EoZqm3rwbzYCLyWguUOzuhlfGuAfT4ohPLvRs0DYtYX+oACTNB2HPeHYht
BigcNObzACQt7UV2nlyYfw7m+hkcVz/QVd9N87JhOeTHILuImXwUkMi4CllA68rpnewWkFxTo44q
IoglMikXTL6ujr41qGeNYGw66J7Y0VdE0Gl5z/Aa7aPLInGVlxk/UCNUFA9g7GLl1EmOY8Zp4kQz
7Wx6CoJik1cRWLuRgEFqONMOii6A1BG9kkEbjcpE3T0PwxjduiJ64ULRPS+bZoASX4snUh9Dj2eK
SuNn6Rguayyvf1Y4OHCP+FwKp19JGLYnPeyBPRias+rTnVF4OmNV4h6UmuafCYkVfqBOgWlcchqz
Tmd153Ky6BE0rQbp9dFoDPU4yHA3JlN3L1r9CYbOj0CkLneN1KpHI7uzTbhEvZD90ZGxMZO4Edvk
cg6wropt6lb73KwNMhYoHOagNhF+f6PMHO8iyojU/YaQ6aLZX1T0mhaRw+y/r7ZePXAW9M8IPXC9
dcQBSqzdxx4fKNH119J2zKulj6SPYw5eDegadrY22vySIwsCj51Q9lfrhZ1qSvOh7Dq6S7Y/bClX
1atcezOGzr4ajXMZ0F0dJrxqmzQNhg1GcNKcwmZWq0M9RR/+a0z0J5QVwVNDeR7USPpi9+dxqt0n
Cx5AYMVvqRz7i+eOxTXS5OOiuikrqpJhLk7+BPfa5uX/e2WxnK0UfzOSm46D6kphJVa6tAVO2H8X
bk+dHrmhMsj7kU586Dua3k3qaSs0gy8OosUn+LcVuVTjzprFHYPdhP/DW/gzh21+Cw4DqpCWFDQC
/4wldL2gaSME/YdUQ+7ktfodnDegLX0QbriQvcNYI5hV5MXOzbvgZrrA3vVUrrUi7zAdGynKOD84
z2JT0cn0rnP854bm8pHlqrjNKtClGvXff3BLZNQfH5yjhMA9gQ7fRPX+7x8cbobEiPKBD85t7G1i
SVJYO+8mjQnZe56Ye4tooc3QyWMHIAjIbhq/T8ZBmvH3sB8vXm2634ZtIZ3gu62L15xiDsUfaEI4
EMHlVUyBqcbcAw0OVymkxNP/8P7/H3MDn7qr4yIgSI0/YxGc/40gMNYRnhlp5wx1YPo1U8s3YVPz
R1gVTbZRHFFlZGskT91uStQX0j4YHsxrRODMNtdzc4u2H2bMd1jjoERs54uLdOgMo/qdX959NBTF
fijyfk3irIUH07yZTdJ+RAL9b5u7rkDu8zr/3fzH/Mw/6NRV/GSb//Mf/7b3/5MFjJYpZpT/2gJ2
DYEC8K8own9zgX38v39BLpx/SDEbmxCkS1vBpPuEXMh/2LTqDcR5f9m/DOxfQhjkJVq8uqu7JLT8
0/5liH9I5SpJxBDmD1thD1k+XP9Xfv/xm6n/2P+78UrX/4x6IujGct35ndmG4QJJ/8N5E6qwtOKC
ZkxC0+ng9s3X1rRvIC+4KGeDd3KwUrogevfpEDsYLbOjP4wx2lkaZ5WuI05Dmsnk9D6ujIZkpOnO
9dC821rxLRlyxJSy/TWkaHRzH15pnMb0SP3+d5fPtC9YE5TQyNnykYCASRQrI1qP/sgKp2q3yMJu
RvRFIOCIdZ0s7YHcCVGpZN/TBlk1xu8KmsxusPyzSR3ybN3DOiRFuqi/piWMZNBSajeieIbevAra
H36AqLVxzCc7G7p1FdLFNvyAguKEBkt40wHSxH5oC1z4okLtQJTFYVGgRzHA2EnLsl0UUEnVvITO
shXfD8yV1+YERjUEoY3JlcQsmfo/tEq6JzNtjOemoZCD6/g9MKLwtgyqyoOk0UgE6GrwxgvEh35b
dZ1g6EmPBLmZ4TarC31bRZq2rV0ix4jTEId4qKH6UybYuyUpF5ZBic9rWZOOSXNF1XYd3abGq9Nd
R3y8hxzMbOqF/X0STE+MoMy0ozh+csT3octR6GfdrwohKtX7995sgUq75Mlo0gMAF4FGL/sNostp
1+e1WlEop5Js6680zE3UDuOzLLJx79YVT5SXq1IbFTDzzttEzEcchMb3k+ILLXCh7PMhzo8T+HqL
vs4FSyqxXDyx4WgGaYnVNwNj1/LosQluVj655yF8TL3k7HhmCduHmZDgCaO0tChuuTGhpWGNkSHK
UdBr7mGs4pPn6tWe5FS6XIY8jbjCzgpJEODD8EcXWBEqYTYi6P+5gT9ELtVfu8u9y+OWY//Z7nIH
vTSxHyzzsuxpNG7WKZ2adRW1c/LJv7/G8nzFcs9yc0qBOZW+/fj5usvbMCNWLKupfSuNOj19vovP
t2JxVgMMJTXo89jn4z5fdjm27JqxgRBDsGxc/sfnHcuuH/mAP5ebf3t/H4/UplfLJsLN9+OR9fdf
D/zbzeWBy8tMNc5xj87pQPV5HTi5uCybWuqEnU8O3VGubpfej9H7d2BEuzFuTujoAEj4RDanFzix
8d822mjGFwhRHCNma+0n5ow349hAYMvO8Ki89u/L/1mOtg7JqIajE6fomyerr98wdufbUtfhgBkR
XeCxuwRaeQ2HPNsGLqeSFKl28Zqe8Mz5lhGkuEQ8QQeLesmZsIlT7/bTkepkv6UUt8ool68Eejs8
9BeMlcZFmzeuFeoX1vO+jloHctUbLUXCe+a79IY2GYuBi6c0bEkaokEBg2fX4Ti4+L5tXpZbIDm9
FfTvR9pTbg3eBdEBbSQ9si70ILu1Rx4Yi5B/HaMduTVaCjPD/Iix8n5UboB5ITYOiyx1UaAGPdIU
GcSgw+fPfRoCI0dTBl8/MFYZxVOoyR64cQvtbeKIy/KoZSNIAfnYBVyPm6uPv5CplTN4Jt969BkU
NKhYMV/OKCNijJtFrzUMFDxC5SGladVIH0Crmf0gopiyWhmlu0zI4pqq+DUrGmwzJeuZmkDU1Zin
ePtayLHGBLpY2Wq4jMDu9y4KDqZmwyWfN0Oks/aVQEGZUA8XvboHZWKcU0b6U28Ft+Aeu5CNEaOR
K9HlGBHDHLl9Bjh/3nRDZJxqJKJigNmfoE51aqNcZYon7EKIBHYY51cj+0q4YHKB9iB6AnYqcKy7
nsCXi4bI5CK8arrUURofp8I7BROHluNT75crYTrRbtmN5jN/ufW9JPHbdXLgRsdec4Id2BfGqTni
IKOh04DixENrUn8oGkopwql2MiSSoqMFw3KEd+JPWnSAQ0fw1lNHySZm3LiMaJCPY9ofzLxBVWK5
rNqyZYmOmg4bMcq5+cSqDDiN9tygggyfXEszx0Ndk5tHUk+1W3ZNrUYfRPDoColweiWjPN/0Km+J
kYLLVHv05iMMUD6Q0zZh9qkcb5PHHQZovwarFBXJsY0hwaO6hOma+/JOWUQdGkbyFoL8OxhedKfb
gTzoM2ptINKMQudSRp6L2PA1cDl5JJT7Vc9kF93ztmwMQrei+TFY6Chlz7c+Dn7uL/8xWorLy/1/
PHzZ1fl6dq5BVsj8Kkpv1IrMeHv9x3/421N/3Mxg09WeHuzyz3eyvN7y8lOa8vaq3ivWvh2W67+9
ib89vspqSSMmI3wHFR/1q5KGxLJx5mrq52484wX/OLbc23ZmQHuHop2z1zWpr+mT27vMVzcD+Zs2
JsMWgD4/OPs7oK3v5I+UG7SW3+1JfYVI2F3bCAlS3IUJ/Mov1tzB53M9JgOhxJZJQYSJoE6fw9wT
QNgdKi9WG/Qcc3+ZqkZjJtthCuE9Jsl4TAv5BsznaIPMCesJ0ZZ0IMlKzJ2qeOzs7BCwgmpkPyCZ
7fibteBOg8BKuWoTW8b/Ze/MshtHtiw7lZoAcsHQ45cE2IoURdEpuX6w5HIX+h6GbvS5ocjKaOvF
BOqt9Ty8JUEQMNi995x9Yq8qhVzpPVzY0Bp8C68G+qIyZpWYk32eES0WB92OQUtrB6UnxMFNWhwW
8LRQloEZMyA8th0vX5IbgdS58s1Qex3wwHgASGz8en5O/MvJ1mqCoLr2RjxqWgQvUS9R8llWt7NK
aFSDUY9AbZxzQr5gmkbDOsqVt7xi2Clj2O7h6OxqNAck/QhENQQKeA7taxyaPGpZCFfgGSCKlAKN
o7onbgF1Sd+6EFLxuzFJijG7BvsUCxJbFJhaQT3uo5ippoZZz9NqICo6ic1sJPV9ZPYTvDV19EXd
KqtyrrOV03bjqiZPA/be8JIJdmDBgglOdftJ4Xto4jbZBTau1hx1DPdIyzAoipZ6PXuv+nafTuZW
hrRHUv1nvOQH5eqzJcbEC43qNCk6VJ28fbXClrSjwOj9mK58OpGvGWR5s6+WyVesKO5a6dNbpZHa
Nc4wVrvZeoMQEh4jtWk3A5cnezHrMpkyfyBR4a242zKzvDmDDqSUOHJV+dpaQeq5o/1jsKE+a2Pl
pR0xq5VFS94FZwckFKPqoLCpGMOtraY1n756gxwUee4JH+qF7iw9bxx/ezFpa2BjO+IUqnVGiY6V
AEdX8CuSNMKwF3s2ogpCcWjfUeZzxvRTsyj+1KOY++zUcTliTFFJOHEpGqBZUXuUzAqqg1GqzTeU
0JELGq0rP+m/kX4VSPVIbNowFO+I4pDfqOWuMfvFptM9oIF/gC0WnQp8YxCueLpZ45q8PVK7Y2bn
euMe9ZiGsgbavxb62zhP05Olt6smSptTjMJNBdoPQkZgH8DEvnIq9bFR+udcHohuEqTyQbYo6eKt
zICUMIsZtze439xIkX5tjEgIk4CphZ5tY4DFkDwaCD9OuWIqryCRpbOchuMDgkR9lVguRAz+6zpY
hcNvorbvRsK4FVzYrm9UfScHbYeALj7YzAHMwj7RK689DA0NUSl+KcpHe+IYTYjCBR1G4RgIRsNE
7qQ+7ETqS52OlZoZjqerux4K8h0p8jfw5O/j0rgfSWzyclwc20yeEYpZK6VjWTGJUoWYFGEZtzLF
I6kQi4XifoMCQGJo22HUzlw/bOp0C9TcSji3OCLX7MK2ZqETWJMvIn5ciMckfbQE6qEaa/yaIKB5
XRXKeiSDj+Io4bYMXwPAzXt0X6/4kVAOD92ZOb/zIMfqu9MVj6ZKbmWXYeIUQ6ftrNFV3seoyTZI
u+GgYhJCp8kwikSYtVkjPMrdAfAahnUzTO9mZiu+FuFT0KpIWZMuYmzkNPmTnihbl+byRlVpFsdO
qPlF0J6WLQ7kqLVlZtmW8HW8tV1roZ+J1mUYLikg0+zJSjlB4o6xEzSp0m9EV+KmGcIrGHqHdIZF
i2lzPSqA/aH5qJ6FHgGRK2l07OSL0U7X47sTMgsj79fdmawhkL5iNlJuxJaXrXyhwawNGnfvqJ9a
gKM8tnPkAWGI/zJFGFPI5FFgIKMI59RqYlu0GVIAm+wOhW8jMbGLMiz9GS6O9h+OXmZg7y0mtfH4
RsUKMgCVIgh71iqYImLZ2gW7uXLBHwclV7Denxo7gWJOtIhCS91TWlU/CYl7xrX6fQeRBO3hcI1m
+zspM5Bw6WUyuWfF+5rZdnXyKooGYUIAtpn90xzWoFRCgwmj0WEFyLN1QKy7bzaOvQGn/zOUB2cO
gmfwttkqvOQWctdgCp3VFBqfES2MFaxnCAKJhIdnHVipBsRz35kl7pssis6g/N40pUkOE5FPoMRZ
muvvTcFDyei6T3yNaFM40QQgoQGMlnI00siMVogGmLP41uDu99k8XPR+AOam5h+B4AnokrGAQkKi
LsHQNuA/RClBHIL5FLoKRhhSSbMBhQrJ7KUrcAVMOG3yFhGnKGAjgg/QnfxRjZ0rAKxTqF7DQZ5U
8Px1gWk2RGHQHYuM5UQ1vodadifilI6hYBRK0z7Jwrs599a2sAaYesW1ovKsTaw0hVkxB4KuEJJ9
mghBNBCpCf5UWG9GLrv1AvxNRIuGJvrQkrL0pDF05IDGxwArLSJlF89ZiZVEp59vXdoWyDCWk1WT
4BczJlFtLpVTwrerrefCUZ/SYvFQR6iI8RL/zIpwRwARkYej+WHBB7sayi8H9aok8f6KyhM5FNUQ
ciRyssWuMvvXJmFj4YC3Ruu0H/PwvZBcXkrKNDWPMN1R4tDmhsoNMqGM+9WkNbk3V/GvoTa+M2Jb
6Mss4wlTfR9qq8mVcsxK+lpZqPElKvbOdSCX82AsPKwiJAgtCa65M65La1FDJ9F3OyZulUAsdNo0
tjQdjXBB0yb8VuXzz2iuUj81JrmR9GvRioodGr0dIZGPZcn3GoViHVI2QHwe3zpg5nAUJ2I9ISJH
4zWuu7UIiw9GTwhltk5d8arKbsK10ZHC5pmdwprYI/ZIGpJc8DC0ESk9eWrARjVADQBwiVdqWr4V
9GgKNb1OA7kiJs5hXAve1E/NFqadSScu/AbFcVp/bbm0dFEPNDygRUJ1mi2172wi8Y9d52DX4dYQ
DpBp8wTtENBrrYCaNftNbVk147B446aMQwsVKzhhgH7Tzi9lgeeptyiBRtKIsq6C5uBMK2zC+rG3
4emDeSRM1A1WdYNYCLSB67VNALxgfJyGT1Pvms2YM2nEo2FsnBmiJzOfFwlb3kN98VxI9Y7fUN86
ESV8Ik+kN+koEA+mrg77tzSdYbtbDae5QQ1kOEdtHNAJama+moz61cUFuc1N+xf+uV8hLjvGr6TI
V1EMS7UtEz8CGbHJgnPpGsPjlNPqUFzkgqVB9Rk58d5w9kblODsnJMgycJKZvNyhe2ieknZWPcgX
wsuccr7I2YBgMpAAUzsTonbm7RDivu10tXyrLD+cM7zaQ3KJDRQHDOvGdU6ARuHa5rak1YHObEm6
a7uA/TU0ENsIHwcdqF/FVCZvrOdYGp8aGIYV7nkERh0TNpbifu0mavvAvq5MxY+ITRPuk9Sv7Mbc
JLUNj4GidLOKjXE+SWI9a+7+A6kP9B346FMybgdpv6QBntZUy3tPknzppzoS9dTLYf8cyrlB5ZwP
MYNE/aQq4Tc0qOS2zE6DkySLPNvKvyvm9NyhhONJWxOo4DbfaYZbe1LnExLtU+1D0pnxTG2O9x3i
r2Gqj8zASNdsdGeNnykDJ423EDtmJDG+Sh6KSgjKtzr3bU/wkNKwsTaZkuhV/aA55k4mQbkKcV1M
o7WYV/GQMjnhOqwvvRZd0S3knoPie40y/6aGD5Yo+gPATzwyeC1zDQxhrimIx1ypAk90KV4wjAew
jOAwyJc2aH3RDctXQYVDisjZbukEYst/tHK4GjO40DQ0L0jAjmbenXAbl/TH5YnzhOA9eNQiA9ht
57xMY0tgeNni3xiuaWXca3z93CVIMgslvWYCJUFUTaaf+SIemGS+oTYCvWFnvZcm9bYEWkxrYzuN
wzVOAmdXKdEJia4NWCWxvBXI2+TQOgTrahtVbwuCrLRho8O5WVmNua9Fn5ylLM5ZC1lpWS2qaqKa
0wNk93T5I3yE2itz7mQNlDby0Qmcx2JBaUSpzlY6dNAKaT8rQvrQjUcgPWj+V5DZ3dnECF7tm5GX
s6PqiPTXIayb1AIite49vesXK+qqw7jYqrBGEAtU/NSzZ1mnEy350Nl2TnqNtSr2p8Z2fIIADK8K
f+WVHB7qUELflNA1q9FTbZAGTuVQfBHj5Q/oePgWixxrf7wb8RUpFiY5uom0sLqdQ5/cp+qx1il7
YiM3THwTDNkkcvsAZS+GfR3ubp+uAc31bF0eccydUsweiIpyCKvjcNOS/oKzw1kHk5IQ96rcbDds
PUuFk5q2+xIfqTtLdkcd7g7m1NF0dMqoWwGuxRQptIc5s/BQtyhSprYhoGDQTLb5tEgJC7S3lJVo
U8LPQO2zXUyyISs5iR8FCbiqzXYDVMehljOmTGhc255nIRNv1LG1SwaeREWZtK12aCOKHvzu4pj3
DUGrsEYMFYR4SOIVYv0NYWU3YekFj/DuOtox4qplYt9Ki14ctvwVx9qTuuahLSoABh162RboTyY2
wYUTrjIuKMEk29YAHISuSaJTbOT+NFQ8AqsE8TtZwWS8kvLA0xIYkrpyhPnLVrWYIMLwe5zsUHJj
XY2MBOS0+YaklfUDobCAi7WCU/A+hVWGBlCyD7YBVsAGc+k3r8MWC9QErFk1CE7njFHa6KiK5wFc
g3VrgkLxhET7UXUq2Rks/VhSv4dkd+Gecu5h0EjOMQp1HK9gsiTFs1rA2ZYVGU5t9FQJhtkZ2YSj
Cil0rt90WtaivTcZYnZDtuVpjpWJr+g1nSKq2Ub50dCkEOqoP7SiJjZ7XttYzZ28tq9KZiKZjcxD
V4wVbcApoA1h/HLn8D61HcN0gAaMk3B/avqSitHmS5zwfa7PYdKFpyYqygvwElTH7M39orkXuPZ5
ntDIASW16QwyqTOV58dYEJCRJ45Xz2qw7Yf8BrJM+iMO6ZWmFi+tTg94HjV/TueflIKzqal+wdCo
mrKniG+MHnfCc/6iD2yhO5UexAjITLoWIIDkk4TGxz7vbwSO2b5tMfIQHVY17sqEgqv39fc2GPOt
UluEZsKE9WbdatbGFN8yKrO9MNyrnLVDYY/b2NFOjYpknPlfxU6eWjW+0zQCyWOod7qipH4bHSZ9
blL6kd5EvUhUi3EYujA+Ar9Jf8w9uDvcDFiqcMwg/wvcTUwgWyIV2OmRAZ573uHak6RLgF5zO65M
l5HqVrWHzZAY98EKTa7Qlqosmj9n8OZ+p6DnrAmNqj+CsN/q0fDsYEOR4fjTnOW4BSdyaJyaNFqw
yfiL3XWkE4bYBu5nLu1xU9XmG8Q8AbwMThA5i9Oa4ckjl0XnYyo0VuhJQWHlRM+1y9PRmZQLQE4X
L9CPrIX34FQ3vVcJRUNHs5KVoBWdPkEmvA0ZvkPRtjk9e/ul1lKGkIDaVrnwbTWkBp5/CKMU/lg3
x2gRh6HW6umvGtoqUAs/M6zkgZSVFeZmKp2hfKy4RLivXYLThzCie4zrX9crP6qETqgdijOh0bWl
x6KsF+jdDgW+ulLz4BDa015vEO6WKtha4yec5luTyccMHPridXhHE1+sxOQgNtPXdtK1J9qTHonp
2U7Jn/v2R0Lo4pEY+TeiPv0KMwsZ2vjEdUz2e2v8yR4zebYtpo0mJJ8ZXh3wYLqAlUtRPvh9lPip
aVK0xTCVQ7pgiEX7dpmK/pp7mBaWYZ41mx153bZ0XooLqetIJQ1l8qJm4NBYsSundwiDL8XOxCFB
qpD+Mw1hMpNT8rNLGYFHtQw827QYMsqAwRXbS1yMSrIaFQnfgAXNUzocosBdEOsgmMeXcQJU2cCT
Y39I1OK2csItN9BKLL46xO/xHqDRxomNGBY3MYdJPX2bOnSXzOuzzYRvs4vr5EDilwe1iBlU6dTb
SHLEpTmb+ERE/GAopzbpmao0OTrN9mEqaB42dkrOE63jg97TfWn1l5IQKn8kkXk/WM05ZvtqEhRv
SALmOmW4KLGwd9wxdA26lNSAhGfm0DQ40TrpYR/c1IlYQgVdUkmFe+ky9btlAkcTUbnpewBFuoXs
lcihrF3Ko8QZV4Uqobb121wt3qmsTrO613D5Pg61e0bRF9AWVN66il5YT6dgOwEAW+tZewIJQLqf
m9T+ZFr9poxAmJnFuS9+xlMF72fYw6rv+Ezu2u6lxuPE+IgtCDJR+axnlwG0DE1y8g6rADpOpYBb
VdB8rmtzKtYKXQZFuTo6Vm+DOlS0GZtA6DMjhA5VhQ5IyFShuAUX1MCmPtNPsWHdbLvBo9TJbTNl
jVf1s72ul4Q2iTjaHR+sgHZnL83S0yvxVDjT0VxsP9Vo9/s4G8HE1IVXGbQeTRAmqlrRjSYnqx1j
X4+LpznV3plNaSsoPOU0QuMkzQn2H13ogQjtWP3RRG54ZW3+tKOAJorLoD9JtH6TUSj5jdjHpItc
4pyUY0wR6YL1K2R4aAMl34s5bXaa3l+Y/LdMccjPSBL8Nmpg0cjJaFT3Na79sHBP6ti/RDUnbe5S
TnAqicjqRotOeoQ8nx6ExkWtkc0VAV3czy0t1Ul5C+x2g5Sqf7UnawuDYLjEeMrXBrTLzaSW0xpH
VAwGwSYfyInmw6Dgy2I8ILc8xWl/tuM7LPg3BhK7To16ro8WvQNK6LWlPZj6IFbhVH6T/2t2kIvx
28wHBo9f5oevX3/9rFlCg37/va9/4oSKk66+/s7Xr3//27//XswUm+TPGI7U8gp47wkGymdA64qj
Pf/hZX571398SfgQ5E5OLaTOr0P7enWehgyhf3+j3/7lEk/VlfiXGfhSUwbBrk+dkA3v8hF/P77f
XqfoxAOGFnfzh5dtGnmkZoq3f33lr1//9he/PknrmO8RuYL+10tHtJ44Ff/7Lr+/1deJ+/pllBfR
2i4Iof/65e9nFPlasY0Bq+EQ+IaJjWaDS68yTqq3TGsUL1Kt0kNcAwBWwrbtM4XKpeeJOWoalSSc
wE4jVj7vKYrZMz+dLd1SPWfUXHApydZSDeGFYF7YsclvGStcQqCAIcIPSn6MviUuch6xg59YE8t8
nq0Gl/G91qEBl2DfpoWqVeAAkPVu0tGzmERM9ORYELNozmQOmDI9q+oyMplQ30+KXYBYeSB679jX
yccywmgm/MUJALVKn9/TFtOYxEc8aMbWRUuyYothmxulUM56DlAnmwXPJyDtGE26ZE2DAmFucFF1
FtTERiGgmzFXPdRcZ0a/yg1bzO6jFbJEFvhv59JEqOcemjrK/Vg3AHJZW7xSyQqyCbz3uV9bFu7c
KteOQ5f/mBtOb8mIS69sP1RhRbh6+60rtGYVpoxr7AUYoWfjngfbTqmcLY00Qd7g9K7Ty5sG5RWd
jrIOtfEBac5ap2e76h0VSmvcbCuyUfwo0jdEoH1HlkPl0G1A04cIvJKNMbaBHw8NI3OjuueZ9bMc
9NHr6+nnYOcdBaLBwg0wcpWEPAMFJgK/n1+jULuVGdvbipWMfNYq9coXqdIFHWeck8LXNBUfthKb
u2EJvwEe7BLDzQAdMgIQNWhkNVhGT6THIIiF10x0Bgy9wI3TsZoizCfExhZi3w2Gu5oV+VoP2oJa
Sm9DwL7CqpI1w57vc6ataKTZjKOIhvZCmf2YeKjh88udTUeau4gtJMuN5sWG+VzT4qzHBiiSzVSe
AIAzyxgZ9ogXzE5R1klucvC1eyCz/alqA5MZGXl5Y2vdBx0MpoPku1CyetNNG/6UMZPbzOQelo/d
7N4JEDqYafeejzEELKaWRiS/qyOJgqbIDLQ8tr350jxZFfzaP6gP/0fi92dJH2rYP6plGRdppq4b
jqGzVULX92e1bBSQARBLmlPTxNAl7xX3YKdMFmKRXTIVdUdsBDeTSFBfyQsYF10UQLCjK5zLEqWv
vm8bbcsMBRZCiPEXwI/7ZIwTmBI7f0y5EEq7fWYpCP/lwP+mj14OHF20xmjV1C36/n8+8DkuGsBD
FU+cwUn3imUi16CdtxptJmcSNazXJg4z/SwCmxHFMKvd8t+OYVE7/uXk0f+wdLFIIZFr/+UY4hpe
3hjlQGFkNz1WmbZPRRLt2fkJXBm2siuh35O5/ewoNVsGqR6sxzkqqu//+UvU/yoZ5lwgFV2CATTV
EZb1F1Z7Wk6T0aR2SOxiAKHSaYy9JAi0VVkEhzZ57WcS+crMun1Zw+HuEMhBs6WvCKbEJnDq3a5+
YEO/agivP4UIZnheZTzRBZmaRsgyjSJUnAI7PAZAJp1uIMJDaTWANczDG/KvvYKEQL8kf8ty+n43
wiNO3dIG88IP8fJDl82v//lja38//UvKGuhtW2CR+RsGXgLPjLo+CveW0MB9tlXpJ246+SK0NxWZ
nZExNw99PVBbEilratU+Hwvm+xnU0np8KHLsGLk6GDth5v0+WCC0MEvwi1RBv83mSNtJbXiWQalv
vo78/8ujb/+SAGhbixz//y2Pvkblz1//Z99m78XPP+mjf/uHv6dkcKFji9At10I99ocQwCVAgyHq
EsO3JAP8LpI2tP/iXwgQ/dwg/xOf8X8zMsR/CcNUBVSSRVb9F0H0fxJIW/Y/uDYcHVQAx8Bx6X9N
JqiBH0Ckc8udAjIdO2T0Nh0iS71NTqdt1aC84GvuGP825OFCFma/Mlp0H5M9tbjYSGzyBAGhp3Lq
/kbr5hhr5quDbxvv6YPTJiipBVvw9D0P0pNdwm5TaBYkpygv9+1iVIqf6sI+D4lbrc1hhBrWrFyX
YKmaweEWdANOBgviQ/XE83FDuE5KruvAeIsuT5hn50zt8Yc5JZ4cHT9gnSKFzpiayPlkN6h54xHx
b033I9UBFSpJW69UHfqrMD/RP6JffIPliFMuUu9Kgi68oM1YY/0uOlpOSYzJuU/jdaEln3D+BkQd
NlPKnuHqKC5plu06w/7ZT7bXuKhukLlAGG8NeKv5CaYpNBXD00nCqBt56wzeO2k9185/Ebd1VTAQ
zlH4azI9W+8ISOZ5AP95BcSAHgEAbRx6pzQAfNhyNiktvKLonwY1O8VddiLFeCeZRqzMyjPwVCvD
dCGv7qzEKmy++Vi66sUN1HukmDu9mC5BLVfk8DS5uDdKuzHTxm9xfsZWdoLC8ikqgNJK/BK0WEcc
edMi81WmoZ9TfLW+XTpnWwcwPqYnK03ehTkfaVDt3LQ4DaK/Rmqw18K9mzLwiOWGWLkT2/OLkUxH
5pioSoBUufEBxfeqn5NTTB8KtvqpYvKAy5bql1Yf5tPSRlaHIqJLUZmDmdJUsEzWK1DCDVrTiwrH
rZte1AyfvmtEn3rOdRDCZgM/jQdUHEmUY+QMzSRB/aKAEkA8C2GFdy5buq7ZKPClVEBX9VessO84
oh/CgXQ7cakic1d10SGB/Iyu5KA2AP35hmFs3mVLKTqnP4w0+zTD6LPuxutyGiu0xLXDRW3MN4i2
Tap+QO5BjwAgTB23zJaRKTIfK0jWSCVjh+HqFg2ZhOVwZGAarELkZ1T/h1EMl3G2dnKKD7m+SoV5
Ri1z1iLOYDUeRWTswnA6orn6dMKuW7HRWsejvlGN9KSbM2lj9nmuzR2Wi7VhxgQHjh9OpZ0YvI/p
eLOi6TpUxmukp+CgBVEo6ampk/ev95iYFOOZuwCfAL5L4SBrevOtgwu3GLfhmL3DEiJ2qfUNvpXI
LhDUrQuD66+bLr0+UNTHr6ZMPpu0ZZHokK4lB3XKToqRHnTu83yKCWRnz9xM95FMZwonVHrzJSY3
IR06+jFcq0rzzG69ZyAHzvBqZJJObH7ql+WAsOdovjNxuJI9XYbjVeMraazsve2/u1N36Ib5btfz
ffkGpTrB9UyXUPT35cQs16Mgb8WOBw/+3b2dSAOBStgPpOzwkQLSvEbURrpt8Kzlq1Hq+TK06qVD
l0NAszbm+1BveD1k2nyeFARgAkhuGMzXdgTgNZs7dBw/mKDNEWsC4Z/PUmEnwrWdpuNxObYsZC0D
NHiLGbslM3bHpDiRBwlnJpqPlklvKeBel7nc5G32ORqGH8evkDUYiY03TXSb5WLCErGpyVsPOgL5
8nvHmdJ7+5VmD9eLOt9VY98q7nNYtZvGTA5K0mxKXbJMzxe7gUJkjrdcNb2lKZmPFwU0vZ0MW2gA
rDJljLRGeend8IkQBfNsNOoHLfN1HIReD3xjravWmTSdD9cMvhXmgJ4r+ewoODWalJAzjkoY+910
KEPrDJ++Ui5wRh8W8L41ANfTul09p4fMsc6G2d/mWr1UhKmOy0/NnanPR/0HgqgntUwOXaPvai07
kTa/KUdujynikuBME5u+bt7o8j9KOR8xtd5aAhNpGK+SYDzO3AjL/5U4hgF6UEhn4KFho2cSx9qU
HzTvLyPXJrCzW61xiyVGRXbi7De2uVsWq7jltpqFLFYd2DVoErdlwYa264Vl8ujyZOuS+Q7a+72r
629acJf5eNMDKmdmyx9a9KuNXQaK1nm5JZc1AVjkOWL8u9xErbaoMQRVdB86r5JBDFoXnjSu8VpL
E8GfSptB7a5fzV0WqlXaA7NOUGOQoFmwurnwsUbbgjprcavl74k7cH9ED00EkyE95Zp9/rrjoHcK
rQnXAcoearyzKAL8g4gF0YMnK4tItlU06d9mDb1JSP7oYVQ6faVNSAzHMFirZvfiJPU7Ppue3rH4
SEIrBGFuErwA/hBaNwzpwTqQjRE+pNGUIbecVH9RQKbEefK4o3M6w96kY41kHjmETF/zcbyglpiO
qOKPnWjfdCT/Kz1wOhAxoOqCYiD9Iok7hiCEOawQ7877TL0hVuoPX+3l2DLkbz/7+r1pjqftkHfM
eq2nOEq0zQxz6oAVyDh8/ezrB2VBV3z9zNCXw2YGBu/BdWR7APzVHHAcvcANpfrXuwdbkl6ADxxi
BETVtW2icV1T7iLbXX5gYC8OeWLQSpjNFwEhCmpzcCCxZANr9iWKtdYPu2A4OG4V7nOGqzLra1qG
8V3YIlp07eA9iSNk3L6rO2sjHMWfC6SVxLoWxFIOEl87XelSeXXaT6uxNumYoU1CVjZ1Hgpau/Ym
m9/pNCIuqG/yFiVcLZX2WE1l99sPcvF3cHDzbrZJjo+accOmCJogQhfYkJtMiS5FaZQ++6+7s3Iz
8x3pyy7iKeDXkfPeFMIhcrRHIFHINxxRlP9J5OPTozS1EWpZI0/jzLhbI6jTqhqQbSlWynKD4Ksz
u1VYcGGjLvzIlPTQF+bZMUCZRb3KLNrZYaR8lfilVjO3edKweHALFJO84su6hs2EBKHxp4CNjgFD
K1Pz7lElW5HFRpQtsqoF/FUHqym1X23FOtMbvGnNdEuN8pxZqGsCXNpm/B4bJIzhFoeK+YdN/T90
HfAv/qluxuDq8Fn5nyA7RRNLYfcHiyt+CKSNQ19AbGZojKfFqGw2ZcOwXRY2HdKbQaJtFR7/89v+
rWewGGttcusMZ/FC4q388/tSrRuER6blDtbGZ53uSVq4FTbZG854ppM1Y8Gp2b6Ndu3/yzv/LTiP
d4bOTigYIEZaBn9xcyMIkoU12YAOQ3GZFqIjvrN95lk5yxr7q0WMOmI/h9RzXnZo//L2i+f5j40K
PjhKX8fmCHCI4o7+8wcfbHvEs1yVO62jdmCJKyKiK+sK6+I1FcN1UeS25Z5oaDBqx8ZgMWU/HSXT
9l8O5G9xZMuBOJptsVd0l//++UCgvbmR0wIVXa45c+yvJhuiTDni6H6cKvYjJAraSxcW/54UQDQy
eS0m5uSCh17GPpnguZggnsp++c9HtpSGfz9FZI+rdBNMQb70n4+sAi48J5NT7Ag9omdfHPVIf1Ja
AOLjAM8Ko75Pv/rH111VtZQFGfiSQdzC9lKaybvqjh96xLrztSt1zPkSbjVLeamy+d7xxNSTac3U
77RsKa18wpuGXoqdj+UO2zQxdxH33VIcqKBMiVS+5lFycHL1MuvmruG7GEgUyUj0jqL+msjGF8Yr
pqxNzTM3cOS2kNMWncm1noYdma/rFNSGyFAO9sGGlCVY9i22dXJS8/CuhNNHOqsv1mic3YnRq95c
HIFSqso/a1fy8sl7A+WCR+daM2Bo4o5JV5kasBWn7AQxybxg6G9Alot/6aj90+VhCCINhSVUk+be
n78EjWFhTiQylhGthayhXlD4H3IQ5MuGfryLrtn/569d/K13ttwahtCXZgE9UPOvYZLuQBIOf1js
Qms6tlnyjBnNShCal8MVpdNl4xjp+zSyls7MMFXZ36iy4VDlB51yIutNZmnPEXIpoj/mvL+6Lkk9
WvGo28vFoLIPzvoJpURA/QLWWDuCBJ+ZSiApljyxhuJhZhmW7ACX1x2caqMrK7O3dgb73qUYybgS
3Cg/wK8BkaeuJ3u+9xRzOWA4F9b6lL9Z+IkUOWxpK2wB8p0Q823i9ocTDeyOCHR3LbvyRpF6ml3R
+YPsPA6OuU+EqXhGpaxQ/4Ra5UvG81xFwSnAK7yixfAh4GSobOA0TDW5DB+LdLyj9b3BHln3VH5s
/PVXjSwR6jBQC/r3hiq4zGKcEfMFfOE2MbNzPrUvjZw+eo1dYBHTKYiuxKstKS0y3Pec49BMTqma
nyLHeNVKWv/9ITemh1FJPhWt2qHa9ZxQbqYqexdZgFsLWs5lrHT0E+ZuYtXuF7RsLy5LlclG6Tj5
hCkZJgGMS3lWWjtNziy70aEunkaNZyWfQxnYNlrheenQC4KUbdEfB0f9wLV8Rv4w/Mul/Q/PPHq0
DsoRWpVgNf9yadMNLmtD0ckOpmpcKsmRr13c7aAC8U/Ss1Xtin9Zbf9p1QfxxDOe5iiGreXP//CY
bbQJ8R844h0+76vRUg+X//Yk5+D/vm7a9FcNY/nx7wGTcVSnzP3VYge1swBOhSgZm/2tGdNtHTKM
pwP1lKr1dSZSaIJXNgr12Ebp57K5R8V7BJ/FqMv1XVMsDZ4dAqdzSrXVa8arzUJoF9kBO8WxJSGh
TZIfjsXbILo7warFIsggnIU4zce7DLV7n7BUNw3yWiasFZbF1oICbhPIwPcvg/Rdg+Xcdd0RUA0w
qW5j6/M9co0zesrdqFMJtMXJtK/zMOKL6G/LQRJje0C0fJ5061bSK7HARznVt4rGhsOIKR4vqZ6c
8GvehG2+hvl4dKzkRD7JKYI0BRDsuGxquig+qchbwDniWTaPc/joBHRcWtoUWkNxRlNxhdn+BTla
vQoQhyM+oDuhxZ8mjwtlohSK01M/pof/Zu88mtvW0q39V77qObqQw6AnzEGikiXLnqBk+QhpI21k
/Prv2VCfI1+1b3f1/A7MIikmk8AO77vWs0xEx4JfkubyQZUz1NvpZGwQWuY8Ezj9BTDMNqu9Z502
p9oLBaBwNT5LCENIjeA228T/MIzqv1ngcIgFNqZ6T4dQ8WlJh2OkHUvAtwdDMH0S1bEu65SkHyWe
l55y9mT6uSQXF3EIv5E2JnsK9kfibR7gWAlcg/1Fsrvs2ZEqpERn+6emfcLivwZZdFA7xr6/bfLx
Ptaiq8Y3r2o//Rag2q8KQptS/ZJaydfJz16wAbVMWXylQ9Ed7YTgJuqNhUMmHYlXaU3loefMZxGs
FhWdHO+70LmoUbWe+9cybCBgN+ckHF7pGr7kDGaeVV7bUOIqIpA0G8opyjSDmgZFQ8BP94Hf3xtd
t+kcRBrld7U39rL0RFtE0S53FTUZGI0ox1ntUPZxq/GpjvVb9pUY1RG3DOCt2A4RYBSxh0T0eina
HSCMky2b+7wfXrFY7dUiyGlUpcR6DtJx5Vr8CwmHKIcn1+F/DKH32rdoP1IZbP0fGaHCbBnazb//
oekN/uv57rOOZaoECub/yzhW29ZkmXZXHDD1P+VSXKsJx2/o7XfbQedbEfl1OBB/TP0sIwYitOyD
ZOVRTRReqHCiZz5YjaMCAjcFHWW12s0oa0qddGMWRYb7w6WQYpdypRYuPoVSD0IE1Y0i8597AgsG
xE/q3B2Sa+jC+4ZmJOhBb2A/JAKWQ/n0GoXuJTaxx1DcS0nfrStx7eT6kxoAU379FEVwVAwriR4Y
wyymbYAYADPwFEWsPpjYy3p+pdtLC52vNVUJo3AD2uy6sNiPE0Mwiumce5zA6mSKrOxF/Z+tWX+a
Df0pnUFYdWxtsh+aJ64nWtEdz80SOHsehkeXYVCKk1pxeKN+bjn+Gnaus73panFp5cZ3wmfqgZw6
vf+sKhQRxI82jpn37Es152+qHOL3403BEvlnWQf7HpAxRjBcam9SpLt2yK9dm+l/mufXXAdmpiiy
pLAhdkrGy9xyeqj11ewULzNSqmaYbqI4RABEQsEqrhEGigB7RghmUZwmcniIoryuBJXY1Lt0Y/bS
Td5FVa0N6nWq2jTVEf52e6uKcGyCXtV/OrBYOmTGba0lJx1BkESPr6bahIN06J1LFE636nZlTme9
gwQqToS2XBeUk5HnXseLg3UmnCFrIIZA126FfVDDoKqslWzc7BbV5LBdNrFT98WfhlejTB9mijNG
pz9oJzX8dRTJ0ZBekx+wx1L8YifptVF07PriF9vmU2kOQyXV1xyDAH5zskyis+M4z6rSlhc8gNOo
0J1n5lICURjHWeZV8UNau1dq5WKI6QkK+DMCQVzX5tbIZjgizDlM632Rn7Q+PWH5OmGS3mH7XEfe
CcPfTtXa2lZQXqy3sFJZZp5Q1J+XA56mh1rPJcyH48D3yTBiUxWwC/LimI5E5V0C0W6oIRIZNRzV
LFCgg1XFbmwO2DxfiUjHvcsBp6qvKbNbNbKIb2qqNWNOC4LyQuP1T2JWsJuZKQ1vNBC4fV9TdWZc
VHVCMAZ//Pvhw7BgEX3eZrHtgyKkq561tSwnflmTCJyPtWk7+aHxptei4YskWcoKH6lzUfDoUN+p
XaGP8oYyJj2aYZVxIqnaszqwmph0b79lMY7tgW7SIO5F5izj5/ICnvmDWLLXXiZvOGFeU/ruvB5Z
qslDkAVEBys1+pBJ9JDOsG3uMg2BjI49c0w0E0Ulg38hNRBaOC+DsUNUVANDt7ruNsdXvo+QkuhO
xdrVn6+LMnk2VBXJnTlNRjeHzmDWLxWojU2UIoL1qC7IklpoW1Lb1C10XYAf6Zu5CGxHs9wPys5M
lTtt8cUS/df3b7q0Kty9+ZsaXwgGOZZgd4ZKJ7vMvbh2e96aDE5qzHmINP2i17BMZfyi+ywH+uHJ
0sd7XPsHBJSr2Dj15LWryVQk0EEsIp3cFlYPay41AXbiOuCIVOdf4wUPhvWAHuBZEAWkXk2tV9AF
sUdNTtkNwdHbkp6AOioyz76oFwGeQBIqmw226CRzYPoZT2rJb4M2xC53cMrpdSKusqNuj6gZN6Ox
O8iK5QgBWfpVUnv6Bq7evofm6RbVNqqbN9F2XzBM36oTuvX+XIP/X9/9P/XdDTYev5ypm5f25f/9
UbRJO11e8j/+8TcanO1L8fI/Wu7vz/lnyx0eGf1zy/VsnWmfDjfn9fBH0/7jb5phuH9H52fArLEp
cRk671QQNhH/42928Hem+YCaE6F8DkQ7Ng9/Nt3tv1vsTPDMmaBYXdc2/pvGO4kqnwYWhhPdZRtP
iqjjE9zpf9rsVHOZmWE4xTfu1NyF2MGUo7E4FDXzR67pR+JiPED6MGE6P92KPvmOLac9WaNroEYn
c4tIjk4vsFPPERktxZuPz0FUrfONvFOWUjJFWGw3xPio/DF6e14bFAeYYU+NU97lg3MTsN5fgSPx
9S/Z1P6YZxzyXjrTesL6Ae/sW5yNrwVJSy6wrxuRTfqd8rKB+l1lWoa/Luz8lePOLKHtkcUGG4Kh
MjZWdlvP85Pm5F+tSUv25Vs0UHjGlCl9DA1GZxe7WGbzvhasdqJQ7COeBtkHo0maRM9CoCxMvOnn
aMNJ5dtbow/C1NHDobAROk/BdIr6l3HWs7u8LbddIAmKnmXKPsU7az1zS0fgFzqACavGgAg5CZKf
NflHzNPK06kjACAaoIHY6yMzGkkHTsjgze0GZ5Qox71JexZsnHvSYyJKYjoiK6CdG8fnf84KrbvC
dFVFjruDCUByR5X7m27Itiaq601qTrcxjnN8DTd1AaG8yui82crKYAUP9KiK1SzpMfY07zutaMmB
icuVWz00HANbjd76yrTFsyExI9IMezE6F9hIQgx5EtB9iysm5ND3d1bafAtSVIHubJVbnKInMyiH
q6qO6TDY29TwKJIIWe4SF09QxDdAdQ3l6QhQRfT37oyz30xznXYu/C2/N9s1Sy9s+/50Uw+xPJOb
+JZmmrYac4QURAbGLbVMrNsDNhv5hHc+B8kK9ioW5ktUOuPBwq01pqCbRRYXG1hVIfQKCjqxO140
i1TtlBCyMVEEJVYnu2L0DXJZ8x1nCmjb4IcBiGHvZt73Ym6LdRnj9ewnWK76BTk3s4pVveStneJP
KLZsedJLDd1+42I33WFPskwX9DZzViBTlBqCKCZhvgXgCo5x3j3riaDjN9YoWR2LmMA02VgS4W3r
RufWJYjnNdPaHAmACTwpLslisBwwoDphp0ls3tHFIrtB4iqP46cwDgS5dRSx2sShuazc3mluoM8m
Yq8eyRJI7sdmrbs4Omr71anVhN/B9rvxtKFgq1T5K3IKYhxzwjPI7aKrTIbTOpZ2dpz88isCEgIF
USfnCSsmGRRI223vJZfhz1btU8iP0NZyMnfJjC1iGhNc6PjPivHa0snraukZkNXQMWsnA4c6Nu91
3xjFukrSbmewMOuDqjoAIdtMoA4iZA/SsE6xkT7Xjj8ePbTDt3Igw7Er2o3s62hrQxKTCf6bMGaO
nouc7aM48KvlK/wB0Z6JvVn5vv49YeouKYhPvrVjBF6HQJX5xqkqopw+Z8NtCz5RGj6/bev1Oy2i
QFjYx5FjVkYAllzgUHpJVE8yvAjX3JVNR2mjS0hXdXEJubqFWjKBRA3QcTimZvxcBfFFL325iX2s
QbCyatbflQ5qADSij8c8KG2yVNOSFlpDSqpNV7YKcgqQ4bAjTAz8rniOSgAPQzFae/wx5FisYkzC
HdXB44hTQdj22kBqtCP2/sW38vtMxC9OkdwQCOfcaJ4SVodwPupouku76Tp+TJKtEMa0MVJSikcd
rGLU7rFIlzvdTWAgIWtu6SMepD2xXBo3WnfsyD+8oaXJWsZtAzygfUfqTUJyJjLtQZ6SktBsAtab
0+AoG2pETf+vu5ZHNHiiTHIflue8/0098ZfbZoyYARUqx6iv9acMMdVpuWYM1u2suT+tLNynMRRv
U4VEgF5C6uuQEbjcXC4y6eYAi+y3tp8Hih0eEVRkk90Yto5hKSv1FZsdzgV/iG6auTm6JubPnoCd
dR2DgGOg3rixZ65ZdWuXGAuMPuPASYgqIFU6J5agNdH3L1eXiwaQD9mIU4+3gZi85aIYDKRJykHx
cZ/RIvAhExmT0jh7d+CGELtjXY3VSJjO8t5KiCDMw34XmfOX0i9oXCNsIkjuEDeJOEx2d6NrABaX
iwok08mO4iOpYxAlJDuM2jlzXCGDcdxbIuO/tmF+1xDzu4mIFEaccu23pCNYns5mTlZRfpCZuW0N
9cs5Rs2mLHoY3ZIS13JfU6tfU07DcWgfc1rwJ1qLftZM6Nowk5tFtBtH/0VlN7WpVZ/F4Lwhm3W2
GuWzfeo1N1Ad/plpkalQDJ0mGYmkR9sCyn9YQjA88zXoFZwHvAzd/HmDBcZZRQYt8OViyULo8oYP
vFw1WoZHGZUtrZeJVEwJArx12RiMARN4Bta9shHzuB9mlMWfYWVZdrLv8O8+2Gw1qdoiIfTYBQNr
24eGSiUDgsLJ+V039HKXt+4xGep8p2MozAuiv/KhwVNhR8R9hBlox+UIsPQOEJHdJ2tDEc+Wd/q4
+HSfiYxxg/yOLgA+A32bqG8kb1K4phVu2rEBvSYTAo/ypP7jIyBkuTZ7Pce3ChL55SJld+Q5+n1v
y+60XMzthGcukRgE5lKjZY3FaJVKg+9kcEdwpLSre/U+S4bEcmGFibOlx/lM+V4sh8OscfpGNn7E
WjffTCLK4MF2OBnD/eBPSfwjFvGrNsb+tK7V4T2qQ95Pwvz0cTPP2KQflr8QvSHn7fKnnJJvtsI8
6mFunGBbvD9i+Rs7xJ3dN3G6bibqEX+9cF/0+QaaEcBy9T6WOv2Wa+8v8/4W6i/LtV/eZrmNaOnR
H6iifHrc8jLvH+fjrT4es9xXhg65g6Qq7PPU+/7pj//rzeUPn17z/aO+v93y9/c7lu/sl//GL1eX
R9GDJKNvpK9xJaRW/vJl/fIiy9Xf/k9+eblf/v7L1eWpHxefPrRHtNnK89FKojlZg0aNzyMxxOdy
MsZoV+uEKMhZHpY/hPBlMK+px+RRkpHNoa4ut538kZOEUz52HrwGu0Y0E4viC99kUv/t1aZiiafV
qbkujLCFTiSGjTW2+K499tonzSQ8e708dbm9XBjQdCHqGTTkkOceKuGjAGlGIAD1uRjUf8IGg1I1
pr7RmUa3dt9THBD48pbg1qkYQQ/YTESbKKluvLw+xSkHdKnGcF8dcsvNMdE5cj9uL3dq6shfrn16
CoWU9kB5E2Ef0THLhVRJOcs1M0vHjZ2yDgjykXKWepEyp75CKZGrfRhjDFvePl/uXa7+cu/gW88F
zdet20w1wUsBZJ+y/uYuUbUxKYBdSsZRSxLCvE59oqXHzHyEc/kSmS77IHV6LRetupayGFbks3Rr
TuJHMZnQALGD6/N4zuzKJIq0OywISWM0T20frCu/ajGB0v1Q343V/swH/I/LCy45scu1sNm0vu2R
qzv8nIfgts4J+13+H2SqPIT1kO2KZUBY7lu+BsZe78jzPj6fqWbMfiqJNPnrW6yWUKcMP/cp90no
Dp0c3qZKh2Kl9NwbukVmWoCBenmIrQKGJBbrajScrS5FM4N9YAzUsVjghfWOU2jdj0B+WBKMpFS5
oMbEeBiVe8/samgCiaHgdZ5p4A3mx6JwdpGAonbL6y+fKyQG/NiaN7NFm4Gu0937A//6aZebRde9
ptaUrMaSntdUphRplnfplBeyV++nNTFbj+V2tiRPGfmhQpwmLKrJ+taAoYVtvi2G605HEipUhBb9
hOo0qMwfjoW3Ks4xhalfdfklmuWl/7q5/CHxrT/on7MeD+TGiYFA2LVHHvwC9/T7sAamVW6VK335
ZZbDOtJ7WGxsL8LSfj9kl78tF5Mafj9uLv/X9wNanT6/u7k8eHnI8teP5356qbboR9Ye18sptxxr
y4dZbualYA32cXu59n7nnMBb0yNPvP9ekda5Bx0X9/KQ5W3Za3ImL1fH5VR7v7qc38unYeX35wmY
LW/08ZGjqvDXI+tELaD3rub9hW8aa6E2b5fThLIJLbZosr+XskAPhPL2UDZxTGK8evj71VB9a/gW
6dezfFIDw3KkLtc+Lj7um8DQ7ibD3FZGsv40Bi3/sbY3mPKXq8GyOlmuvn/6ah5xbF2PJXy5nutN
Oc07uHs5i2OBSMm1f/jLB7HlyaRVdVy+bGDpZF6pU/zju/+4D2YtO/PI0VYfD17e8uPmx3OXax8/
48cfPl7v03OT4rHLtIYxjK9mGTg7NIO0yNTt5czjG8/a83L7/cPPFTa1RBt00gYZRJff9OPYCuaX
SNOK43KMJabu0ZhQv0HcdSxllgPx91eXl3gfqmjHNge/EhsgZYBy1cUyliw3l2vLfR83l/tctQr+
rx63PHgIXwdIdcfl/ZfP1y8H6Mc5Ey6hde8H83JvYBbdvP14wnLt/VHL1c+3f3nVXx71+Q0+P0sz
ZLJucb7NOhQY9R0u08hybXnu7+77eMjyV3NZBS5XPy6W3+Pj5nJted7/+qpEinAifzxleeCnt/rd
fZ9e9dM7RWrAH/Wt7GIC05elPZUEq69nxDdUIz8uZt+qZmxyf2KTP/7ycd+8AIyX23X7F2r5fbhd
Xvzjoe9P/6Ash3bUrwzLZEhWRzRdEbz4HyfKL7ffry7n1S/3LreXxy/n2T+fCXhkTDBSZLNBSY/F
cf1KyLlr6vYtzhWXzVMLZKgK9m1N8S0YHrOxAPfadPojw8lIF6fy7qgLA9Wau/oRU/PRrsEqzoY7
fSvo9ZL6rT2aRhiA+yrrjRn2D+C/kL7LMSBcj0hStOaj7jr3xQid17BCinqNqK5mMqE3XtTCKLbz
q9lLKDdSJ4ED20Rrv8/r/YCSw6CRudOWMe7zf/h9OJmhs3RqUzXn48ZfKAHL9LpMrB8XwB3+nG1/
mXKXq797+Kf7lql7ue/9HX73vPd3GLLgym32OjL6XE2Jy4W/nLsftwO17hspnVMWW+ZNdXtQJ9f7
nb/9+6enuypnE5x7hadYDWrL00mcLtKb5ZF9hkLDHOu75Q/Tcgr+/iptY1jTonw1EumuATiO1PAG
eDWI14iGi9bpEL96xVWnVfzQ5RNQHxKUi+csFzYyOXmgYOedBt0SNJmdE6nB9lNTJbeGdK/8MbhY
Rf+S+CANfM3amk3ufHM65z4c9dfKxOqthudtwtL/gJSwBNiDlNlOaFzOxdxsOiPW4WhozaZuugbc
SC7QDwBjqakz7lutO8vvbhQ7OzNiZUjUd8tb3EZCjw4oCrKtmBBCJDMd6AF1OeSi5hCEjb42nOxs
MM8emOKVix++Uuk5G00Ln9yu+xbFI75+kQOesOA/UWejytdTBaMQvqp9VYEP0UUEHrRFbxwtKgXT
BSstVQrXyigZ5iWKlGgNBRapPOLYtdMR3oJGFu5Vk67sJhTI7cufmhHc2DBa2Sq3e7fS3ghzm7Y5
lKptBWUxEc6TcO1p5VGYq6vSuwXL80ImeHQgo2xNhWDblOHXzq3v/DwFtAc0HQm6Q+MAZu4PCwfh
pZvaGfQYMDFa854MCXXKi5+TXx0dra9WZTyOYOrybjtlxW1d6sEN+75XL4i1kw6SHk8ImSEm9Wtj
EPZR9HG19hRNvKh2ZJfT6nDTnUnKHohN0VC5EVu2bVTOmxjbZOEeBO4HjZbpLh91eP+k1KQ6TYTA
h3lrVOB7gUAUva8RSk/ZwiCFwsIMSZaj9TCUtX92ptpGRwL/p24egzm0Np4XBVsMpA/p2E7rTG+S
u9TpnmPs9ijZtC9lAD5s9o0vWlkgoQMbjEMzSM+dEV4Xsyx2nbKEVtawnmIcioV05m2BCXPdDfbe
D3Cd5EAGCGM2obbbQGyBRlx5RjPsXa341vl4BUBOobVukHcQH0FN7zGfjBd2n+wqbWHs6MwfxpDA
wqEcKToXlJk6DUyf0f9wB2K0A5voV6G5V7UFI9CrSDJk9I8tNepRb9qMxVrArW0nUVzJLtrHttHB
ZECuZR3pLmpbrUq+2WM07jIKrHUnD3CKWlJ4hEuvIjAkkVzNzzxwmq0w3C92SJunKX56lRH/mCz9
BzS/4kH2yKzINwf2WhobDjnj0qKxX9FvWdtyOAdz4j+QW33lDYydoV3tyiG6GsHvHwa0oWNJh60z
y2g/dX9EXlLcZgPJnMZwSBq/2pLbSXOuRfiHNcB0hwez03/MbmFeM1JkVBBwlzINfctGkJHAB+VW
1jX9cwfPWSC9tQY0sG/SozNxsGVd/DK3boUkRpyCUqRbGdrP5c4sB/iPbvPdHWglpNNzNHjTalaq
gsH8rvldsC01fLNBv9Wb+6l6LWonvkv1XKXJF+MuaiTFJtDSvSURFvoSfZ07fEN4z0FCjXhKkohD
2ns1wtiFdJwDxFbwIBdFllcaFXY07wuM43xjNCYG/lBJBSGqBw0jBiw4gLKog3rVSxRVToZlFfzM
KbXl47CHNTBfibi48+rsTDl23HreMXPZaxria5AwG/Yrv5AcfprUHvyI9wiIGjKpexaOs7et7M70
SdGUyYXpz8VEC0ODBEZ+x+1UPwBfN18jEiYRRQ5FHG5sH6r2gKeoEXyRmiHOQ0rSkuTtNtH0ZDr9
12AASiUAbMOA4Ucp0G3gZxiQvmwtjaxRu8pjlDYt0Z01Z22Hn4kP7QCZJMmvDuHG0z4S3tbKmyeb
9c4KM8UA5ps8VwlJ107DOzNMtqUkrNLv2mYzzNVZClUk1zW+hNK49rvkQE7jSL66FkIPaZghJual
PKrnNQ0AZM3UoOtevpEc6R7qHi1LnKznEDxLbxG9kAAbae25OLYSLG+OceRY2+wIXVR3NDQ5yyNg
W0AV0U60/KhTPQzXYYUI0qfJvKto2iRBJQ9JB5Mv7TCXMPJzBnaQpQWF3Z1U2JzZwyFQjxiF/eAb
Zl3If5JWUKRHb1rUvkL0n9etddcPlnfEfUgihCSQ086ydTzm/H5xdG3N5qOjIyRCy56dITifrOml
birtIkz8wYSgXg+aBksyT/sjTblViax9jTxFwYD3FAqKlZf3kB/7nLAH2Zz9yEMXSL3/K+Pj2YW6
T0AGB2oxkbtnMViZBsERlpfdU13eAP9L9jrf2CazgnRvZfH31CgvqQ9QHHQNHChZzitq+Qi/+tu5
Tc+BZHjrQvcHO+Z9U1OsDRLsqFTvHABCK9p6NELD6Np0zQrrrn8JdRiBloRMA9GDbpU73jmJAwVP
JcTa5YwXvAjO2OnpBY+cjmddexSgEVcRZfpVELrIO5OvejP4W/EShnT1tbkTuzFlGw0SHCn+U6+7
1brX7mqRJSfTce/wD+9pzGUxETkUj6yVb05XwcApTmT0tgE6tJ7H7jvdbU7QkBcqyU89hABYnNx4
BDPZ3oGtlCuzNOEcD8dO8A0VDC4yGNOzodcBcKStrK6GsQnuoyQajtJelUk+o0tEpeOBMRpyoN1h
MBxSIsoyOsoC9EsKpXZyyS5oB4v0hro+mXlAbL1gPd47WBlMKGYgGQn2TAyGvjl56MwJBWLuKiMp
9sSpgHNkaE20NTWMjg3uz9C49Wby0YYeecV3iyjb9WT1lLZMAlhhUG51F9+oEzsOvSiovE5CLGk9
aqpp2Z2dHh9ElZ1t7XkaMm+PK5yzXmhy3SfNt3nQV7W05i8j+EQ8wnwNRUbyrVGagIK0PZplAAy+
821CqTHm1RnHNuE/hNWsrDGHp4qgym/ig+EV9bFNiT11ySljkjuCMdfo7MfdMXCJQIbouic+i5Re
7TZebK9qnIw2llHN9ylJRy1EBEANc6QDig/HSziAwCaOY2vCK1lJcEwTZPDeiX9WxXw1Wl64pV/L
N5EYu/hYetHMD9TfzLm+qawHVBL+qknwbowtE6pwFe1JssCs5hOzEp3gruYUTEiJIs+jR32xiRzS
DJz+GMBGWunk4gVB/JZP2TeUJkjaqEtcyaK9x70a7MgecQ5j5P+I8+yLgwtkiyAG9annt7tGjCyT
DOch9r7iRS9oR5OlKQVUaqNKrnLn2tO+e1Fc75OOvcOknbVhHq4G1auaNHfXlKxbopalGKNpWWTx
fdI3Z6+cyeENI7r2cYsPlkG5NmuxmQyPru8AT7BbZSK/NS0rPQ5D9+RP/pusXWNd5aAjg75mhpqu
e2QAGeisteu3uKGALJOMvQqAtR4T7TYwXUCzLnOxb8oj0l5oyTBAVxiNQQcGML0chz0D3AknPI38
VAdY3PZOey4GZHBtGZRnU0Ur5/6R2dB+SBgdPP/IiP6Yz/7GpUx11uVtNkJlE/nwipbxLSxAQiZI
gCCvp+vcvm4x82zmihhjrQ9w65cbt4PEWDrBdBzC8KI3hDlF9RFMNYZg+p1zggy0SGtJmhuZ5xGA
gG1ORnMlGPysZrjtxvGEFDJlVSX2c4PFlS+S4z7A2Irkfq+NYCitVj+MaW7f5fMG0QuN0BifRfyt
mOSlcSJ5wYCOlCSW2o2IjJ2sCoKhqurSsoEGvVNcsmTc2a3amgyEGk3+9zw3aRBCu11XLvRJIgYe
Y1cZa73jGFb3qYcNyCA9qG/FBqtzRTG2STcCppYo5m1EW3KTEhGIGfinN0diUznKLOCFAnCPla9F
nu7ZNjzXJcruDs0B3NoGYP/grX3Y/ytjrg8Y7YhfREkAR2Dk859MGHEDooVTkd52uqVW6LDo/CJ/
AfR15ZGJvQZPD0J3QmXRGYQPUod3V310FB1H4WC2M6ra/GHs/FfHd4bn0g++1lJIuBLiZ5Jq7ibs
DNQ2mKhGi+NL2BeZOeaTkN7XBmUPDVJj20auOM0FKQ8FxGStbYYdYLZ2HdbRwShSoLV2/kBckbPJ
IayMM2KnNNEeixRbcQNkI8RFsdXxdrBXm7+6say3+iiAOvFbuk7KkVM2m0iSXBmOXbxzWQ/Iqaw2
PsK0dUntzog3vWZhawLRXFvE7lRT3xP7Afuc0IXBFMY+8oLp4M7pqhMw46RLsEZis9Axx3FYR47u
bzzoIts+ujOZb3aaR859L5hyMzRfhoMLzosRqxireSarrnRwiyWYtldj3ZDgTgTHqou9DM9ieRLM
/ic5TODcsLNELazOqaX4LPwrXEFY/rvW+ZqzXSLtFks0qrS1IyXxHEjY5r5GBKO3OWw/jNGSttgo
B5B+KRrnPEI9xjr4pk037ijYfDCSiaw5Od7k7Ej4AHaeTyHQ1UGs5nh28aqxS+79Zp+DuRN5Ph2m
Jr3LXa/cxsF45KSGHxUmfJTWu8HtD+hshGrrujqMZtnfpdCGHZVpGXvY13WJOk2H3rBhd84JxxFI
Ohujf1Q4BnpvK96Fk3jSU4thnkmL2BAiXzyy9Rofh7ws78ehefKT+9hun9K2BJwdZeWaRI2+SN0j
v4YEVbMKyakIIn48258hho8IrLqaE9qzVlYJqc+Pg6e4AiRI3/sO2Iq7R1FW7D0b4bOBgrqTSKqN
2TBuYGQhpwtZzBgksW4GyC5e/Cb4LiH6TMG+SrI/ksH9Qf9+rz7iMXW77w5VrlXoikc5DlTDpvbg
tBHZe2lOxlAhN0P3bIYN9O8AytcuctAEZ3XrnN9qkidOYRjxP/D8e5MtyIp0q2pnQzyPwkhh//lJ
AZLv2FcQINnEl6705hXq7xRfCPS8gkzX2uwgLHTPuRGZxCp4RDXN8qJDQqQjUHpUQQoEyZ0odoG0
HlJf9WBdjxSuVtUgppuuJsurMSzSFWqgg4VlRFuvS8XZN9p3f9//aYv/k7bYwtT+77TFlz/6l5//
U1r8/pQ/pcUG0mILabFrwLBzCVT4kBYrA/CfWmIAXjp8QshamI6YWnGg/VNLvAQgOy73+raJJwlf
/38B8TIcJWb+1aSAkNgjTdk08aoDGPsXrl/c2mNfyAoHH0WNtJeoTqSVgq4HZxnFnVjTuCmgPnIA
xy8wVNJ1m8XOlVR7ytmUj6FyT/cO1Q1XC/dFa8otmTyVhny0pe29biXCoNKkFKcZ44sR97s4HJpt
h+BxPdjzatbpc/VwyUVnFLBbvEeZhxNu35ASt1HchoSP7w3/hNGxue4nl8W+421mWU2EKiUp4+J8
aqzYP8i0fbC6sb6Sjv3FtyJDyfHA+Eg9WutDD4DH7I96q+nsYZxyZ3Rj89RG8gvnMQx7vfxqEflh
FeMl8MOG1SOiA6sfxjWAa3TOdn2D8gyOBPo5JGzU3BiqcBkW4ToZPAhSpn0SepffaiTFAO8YNoGJ
bJhiHympqbiDaoTCjWSpwtS/dlAuUwNbgSMOZRhV38qyuU306Xqu8D0NPZYkswALEpsEJDE0bkd9
vsuGbwQSkdhhYKmqZyJThtm4BzI/rJZn0B1AoOoG89r0CyKUnS5ALce868FSW0ExFsTxwlwOs1uH
QEOWeXmztXbGkOyNnNgCLLt82dVb1xmM2Hq3jtumYhVW7Oieh0Dof7oUstaNH65FbLlnqufhhW0Q
+Kx5apybgckLcv6NXVOOYIpARxEMb14zfBudvD6w2dxGaeJtAvLu2K97mzRNYmougomxEM1xDu2d
wzwJ6ppkJ09tP5ySet1g2qw+umBd6gRXMhsVDXrp1u+JXmDplHiRmiN0xvuZEbnXYHLJAb7VJNOt
L4NrV0wUKD2CQUUUUGztT+FtlGrJtch61nV8N+Wcal9IkKkEWEi45dWOhTjngT+hfmblXm08U4jb
CuobQFOwLw/EZQCRa0pEpd2bI/vwujbKHwWU332jdPXsdeBgsSWF7KF/jWwiQSN/sPl6wvOsB+WR
iFKkE5G96vveulhNsx7ySJ4tq96UYPe/ZpVPQiqle0nteyQaWniBdYYTnK+L0J43hgLd20n0GLjs
GYLa4rBt9WoT5jr4r7HZx42ZIwMZSRfjV0SGQPxdYrJZ1LJxQx9IHKjsHd2BiSlspH/Lp8Zci0Mo
GoSzpWYNBSErvpbAOq78khm7sb5YIu6+4fV7EFHxqOtavyl74RyCZGxg2p7HfojOkrLFkeAhD8ti
6K8nA0eMmyQk+BEI8aJZybUxkGgp9KChY84Y4odEW2jaMcNAdZFqCxDOmgcSPv9qenkJpIhdV1Wy
rPO81NmLMLYufu5fxbaZH9Rw9f/ZO68lt5Ft234RTsAk3Cu9L1+S6gVRMg3vPb7+DCT7bJaqe3fH
fb+hCAgkQRQJwiTWmnPMDDQYhROffNhvyALPjeq0v0raTCdb9U6Tk3ebOEpQGVAWPNYq22AkpW6l
kmx0DhWGmmgnvulm4R39MhzWlApoANSUakENYfofLbGalCG589y43ll26O3DAowZddGe4TpjOL9i
iAYbt8O0Cv066HIu5lagE1CSQV7vKDKoYDi2VUeGYZSSF2d73muDHP25JR2asrm17PRQLOMUXmGu
YvP06+me79mMBltCH8dF2FFmyqP0FCSmdZ0kEc5r09vXNlCsjJ9csTQYdH3T3LnGAFgqM59iPxRz
Cwajwdgd22xYmSbpMqVqvY1KQf3ch4BSAAWICL6F0I9FQ5t5R3JizHPEgDCmvD2Wc5lB8hepTkCR
rq+PMxpJPpav3x5el5RP2pXLmuRLH2blS4NpAQsetHu5CrmIfP7TGltUtwcDwZTzrjthcWi1WVs0
TdwkBYX1f7NKzqx8LOfkQnJye0+MZ5ko2nlBpw55++2l23tuz8l3yxfopQApbhHWg1Vqp6V88u8/
gSI/l1zg+ufkWj7MXt8m/8p1lsrekcM92d4+/IdV3z7Y337X65Kfvqd8z1B5YJntqlre1ntbrq66
p9H0GVTetqN82/UL3r767S1y7vPi8skP306u48Mnvb39+s4Pq5ebALk1na/bJywKwgPNOslRkCls
afl+ORFWWatruf4PH0K+JJ+Uc4UL7jcxKzTEwzef2tn1DdelBlp4MdWKtKG4Z8VNNvFHPPMc5aTf
kD1JrGoAjJJR9EOqaPnBHtGJEPCMQm3IHHYX+eztpQZr4NbylMOn5+VDc36zXMPt1etaar9iXR/W
6BEXHhUGpLEyLo/oyiKVTOQQAgMx0POsUiIqvD4eQ2opQRY6qw9PZhjr93H+5bqIfEG+DzuxthnU
/s6LQ5fzgGKVB+K7EFxmwDbVDDRq4rjHMka3PyIGPci5SiBgA94GdLxJIuiBB+RTl9D1EO3Px7s8
RAt5Kij0C+nuOkdkfgR0weUq5jdjDJztndpdknr4y65/cSYXiywb3xKFdMGFZqMUnObJOAua5MRq
uY/+u4e35eTb+DWIQ+2wpdh2uxuG4jjUtU3kXAZXcvieBbg9q6qGku9OgbEURv/NS62nHGLiKrRo
JBWzLlGKTKVQST4sh2Yp6Mnt6DZARLKQw7YYuVzFAvsGtIoiBOFavt8f5ITUVcZoecxdXprS5CX3
iw3TdiycdAd1npMPi2bSwFHmewWyzlFOaKwSsjxyNc9Rh+ULrsAZQB4a1AzdnKu0RUpQaBwv9N6z
d1LQIKUNV2liqPxRaPh6i7xAhOl6Rri1Buu+6uvwONKtWI7IKJdDQbUu8ZRdAsdIMWm0CEGOFoQ2
k3aghSC/mxhsNkZUrUodH49t1wZWKKWiGROh10LiAnQN4rSK5GlhdeU3FMXnihEJlzN+qgh6kzYb
vOiA6GsjJjfMKhtvDg719gg+zXEChqfgz9XE0RZ9wdjYYegn1TpSqzXP9Za5Imknv6pZB50+UYLc
f51x33JI/VbnioVnWc6RucAgKzcpgRrdQf4G7Nlls/PhCSwZAKAZm7e/PU/6xtH2ZfJI3unsckCs
T2Eo5tIFTkQt6RHfpGIx9D4yFWbF0FUSNmUMDRjmtbNUU5/FRiawuBQIQIX0dA6zvomVpJRJTvxx
FuAbqbj0SqbhAxBUvaUW1RwdQjVUfaQiGrhLqSC87YBy7tNzY9MmK/LKCImez4aunUeMGTc1o8Bk
YXQC18H8lT48tuwAomYM3DsL55PLJ4XbTR3nFnTI0omsPrk7ya8nd7hUyltvwfSOh0TcVvc3JdZN
1HV7rsFcvp61z5+ETVcx0E0ViScIQ09DULU86uQuJOduk5uykqsJw1Uc3qbLxd6YJ37JJVtObg/H
RP1GWmeyzEa8kWFPwKmU3l5nDQEbsnOIyh5nKS50fnZouVfPk08P8xpQtOF7CKxw2LSz/+Y2GWf/
hXzok2azZbc4OL0x0O/u9V+NOtK7M7zmICdBUBfrweP3ovHj7YTIkJK0ZOPGYi2lv3LT/Vc5cJNk
h1on1cbDaLxtcYvSr2M3mtC3jL1dHa0Wr9tQRMUq6ukewFHR6i28uL38QoJD2sw1OrZqh8mf+D7C
hH2d4HXa3RxZ1XDQsXVEqDc6VYfNY4uV3tlkL49kY02jTmErUJMjHL2TH0bPMOGwqtYFYYuVoEI8
HxCtDGyZVccZAMKd/D7Xo0BRV5hDqDpOuNrwePhHYsAo8I107mbNamOk8QZd/7MUi8ofXs7ddga7
NIh8esoGIgsrKvyrYb43Esn7oOUGaM3MPNrzhHxjwH4NoPC8rnD5zFc1Fw9/UqB/JcvdYmi9C9Vg
A6HitS1cZeNXib8qE4O+WhdUKU1W8xRSGN5OQR8dG5G1W7suHsqYtpoAY8VxnkAoo1q6GvFEriqV
MqTicAbp7Bw5z6THu0ANd1pR740IC1GbIUSIpTJRcGITdFXRu8+PNdKeadBwqXVhvhyyDOca9MRy
KdmikjIqAaM2nZ910iqvBjZTMk0uSUo+vV27906EV9Cpqufe2hrc9pLCOK8desx8r+Y5K/l3+ik3
lqV6SklI9O2qXKRDQCgdfgeLAJW0VrFpzdf5usefF2i5sgkJ2Ck0VZ2W8jn56hQFqA3q5jloOddM
k//ieYm3IXsvP9bi+ySU8aDXUHLTCOw4qxtoNx7CsnsxlZq2Tgomok2giKrxRNVy3gCZE9XbNtZP
tJfuKuoCaxhRjML/wBaRH4Oy+6rV/jinkq89H+B4R0djMWAHwfrBQT9PMkXxETOpv0TNsegAlp9q
9cnxynBXHSLwE4dknsi5diSe0HO15gAIkxpzd2c7Q7SOgqBdZpxLqLkCvrguwNGLmOPd7ip44lFP
V5EguK4hfkr16v763YKis5cqLLlFac0n3XnSpTi/Ooosq6TlNDMS6ztWr77STNxsT7CdbfKlbSt+
RbuAtCz2sqVBVOQ5ajJS4gnFcRquDnLrpOPIkEhAQYG9l7v42hAkcrP5V1WifFKqDmfeFnb/YCsX
1ueD6yY8lHNyMeumaJSP5QriMKOzpvEDzn/ow3JyFshBvIZk8Mf1vfK5NOr3IYnJ4HZ/ALBr13mS
lKs+BywtRqGsajN6Iq55OruTFj+OlTftov4xqjC5GDo99cqeS2jKuCFFtUZ8MSzM0f3u9+nrVIx0
/4gPIYSssxbF1CnsciX6Cav4QgLdNnU0bIUJNt9gRmxlvk63p6PVWw3HHqf6D2+oJwAC7lsuzSwj
NSWvK+2lqNt+QSEVuaoakx7XTcrjpAc/NFwljiHeasOh2+v33p0d+NXZ0xRtmcXh+G5X4WmiY/ZC
ejUmSB+stNaZ3VusHOXrPSirtYXIDktQ5RGa075YwzS8i6DG9J169qX0i/qS1S32aUou74GeP2a6
h6ExyX0cT6G5byYC6eSLNSTcoY3fazdONi2I933k29lLFUwXuVa2Grt6aIqzG+b9nUldeCFfaBzl
WxDRZOuLSj+YggZ2OhZwDGeIfq7Gi3Bwp2+lNtibDCoY/j13eu2LYC+/xNj0tPbr0DgVdandc/fD
AcF4/d6xEFXUM8fEUyvvwZ5C7YjCZqS6xleZqClMrgWiWakmgFWNttWSNviKU4nuFBuhBb6NMNoi
uMlOnAczduhjya3j49kNm9C47/xRO2UGlAW5yhHTTDeYNEmzqNnlY+5uyHTuv6VBcX1nkAOyaGrD
ONSmHT+13fAm16gmoQnQ0Rvu9DE1zpPVkIAy/yli+S5OopYvVAbJixgq9IuK5b+TaSe/uyjZncKq
tvZdr7bPYTw9yhX2hZkuO9NpLsFYWJcc5cP1BzSd7EVXA2jqQ5ys67YlasCM6BXOmwSIGkSM/m2i
HU9AnOHtdDJpaeckJ7nWKbAhfs27GJIc707udvKNokRZa+b6o1DH8Bg4gHvkx880hpe6nb+GOTLf
VB2QPhViH9i5+xD5FFiBmWY/slYc8P7pXwZnwiWsK/7BR7vxAFsNNfi8ROtne9NSoq+IgwmyGqvy
UHBCeqgVfNY+ytcf4SC2HlKTr22YuevAKCdcc1RHNUiSLnlE1/Wk5LUPIgm+MdrS15FvEKyBNvd+
xLd8XQ+5fuuoV7pvCUrVtWKjRRuMLLivKkDw8i/5ab7Cr+R9q127WMdFCgA+oFlHmRiP+/xpQe4s
0RY0b/6o83N7sANt4mLvVC+oruuwaJuljem8TaXtroZCi05ZTh06CcgLk3+lpSPbTVP97tSmsYoS
0ZxQb6gXc1YSy78ycA5wI+c9yZ1hlQ2KcapRAJBVTZtbrsLtdhZt8JNcQC3aemU3VXhuGts9c4nw
rkvRtSyi0f7etRbiKsuuz7HTTOyCGkFEXZ38SP78QBCRVoPojbMh+vyc8LdWcdVr36lrXj9PqTpL
6G7BxVMq7wQFoV2Vhki+p8pRfh5tKgySXvPmUnSVemo9ZNYeqV7vnfgiF0BePS4rtSRKXRuLk8B3
vmr8Rr3kLT8PmrMlpfvqJy0dSpF9oz4iWym4tk01ne2se5wcBQOyZpU/6wS1ndWK99JIlSUsJfVS
sn8eMz4jMQuh8qo0/uN1bW7wVDi5+eopibKmmxUfbU0RF3YmdLyB4707/Fhy0dhoiGVtw/KRNPJu
l8fEkxl5bj7mFg0NuUiWD8uM4uw7vfloVcRlddE10R9js0aI3hUl6R3lvVyUo+e5VavmldJKvGk4
JA7l5AR3PVn0jHyy+rsB/EXM39jgpnZhNZbyoI2jvmPwpGwnyyBK1ackjb60+omPk9Z2p7xFishW
/ipBs3UJ7EEcG98Z1mHK4SUmcZGbh4QeVGxV+Crqptwg6dUOephVd0OtqEtdFPPI6Itccmo9hHyd
pj0MXufu+hFZZtNVx6Et2yfMEvl1e48+4Bzhjm9KVOCvRCBw7lU/OJE9Q4/Ms4OvUxuf5XdxC/er
2rXGix0o3WbKAPrEAD3uNMAgyC7Z4bTuLDdQyZ0cJt6peujQBu7DoBu3DcHrT2EH80Mu4ln+xqFd
9eapnKsd3e3Ptq7kJ08QJ2+GdfNVS7WjXJRK3XsYZFwn0z4/IltJt5oy4E3LXOfBmtKR4qshfrTg
r3S3Ur7FreGt+iavT4gDgosZEX7HILL5njoPY5uaPwYl4aLo2sqdgbz2UJQC+UDetV+QTpzluoJG
/UOJ/OiZ/gLqxaEdwPJw6bb9Nufaxjq60MUJ6mlfXXPq1pMVDMdoyvy7tM5xpcyfR07kw9Z3lYsD
7O8IAxjMzPy2+f1yCcO/8t7/f2/8X3rjwJTgWv1D3tWX9zog4Rp1x0f01p9v+09/3PofOPmMLE1Q
1dxXfUBv6eJ/bMMydGcOrvpPp3ymbunCoWqk08nWPlK3zP8xhQl0n6QrWwjt/426JXn5N6y8cEzX
AuOuEaelqRannk/M9Cmf5tyE1gLwa3JjVsXjvm78feOryIjaNEOqZi6B8fvg+rR4a3GsZCrICmnS
qwsHFWTl7iISps4kzfzxYUveXz/Gb9GGv5NK5acjYGCm3bvCYgN9QtL6Jhdnm17+g4XVspxycU5I
cV8wPjTJ39UecuE9mlzSF1ketZB7ZqaXpRFxhLJoaadOuI59ukfeVAG/NKOTN7XuQkU0szC0Prhr
vXCTpoQuT1a3NHLv+798/N/Byn9+fIOzleOgjeD3R6TwgZRY+U3cIygXDxMetm9kRwNomqJyGdtF
sSwmoQNKCdz7QF20VHJHX23uG00/omcKTkYgwpMOTrNsnOxi5+iEiD5unEZ7cYtqH+aKs8pSL92E
elntu65+1G29PhJOsMg9fDhGodqnVEke/uU7zZv89x3G1gkdUcl/wOavff5OuhH6pJkmeM4NM9tW
tWovMXYBEerJLkSuv7ADqg8x+8emiB2HrKNSOXDGHE+D8OBhOuWLM4zl0U6NDVnQ2kU4z/oMI9ej
WDxa8LmQX2ncIRNX/M8fXXLg//LROXYERxRHlfFpb8qKzGt9osUfoE2BolKix1EjOgUAY5KG5Jz4
XXDMplnRNoJppn7yVtTLxuk3JifYXYRBDNsA+DNKl9iV2hzpcYzMgGSWZclXOCqRflbmTOSRugZi
/Cy4m/1mTd6rx0C4jLfsOSY+jN2Dl9vJhn2DYYIIJmK5dMRgGoCzJtXddRmiR4n7INhQGAy3Sk/s
g23cmT5XgYR6/G5CA/ZQeN6q9JAPt4pLOXj0L2FguWc5iaOV3Vnp1gRUib1CPY9DGe7NUEE5Qvos
JRaxQNs3vrlALhYIMr90St6eGSwka04VhPSos2490hhdoy2+k3N93N3HEVd8wnDrR0PXc+iV3h4r
w9YpKeT2PZk8VvwMSa1aQg/X8DqIZjFGVbkfahWpmVL8HPGB79Ow/grPB4MdlKuHQCt2JsTr3T//
3vrf7aqWYcMm1E0wDOITr92hcosgI9AfFL09dTZovoSh0taDmIfgTMDf0dFYCmePzfolCIGgxSlg
/9zPSY3WPe0c5MW2dZWlFlfYZFrtoVdW6LQJ+HHHCbGOe3bNzP3yLx97/lifd1MLELdlO5yS+f/3
s4alqHY0mJX2MJnKkhN38AgtiDACTAC6RbZtSfgeP7xPqq7tZLgf6kOoxE+1+w7HUT9aaviH4+fV
rncE2a4pZgHyv9YGaInVGLTh9p8/rvY3W5kEVcOx0X1xWvh8ju5cWGxlPGgP1CjKe5Kyl84Yv4V9
cgravF06TlauoswB5iRO2pTFJ6B2LyE3Ff+SA2HMeMhP240YV0AUjsqnMT/HQHij3XBp4ldCvvBU
xpo4VV8Qa1unPDQWgaq0r2n3DaAkwm+y1nx9cJdNr+t3clOOdbMJxz65IKKnDjCCYcQQFOn7osyK
RVVr5gr58IkfB+JglnFbnxLqHnaP3Ry5k5Xjofc05JOeVi8pCaknvP8jnsPkK/5jZfnP21yGaHz+
qnjsGFJotmn85UymC2pppeqp0LbCH6KlyEvsATXuyrBX2Ncexzr+w8qdBwWwzbrAEfZGJtRZGztr
rYfGBNCcyPvRmSpuvfWjDh+qoz5HvdjNlBU+j3+L+rX+eiEnkwU7pPxn/yXHQCsiNVSMTn+g+OrQ
cw27LSfp7WS3P4oRrS6dDGNB+Dw2HTsG6G2r+TGtIlLc6A20sXmvBRMcnXxA1t05Jy2IySl38jeh
AgnkAtxzCjXiPcqyu34ifUO3OmPviC8Wdzs7NTAqmrwUXTL+wq6lFwiEGAUJottNpRp4DzQ7PbXp
mJ5U7I0uhVtbHx5jVXdOTdy5a2rU2k4Z7JTm7CabnI6gMQxRSufcRcMEKT3T77PaNxneU4YNC+1B
ae2DEbX+IY+0J831jRdcoRVZirk4mHUO7xHat2cZdNcDpIXzl8K91W3+eUcR87ni045iU5NhMwjT
cDmh/H4uiRIfIunoag+uS4zN0p66xzGY8uOEcGJnYeF5VNyO+yzGF6eRhPZF0I97Kx9dCkApjk5V
eJu2JjoMMKUgIr1tDSLXBT3YSPU7UPyAkh1sE4X/ggB/6RmOuylQKa0so6XM1jA2xPr15GeWu+mi
6I6IM+vZcbgHz/QjwjZCGXM4y+Xo9Wc9Fpupj3fcfSdPwA+whTQ0rrDjgAygh9xH1FdSM3b3el61
i3/eUhqD7b9sKUMAnVUF28v8nK+kDHoLGE5wY1tkXyCZhQuH4l+MgvJIFVGsHEvBjdNX5dIL0xRH
MFlebQrbWtClHz1sx0Yxwpa3x3/h9cvo54+/oaWanNO4cUBOpTp0LH7/DdPG1yM1BonbI2k6ArKs
713TJCg+fvFwm58qWyFnRZDWiIN1pVlJtvUIXEA0WSioWtl9CyPuduZYmYtGV4xz5cwE2LZTT6Pn
nic9x2eOQHwr9ELBIxKHVCmneNW0wUjzjw60UAmb/NJbXBcxA6HqLyyxi+3mXckS0OXeIlOmcJuC
NuWuP/OJwSq2Yzm5UOjReAgqVGY97/wGPCGVBvcS+f4KEg7u4tCFzmoTDJKJ2FwGvkt4DnXBVU+V
y9C08UJSbhSPLf2sdZFwambsQcx9rr/GKXG7nWNUi64o0o3r90iBXFgBta/X9M7EtIZv6GPbBj7x
zzsL7uzfs2CEw+2SygFFBJDQyU35zCqeKGnaZTj6Dzha8kuqTN1GKIkNtCiwl7lyMs3yZ+gN5EhM
o4P1LDy4lA2fm0mp9j1qqGVgf3eGKr6YIwaYhW5P00oUOPsYeu9tu6I+2zcjYAxUlsvI+p7UtILt
qPPWIwlCF8rbG/II4ntV+9Y0pfYYe8NL04GNbfN7HGl3aqf4KD8bmv1R9SNsSXsHMTKAejWDx77T
rae0UcgA9nHbRXoHCGA9dFiECDzk5igP23M28pU6oTFWjfxlC1xzxRUHB3sU+ashIUQ0SVZTwCip
s9wdWHbIX/TeCqq9C8sZs61agRxNB6EvaxLaTlTShtN1Tm8fhlQcbG8w1n7oeSctJDYrHuI7s8T0
lMdIX+GVb+0kWxUIIBa1qZLU6Qzazo/1R5cG/wNqBKs9ZRa9/qaMvqC5rHYRgJyhgiY1xZSpqolk
rJR+7TYAzJuUdkg+AoXDMiq6LcIXSjCmamB2IYO46T1uxlosF7E5RCs1x/U4MOi9lMnXsdK0PdjX
em7L+WsLKlmH3eLkFlq6rup17TIeqLx+ePCcwl9qhG9dQNZGi8FzrTU+RIxk8bjLqoDvaYrLINqT
YvJpkiWBTNUdKONyqcYAHzsDCPuA8XuRqmCcB80hIqr7Fel9clT7+pJ2ibq1HG9YEca0tCalfRA9
ew8/b7KFU/ZTixCrV8GonCdcXqandpeoc+lLNBFNoek9c7JgQxyE9TAitOWaoe3pR96LyvtaRcTr
0oYhsysNV5XGDhEJZaMUdb4rYyvZ0I3+KRJd3w82tqOqg5FdAa7Na8KV+dlCGsjIGN1Rg3qMiiSp
40sId3QdEXZBvzQpjslo3RccKruhcJsz0IUq97ZuFqDEbX85Wu5QS6ijM1oXiM8WsHscZ/XFG8P6
klTuakrbau9oTnokAmhNOQPOhMf11i3xpE41cRleUZ/b0MYOKZzhwa6tOZcCY33G17Igqd85iU7n
2AmKTUjtD9tTjnKnT6tFP7bWqvO4C/Onva1q8aVP/sgTDrABifIOzy35pM3ZY8iV+/VwHg3CYFtk
DKtQx/2wKBmBc0Ku0K2hIW+srt32uHXnpyDYTn59JxJCtFE6sFlnEQKGS3+dmwJbHbK9wVGHV8G7
Toqqov6aFOfLoPD9Cb0varchb1mo90nTqPfjNPb3IAkyWtRhw0aqI9RhbWroi9QtMlzHoU9B3Ts0
uTBPaWC9E5oUrk172oWo5e9AXZfbJCfhxzMVOgPOVGCKBb+pV+6PMUCU3hlvgwcLo4tqr8egCnPX
Zs9fg4acDsbkc64Nml82mbuIs5nYhQqwwaEoxL2dfQRwFm+7Ifk5pr6Pabtv9oru3ecI7IkTFs95
Vp8r9A9nCAZAcd0KoXRQvaZlrD9Zvn4MlBE5nrol4w9nnwF8WmG3/R5O08/RU+wt0QqI7AiPOAHg
WjAYQweA9uNYmC/ItWoIvkG8TIW2EO5k38uxDAL9u3pQ8Hva1YWMlADkSupt/RjSBKUMxnddKZac
CKx1UHf5gbDFZUk0z32bD28lFMikHIIngcrFM3EpdMb01QzGcpPSrYHeXsarEuHEcy/uisgGRV9q
d5ynglVbRLtaN31qIrVHolC3Mqw0hWVFpBVUoWoXdMqvoNGMfVt597QOyL92W/ECv/9FCbBOD46X
L8YQcwbhQHl1+DDL3TuPt4NOe5y72fLQzUIgbouK60O9Jox1vs9FzxO5d5yVp42YxUZm5kzqepo5
xtfHaoDDC17G0p3VxuWsIJQT+DNn3a7tzSAlQlI79J9J5R7UsDD3dibYPwbOshgL9J+eioJSEES+
sGyvWcU4+Q7hPMEAPeIasBcKavxdCVSu5HJ3CPqu2+p6SmdYwe81du/Xp4PwFIBJ3hZN1hKGxCSd
VUhgrsG7Cxx7SYmKOxXeCmAGoIRhGBFhKyi35STQkJsqKhPsuj+stK822IYRyLn1uNZzddz0WfLi
C/8F52S1ddAhkfqYJqRZo9tMxoQLUBC4OGW08GhnHCxT1WEVmsYnPZjJvHqKYKY/ZO1g7rvfEbef
Hk59lKG0L0kNduto3ZNgvujq7FWfuef2LOCTE4ncvT2sRoXWcR0tiQckwHmecC0uIGX+35zfGxky
0PlxNOQbDAo1KozsDhHjE+1Bf680XJLtxFa2JAqPK50EgyrQ3VVrETSARvwZHStByz59wC4e79UQ
sSTsomNV5sra1n6pKCL7PiJvQDUt7mk7wt0cq180Janlwi/R2GEFWzdlr66SvsfVG5E96z43NBU3
vk3PHnbqe+/W26mnm825cqBzBO/L64uNja6YBou3bANzpCeP4KpOCALoy5QNRb3i0Fc0S1zl3dXj
VajYHJ4Bd7gE1e2B2a9hleyGOhYrfEJrmyHOyYlHesJ5sHdKrv2J0EoAUe+ZEm5IqG1XzVSnDCP8
FnF7d9IHopG4V08gKStPlhnGuJsbypl+galXg78xGvWR0tAumzU+mMERtIQzMjOeJ1y+9q5f1Vv5
VDQLx+Ryck4+d1v2+t7/+vJtDWZAcbDplICe6O9/M5XgsNufwbETbt2R6Er5ueTisVxGL7tkq2X2
oZC6m9vKi3lUhBD7F7YZcvXkCzmnp2kZdwTL9KB1r39FvnJ7n1y3fAgZSWfMjzETydvKrKJ2QZj3
Joo4QnJw9hx93CA5efMzijw86wDaGKdNKx0RL905LF4HOZl0rCptBAffxNlmIZjYoB1toO8iGhtI
J0HmGHN7adrqUbVi5F9uxx2H0CmGFfqPIAphZauBeci60jzEvRmRVUdWEYS24Kl3HI5k+bKctNwH
HRzbjZc6OoOlmxn4UeQrXAXNwxhhTYiiaSuXk0/JiXyYmoTDKVAr6nkl8nkzcf6cK9BgIKeK3NXt
DYzk4aFwt7xMiZnbmV46I+WbfRo308Ek3uPgkdGgk9GkLJ2URLwIVJD3ZKams6b8lB8838QsIGez
VEGWXxezLF8+ISe9pRbI52eBcV7M3u/ScFdSfSgnNML/AtC8KnVvy/xXKOafsD6uJrfVDH6drF2c
xCVstTnaDMMYPrx598TX5EzzmP3Zb/pwc+Ur3vTCcu4Ksbw9KXmL//WhfOGT9vgqO/7ntzAcwESl
xUAL2/+gNa8YY/nGSULubn+7DuNma3LJMQUxIoHukb4741nlwrfFbn9Ugj1vD/9uOdkNu733wxeX
r3x6S++WBJ4bZ9co7ivKp82fjNuhteGNXDGhBSqG5knqT700TtOd3DKFBJ1Pqr2oU2KD5W92+0Xl
wyuM9Uqm/QBmvS16+6HDvPPBskmyYdfNONfMTqctCs0dAlrG/f3kFmiC8lXJjbgUjEPnB1Qm94Bh
0qP6q9RZX7mDFpbUNVAmbnzqGrtjlu7jmsFTpoPglpOqnjnct8ee6StLIMTmotCsYm1PJncY7Fxy
pcEsoTd1zacu4REwDWHIVKpNqDr9FVUtf5eKge9GL/NnVMPd3ptHMPr8A0/NCzKP9U3Ae/t15HMf
fqJCYqHl6x9mvbiAjRi27ZvT+thiQ7pYiIGOY06MwtQ6cMBKO3toB+84eArWv8kcHnO4/8jguONS
nY2j1Lgdo8LGROORKDz3MAV8MnBVbbAumqbedi5Cupyh5CLSp+pMC+I8wE35Yt4rlmecnIwYJNPf
x7BFwDrZywkbD2AG7fuk1eICKO/Z7Ltwr0PYi9Xq6KbioXQqfUeh5XsIGNEcL8JG1yU4BXPNo0tU
E0Sd66V1DtvgeaoUmyGCeI4IZNxapfM952SFwjVSF8SkBGsl5Fo/hO5bWWUashvgHYMwsECAhUkI
Iz/WlvpGHDhKbj2adtgSvpmxP61HEA+tjtQmBxdxF88qLiTES0/1hk3Wc0OviPE9nIa3DKDFMYyo
QKkqN090mHTGBq61qeqYO/zYRg9u5MPe1YYfEw3gDXQwd+v5tX+PkiSwV3UmKqRj46tp5bC1M/sn
2IdxAz3U3Xlm3y9s1X0sMz98tOup3BZd9NKlolnTHE7ILitA/Iy5s8a/aL6jx1GWBuFROBXDfc/B
cOfnVKvCIOk2ZZif3Uj9Yo4C43bmkZCUDv6KzQ6KzyGeqcp+KJmaYeAYoHRl0Y466D0npPIoEHLs
kzC5RBGpDwk6NeGq6TOSLhgKQnwf9FHFq411FUlSruCiJnsiR74yblurcxi7dNHec3wSo2IuhVHp
HrCGl0t+jx+TbVyIriGIA75e5g1QzolKTXPqlKhZLTCqmL/MEn0xNi4RnIjOyl6dmHsx43nAn/Oe
+CEEHb3Vd1ruJ1sbQFwztKfYooyD/L6812vgeGatbZNac09l7pDepwyMsz1yFvLurhvbckfa8vgY
BtXObGdXstk+6M1ACcUA31GmTnyEGFSzq0Xc6HGhUxz7MgnP32cRTcwo84n+SbZt89C0M/CiE84p
6YpXv7O1vcjDfdmBlWmB0M3Zfc6q8oCsOd1oHodeeWt3SSwexgHsaUKu0UJNg+4Yat8VBQURvhh8
vyiw4e037tKzSnNvWOYWVizJv7qjcLooLi5F7LWXOzOv0A8vkau90r9hBMsd+kYjnpKjO78MJTvW
iKrPSKvsqFX2E1ob/ZS+T7ScXxv3u16MjyCVvActFG9GKYjFHsCRElJypoWXXkybmCzGKt2+ygdS
fvL6tRoq80kv43OiV9GpVokXq2btYRtY51FJ+xUokPHgqs1qorn+7IC27FX0mUiSq11Wg0I1oGhy
f7pHFKFuQ2M4dWL8X/bOZLlxLcuyv5KWc0QBF/0gJmhIsCfVyycwyV1C3/f4+lzUi6qKyCyrtJrX
xMPdLfxJIgng3H32Xpv9BZQverY4/5btYVRW2xci5bvjBXbgFhKdWtZn4mbtU0bzTShmKpDvjSjd
zSoSt61ojkr0HKmYraiSm4xIuaCtCuBpm2jylqXN7DJsRrQCRfLRig1qw3L2ByTko4MN1b7UKdEQ
PFfbrNc9FevJoV/t13nEPKp160o2eFg9eUUjXOQ199RQUw8MXvjlCpEGSqPSAmS6ITWfrl6k0MH4
zjntk1to+zepImMtxjw8SWb5tfTlW1yTzR7ScqPSIcfqbqgPDcG2B6wHj6IV6An8EX9hrbJtkWAs
mZ92virnsrbOQwxTeDEJWnMqPvc1xKIlFm6tGjQn5itFloX1W8jVkz13T320WJuoNoNKX09pUb9V
Uns29HbeyiG7Vnt+l3vYSMQXFj+129C7rx8V9UsGfEXI6kMBt1KuJymW/Lbd1eagPCXLr8RUaYoc
tV80thjBkI4PvZ5+61naBnPO3uQOA82hv4ycZZ9IFkQOm4Z2VywPVtLIPohig5BfuT5OIwqjWvIG
qECATU6tuZFKz4qQA9M8ijwVT7FqeTPrgKMOnIWKKgDNBREECqpG+bBE8q6K282oL6+r1hBnj7r+
rI9l6le01Pq2+ShPWnuMyh6hH5fdnI7WVgo5AS4StVcpehTm5oio1nQs5Vw6Ufqp9UP9KDoLSUut
L3AMC89KlOFYrJ8VNXg3C7luENMjo5zhT2wP5nxa3tQO3gGGVZJg8aMNL3WrxCkpzq6tyf9M8bOk
huPNlBHCVqp/l9UYbuPym7BB+yl1sKzqZgVLmPGhRY2k7iCdBHH7u6l0jCY0oKy+YRYnr5B30AJ/
NiU5asKw3qjuG/Y/fxOqhHTUufzKUvjAhC7cYqmMLUCoo6XpUrB2zFBihfnQhVwwYKC3Sc3X0dKx
PkXpPGwmfeK6GCjoguaTPi89vMyoit3FKtJLHw44Nu/g6Mlu+WUuL3OhU6Kb5OA9VdXt8JsP9BMe
TAMrZd0vf8Aun5dKwei8JB+S3MLbLO+37QItmuIwrm+GSkavFopZPyPdL5gehj5YmaGuptFv96pc
6fSLSaYvUxbLo1eTHvOMWlZN+y6XYXqB5YUL00gwiuTJQ5fDJ+8SKs2qdL3Gdvahxkt16kbck3jX
5X1/k0yWgEZD+oob/Za1C0d5zdw2SxmhdwPI6lFFBa70ypiekVb4+BIncVpddSs10vaWYdxnpekD
cV7e5ilHeKuZbJqpbcxDqwACns3ndrpF9Ttfct2RrezpJ1jfYgP24SJDBM6kEWDDoi5uqCGZ4vE3
3bo0n/uK1mRZ0luPtjjTUbLsNcoJzMKFIJo9CdqBjQVpTma3W1PbDl0vdlcm1TdNy5/HSWN4RWK1
w6an7WgymAfmp0wvBeYyLdtMtHrNLepnigXaTSXVdCkKDCZ1sbbIwogrBEpl44PlnXKWoRLzQqpF
Mb2rZaf4hh59RS2buYo9022mNsumkupo2tc5Gg1PlPljFfFRHhNr9DqF2z8jDJ+KZb0oK3kym7Py
1JvdZVUA7RrR/JJwakZBXpOn0BhOUQSJuSGvul0X27VCmrtT+w8opXwrj1yuPQYin+6ss5T1LalJ
1U87zXyVtW+mujywxWR6pV7ycRnqL5Y5D/og5D+qlCAk28YrTy8874vpKRq+qjo3n+O1WD/iyCAo
hXWVzwd5lXnMrIOWQTmsBdxQG5AMsd3J3nURSANVfpGb8tOki8pOyCXBnlydRVslZLZwOK5RbB9r
o7gohslcj3vET3IIrV3GSaNllj5yFB/szLxJ3X3ywoQ9hEO2zRTrtjZlG/R3uUQm3sFura42xHvq
zTQbXhzRb9YRXnbiYsIAkWYQhrPUeLej/JdFsYmj50ZznJTRm6Y5Osg9XZ1ZNslBnzW2O0XqFTKd
ddVL4B4mCkY+JQdWggFSNrqKRkLFLqpDw82gYx3jKQMyXKXesaKQ1vbNoD6keGZc0Bd90Egd07KR
5TuWVfzrmYVdzrAf5yqsHlscMSWgF2szbLPnGgSl08t97vemjBHJtq71TAdoJuR3sJe1lys8UEyW
quU8HhkVer6DWg1ovf/T6MplXjb1ZHCvhk5KPN6+4gK9CAWxRWnKXbaSUO2LzksK3bxCOHyvleyQ
DLW0lRUB8Gg16RRn+7btJr4dxqoUT0Q/7mKleEgXCUalNWTeLFnfDDzqQWq70Gltbd3NyrQzeLZd
hGHvQC0xVYx0vJFg+zA6FjCaNCTwaLMLxaP7eQ4Zm4wOYnrbZH4GJceqVJ2LXutpETfOJaxqgLm/
9Hoxv8ou/NCq90SlPtlI5QtNh+8V1tKLadev1Bgo+15ohS/qbmHenEhKproeSMpwqLKp9uMEq19c
KlSu07qg8mDBbjkWZ7xY+/j+3yz0PneFazS28gRHL1ClsGDTtlrULOusvmTrAYAnrPdBPxBpaEEs
4p3DXFhsZVLOW0WbLR+37TfaOIWZJS9WZfL2AWI3amMJ1kh5r6bwxHhEBFA1tm0arWeZxpakna9j
djSj4r3RJuUqYruGfdzUnl5V62XmnXBqtQ19C7pkqA5OpfTqNlz6e4pl2GWwMCvt0SAYRLt8r7tz
pFQnEY+3PIUXQVThZIc0Wte4pja5QhjZVmLXtKx4+2PPjBIS8JpEgSv3Vxe9pGPJobdsg/Q7uH2s
vfY+jGfSfP4cVfY3Qxo5P/aSIq5cCwzYeVq63wpcfY0F9XG0pkC2unVHTr8CW14trIBXEoRx4v18
xrHJesAH6t2UTN/YELex0vBvM41tP8saZxasq5OZmVLWDs2Qf9E6t3rYcAjosjreG7hHjbBQHsCU
vsSWdGRLU52j+ZdUY9S0ECGvGKJTL2pwRvz8kmF2PTXF8gqAdgiY/OiCKPSgsBrOZ2UMODnFiUTJ
lxtrSxFwvHnqrIrB4q1rNaySthIB2KvDjYZvxJ8mziA/a6dKjPt0CtVTGjYv/5AGckndRcTtKv5y
zo78/8bNgt101Wv7WHIecVIOzl7GwybIbOsPG/+Am8FwaLqMAG+mHKLU0DZhusBDMHnDZV06ETWi
ArcRhqeQAtKm5YvzdRdIi/4p5jL3UqmMA8oHFIcz0SHX9TcWfNbOymIbQ678p1rrCW9QKVEmpXeH
YSDPxnUTwO3O2IhB02WrEnoyjbgiBWGtlhq6EBFJMNk5mf+pIaprF80OCVjsmp4/xvWs4SNY5L1k
2glPt6zyuxLwVcriY8uJGBQDF5eLbJMfykpO/aVYr0ZeSN7daDO07G7KhDyJYlPigT8B95XfjUPA
IkJ91as/8sp8tFTTsec0tmMOf+Uz0x069aFH1bhlmX2WKA7jNikXmyGW5yt8JKcnsuryMU3gFWra
Tbcl4lwMN1panvJe3ZRRoQaGHKbco614s9Zwx+JwKFyB8roXKSzsMe+Y57F1baKy6L1OS17p3cxO
egs0TY8oi0fgous0NmFTLQRL8WFOWwCc/LC4fg/8xxaNBhJzaRYCWQZuNzAtjnQXSMD5/6kTuFtz
HV1FNF7iJLRfiCJiUS5l5cBzl4bF2urgp6VHGWPgvgTLj8tBKwIbo6CvmgCQNX0gZZM15yKvGjIy
KgTKpS58SaUGrlrIyvRE85b0q5rYsUYd9a8ZzVBHu8jsQGdR5pa98i11snoyu8Jfh7a5TNPUeSCv
7mBUCqlaawhKg/V5dl9ux8Crz1IRZF0VH2tWXixX6JRmPzTvK9OervGa7g30GSmeLlNnPNe1dDJA
Jm80U+m9wZZ3mDuWU5/aGoGcaDiZUX6RmlZ2jfuBJGr09Fysw+sKL9UcM/EH8h14ElvQCTCI54lb
ot0bydPY9ix+R3KqnWh+2cW4abX8txB2xHlcPDa6lATEtOQt4EDI7OpQ3IY71JO8/iYE3+JX9kpB
uFWT9crLK/ZLUNEtVwMsdJ9hjLaF3kh9E+3Bxa0DCXjDGRqv7UDwirCcwEBnjidKTzBFVcI3yUUG
bR1CEeeehuMbKA+xbE7r96EkVZR0H9WcEVhfsmmv26CJMV+upKx9uiGeVB2yQcian4VBKKiSJovR
A+WcCWwKovGaGCinHZSBDQYRhq7XEvZ38ofNBKU3La9xVr+NWSbtB12kD5BQLDx0ltYu7k8kwbI4
vMgaBP+4jkpvjKJPTc9AvaQPEbeLcyyVMKaBq6scya1sxsoT2wUcNQyXZIC576+57LYc9Vz2KNKG
yg+impSGm+WUHq3lIi1xybkReKoRK+vW6p6llDwm0Vlpxwpexc20mg6RSEoaK3b2XaGZ+6ynnRXU
jtj0VaKwcNLg195KjJJcqC27vFC6CGi4gO404HvycJDpXtdj3E35NernGEYSt9lpgSzcm3G9rcbm
MctNCxP4SWWFH+DzLlj4apu/9DW5e0htJuq2tpfLsnJcaKU8JYwWvi51W/uQMSJHy+vuok5XnkbJ
UerMtx8JJjcnzdVjoQTZu1rlCttcDEGV23O5rdrMEnGUvS7Khq3UfoG9y5FTJ+1ajuMfvTAOdh5O
fpfKOPWps3XNWX/UuxJQfKVjm2gWpgOisaOtkOSvW86s6kwKLau/+bFvapM8F6TGvQ7J1FWB7jpl
rTMc0bnmTncLRxzKv3olpZUlymRst33hFerMZycujQtlGHc0xmZe22RbY+L2qHJaN1IcNgEZXeQ/
k8laVev8QSj5szUmD/YcabsogienjQwghjzS20iZ9KYq9PPcmcPhzq+Uz1oVLnu9Vr8GLBZHhdbE
mdpnkOW4JxK55eMG4M9NKZqBe84TLmFS8dYEoEYDntklq8OAMeJx7Gr9FGdjcUiz8DKV8sYyK/1j
qk9ija2jWqAjUZcabfR0/QPdInILwMZO367NbkiSkJm7+voxw4ez9VnWRvfqoFWlTqxb4Vbmh4Qb
vHYXY4IBTxUC8ORvyuPdhRMT5jhCnaPyycCVAK2FFqS2M4Q8q7qORoLYWOXqJq2wp2ZczVTrTeAN
hvZUTdYRlGb5gG4rXCUxTI9p6rlPG5CUuYR7INGtI4ajd62u20MTkZEYTC3x2zyE0d/lPd0ZHY4H
a2b1QYORERruIhd4ktLqEI6DzGbbZrdvR/HTwkoCqy7+kLJS3LQBOYSreAg6WTmuea2dQmzR1D1M
2vIIP4DCnbiNIAcSCv6RHlM6LahvuopsRqWXlgwDKJ3nHIaPqSG9jCH7FwvP5yHK6kuX3M2L0PSE
yvaUyuloP9kPtZmah59fcknjM9cVDzmtBzg3ta+YMyrGYdxzDuCgjyU9MyVXxzIz5tcsMfGdxn6p
xMQbysx+qjX7MedCOESd7RtgA7iqM8S4OUfiAix/wQnXXQQ1G3Yo59zjoWwju0qEbEw7/27sUfbN
euVB1tUnNSvkA0uWfresoETiKu73Op5/JZOODVWWz8mcZrf2U3SU0SdV9szTmfA+dTxO22w1SaSP
Ms56v1AWVjbQoE502rjSmnXbuSOJOnZgAn60BaV94IgiBfJUJ9s1wWEYs/+QrTYJ5D9zLNFNO3K3
z1Tpsez5kxh0b+kV+7QU2U6qgIc2Egl2AnC/kmawfKVouaKsJqXaAJU3mYUzMdSaWjkHZBzQsGKh
uploXASbJFigWnMLUsIAhwh2oaVAWyosyx0NGos4jBieFDaPcqfO20mJN32smg+luWzVHq9eZSnn
osx+9evdQTPW3UOZ0e4yTdATOasd6kq3dmmJUKgkVX9opHhbzUK+xGX1wktQ+9rKCL6oylWN+fHL
O70Mc3uxaazUcIcSCI/KRLzFo9vuLRSWeKbWvDHEccmlT2ka6RK36nVjUl65qZOXPirmAJbu4vSl
MSKsJqeQlgGasMb+mFtR7cArK6C2f9pV6SWWKD5S7qbOnfVF4ic61Vk/0WShphvo2dyNjKTy9JkQ
hzQp6ptOWwlSxyvNcuE+76Qnte7rcxdx3zI1Jdw2rQKbyl5vLfzgazh/UznZ+2PM6QLJZ7kacZhe
5gwCjFm+tXLd7SsiY1jzZGw0yTrikS3701DWwh91zg/Cgl056idCR/rJsLPflMjku8papAvL/kcb
WL+LXNeeZ4geckjBRNs+8swBu9IU5qETfgjoyJFIaQaj/YDunT1K0ne+9NWWnSGwnftRZ6qz44wy
csrlHCdOlPBpA0N7NDL1kmpVdbEVszjn3fNffxAjnwss2bT/YtgztNI8SOqdwlUCc000jReZw9lT
IiY+JEo0HtVe7+mkWECutqsZ/AQuxMQEJTpOlKyKqi2Qd1ZThnVsRlZWIiJ1PS3p6zCh5MmKfK1Y
WHXxQPPXTPOGWSstSpQIfk6K/Ai4flMpMLue9zflfm/pPQZbw9yKZB1cU15CzuiId3M6X/WIE2cU
3tpYAZDRcSwLrQW4rcj9LKxmH8/vtuLNcplpFA93qHky1uZjpcRmQzOAvm8ixdhobfYe3e8npgnA
pumlW9RRYSKPyxzgY5Q8xsg7oK7xOVTf8lKdTuwNpG0zUcrT3NeOFDwrwWTj2dNqhyUWE2vJWIwl
BlL0wMMBsctyJPIXTtlDwRm7inoZA/GJ53ADyErEZgmvvjs0UI39rsY2R1O05PIz4Unsx601IMgR
x38ZK45lzfQbATMLFm0hWj4VlqvULezgBDu/Knp4J5NyqOU1vXBOvrfsJDrIR51dRFlXhEUhrrW9
rjwh6I+Y6dFYA92clict1dJbxC0rAsk6yubyOHU6/w8qIfCVKe5Y38czKp1oUToiLhA0AqXhLNVi
AYMd8OUQoaG0QDyBtMcnnZ4KTRCvUZF5J6v+MgDo7STm4nNJzdKds5JJifFLJaNoGnDxB7XnxgRW
mjpp2ylMeQhk3jepEW5bL3Qv4u6AqJy0gahM9LviMOLmI0Ub63ik7/HJBImQJda+ipr0Co82d40Z
qbfr035fY7dgp2mca6tPvJUD17E1xGto/JojA26/QhptsqY7Wm5ydHXAXQCY3lHkWNvEmnge1epT
E810Dq0tdTkd52cOQHVoM38YxcMaE0ie2y0cmprSLsmfiuSxEBM9RIPRX9eqoK0ydSswfO7PZi7L
udRhBFsBVAvePUG9VwvQ4Sy09GAuT4OGAX2pcpsbZL5c6MbDoEUhmG6p/JCwdkWlBhInpWOufUrY
cbfREHksJRoem4PpscGM3AUex6GnXQA8eRa+FJSyWDHpEVg4rInBbAOJSVBDIhzM+apFXreo9bYs
kGD76TAs43R9ijArHXS6B4r0hdGp8TAzpzyQW9kfjDWwQpVVCV2DO1EWz1il54OtzdMB1o0/AynZ
D1PWnNqxLLa2tX6aalQeZKEWh5/fVXpdwtpWXqKmrTehWq37iDqm/c/vZvCQ6ywtaEl5Rx8NwrZB
0LbX8Qm0Ck3JQmAbsxKqCeahepiID7FJ5m0uR0rG5tSWncosyStQOfq0tFHrNiYx9jayNMCk8Xxq
Wd//xMtK1quPa/r7zkpqtNB47zivxLbyXs/m8KDmSX0wgb05PYjH2pDMg5rdQwUJYmBXrScx9tNN
TX9hS9QfezDZlFzT3SVTVVwcqrobPKUSws36b9qZ3mIm/y3rB1Rd3Os8lFdzw2y7Z2XG/FUk+ySa
3zSZcjUlhuFiWwDdsHl//Pgj5mhBnp6S5rRqU+TglMZdPsEjayyrpiZqfIrtVBylmDslMtTHwDeS
4tVzcFN8K70OgFznMm5l4+5X6Q+jpr0UyvyAPc/2orT6nSYrCIxQ8hZB+wXdDicthOXSQbrf2dpA
xcnCwdAaDy3rooMdFseaugtvqonxahVTt9oPxDVs4MO6+hyRe98zJkFsYcuNesrToQecktxdPWMr
zkm9qBsgdXQHShbdJ0neu/lQdG5Njs7H321tugL1JJko8FjKmF1y/TTkVuNHFneJUg4JnrOdctNy
6d3sXpLWzQjmra0gK07AOsc2S/2uGEZWe5V+SxIjx5+q79ITHsjwWe0alvHc7V3IdQ3NNTnaaLl8
YA1vAP/tI0kyTkhZjP1C8pNOBtCcm19Fgy+K5+a2YPNSDF2D691KSF2i6a66znNgqQKMVVMACwfd
DeG5GQN1kuVAKj4JulTbsUouMYKsQ7KkC7rO8Dtj2mZDav6egq5qfQqXhgfKBS6g1luv1aWclg70
T8AShpNko+rFma3cYejKpRn7U6oRWy6qtwJJjUY8zeT+UteOqM1+M4Wc8kxME4tdNn5g5z25F8Oc
N3Nkzzj6ivw0l8PvOVXQJcNspy7mc6OwImnMTHJmLSUtDiLF72sdQZV1JZO08AzLVk4cUG4tLWb7
Wm/fIzjnouqKa6+LjZpM0amzlOsyxCtCbR563AiXfRwRqJdLmX0Y+yfOf3fP43SWNFCc7do9/OQJ
ek15wuBZ7fqeuUjT0se0rcZgLY2XXjNzjtbmQkpF+qODuAqKOGt8yk9s4jYTMT22Tq4B8f5Y9v1H
1Db9IRmXu4FU/yv4/P+JKP8NEUWosg2/5H/8z34O76P/+Levsic/c/4ovv7+7+ev6d+Cj3t4Nmm/
/hmK8o9/+Q8oiin/zVAUSzGIsN/RJ9NX1//93yVT/E3XLUO1dSI+xl/oExI0ffz3f9f0v6nAB3Sb
3J1Ch4j6v/tDNPE3IvOmRd0HuRBLyOr/S3+I/q9xZR3wCr0DKqk+9hMWKfz/REXRCMZGDZyn4N4L
lyXGSS1iH5qI9Nwc88A0wANwfeyR5OibHp76D+139NS/MIdx4qKIJ1xQVVxTeu3rAwqdQllluUVT
1KmDlANkQ2RuyKfxM5s5Nm51+JBvSfdvyg86SgBlMkAWoRc/K3+ag+2ZO9vT0/8u8PqvmIF//Iz0
Z9m6rpr8zz3X/89wkpBnqIB3EMCrfBkU9iXDum0s9ZpOYI/a4fvun3LqLHnXE+Xhnz4Q17/Cq/8M
dtHsf0Wj/PXVNd4p/MeyKaMf/utXB2g4N/DWGCOe7ekgf1cP7UWLXeSqTfEd89xjf/xtPmoPFa2h
B8DCHHs21sl+tHBBXhqOnTelPSlHYLcfxXndZbds8LozKux0G2oXmem8fPC4X6hoeDTT7Zp6VTD/
rl4gq1zxL1lfkW4YvgQ4MPvKgB5etXfIshyfK7Iejn7qC7ZYDmBiZ/jVPBfPpJvRFHWg2CZig6eu
DlZddHkMkrTedcfiSEvYH7IdanDfVDYeoFIyYZjVHpszmpZy6LbWXvWKX9UzK+D4d/rEj7OZX8vv
dQu6DbvmKQwoJc6EM36QWp+OwyVF4NikX0tQeOhji0/FYFY734JtkNvbkZNKO8Cn3ScleTyAWZh/
dlQYap60a39xCiuE3z6jdEL3F8Jn/RE93anaz2GHxeK2XFcEGFasbms9Vbfsi94OlCLpVD3p2/XB
YlB8LaYnpN4q9Xg5ouPyVn5wfMlYSjr6NyAbDlZ4OpR9Fvll6kZRMFr4IXhBPAxAqkk4mqaJt7Hg
M31alRxIr1/KN03eYCk0b+2v6WB8Vtfw0ldn8Uj20aLFugqSiJIW136AfHImCHKO9sTgoqtxoPxs
AfxNaYdbf0DGsfDCOvGt8tTv1I82YtgQ5WPvMH32qY+bI86c1PB0N3wT+Jiqa/LUxyecCItnwks0
XGB8fnlYtwz6PjFbG2dB6ejvyp/wVJMzOq1vHdW7XnGhG+ZXfBInNeKl7WpPKl1i0ERVwtVJtyZn
b6dMt8vBerUxqWmM717+1d7o3pvPAhfNRX5naak/RDsTEhGjUuJWwp0U134aeSVoTeyphjk2vSOC
9GPYtW5xEQ9K7VjP0adxHrpDLznJa/iMpSFx+GhTOMraRKeK2TgXl2kn94Cajuat0/y7RSQoP6dN
iRslaIL8zfa4nwAGG9z0ZF/tF0D2FUTg2gU34xZcHU7+NcLhcYaDSJ/Sym0ucNAuXb4hRS4PDs5r
M9tPb2hA5k2jEH10UKRCD/vBhxEw+zSO4tt4Zvy7h2Fj3xieGBMYs1wDEwUJcV8DlfmbipL7D2hs
St/cjZQxrbyQyCPb9LQEYR0wt8CNOZOQG3bxKUsh7XMPVHHdyPTb+DQn3UOa9O3AFf2TP8c+uL33
jNXYVjhLgIORnMl2iV1GvOf+1+IFSxA/a7IrAX6I3Ohi9l7UO/pT+NGx3NpjvBKncdwtr3B+fc12
7NtAAd7sSFucdTKy4xb3FCsd66IOz6jwp/493rM0N9+XB/mVbDPZTUd+UC4cHP/v98d/hRFwd7SA
XYHLMBVF4TGn/ycEDCkLS58M0QRd1HulvXLwNF+tpPtv0AL/5SZ8/zK6LUxb5mEnjP9EFgAbuAxy
SFJKV6an+5cgVLRbovlr7ZKC1lesYWvDI/5/zQL/h1u/EP/16WoRmocUoxmaaWF15jH+z08eNWrI
gtldR0FO8XrvTfXR5/BLzxELDJAYv7AysU/ON2H9kka25inWR6VOJcfgzh1NyaAQYXmqQip2sGlx
qeXVuhnYFoBglY/ZMF/mCNI1Tvhuo6hs6qjc1HxrFsgZQqk361rBbWi6cw/0YZNjPmWFcaA4KL2U
q9ocWaDDMU5ZRBmbsOm6F1EPqFxmco/80NiUlyTkiL889AUNg3zKTSlaAqGOOCir5143h8dI78TJ
zsvDPWzuFZkpOS2y2s7uu+MMkWC7RDzIQrl+t8dqF+mUdhZIGzpk08ltShqGW+OuKwxA9gs6rPo9
+r+yVWXSyZRpbowMl6VGfSY5gcGdaEGpbYqOJ6p8GTXGa4In3eNt77kdWE5pw3clIUgLDwXg9A2+
irqVvNZea09pk++h7bOzmFrWypX8mIHBOCVjAwP9zkXjAIvRQwcWYC0BS8WbkSeZKy/FZk5gBWh6
qfJNWt/4ShUWFSnna0rCsAhhskN5jRREUGmlSBQf+GaWy40kMhADqWye+s7k7LLiAJInHnymdlla
ddkakvY52bNGvNgncV5QTWPmwTgKiZ5bvcPaqPjzlF7VSvptkwujQH590sVHxPfrVFbxp4ULF+hA
KhxCKpeUE1Iswb/tK0PfiMR4GRJCLBoGrynE0pUbDAkjRY1g4CluM4xHfY0e5RoPT4Zjj6JVjBRX
BevUrD+staRutWh5nY36pZ7zDyhyMnilbu4e5rh8TMMInFn3J7Wwv9MI/rJqAyT37vX+e23ylSnB
B5RIqNOF6kXzva1clvgRM/KePBJKe/B1WJ5gNwXrXXjURYrfDzfQOSbhnAicw5ibXc3mnbZQvMhO
bKUcQ3fLwTEd6aJXM7lzWlycZU3BhYWQj5vA2kjzFy3JnizlT3NNUpdQLsFQ2DN2ds/nb6VsQCyI
Blxmg3GlvQ9DME+G/jzyDixhxBSxQr+HIlR7dR1thumx1mpOYzHfR+YheALMjrelPHj390wOpc2c
fyFwb0xMs2qseyQq/HblAGc1gXY18FQWOhxXk+KOComOBaRVYPaGJzLNppO2pKITVmp4oJRf+oho
3MpOxuBV6l9p/LHOj+uIC2gen61uOtoq0U9T3miUud1L1rqVXCkj2jgnxqEwW+OgYvnYwm65LLGe
QpkLTeFbpGMcox3UYygN1uBE5BLA61bLtNN7zK/3ektvKZVmR7P2EqQFmzXYErRYK/MAPrZFkadY
ASYbTAy2anedT9nTc6XsWWaRGFatzrNGEQULDW0K4UAqeubQrevSB/WSUAqTbMxOEvufX4xFiH2e
tMxswu7jbdNb17Bno0KzSeelCg0vGkKdP8Uy/WnalO1NAzxKyND681eJ9VpCb9+jNuWHn7/Rsev+
9btR/OaKSA8rbk5YdwoSVaONftSSDYrRr0qYe+xE4kHgqBLSBptV4l8TN18c+bI+dBPcd5cRoA4s
rztVNxp4ky3weEbG8F08r4F4T3EFee0JReGkfOSZgx0ncw3bs6+r5HDvzt6XR6795jjH7vzdbhV/
ZEI40nz27lS32HLkdzbC2iX+6I7spU8DLW7n6rM4MLLLuDEd8cZ7ZLxZh+4xDjQv0bBzc5+/mPXW
xKSkuwXbVY0XyiUwgRrQkjk5y1fCuwrjKSKysWecBaXMSsUyd8oNXkMELcJp3+F2LSarajalHgwf
02VLrH9aV+uPtWu+kvEdIQOqHt5DbeAfjt8NNTAv01EAfFqw/btlxtSD1OflZ3trvlRPDPLR1XLm
F0AmW/mS/Ad757EUS5Zm3VfpF/A012IarkJDQCAnbsCF41rrp+8VdNXfWf0PynreE+zmFSQEHud8
Yu+1QwSZFpcYUuKL9pO/r2lYuvbn+p6uG6TSHb4sKu3NcmMKgfHx+kOPDYJWJRgPKjoagQmVAxQV
bwoPkrFQSEYhdjKhBsu0ne1Ao7qafIzLir4zUr4dbNIM6lyZKSzyGN9gLIrPutnUDQK6zS1rW98w
sDbRuRBj7CEw42w6FD7TYTuIJdAYHAjcJyg83LkhVNAViCFe8j5EfEhxembsxMhf29UocV/VmmUR
9i63WtADbhinSfHGuFNZHez4cGJxWaEejTYG3rhmY3rTK68xUIQFji/ZwNpW5fUwgQQHKuIA5s6j
v0hItjaJn1zQ1aOLqL4JKdPaQ/tZMdD85NPATAQIz0omv3PMPeQYuhCzBHGzm5036cwR5pwNY2++
SbU/bnksCmnHS2wJ+OqP1ln/M/acfuBENn29b4no6Qk4oGa0r9a5RHCSnu3kYP4xfOmyPkd39E/d
GxEbDev9K7n2/L/FO6Xva3msd+MferKSYKlvRptn81R8DJULYqZ/mdg2u7hinDNvGzCe1RYXIzSk
6qkO2kc05yzI7TfeAdpnQbOWerjtGUo6Pe2m2zwhK9Q945w9GZSqeKphGKc+3kyykV8QQjFsBKKF
yZLuZziRrsl7khJK8meUS/Lm2mZu02ysJmyeUF4vYse3yacex/tKeUWFWeLpso8CxF3mp5nLi2jR
SLKqd42j0vgwPfY2HSgzxIqfVMDnAHnBD6hk2/k8ZM9iDbGamVmYDwfpUy/95EEAYV1dw2Gh6sJO
ubslYjOjnE/zbjxmHZDFgCeX1DlpQ+bSYSA7ZQ/5+QRbiMoGeIjjpq8yO45jVG7pbc3ILSm2y131
SfhHRDe3Qc2JDQYdDtU/EWYJC0qMSxtpS87w5/CZ+joGKTrzeFvOGwsj+Wse9qZLMUADNvko5VGv
3fVhVIBy8DJSnccN7ntVZWWHaI9HxBW4UY4NDTkIh5PDU0OLylzAz99bicbFnUFWXejI8UNnV6BC
qPevtuMOL5A82LbbrrbrXOUVi3toPuUhw5w3EmdXro9dfkoC7alkruBbxwOZZVh3Cn++b6Ch3ecX
+pm3Pkh3SeLqp4xjDJqT53Bw/0GfgMT8rPN5x1eyDt/5Hi50una5jfdjOK4bUfNd54W3+s6uqrz5
jh3z0royaQlVIJ+jhx6ErgufjRZw8mjL+4fuTnprDsYjLI/+1b441eY93kGTZZBCmXCJZt8hBYZT
e3xMl8AOVw79nRNgefOLZ67Q/p4JvXKcA5S25/aL/Q2rLfWUJa5zJxFURrn1VH8OnnHihNWv2jl5
whO41dW90Pb64kfLRl2wcWDlO9b9rpbvzYt+sh6rZ2ilFJhJ6ZXCi3jqjC3Ed8LUGai0O+XV6vbr
HS3dmRuGUQg9YvLZO3DOEHD6MW9Wy7MGoKluUXh1tOd1LzxC6Q+EQNQEb7wqSCY1HgP7jHCqJdkK
7k20jaXtrKD+3ERoQDWILhd5PlbkEKUuTSop7dEQIBiFoVpRLBzpKpU/XfNJVeGQdNof9Ut8lUAS
bthSXdTQeYSVz7wfULEAqH4LRHGR+wybFmKhh2R7PiZoenzbOTfnNuZCOhMTovCu/CHLVdvx2ImX
9as4/x5zaN72xTvTFfwPynshtpRFjr/cF2G1zy4i2WvKJ8jJ1Gane0reiakHH7WSJBQjXjzY5Gjk
5onDf1j2IjtE03UglUFIPxvAQLblVyyjUs9hFQzMI9uTo+iTLPIiOR4dwXTK35hAaK8KhhNmXRvl
Lt+tQXMhYwMQQ3ER79xLHAaa9uGMwXAa76qHBDf4Vx8w+y9eZNm1ydMgs4AXYNqkXGWcj4JWkJ2W
4udPc/0kbKpwN8OkeUtID7hUFE67t/S9t9zsDhT1cplfo+iRHXRGAbrTeGJTYhVbb0CruoneWQPh
5SjRUH42T9V7FR315zp5SO/tmnDiLeSFt1vhSUbQB5tendijG/Fqk+3Tu1XbrlwUL8qWoPNwQEjD
vsNlIRT2O9rT4XRDhbRhowYgqwyPbSrHJlG9mNCGN/tRXs/RY7m1/Oht+EbLUFMFXMdqc0s2a0ky
2oiz7BdPFnKx++oC1OShxgTnZh94zZsfLRjewUKJn2VffKjaBSdmR1NHBsxpPEwTj/Qmf+TOSy6O
u9yPcmgku36f+Ms7+7nmiVNdI0iXz8ps7Jwd2kfCfLhFtK39DCyLQD/njoHShxbI3/yHYoQwm9ET
sjNFxo7mOW38XHGjq8r08mA81AxL4iDOL8W3tlLF+sW3gTQou6zOIVMC0hFwW1pnDO8jijh0svQJ
8jtUf1qFz3GVaU7kjS5eV5IkYBBvet2vuqDirZfQ2E46J93EcnRo2Z6tILRaGnX0W0hLUwwmoYKJ
7kRAR/5KYFZ0arWfrv1qyVa+53vCMg+lJdqJb2oYqDcUCRcNphXgMaqEvdVjrvThftRv6UCNu9G/
iQuF02JgbeHRf5oyVLab+Doexz+s3d4jvBBQfz+bb7pGUM0QCaOfzgxmLhpQauBr9Y3xItAr3m4h
Vwmt/XpavOJYsAjcKN4E+viM+eANRVSph+RPYRuqD/24ac6Jv8roIwL9D0pmnOJhi3zloJ+aLQM/
jhdWmuf8rdylIelU3edQQ7ThS2sOVefm04ab4g4r2dm2D3I4f4/f9pmnUkLreF1P8an8cq7irj/B
A9M/nV3y3B5Jxrgthp/x+Szlj7LeLwboU5fWa0l3JezHNpi/LBsXbzA7tDKkOPOgS503J4XmjrZQ
SZtZ5MOq6rzOc2OI/UoXGyMIPUwiVw7z7x8ocn8aCyQxckdMHOluHZQq/vT3w+/f+/3V7z+zJsFB
nmWY9qtBOThzouDauv3tylrrfbTc56LfTkUaX5AuepDf4T/aYAjgvoIc6tjsyS16apXXq9YE69fa
VHB9sPaNbdcyUth+M2/sohvBryiJR57OBbjkASQ/X5tDnJOkF3IwStwgK1CATVQ2utdndYaPOMMi
YBDWhCcFnnpKRSWxOo0W2e/gS22QPDCMcgzmnFEsfFQlb0pmxn4zdNOjUgAML8o8aFQm7LJDwd2z
2ILQjNgeV/djR7KHV0Wk+8Y6F5dUe2LRPCtvBUlPuQohx2Llm7cMzVV47loyx89JEhgN8mUptRQS
s/ETjVrUBo0BD6YpuQqrpuofGqojW4vR1ab2pp0hj+ezTrvWTQd94F6vs5VBij0d4ltUO1BQd5SV
6BR32pupryB/OR/SISM3CfAb0SLpQ12R/VlbBNFxjsbNYdRkT1lZzTcNFfJURZc8id51LYOspZYM
6wkKNNGQ0m4bSLaDXyoZ4uFdJg701/d9LZPPR9AIqoIi85ekoBNZKCqKHiHx5DzFhRW7KbG08Wjv
O0sco3p+NbNS3Y2TxJ6sN++j9CMfWoKYHeVbr3PaspEEkxF4D47rhPtXQgKv529AOykAcPFi3qwl
YiB78rGi+WEVl4KYqNdieO0kCOqz3L+VA4R1hcT2NLo2xg/p3u1GE/nzGOfcq+Csmak5Pw3COKWb
W2wzEZOTkq+hWMjsmnV/wqpD67u+gNkat/2MFq6R4581Mhgj0Q3ZgoxLEBrbiFleM6xPDYxXfN1Q
uhCFMfs2sQWaYnpZbv8zNCIiI+ITWBKYzplY7xbHvhn3gU54tZukKk7bWN3KNePpRHPCFeq0m5X4
dFocV+vL1EgvYxmfTe5QgI9MG8fqpe9pxn7/bZEaP7K9y5Saw5pAso55GmprWv7cvstNZN7tIl97
WX8t52w7NL4JJ4vcGLnh1llW55lTOd4MtuArsL6UqHupjGkfFzTEdUmJqlX9U9mQvlDquP6tyfnE
y6wk0SeW9H2WjMPBqiiYa5xRlr4h0ObNyZXXdmDimOkssAi1hHe/HIlLwVpPywCtjMqqSSy8nhCt
2kLsHmKDpRIsBXrGuAkrJaGZIWJMbawLEr9n3N20TRYmPEt+y+rpM525aewyIkGSeVDRg79H/6JC
XHHS0cCg/QRVmAhijSMlJxQCp1NeeSTcAeHXFr9Z1H6Lud7EKJCY+1HhArDEdZj1OLS0cKQvTftR
dhVJvsxcUx2cRgSV1yhOPwzyZpg+WRkqvn6n5loWah2KjFx1EOqPzC0koZW7rmGid0OscET62gL9
tY0GCLfs28RQ39lOeUmm9klpUBCO1mKDglLQDvUPzgRhp5GnJ1AmuN9Vk07GWkzkmKwtot5Np4p1
smyJbY2wXZhSUCvVReOl5elUoZXqlLRGq3ebMRte0goTR5Szi+EML45O86zZtGhKmb5ZPeYtPY3g
yOD2SIV9HTF2rGbnRSreZ7uUw6qil57HWPUN7F8esF71rmYPCMJkDExQEJvcQq3srFgosvkxtZFT
4R3+aHI61younpBwEQTPz4rMk3azzDCwdLxLwGvDvo++Y0jdGjE6OOtTfM/4200y4n3C9dil6/O+
G0k7V9/jmUK27t/QNwmlPrPXwO6Kwsfuu29nZnGPoVVGrWNJ5ala0DCKQpzcB9Blu6JpHmXHPs91
G46Tyaatl6dd0bZ/6nzvLPKHEAXXaTlIG7Jukcl2+IDID3rLpKDL2P62RnzKq5EQUoKIdEGLs7x9
mIuzQF6hsO+QvhIdSnUmqcd+YCrSSrde1Z4eEruk8EiTi4x3wciNYqs1rH1nwPlr5TyKNi2CfFi4
WLMapdC6Ay26j9JWPlQtHORUzh/msX8b67TZNAVkIqEKmmVqoqIcL5Ukfczj4C+xdifG8oB04m4i
WYOfxtAh4qSVJB0FDsAc5B3GOHiw3cYs1HYbZYCDLXriUoiOOiq3vMopnqp54rdqxmrtNB7yWDzJ
1ux12PqyzlDCZgIJbGGA3MijGnacZpCAM8Ydo3bGxP+cj4sZJno2bNZ8D8J6/ViN5KCIVdqlMgEC
NjVo3tdPE3g+dn3946wxwY0m6wI4kFpc54BXnVDTuwyhT07fxK4V2SCcUMsIu6gOskbzogR7riaB
YWDQp+WO4iZKudMA0I528ijx/T8nDM+zKnslizfmJkYdibODB57g9BK88k4fgc85JFirWsEIOdU4
p1o9CeKaxp5ENRrMCN94Ig3VLkV4PqwJZGswo0GEFv0uA6E5pgRCm5MY+ZE4XrySh6Kx13EXBkDk
YdIamsuHnjmpO2HZdqs6262ysi0qe6dD58fNq0BIHDKCKSsTZw5sCBQb3hQvbraqBMrJ/PzNaA0g
AekbBRGLG6XS/YJYa2fUeuq1NmEsQ1EFDVrIMJ3Un6kZGePmnTtdR0k2fKALbrMQnIPb5NSpGHAH
mE+rTlK43T92hc1cs2930WBvc+uG72mNy1Rw5WKx2BHBeM54idwksrDnoxuEfUxEAiHpefLYLHi+
m854UefacOWseMsi+WkCTRwaJhjyxHmxZMGgb5wDQ5siN3G6YjcK8xUpG1OHFMSgomUsaUrUkLoV
8OOegkpRX/tRGBvTZCZg32bWhpo/rJha43p9bDM2EBzshu4T500FoE9Xu6xukFvlzwA9GJxEFzLH
rzexXjfBGPUPottVufVpqgk2rdLci2L5SSsRBzbkJVy9plvpuj/MzNcU/EWMnAHDmJAam5l3tdV8
WU3DzWbySMB4Lbx+7kwvC5SbOhCZPbmbqvIUyYM4jhBANjrqiCpCkpinyWNWpEPAgobYQxtVUMMq
OwNovsHxnhM6ObPRWCbmGqK3ToQvosBQ6pMlz9hjnUsUdbjMlnUNk3K8G7VAslX28vGghWtb6vuu
AFzx+6v/8Z9zXhFsXtG4NtlnwmbIV25ungml+N8+/P6e3RIEkMjiXaQktv5+aEbeARxYCPZrqrZI
Ud/koSK/0iy/jEruAidzVG+UESLKjcBxA+IWP4ygKVVoZG98VW8eJR9RFTPNnM5N1P0e42G105k6
Gbdo+qzJ//EBx8FFKjQrWG9p9V26tOVGNSprr8aa+V8fyhL9Sf8GIMzaS//vQ4K8QF+NZpfeCHT5
7UNxw9AZzQCS3ZAfCqwiCp658l6OJjUcByM75k2m/59I8L+kfv9WJKgo/1YkuP9uu+/lXxWCv//s
nwpB7S8Ca0zL0XVNM7Av/00lSAqawe/brEEVRGT/nZym/KWZigVr+KZrsDSdlJiuGm7yQc3+y+Gz
yTJ/IuuKTBbaPzWM/9AtdP/jv/8uYbulraFT+O9gBoP9nUHcKfFpts0fcsT+q46B3K0SB7HRbruZ
VOlf6noPKhhdLS1N204kEVDpla3W+03BQLA1I09iAcl7E/EOFv+rcPqHQTSyl/Zpdiy7qUbvTGGZ
tVQYM5m1bppXadDNkK7twXzXC3CDEbGf8MOMAE66tsfOulPkLts1jskC5jUFZ35wOlzeFXhkPgyJ
p/T4NPXBKTxNvS1EEm15bD4iJf1s7SpFNKRy0jLwhzwyHQFXPau0l+4kOc0h7wgkprStObEk8E2T
xFQsryGf9P3ZHvMr3q3TYoxdSP/Z7UTO9FyWn1F3Sj4i5cSN5+UnKYlkB0TUDNzfyDzI7dT3vc4m
qhnQoom5uBsTJ7oOpf4lTel7ozngxGR7hD7CZrkBM9/nHMcSOl4CsPdWxvEvq0nqntqi2lSYvU5p
KyVeJ7esW1Hmb7iCi2CpBEo4vbymq2IFjZ4VvkGJGenNCmsiBeAhpqdlaIstCBc7msoQ3wbzBZOp
iyiYOS9o3t2qkvekKbyKmqk3d/8V+wg+b+taNSn5n1MCZb2D5wLVsIyT0KzboBh01jaJ4mD5X3vW
8tEVKzkbmQnlYjkYKPNvIJUWfUa8YLAhncUveRG9dmQ0nIty5E5W3/WkxGimlSCc0m0/6fyiod7v
+p5cJe7xKgXHbM1FYNV88jzKDrlmvvVAJUPIURVplQ8VJp6NVIwgg9oRI5vgDipkFv23fzGZ+FXS
CG4IUQc46FN+r5gr4hCM7r7vl62s8nK0RHS6N3w6/hXhre2zLM38ULicer5ODQehNzv6dh3W5zIm
78NYcwJzGOuui9U+9kaymZLopKyWCaS5P06TUgX6ok7eYqAq0BQadqg6exyoPpCHMlxGXt6xeFIt
3AltawbpUrMByPaL7TBGHZXeXyfeGjUPXYLQe+ySxCebGMwkUdvGvorXZ3XmUcP6H/IMz4Gaq5Eb
IR654VqKtPcF/mAtZsk4O3YonGINaMJY81O9W8yO0LGjnhla15w06W5JstdyvatQDR/yhj2e1edn
zcBjbaC2nGZq5sxpUoaZCc/8OH2a5mudKuPjIL3ArqISG/V1rw8SP1RYA2mb2keaHMxqa/w6UOrs
tWnFmrUIhE30fn6hVqR2qNUzEvzAEp0Z4hkvt3PFj8BsYDFVSvsoeBSONgoiVt12oNATXFS2H0Wr
jKFZ9BcictQwUqMRPSiQGavo11Oe46iNTdlD+VWHETssB7qQkmRZWEWVFmLLBLrHw1P4+jjOrqQq
67Yt6qMUIVscGbRBI2L0XLSJ36PFqytnq6EpQVv2jsXk0kLrx1iUP1K2iCNfiuWKewaLg1vbZfdo
a6zrlhYLrjXmfjTg8gc+x2ClG77NioontWlfSX7Bb6NOBsAZEyk1S6qV3i4XpJ8nM07PKI/RaiYO
x2LHbkYZkVbr9WW2UO/O5eS4Y5F/JiP9TLGkfyqBkBBc+TXrkHOAaOtZ7/LjTduJifSaD57VZcxb
SEymEiUUWxm2+g88SGp54sAINFq3C4G4GBWVDRnA5CT1N/2pFdP+WuNjnkN/wW63+tAINOy29rNk
TjyitrJeshIcjPSdydkT/HvwSsCRtIKNc9wRqFBaoWjwp1flto5K46DKjNTj5FOayaQ04xzOVK3u
zA5urFpln22HDWUSAcRXzZMtidDjnvQro+YN1KrZXdU3LAvjiPfpTPqvMdhBlgAJb63CN29/aRYs
L2fCSsRaUD43uRNmuANpQRkSTCnJFCDnN+W7qtFfCCrJzbzQWyBNu9o30RlIM2Q2PApl5Us7EKiM
BRNko63VDKdMcc52QW8/TREyiQoczlBakF+SKXXJm0BcnYjvVKq3A/Yyt0r+iHg8MZEYXQRNoycp
AGLsBUGuVNDmmMnAal8P+1GnWBQDx5YEX6WsxDmT0QCZpWEEZmL/JBZNtQlqJ8Qg8tbVsnnEWqkG
ecEadNYi+YxMjZax6Py20LLNgjnkGCVr7A7amAeF2jf36sKipcylrWjrCzK0+s4apeRY5uLmZteY
MXXAC1brQn7xuMPIKB1t0ewLpcVA3tVolbhVpErCNi6k6DLilHC0lH2qlcBjTew/s6ThJ1Kj09LH
c9gM6g/wZOMYFXwTJUzGjZo03anpmDCuGUdTz9uzVIl0MpJE8xt7OHQVXEnhLEFGKiCPAb6XnlEm
i5JiLDNXv91boF2J1OzOOjMUJp/8vaXhrKMullAWxJV5jnF0s5hGTBPFn9z2WMRun24uxse5/Rhl
NjgjQJeNPc6sqeUmCwbyBFyrAv2wAh4Rw2lYRBtSmvENJ/ETOOE4ACtBXJ4MbfX3zQijZTPWveq1
U+TP+BdJahN+DRBtq48zkmysEeasvOWqcEIzd87kAC1EvzyrHTjiyUG9tojCrVqOGplPy1N8W9bM
56GU161iRl/Y3uUNCkcGj5ONV2CC7U+TuHV4PRFMpPKWGdtDT0IqKIRHa7ZC3QRf2k8J6h3H+FhV
+8o1NHplrzHfJP7SG4Z5BoyCUoDErNHLGom2uJxQiHXKDxezroDATkHQIswczkWqbBey1JkUsWnG
r/+maT0PBqdtFtXHTslwKNnt6K6L8llE2Qth2OoR6M/vVabFZQ92FqFxTYFkTI1FnhLttXKbnshq
CLkz2isxbpKpRy+0OEhtEpaV6VuXyA1Ke3bThHNdHb07I5+Ng8nBAqfz4rq/UrC1Yg4H++GllmiD
JiC2m8Q2bsTHu5ah+KlSoKjF6l6OY5eIl5zahFEHBwPOR3Xw83qn4PDSUYjCL2IJxeucmoyV6tqs
jhIhL5wtE1Q6EwkUIuZpx6WICrtKqru2A2WUgxp8YITwZa+Ax+povFeMFKJzaj8U5WPVI+qh3+7Y
ISbTYWIu5gzGseJuLrgbH5DgsvbNeoe9dq6FglxGOPuI0K3kvtabgaX1yokqgB+0taeaLLDbmzWW
0c+fFLLqY1Ydl7mTH4cZZ6UYr78fphry5gx/YrK68arPqP+5cMdthB3fN2V1DcQa4Qtpkb8nRNkb
N5Zqr9clGYpc9NAZPdSjCmcgLvS6KcEC1b2BW0Tm0jaiK1diddbJBwrEGDc+s2rrKgvV2mU3y5qd
YiOEkWfttEjFW9Ksb+ZsOL5SLpLfDZPyQK0Mgb4wrrKxIGfIskAulQ6R3e23HILfy0kuDwujCyPu
9WsmeHN04Je3VYzRtZsaNbwFMPhaDjYHftf8pEi8fRUSkgIDzgp1uP5lLDHb64kfroqfoG6+utox
PHVWy1Mp1yh2azNBoKTu4VGm6DIR6uwTIvl4u6LkmGTQzAI19Qjfq4TYZFUrhOTV3hwbO7YfFGXF
CWqOTwCkmOxqQIa0WgnYFV4WK7uzBsY80iphyG5TF+Sz2HaGCYho6q+4wWBCoLQ2Z6AgbbYjhX30
pwGg7jrUEZq55DkXS4tghMVtITXxliuOaI8pV9AsKy+TzIo3nkg2UukAoqFihxTlAK9uE7NR3fZq
2K5YA0QL7Xhge+AcyqIJZ26tneKUT9OG9MuM8aKoYxjWJhIGXiGFcoHcLnU403BcSuZVZINw6cEZ
QQ1VoKLJGUGzGE/rwQrixNaDVGeQ2I/WtQC8FkwJDNK1B8JlFCJoExiNOL0/waMgCtdBVRUaWZC5
qR8G3jd9aTPALdc6KNm+kMfTKIbLhCd9TXA1btpqwF5U96yLExlrpsnSdh56L51wBsvz+IeML3Mt
LtQiaFR4mIGHHA3tahqY1i1WpF5/q1BGqT62qnUtC6e5a9YyNGLjk+IcrfXqwNuah33mTJ9dVmsX
jht4UmYMbGTS4DwgdwB21x7ppmbFlKl7VG07SnDhCqR8jpX9FDEKZJiarJCa7JEA1VA1lh2xIM3G
Jix3IzT72zB5b8h0k0U3Ay9qUJRK7AuK6TIncrGdVd667KaSWIPa/SoMHd9N0oWjaVZe36H6EaTv
tlRxnlGmjwhuX+2an0iRZaY/4p7WsLVvolGcynWmXBzzx4jMF6mN3m2TZiWZu8exjFo87/0fwb27
TpYN8BK/zGihMG1oULOa8dQ612iI4zjbJqP1vtRocUYcAztGkKtv6DiSpH7wHFJYXLvP4MKadBFy
bsvkdmNqLzrBkkZNyS6ECyImydoRCADUU3toqE24BhGuTTa1rEh+alEFareOIGOjmiRUcM/xH8ua
jLDPUejltjpvAf+NW4uvGHUoV3eUxRNrLSC8BC7SppGa4zMbs/zJgVHuDNFTdjMZjFm7m1eEG0k2
OYd2JlNoiDEHc0lcx9UOI4wP3s2Kso3GAju3g0ZG1EdTKfq7qdLfbELRzCRWgTpV1jarxB1cAlxQ
XX9iromA1wT/qusqShwHYv60mncI5RMelOqD8uALhj8CCfoHx9xac7Vu2fcfZKu7ioytHyUcudC/
mpFs6F1hKLzldenZKA2Ci3hzIT/guEjUmBu/wJGit3gSyA1HqKhwSHYs0CWBzLiskwxzPYJ5UwHZ
mFoMTcmaOXVrkh2N9tO0hv6gx8NJa+x9kuL0KVUzPgO2QTKrwy50Es4HAOT2bpiG2WO0BBMxoqS2
QftUeKkxaZ0wZZxi7qMdT2TEE6qcIslima+Yu0GJcFoAewGWiMBWDM6TomuNR4H1Xab15yrN2Y4D
2IShCG4qHqnCpj5RCcMZc7Lb5KvRfNkt+y1S6sstSymm/vgNJfzoO7ksw6oz2U8NA1N/+tSVdZ1Y
8ZWVirOfHXSpxkQUBmHDSNsHqkb9BlQv9e5eqIPiNm3+RpQ4OI3KldqqCkzhqfbDMnTmVgeE5ect
0mrgPCQlIyYcKuK/RyJIEO1QZ0Ol2c8QQRrUBQsEjIyjnCpMkRkTCqz5rZeMU49AjAYv71hPO8gk
SpAoKH6VE/Nc5XLulpmlbfvMzfUzEphKNp5zaTSTDSweM+a0lReJgRHVxJxqRs3YVQ7h6VOBGFfW
H2E3g7zSKclXOVZcdX7JY1kOh34OFYUJGiFhFAzrt64iE07M5D2iAC+l0gkpRz5GKARQ7LjYL2kV
4SbAeGsDe2Q/RDNhdDanxqp/jfThQzq0vmbCg5XjT10pFBg+s+QNEiWajd7B18jeXEmO9mn9/KoA
6zcOdzfTT99WBzOfgddTCnmp3mHKU4z7FbAfcGGSSeMmfU46epmB0gBiV4YgMWMrUFnvSFLat+yu
1GXEhRUqp9xkUr1KX3HPWKoT74rGJ3Co85FBV54yoRNztPXeKvF5jqgP8EJwQqsmzYFIVwTWLE7A
ZZX+bYZfzuQY0FEiRl0pmrROZuskSb7I0881pmVWZUYxS5UeSpOUhGJg2cB8jTFaHV0XY9VdlBsv
v11cCqGKkMNzxGUWrmJB04nkXed1/m0l7C7is1Ixxs1T38pgBuA/+pOY9/F6mVTGNuTMS+4NoHUL
CSk6NqYibRB+A4AKddjo9a3uJ5mKp6iJyKZujCDqefsCU9JuMzTAn9qmYFRTWGW9BXGCHpar3++a
CfBrQcJG1+ufqTTS3k/yXo/pkUu1AhVc7Kz8UVKM13ZB0ydbtMRlg73BJPrzNqpcxhaFq4yAfC3M
R6fPJC+b2OqKvFG2Qm+ui20JmCTFfbRAJs3jm6SzK2ovqaO7nMbpNFbknopIfE35EO9hPj3qw5Lj
qkwvvYmhly35se3QgPU03qSk8LiVZBu7ThYvD4WWvAwNJKtbqwGR/tAls32oTGS3wF2mYFCGfRTV
RMcWKLDJkSPH3IYVIX11qVMexVIiO1GMw69f7/8wB/92gwGd4G/Wxv8fc1ABJfgP96OtCKb7+Nct
xu8//ecWw/hLh2WAvMc0LFU1b2bOf7AObP0vTb0BEGQFL6Staxg0/8E60My/SLBXNNuwZU3ln/Gv
/rnH0P7iryq2o1IWy4pj/K9YB5qi3rz2/7LHwI6pEWZsmCqeI8260RD+RgKwsrkpWDik20Q29NBE
gWvYC3jEFOxurQ6XVLPii0iJO+RtF8q9UDytlrWHcijQnYBl3RtsybOpNB9qiYiItVPLIOGCggBG
dzfB3rgfow3stvHeHEQgBGUbqRn2Jk+m4tgNdf2iteD1sB4k8voeDVAU2MM3Z7Uv60O2gkqAKgoR
LlGsS+OsjCBJV3u0sPxnZJa4ixJpD7YqLUGvKjCLqsQ5mGM/BAopnlC2OELqGX1ktXTzV+9Ip9hm
uZ4VZn7QSzPfrjMw71FZple5bb2I991bAjpYanrDr1t0KGlhVi/LosKnjC1GeDk5w1Bqn+aFliGG
rXsa+rV/YmUOfpu+0Kvt2tyYshI/gQXzCHQI82ItDmRynpf1skSxTvBu8+FYTolihsIFIH/wn4yd
yXLbSLRtvwgRCSDR5JQdSFASJaqxrQnCLfq+S+Dr74Iq4r7JHbyJwlXlsiWRQp7cZ++1v7iQmbsm
AVAt7jaEHAbzyeaxoDiYj56LiXwtJzC9ULTz5drTWUyzVPUhQPcXDSSmTK1vtVvaR8NhWHVd+deY
ffir/HWiX/sDEjljzAagahE/Eu461Trfv3ouPAL4nrVPY1meQA33J0OCqoHillGl9CGu2Ytgfn+O
R6zXczmfSl0Qzykzaj+6sT4jJeJ1OPUzCzBlIlbryXyWerpX3QRgcMw0z+YCpjhfguU+GCzvsSe2
JGHI0nNQlGdo5RYOQNg+o+yyD1wHBwkY/NnwccTL1qzPjfzDz1F7zrNSnrE7kakC9XVAuX7rcyTq
o9cftZ/0N6CAFp7QiLwtuif2HEsHMMywGvDinAaVBFLA3XaV6C5fOLo4yw3GSyC8BucbuitLbgPg
zdWcjX80HP9qDLGcl7i1X4QRxlNkI5FU6gFsW3PR/KE0ETNyDcKNQ9siWYFvrNiOZQqUo0wRO/Gr
fbY1MdsNYRs1wTmiFvGz2zibFCCAd1+HK97F9JxUI+PxVpcM9FCo3g7RjzA0q/taeNajDw2SUhSn
PPSFpBkTOk6eUmfMOyv0IyTmOVvwKkfZcwo3yW1990XbePnNhLHIBXm070q8nXwaNPsJotdcJ2ai
EIt+zmIyEqXhoRdO1ClKRL0vOGWyooUN9fJRLRZ1FhtdzcO0FgAw5zXFvZBFVChaJRxte3Gnk4eB
2Wzoh3yjzWS86i75RXcrvZ30d+0cl6IEPysOtej8bbQOENa787LeEeeubdt4z54oK4J825e/Ibsr
m+IDTXXwYZA+lrCvmpYIlFtd4Qwj4omtdOuXSOf8G8y27lnVFr2SeZhGtv1oxf5HYkT1tZgT9phr
vpvcGFJSjYO76wlW8gR+5GfnmzPE+LR7brZmsb6s2louLH95c6cMRVGTnCgFSI5QLwvUr8hl8Myb
Q5aRJUITXndiKYDhUUR1EZLHRFc35NsKbT3ZKciuzE7Y+1SfAOLJh7BzDQU0RP1uKBgKkrL12spM
WCWdf1FjdqS5dggTP0WWh09SAa+8efg9PRP3aj/rKRSr+u4rmlZWSsp2mVP+MOnRql0ZnVrfoAYh
I4BD3mdsbUpouCM+uUrre5Oa5b7wGvpFKMvZodpwn/LZ0qCm4/4yyvE2eJ31InNxs9qhuvlYr9Yv
HnK9qcIxQM4WUxdkfO8X5tYjmOJL3GQf8cyN2C8b/1gd6inLLth/nB0o3/QCRLE/0FaouGGApUwT
TGepZWTnrDF+kcOdiUxbt7pwTjKxx0dXuNvSu6uPnEP1g9uhuyzjN7Hw5Df/Csint4Z3/zERbMF7
BRan8oldxdjcWOSt+GjHDizoJKMQLXIvW+8nNzX1YUdL9CQ7M+xym1LrJpo3My5U2qzUD25pkKHE
N8BNJzsBINTP4IXrz8yh0tmzjfdF2NcS4fedzgYUTknuhUCZZQKUFMP4L0vViN+RcGy+AdCdquXw
oHHkXOZyubY+ybPUfAWbbFz9iA6nvMjfuuV3M0W3MbH8dzbr38sNngxF97DiLKfJY+43M4+1pz56
PZalx0m7tt2TlWDEWZCZ13n5XEX1ubj8zqksE6T6VoESqBQgloXlcDqkZ8U7/jBEqntRxsWW9h+K
h9RHG7eY4EX8TFHNVnzkJ6S6ctLnS3rXIoeHCwG3qjLjsUwg1rBFOZiNmq4Sk9g5bavvUeJQO5NT
5dbkxPAmH3ScXo2M7FQzntwO2cfFrowpvIbZNtr7qi81cdWaAIpNChMDx8nrkNKcyREYTkma1Bip
A3915yML7ZVKIzEf/AQkeLd1COFFIAZXu5+WiSF9cq13tsiae7z5vKZlvO+k69y5qcp4puqdNUQ4
RCbtwo7lBJzU6MQFASZU0n/Wsvwsx9z8WMyrmCr1sRTzncHo51olYEAXyMMy79/jSSGSDGLsH1ba
Opvc/5nIZQ5rY/4O9NUwoea5bVPvsUbkj5Y0r/8dJB4Ji8Qn3Lng3AfE14lz13MmjiMSZFEO5iHv
8AAkElKaKgr4QdZPqxXOC70y5oVWWfvByu30lLWc1Akgv53sK//cDSMJWTOp3+o0I9cH6fY4WttF
qEYVLVARrx0uiAvXUTrV8yUUUeGf+XEHpDT/dot7Ea1UvegoCwYT+zmNKuY9L+KDN0zqardA6TC8
h70zd6GHWXSU4o7BQ/cNQRUzDbulri+QdVky1cZ10vgOoTaT6+qb/qVX0VXxAHpANBj3CTfaoO96
9wFDeui2AjtygyrnFXCC15apAJvEfpxfWoCkW7uYvseCy3NvOG8dMbJiIB1G4h7W9xAHFEsND2X2
WdhkP33arzrh1MdKRTgnSOqiuWaPemVZiDDY8PnkMQYCUY+7yS+igNeZhVZcfs6SfilLrPtmJuvi
UpTzhLG8wXbZEZtctDjxSttHP/7hg/zi0ViP/ZE1XHyZV9LkK5m1qfbH2+SODI/Z/MANEMFs5tbc
d448SB8YUTdZIHed+i9Ls+hUs6XBwV/ArJdYvWe/e7YN49tcJ91Vtq+DZ9SvW8iJMSIXNUgx856V
lXkSLeHaOR+r71OL8ZBHm7GyQMl/exljh7R6ZJbGe/SZC7FcYllOVjAcnvpROXcjkfMN4QcDejIG
JWwvv0XHMLP+xbSAZQ6Dd/ULAgl4qB6ISw448K64cv/ZaCMPQ8SSp4pXDgUvtVmxDzGhvjK/DmZz
GNNoAdXdJExr2fDMOlUDICCslo3PzKwEofgu7l1PrzsAwsU5sbGuCnCUpARj81R47kdp4Vo38lXg
cnUoTfPYu+tJDNccLD6YVbbXRQ0pwV/eZT+mAU1+b54BRfurLMHJ5lvC7Iahar1UzRghrPMzD38C
2cN4y8aQRoTuu4eczBhES1Z7a4gi2/H8olivws+Hv5DVZ5HTGq9Mmkkc8BnbhN1mRIkYZBCVO6AU
kTvR9yObjwQmUD46zcWfSs7OZr3n2PpFmiyPddrtdKz1M01nLJJT88Ky2r5gLj4ql6YuG9ci+ca6
P059LsjQVX+qjU4SGXb6kFegttNlizAPnnwiQIJoqV3qERZ0F9+Aptsmhnfq/RWL93ai9Pn07T9e
6TYM8fnumpo+oWloXnuKmbZbgHVb480rvaoHLye1gUmLoJnVsP5EOEvNNDu1SfGSlzJ75L+Hheub
BxcMNjhs0PYQUTrgJCQ6KzJfoB4YymZv1g9ZQvlbBIto18CcvYq5/MxqaGCdURUP7Zi1l4nW0wMF
ucisyE0VdyJKAhdqJtx2OSqKNs6jpkbenQiXtyx2Uw0stbNBpH215AhOy6MDtRRWfj3fbbWYT53H
7anezKeTn/BpNbuVTu2githVK6e8x8rgZ5fHMWaW4VLHFC6ALqdlj2GbJBclG6nVFkyV6mLYDL5j
ykxtdNRopCUYuJJ3ZWvINEhs6+wNoAkUbj3+ZJR1MR39xae0YvycLCYsh3vAznWo3Zb6n+cD0uwV
Z2ox5L+BHPEDaTfUTwNEQeIjdVtJOBdxT16STvU0UAp5m+N+IvVThoWaLla8IGf3AyH1xmSrU7dJ
RJsUe1dOzPZQxNn3LGdfHvV+wRHLY4CX7tgXHxnNVLd+tQidrn5HgUi+XxPK0IZ6ns9uByvLsuIn
kLDVm9lU31XHBFxP6hwzMLLj41kfLTq5Sq1fS+FOQT0IPygiqEWScWXQXFhEQa0lhsG3dWvfTfOu
Pjmeu7WrafxQr9QnjHuLajlYLSOms44Sn8mNOnLvxgRRboF+1ppP0cDGs2CxfFDb27KzgCnP9hSy
n3lsluYbsGaXtx/udJ8+9mtTLT/6ciKbJuktRZ11T35Pkdu8RrygeK9GRfZyUm56yMe1P02++4i7
kCjnDAOijTYkNBG0UOr8imeivZit88dk+X7UEY4R2vOgK6SYO3QczZyrvX1Y6DXiRfqviCH1F4B2
Q/lKDRPf8cn8VzO/HKcsyY5JPP1enIaXuyAn2Ur/YeDyuU96yRdXtgS6tiIIsXH/U5ondvNisOZr
PXFocqx7OXbuAxEX+7RY7HmSzifD0VRnQl3JIfUE65TGYrAzXewz9Asb0g5dj2lFpiySTTmirffO
b0pdQUW19dGaY9a80dCd3UCZPe6UnON+4Ll9wtP403WW31tEhHsntZRaPTYTa9u6qtRjG9G3ovP+
zP7HPtAzru+mpV1ewwVic9NzLR94CDf9Vs+90j8UTZ/cXPkNxRSFqz98w+vkXhrLGZ67+pnCl4BT
fLhFnEeBRMo5tMCGEkSrYCS4uUKvXqno2Q+s0QEPD8VJdJSiCsT/Q9qvf30cmQfdQrrWDZewbPEf
Cssw39zYtR9SWmUCmLVUGHM35fSo7knUXWzHGm5F4de7aYiTwPVzEMllf+mqJ11b8sGaveJC+26P
L78yiHN4vb+jKLE/mviCN6U2DcoogyooAfPlGOQhxlBrLYbmRG0riMMk+kjMPhhFk5/ijEpR02ba
qaue7fT6sKoySMmLklg3hmBUWF2bIhZwQVd2X4uPXdC2yINtR6CmcfYhUtm72w36Afeunpb8vC4d
drhhuZZQ+lfA728uBtLeBv6XKGez9gcZS+DnQYv7V4VNpj5yzdAlXJ8FUxxhmBtKHqqJCbMsy9tv
dbRrzIjmnzEF3kmHEwlr/FZpZ7Ep5JpZVsl8MVb/xSx787n2P6eeUIiY6+fGLE9mD2e+puvsYHAc
XExMo90o6auujPNSLfSZWK4+5Q0ilScNxY9xelnMx5HrMDn4+XsxGP1H668IBtWvwTDSV1mk37/4
/RR7fH6dWFkBKqKH/MSWpjrVq/E+IcSsJCZek5zni93Zj7lFQDoZhyngIYfjjW6wuCGuNhQfiU2+
lQXjbAPGqruFVQrE8zKdrBvbQRxHfRQHNW9ySMcioUSj7s+wic23laU4FxFyFcS1trP6CROXOuLE
EtyaZXpR2TwEduK1l3QJPM28F8/mcp4jbB34BX0aAgHw5Wb8z1094smFexa2AeWLEdBCrXdGsuWs
YvwhQzui3unk6wJtStZX1tL/MtmJR1brR6dM2p1E4r1kJggTpS1EjF6Q1QS9NQIXIs/Ru0TbojZg
e85mNV2pW9TYftlKgE3QrfdY1bVxxgf2WhNPIuCRi8tUdmfHsqtgSoDC0yxbb/yt9JEeIStoio01
gOFlD0dN/hpJQrXy0jhz/93s1U6aqJo7nuQ3HOXJmb5VRnxQGX5tqEdR//H1EGjqrvddP/iHRKgf
icF3y0efwQqEFBBzuj33NE+INSe4N3KbYbKZn9tPX24t7XbXHjq7CnHE1A9gqR06D5ND1otvyTTY
n7EBv8EYr6nthApH18W12KxkfhHyxcw3twe1YVrsg3CEnouU5zynuHGASIsYU4oXQtzJrklpFMDF
dcmKGTWXzOJrhbVDrSTce6fRxyniPVtvYq0993cn7RAzsawz0ybecc2gDdWy4mEhqo8+f9HuQj7F
cX9bdjJj+Paqm5Q1auT8lsa5d5PzJUZDf1Ccy5Y5A5jrdbnv2X4zfGPVW10wblOp8e/6lAshnKNi
VR5/SVaMIcz1eR/PZH2NODbOqcFsXeGlO7EEpE1gopHSGnqKjJqJOP6mWExsgXGXe2VgpGCbEPQ3
+7ZBsUrX5TSl1FCm+FFfaUFBBEqe2effa5vbOHaSp1GP08eimJQ5n59m6f+eHPKEeWYqqG0oBBpt
wpfPpB2XvWkaapOcCRqU7sVgOQn+iMaYxBmwtIvqcY7zbz31VyGPS4hs6Awv6CP7WtOfNK+6xFnm
tsj6rHuJVp6rfD4YLAjCxVzinQE7eZfSg+nP1g8L1RwDjnsciyH95npYP/Luo3V+TxPmoS8HN3vx
fy65OCRL5A8/ZnKmkOXiuXkb1k1LxJkqAKS74oWY5KuLqYpumVhfikU+MerEl1jkyVkleKaSqe4f
CLYaGFCxtG4NiRfcKmQLRwj3FKqiBXebVSTrzthpO9+rmI84KzLKUHGE9r+mBmjT3LBTByL+rEu7
PPn0GPkGAYA1j4PUqkNOnIVxmEeyVfhVOGhvORcdYIuC84ik2r6NPRinoOXo0+rDqdtjI4U2lCEb
58XdIH5s50qH5vYBhHCKNFjmACU94vlD6lBDVIynIYo+jVYbR1nzmBzxBDPcY6TEDnEy+E1GlYnQ
H5Mz1T9UsrXAYfpJ3LZA2Ym+7jH0egnHYgSM2RODx+SERWfg+PJ6/JoK9WqXZlQorO54G2Omap34
1GqpBdkoPWobMMAYx3Oo6WPy+bah3dKq5HXJM9eKQ9di17BL+YRH1TmJzH3qR3hQ89q+yMjiwktZ
FjGEGOPw9nnmk7vy9dJYbBdUKQiaJAxVv3sjtZjkZ4GNUUsx+frMSM3DtbYcXOpUoMfCTva/Bx7a
IRm8NsyWdQ7KhfBLu/YkMPgQM67ntScudHgxRM55fyzjI7ap6MTW/1vdFX+augYb0ONQ78mFVZhB
Qtsp/nn1uB7HmGQsQrOHTlMNh2QAhkW/cTDr9rfGXNqzOKoNyrE69WONvidbMM5aPXkGOblzDHBE
3vYhzkHyxckC3aeqmlAYPiSqkgJ6ub1Fvj4g+Q5Ey1d+VhTNCtKp84Bk4ENuZV24aEhudQLIOFHd
KbbyV1ozzD3jHubYZdtLSAJzwt/HVTlzaZi4EZomr3SV36ulI3ebVs4Bu+jOJVCHOlifJt7v4VqW
D4uv7YBR19YUU1cLUTyiNdoCgp2uTBhYJn5hivxTyzUAtf+2ZsXfCBcuce6Y5Q2LDE5Jl/fK1ubY
h6ZNWBJ3zkfEQj20JASuZVo+nQSRslEHpsAiIDzy3GvfvCzAXUC20imTwP5fBBiYKNYgERZeiLZ6
x9ktD6MQgEhpWg99/cw7lyOwdh5HA3oL/EKCTH10rWe24mbWrMFXCx/P1I9JTtY7aRsS8rl3dngI
XLzW23gCdQTKaXlXhW0fvnYka1/T6V5tf9fTg5ku4snwx/wHLjWqUpk+HGCMYWM6b4mhrZPA4ROK
avmwZu0eRYoxUPuOZI0RB7mBId8ZY/l9ca2E22MYmxF59RyVG8UKcHHD+oS7DGY9mcBcwy4QH01H
l8exjkG/oNOnYxvO24elJzrEVfP+3/tyyysu6Iw7Q7rvMp0euwVbofrjDB9dmtypVqQuamx/egqQ
RdepEfi8e/NLHCTQWv5psRzoQQeYbcBWMpQADyD9C7KwscO8he8mjwb2OtI+05JuhQb/c2Jh2ZE9
r7FbDd52GO/ttGYo4k2J5wgN8eSO3Nt/M6Yo1z4C8TUPqSEf5kLeURxp8KDQw5Dqp281nyIl+1lV
1ylnAHZfdf+8UsMrFd4Nw2u44MzTd6NqvvW//eSpNN0R0/qD6LMYktt2qbbeO9G/0nkRGjOyzDLd
G2oCyXEeEo6EfYQW5I7wEkxIzm2p3vMuOUaG/57wW0MvMY+zneVnR6VA86KGQo7V2Jf6KW5bm5La
ioa9hEaUxa0gQPUjGyG6f8oVhaxtA1q4A82See8O4Kv8h3ngOtia4HCcpX6hChMLEpuk8uDQCUTk
DL98mZ+SFQ7onCc56nt8p6ENNaLa+ln7/EkaO4ss2LSkr1QsL4wvhGIVx05M/OeQgDjY1RgwN0lD
hB5WSbxacGVH/SfbOlPIiCTDwe86JAOD8ktANAcqVEp6M+Q56SDtxVyITHeYz/ZS7Ecit2dze/YU
MWeUyGQ4to0OnMyiZgskW2wVJxffyHmaObebFv4k77U/ZULbjhWvzMyUGHHJR/pCH9gbbsalUqlH
6gy/MxDHBx21N7LadTg2lLfstINHpovFFsnqwyJafrCZ4IqR4QVylpifjUhkV3YoMc3BAEemLZ+s
mrY8rYt4mCij0syTaHijCGK7DlcniUKa1OOT9rCVuVp/K02QYra/fDTb/xbFPQdey6vTGy9MCKBF
iugmeP58HXdfH5rt2S7TjJYtxwetl0AuSvj6IkCUnWzaEA//a+s4PGIjm4G4TswDIbcjz7qWu4rF
vbCYaHjDHcpn20Z835N4459V5Q3XAgUwEUNfPUL1wvgdqRjq63hrhjUP3Jwf9LxefvrUi8cpe7Rh
wzV/ndLbZ/71q7n4OaWUPnoYYffku76zwMSZVJUfGpoVLVZ8Y5tm65hh8G0YZ5Bn/WhvVQD8oaQ0
ktb60rtzXs2wPtu7qjNJIW28ho4A7yZME2NY6T0qbWowBtM3y4NJGVO6lWI+2hsF429pWeTllf1L
bdOJg6uMx7NdsVSD3U2FQeSHeW36YeRN1aXDKyYt0w5Gc/5wHM6MjcAN6DhHj6cfatfRRLwrMQoe
C9/PQFoAdCxUxNFVkPpJjEmFhWn9a6WDbR4dk6qn4OvcRsAaL0b/0xbGm0w1BTm8U2hAusaxe25N
ee/x4QRe7wHPHfIVtYwtgjctt7EvNnjZSQuX5WTjBpguP5Ypi3l7d0/5oK82itBViuS42J282x0M
7Ay3O8OufuCVHDACzG/xNN+YbF+4rfkH+ke7Y6lcY08E859j8oDgrnxQQkJgXItvPj9J7Yg7OJqW
x1k2ZwoFxWhd1n7x9tVs88rB2zhK8RdnPtNTDT2BJ10UpBNi3gy7ruMKuMv9vruhiHZRypWl98+R
VQFpKxodYkENigI3mLcJc7a38TLf2owoXZUkLzwnImRFZAyHzbaPst2YPBlNErjjlrrpAYBkg0fo
J67L57qEume4RtDZbRQ4eV+cYxOfPYqd3Fv4sMfSERfh99Rf98gFpf8jLfz8IkyGGG+5TaxErl1K
PqPCcTOm822IMQEwmBTd+DPKql+ClxjUxwLwxBwJy3Tsn+ep/axc69Mg/mUPzlU0YIlE9qsysbDU
9Bfi0zbmi3byzTFi9vuKm/W+KpK9Md1ra4bLAGsJNkymxHSSqW3RkMduV+Xa4DDwiIyt9oei2PRs
jn+EaZx704oudoMXpoVEpLBeZhnfvMHLu8AkFrSjHe7NY2F77pfxTO+sGc4OXLgI0IaMLw53yX3n
EhBU9b+ujihOgKLWwKWw+iT/BGUKzHqfMUGeieJKwJDOX9XQ3pT15EAHnLFRGV3TJKPrYNXUb6bN
xSa8d+QLiE/CRSCjXJm4UWUdWIAColNetZNaaBLJ7gdvAjiZCEIJ9VTcjzAG0KOBDxqwhypv6VzE
Z2u4iwnrjgGQd8nJO6ebqxTVWUD1Y2Dd1im/aZlUB8E/zIDM1jReggLiNomAEalRkKc1YMzzvr8o
x53ZEMHbjpY5Rml67eCMX7BgLXucDP0TzuTn2OtPDSjjUpl/kO+dZ5/OKK5Sj8NKc/cUN9i0U+S6
sUd0L4qbyQXbKV330McxucyJ3ugaBAhXaQBcFDOLP1E3o03YOgtSBWmP5RdZVKcKIoQhnlZMKSKj
lO7Rx+UYKW86euty1brbwrkQSTroM5o819mW2MYsWR/qLqrImLnrfnC8ARC/93d6XI86Rf/rSjJZ
i5TmvnYzluXrQR8FC7RTlMlPq3uzPbvD8I1HgTpYue2vcP7g/jiK3iVUhshVQ7QCSPaCucI/gQvv
WChjYSj9cy4NjqMcbjMlecqhp5KtDNf4kaXjsMzsG4mV5JW8arHd1nDo4MDOvCK+uqL+7mn3ULqj
2vEU9FqCWszUCbcOi0yrzUPD+GJI5eUvNXcw3bZPzGmAx7TL8mBVkYQr1LZklaw/PnpwK64GLQrH
OMnfiqY1r0vt7O3W4H43wXJqDW5YHHMelhnsYGCWCHVArhnBqrZ3bnkc0qIAwg79yqQfpUjH5SIL
fEAdsH2HIqCknKs9FXEvJULBwU6nX+BgXteBkBsy/6Fpskt0c327RDRlbYTuuC/UeBHkA32pu7Cm
ytRdRH4exkrhlLFOGdXXceZstEi7P+mc7x2MkDuUFUVaKQua3AlZjBb7NmqCTBpmEMHxcTSRZ3yW
+SH2QMbGvfmb1S/W5wYffp+RnF0t/SyyDBP5nRtOFzrpusdjQte8v362KQniOmoHRC9Ac/VjrPqO
/Y38VcyY9f0ZhPyY8nNe1tMPzD/gPwe6DLJCXVkEG0HRlUef/+VU+PpOaHhk0qNwp9/+lNkVEtoO
8Q2Jy2mAK4MUdMlso3lxy+o5KwYVsr9xDzJa/tUi0We7ch9JGJPzHFlHcFcF0JBw8OZUaltxcstn
WMfRICEgW69lMT3ElW/u6KVu6ZuR+6ZtZoD+NYtm9haHmOKiDiEFxFt5jI34R2e9VEO1vjclXur0
KGdG69myIApmNR1JHmeRUwq0Xo8stIa2jG/MPrATp0OVcMpUud+rYoE10I8YXfRrDEfuJBwLl3S/
dUCU27uh99jCk650CGt187AehcjeRtf85rM+IuSEvoJN1DdrOkuz9wIf4gmLBtd03h+YyOz+xU78
5Mqa6pGCb5Psi5ueFIhr342+JYr+p3HwTlmsU5pquzAvHaB6qPgDYadjOcb2HsP+bjW6w2qyMSqX
rfBAJvkRX9Zz2xS3yKPx3DR52/iyizD3tcappW2x7ObkqWuWH9mTHuVvu+DHdWmq92Zo2fJO6jMl
tHlKVLsrk4LAxgqxksfmtVi5WlQ0P+42N9iEyzwllGiDJGuvA6v41OJcBsnYMs+nH/A5MgYPCzBp
jM4pnCGcq+0nUTND8+yDRJ9uE3pLlma4Nu473WTDlvdoqJJnuv768N8/EhClTonGTidt6tBYWvIk
WNDnsozhImzCwtcH839/9f/770pUjN3AxXNVBZU7PsItiakKhpXw9kJzz1zcEZRxB+CWK2FOuztu
I8jZHdyGLBvm8OtXyf/+6usf/69/9/Vb/t//8X/9Fik1l4XUoc5L0vtqp+1Wit4lN/ot/WNswl0Q
9YAzb4noD4IhkidrdqyS7l3O8g9dqN0tzdL5GLm5t5Otf61ofIfpQfOIxI4M00H+keBGdgOpCWYl
PERNCDsJQXBh7ToOqIXzlD3wzgt4xFonTW/6flSJvs3QrYaEgoHKWeh2sAY2lcgcxEc4m8b0GvPf
lwTfMT6W/bieEduiz0+TkOGjLP7xzNT7WvCYG/vFIR83BI4EKm6ZP+PMHg9L1MeHig5aw4T2MW6A
Z+6EiO9mWEfWD59HxyVyD5W2P+mvfF4osAg8rvDbEtsY519WQx9AlA7gXliCuh660DIvfHtuncps
NEPS79OEo8hyfdo0mSihdn2M5T/Rq/J1Nn/QR/sXcTU5rCJ6j1uyGDltLHY/NGGdU3k9gqWjHM2S
oOuCvBklhARu9rOu/6xL9sjswjEo+g/80OjSK4+CxS+eGBegIGK8TDYeYmqO9zLa+5Nxx0VkH/ii
3ufOJVGeguM1BehHK/3dI1DssiUlPqKm8mx1/ltlJICiZ5JT5kiMm/vyzV7LH/44v+qSwUE4dHfN
pdpQamQnZRxffRAGQbquTmjbEK6mrfpZ1v5bAeOBmZcbnS4h5CMXEffSC+00XfdUjKMRtsobYXy7
M4vhP+BvI9bt/IF1b9Ohs1VlLi8xCmzrDd211jeLXTX81SPBoYKD5pCWtFwstSJQrcuXdRlfE0UP
iCisCRgILaiGCa3KpUp05y9le+ydSl4y1i15ipw6qyL4QmAhN5/JvC2B2gjfSlkXqnuK66Lq45CX
M7kt7ngT5Dj2B/Sdxh1eCVXzvTDj0rpKb/3GRXG3Dso8xmpOgEx0YdPkeL41dP7t6ze7m00w7iA0
mISoQslcXG7e5Tcvz58dvXUB4ntLPigZz6++aAS2BIRlROk7iVTMAMhPX3+QcihD3ghcM5JzAm9y
QDOYks4949uAJL6ixRIxhMmy+FE4GFZQajWf22SaztPiBLYjFpZWFlv1+pqnFJsVT1mVheCL+Hsn
NP0FHr/n7g0nCr3W4I3DPIzHldt/rk4MeT8AMN1GSUCo9OdpvzSMb0VO2jd99B3z26AdeukV1V+N
+WBnLrFK78daFd81nQ/nVNdnb45+2FESscXOxtfJhuVL0iwck5JbDSszaUssz3Sd9WP03WxHcfLs
DHE/XaCNgtlscvSoKTPyY5RFvLAiEa+10/4VpRd0SZ7dR4wMO0HaJ5uLYM5leq8SNlvjWnx4vqce
jYJ5nevD0WMjxWraz24AVs/CAEJv1DJ5zAZXXYCaikCVqC6zfKi1Ms5j2rFxBKsCsJeaqj65mRDd
L85P14KmD2Sx2hCQrXfXSDkxG8cGU8epX5KXYrtFzR7ZQWvFt+CzeWDvmB1YqL35BTpHQSctMXO2
DnWjfmWkD3BzjdXR9IsltLa33+Ag1auebzvBZdq5+vGaWECA4hx1SzCR7iPmjCCq+qckdtlbNdm3
rIHno+asOpCmaCGrDJxi5UIdHMAFnn+mu6FG8QGDY56Rwo8F4ZU9UAHFlcaJefxzyibT/GNSqQ7t
Uc//fVANcM7ZQjdo0u6xMqcpMNlE+DamoKK9VMWahdFgCdYIzctkOpdhW2h8fRgbDCrORq2b/OhD
59rdkTtodp6Tjkd70n9KUXuQ67E6A/O9MjLVBPYHMAWUNMVkqRkUSU7QLYNgHbrj/7B3JtutI1mW
/ZeaIwowmMGAQU3YN5JI9c0ES69D3/f4+txQRKZ7vIjlsWqeA6dTj6IkkoDh2r3n7GPSdlpu5gJP
rQLTx5of5SdLRC9zyfeCqeaq5ggS90BOzFn9Q0RJTnOV56AAYGO1rGlwCX4BH2vXQyRfJNb1iEMD
UKDNzLOvb130Te9lyQSvRGiW++NrvUywC5CbG3NIfiCXCo+9W5qXvkH9rjtJMzDCW0s2++xHV0TG
7Xo05MDuIpG7oXEarpojcwATCgLInm5DOy48z8aviX49Owl5dprIuRBNRAE6W/VPF27VOlXAveRg
cVWx34aOQbFpIsZSgxtdElnd0D9PcS2mhMjI7jbjr6+9vHjwtfoGwecR9978bhTF2dPD+DOzI0IK
BzWH73XGTHs2VMQEp0Sd7MY4voPiRcDAjGc17PqYDv6EZWAOGaJ6oozeROe924Oqf0zNq8bll+bm
NWglMYXNoDYyt3/5GjEqiEeDhCk33vq9YG+YI9iy8aJsrDAI6Xn7P5MZZGEAizackAEGxZzfThqJ
aG3N3qNeJOBeUbsf1nBsy+bamurBqSLMkHWQYPMm4SarnulRMbhKF7cAiCmUcZ8qvsoxCp/y2qKN
HpG4wlCfM4OVTVfxpwAKflY+asq2tbsdVXZ5VAGikqQoHgs0cqVvNuiLG5PtbPUwIBuVnt1/d1t3
4FLi1U9lCNKbynal8gdn6tob35q31WTlpziyfLQCCLumqgxwwFiYovgcnVCXxwDTei+mn56d3uRB
vC+SQf4SML7cGsk3m3dnFw28UV5nq0vnWtaRpbADq1LHj3i+2OfiafqpgoM1Q/iZqXA3Opi7cxAq
HDOdda0VUu2xZqyoHYfQpGI/FUN124d4WDssjvtEgCAfabfduo553yKXRr7c5LdQKpmuxjRT+9qE
X5R21nsjlrjUROiTXsYUXzcZe8JT8jqEbXmbk453m9WRs3VLuqt//5JG/h5nKFAKapVJzsPVbcO3
cMLjlblMeLpSPMSuT6KY16OnqqJymxrVYhOBwJ2E7do3lGa9GxPiCgGyJ77THlvdvGk9J4TnLO95
SedGJpa8qRLjWXXC29IHyLdt+MvSznKJnF4YB/XsUSEY9RK1tGIcDAPP4ONB5diUCSLXdD41ofLv
evQAdjqcEJwmV/dxcBIkRIowBLfoEEh4Y0owk7VtBuSYmDcoiYWkl1RimilYjA9Glrtb1wfL/Sef
4z9QiH9GH6rfo4M9Syr8jALboNCYB3+LR+5CctfLNooPjmgw8cyNuO1bYsZF693zdu1g9EWnRNqE
GtG32ToSz7gL7nU155hSKKUQs6dTlKJoiV96csK5zqfiFCWRcUC+QgCo62CLHkr7H1YoO4W6WtQ6
3QRlcwASEp8mSngUA6nz1KYeDEGPVAE7QYcPJNakkWAC5GrRtojSf09ze7htYLQdRWdfSn8Obv+4
cbO8OaRB9xRYFXMtSZ3Uo4ADCO6QBtg15bY0rYdOw/X/67dR/p7yydvo2hbzLmIwAWWIhS/5J9/l
EGKImAXhJ+2gfwArtt67OgalbMcEoAA/o8PRR2/zWzk1aH50am9o49sPqB0VcpC0OHYytR+YvzYX
LecdmgUMLBBzcYWZ4SMnLmacDtTG1BjHxKtX6EuCKyl1DlzDlLgxx/meWjWIFysK7wU2RCQX4Uda
p2iKxjl7saIx38gCIgFLtF4j//TvtNUdXbBgJDigUxP49GRTHfGoowWgF/PiSubnf/0+2Use6G/+
VM92KQGFg01W69+yonO784sQXcABSMpmzIkFc6BGlkPBy43FRClJ2hmKo/bcm0hZw34HXtHcD3YX
HWkP3/m5Z96ETCj0lNaHLwNbrFpSTwMQPBnzxvUPVWbBxd1W4zw9Z2N0N5rZSNwQWkbDz96NOO4f
jUGe0fD89Wvj9/7bF+fwAh3kwpb8DSKag8bp8n5G9u6k6RF5Ke3T3VDY0UdYgqmTQVFxKvFBML2S
O7tqCG4zIoPoM4trV0ERXKdE58Yq3eYuw1bmpz1srM58rj01bHRNZGHCYUVCA0RMWlfNJbB1+qd7
iQrvtLDbu6kjwscQSfudcAWcWFP+6rSkTrh7xD/jCVeudTcXTb4JAlO/+2V2zCTTuHw0X8w2fo8I
DHymuun2KQ6Yg9SdeEgRgpNi2iPEHCYHibrxStfHecQqAQUhJpa1Zs8BYhNKd8Xc5DClztGxN5w5
1lmE19oVJMMElvvIRe+EtJyw0yoNb0oPdgebWRYEHy9lHcNFbar8tW+c/mfPsMuX7UfRTRMad6Sg
Qj20PTqGRCsI+KqVjyW9/H0JpOfksqGGPoeRNKuQ8+mud96qsbhY9ax+srQe6H76Z8ch7M2JfCg9
nRs8xb5Mt52lnDtsdjgujOyA6TLiOkEPMtxx3a6BN2BRGXbNXDbv2N4QjjdHzl38u4PX3ogYl4vs
uRwNdfmWawf+EyIFtFjyFIeA4FsASnvVIsXsYwFPqWjtbUqZEfqF9f7XR6H9ryuR0tpS2oaMa2rr
9zOMAU9k2HhyybvHX2AiXbZpbd7q/jXtxTXSPvi9oHa2NBPFObWSgpZfEhyQ0LPjd6Ed1svMMTLF
t0zR55XM7vbaZE5uwuPus2nazB72DuIJ8k23qOpnQnh022QLonGrmtrd2oVH/94P3xG2IdqgO7qW
2Xxrtnxn6g7qkDGr/A8v+/f8Y6SFysT15thS25Zp/bawGKoy5k7okECY4hItwQWQAKHTpkZ0F6ju
nOUCNGyQPxXCQybfm90TO5qLMYC9meqmuzaQyTugQUx/VHBLSIizNCttZDJ4lsse9XeQ9SgHFyHk
PH5auP9WtoEDMIjjZ04iIt2YiSV1c+fY4UkU6kA7Otmlo898WleK/JhM7SrY9sy/NjPjrP/wFvCC
/2X9gUgglefg96D7CBT5ny5CujdLHMEAtXpR9qB9Ave2q23mZeLN0W17PwdOeKqC6LuWaDdkVL5C
c93UOhh3sJZpyGVe+Z4ml7a3HtMpQcWcCfsp0yCYqpyUTS4iZ1XV/asXvfvIFK790H+rRtM8iGrC
52ZI88WO9QZFCmdaE+NXmYpLa4MO9Bljh0X6kjN4u8xR/WoELcFpfhKfGqPuHj0NDyMvnzo6Qpsq
Gxe0ZHFNS3O4AOsfb8Zg+nDNpkdmmu2ackIdrpyXZorVpRVSXlgv31IJ+N0RFodpG7UP6IfsG1gD
d6KCJNsGGfaQwbjtcBWt50AqyItzeWkY1WzaSdx+aUtYs49Nypa/N0cXeUg1P5TKenC7sjh3Vf1g
2y3AVwRRDxmbwdKbURyjl9wzaz0bRYnnpCUQ2u0Ubgp4TB3pWq1ZMSoYyIelLXWvrI54XgfeY9gG
RM8YCFKxKQalRIGuS/dGqMZAtIT8ZURatqP/8UNPnrnFTQ0ZDBTMeuhS/5pm1oWOQ7oHOFRvSxcl
cZMH9TZi+741rawCu6MR31lGQgpSAho96g5ITpHvRezL/Zlmt7IgCIOMic9ougmLMGiaq9D1t1Zl
CfgtCUvBC8UV9V9KR88IMT4335RFCjYANqRcc/9uarvZzyEiFJyR1H4dBscyh6TQx+wb6jn8VaXi
im7z1kKydRmAbG8kDlMXYc6qYtt1rdOOeByt7O040XCJJithtA7EOdOoLaYIlpLTFvdpOIKtc3hm
6DvU6rP7glJsZWv2fShMnZusmxjwlL7x/NcriyW8fz2tNFBwx3KlJR1P/lYih9D3YEeTJsg0lTAh
ZkcXqG/+GkX3EldJ7Cib6Ie8jP3NZDXpttQyPw2h9dHnpLaAP8MpByzytvC88doYIjx2IO7XWeg9
Kc+NDjXIgl2vB+tg284rELA1sLLsVhWquQBYRLpX9c3KDslv9nxj7Sm3YIN3HcMkvC7jvnsKUrwV
UM+3UY7q12c475oi3rs9/PGs7XleQDsFIHPKVchObp0C8UOvhm4zYJW+VTJjbF5YMOy84pOxOZ1q
t7jtwpCAdYvjMVKWvhNpW61tJ2oghxOLNFlYt7Opfc0Goa9DArcZt9ni09tl4QlQcPNdT80xIrgN
oeVViG+0L/qDUTAth4M+U0TcaSpcriTDcAAegv7EiTcDC/IWLG6DUtIhbiLz54PtBNc2j5HcsAVj
NDcd4V6ozZcPXumz7dDWS/1yPmR0bEDwDd4LNtrbZKqgU8j7fEZzReFtn0LlYQdsdXXAPk8obQCV
SmLDXs1QIC8JCTgzwqQbdJhryygpNjB61RCykHkU+uzkAZnUsbuI2hYlBOJq9C7qKcZ5Q+eLWNXe
R4sZJ4DRPDchLA49yAy2YisDzHioJOMgzr57CcIAL4Y1WvviLDRexa8j9n8xP/8J88MelpL7//43
+f9fMD+XMCr+Ce7z9yf8A+7jmn9D/eOZpgAGsaB42Lv8AfcBnSB41FHuUtpTXfwD7iOtv+EUEBT9
bPv5n7L/gPu4f6OZabJs2IIcA8t1/39CCiQ/6J+2TtrzLKIQlIYkZCHv/G2L6Q9G0NOEUscckbZ2
5XTxvRFegKJNngXqm93RSnO/ub31UHrQJVIPqAg78rfKAyasYMpCzQ38bS37YxUgWqx5HLbxvEvc
/poWNB2sYfRPYAfnQ46lU3n1fWk5BdWPm6+sARDL7DOstxlzBDj/jnN8V7QiWU8pUmZFUleCMEvn
LjuEp7zYp9McHjKLcSldhZPVdGL7p0/v3zQvxL95S4TJe867Imzy0H4r+rDc1L41ePI4Gxp3pMDp
HKTGHXbZidhGg3yYhe7flBQgs42enRbCnHwYVFYkExNkOfFK25IVqvNyXk1w45UmBqzYWwkABTsm
W3S/PeeN/kF5/Ou/3eLj++0DdWG7uFxRlGNq1/kiRv25Z+CHAlhJh53ZD/y3rPIhkdtM4UdgnFlL
asI0W5d8eM0j4ApTWXnMqKrhKGv3tYiNYW/ViI7HIMXUMCD30AWijGE6ADPBgRxbq1jDg8WAtMoq
vA+lRo/ATLNwA3yUsAEblZ5tMsJWGcQXS8z3kVVBDDfqnxmyslXpg3BJI65mxXie+uBVihmzMSrF
cHTfRB8867KVKCasozlDhsJRaJElc3bcaxBCKW7Krtux+D/PN9gOZzwZ4pgZgOFxBDL6wUwt8dna
ePUYlK3NWX6rMb+vQgeXZo6+1SXml+eth/BCfFK9bahdVpYDAshpf4gwZAZPMLlLnBlBFeRahZT3
qXReq2Hk+5oKBS5jTsd4KRl+rnthfG+7hKucbhVdue7AFX9aowxgWO5zAaCNdVOhp1iBmEUXbOoj
w/mnXNA0rkeIWC0/xCgChiqdvOeq9R1THKjvgaDoGHEnRufPZHoae8R6ySg/3fBouYydEKdcI+Wi
WCwl41ZIlUkGLDlzd+D63ucZezUI/FVRS8LcJdO1KGtuKzkT6xraBH/PYq/z/HNOJkgH6DsYxVYk
O9Vvpar5LIeoXFcL7boqRLeS7qatw3Pm4eqFE4OOKkZxg/zPvtD7r9aQoG3fAi5XdfeJ8eiid1rM
LdslcTKbLSLP+vGU6fabTwSrCulrtrMEhZt/Gk5GvUJra+PD2djNxXwfuLSJJhQXWf9c99jM0yp/
KSf5gRrym04rPNbdm3apovs2/9EQiyZChjBWFF3qhPI36vpXoBvvM9HyaGjIvkDpPBvzNkAXrqR/
LmcmZ6Mp3zSREJhCbytogVQOYh9Nfr5KapTwpcXetASEY6KSp/Pg4gWXwH7CaoefepW07IL6bh+K
9iYESdhy1XbH4dgk9Xct7mkOnwhSeW5oGGwDc/yEJ7itOpi5CECWXV/hkpRYzBPRiovtkAGfO+mP
kLi4jRF2RwVmlr18uJamfHUT/ZTSKpXGfBOXocm4GNlSGAfmAR/5usvQXkbFQ+w0n/iX3sO0BzCf
7hRn0ioPu4/WRUHU8Ou0M8DBQQBpgaBBbbsy0WjRsWRhdZ7mgu27Tr8xlfiFbvKjZnZHTuOn0YTl
WrQs6LrBfjh616hXbzGfpxUjPfKjc1KBC6mrZ/p9p6oPrlqp7yj1yDuXn3IaMH4j0MBk/eDSb4+X
MDAy0EhgVw+prLetBLlG5RyuAh+12Zz1e+gkP6HqI6hHsM2sLH2GVbJjzIUpz0FmpUxQ72IuCOMc
was26OYaXTxo/MNWAhBqbmHl9w5Fe5naFwBQNDgNxmf9/aTdazQm97GzsPcNsv+8jVWiy5iQVm1x
MbNc43UdmjviPADaBoUktVIcG787xnW4pKd8Eyq7wdX8CE0dL+80PpcpaEgiPYmMGczr339v0s4b
n5jYtg8OFMifaaI3y/k9NQVYFU6lOouOfupv7djcWhPKJBm89xV5PHM//iSVYPGsI+Q27HLbWle/
tO6XB2JPvyUEZDmj9020/kPgpFC9a3JP/GZtu+4Hpp2bwIURdtSNt8wn+rf5OJkTMWsWEiW0xUU6
j9sIhHNY0YMdDCKpTeTQhaCZoB0yh6NQVbvOCZ/8AbE+oatHIVgyw5ZRa2MFGM6Hi+nVx7y1Xm21
lXGdbhKt7xxdvAZevczl39qUJQyuO9OrT1Pn7LvZaJN+B4fJq4m2QY4a0+rSeUP4dYdxn37IU1P3
cMutcD1Mc3wkkZZpF5c3sOoRam77xY7woKbWsB1zMexo2FzSsn7xw/HqaEzkQa5fLOTScdL8CCNd
wYu3f9hAdYqWDkPOHbSzi/eyr78emrzqoZSU5B6E7NJlOxPaH4Lw0LlMwe2R4hZ6ZCEbknbuiM6P
/Rhe4QSfDljlX6Pd3TvRkpaRfXMQRpzGOmavwdTKQ+iKN3Osd4XdlzsxqcsyWoSClyFW7p5GoyA3
yJxYX7j2TBavObG+ZzQ/VrZPZxEv3krb6j1h6rlBkfhZGv5rHYIk9pGBwjnLdyMGCls6hHiat5lG
FS6EMlZ9PcGwgO/peZO8LQXGusl9jNW4MVz9ljH4I+gPpMBHXEafU4aLzVH2p6IQidtwVxuiRWGM
VLGM2nyb1PqO2Q77l45DsWyd6wzQBm9zAId0iUwckkMYtfVVEt0ZmsyWdOQzXSztFn8Q2dcuHZ9b
BxnCmYHCj9k1n6oR0SGvAeUJB7zRNDWsMkw8ZrEBqpWS5lH8jOgzrVIIZqvJxpI3xfsA9nqLzIjC
hW6Pq54gsBGT5x81aEGEu/pqSvSPMG9/zBHujEpMezGJ5xDzJ8wBxkmWqNad1k8Dmd2wrk+i7enc
A4Iv8YErG9oKfy3rlj+3n6kDYEVxSNzuMCXcDn73Orty6atmzPoFBh/5uGwQdZu078tb1/rs2ZbP
Y1DqLai6H7PBSZyF5htcFERaKLUYVrwGVvaYgWbkQGcUV1hvuhblTstoBVznR58DJi+ptpHMELHg
MTdJjSvb1Q9s0vN6Zow8+PkzmYT4M6CeraqqeHFRQtALJ62jOnaT82CI4RKXGH+i5Iny82R0Iymz
iGSURPnoAzkBmt3wrNUcqOevV8flcQ1Og9x5ul7Lr7UdFKWJ9+jGzs8mHjnmR/1S6ui+5xU6stki
SDm4/p3Ddtzwav5wEBchpD8f8kWLNAQllpdeu/7b3CPnDJKOxK9mj6vMJlxm0GuFcwA2gT62o0OM
zgCHvnCKE0u9NYltlZPq2U7vM468U0fXAtnBuLbTSdCbnwo8E/gR2pp+VwFDXUbw4QyHysdDQ1oi
+9y5M/rVMmvPGOCvgBAFyQMI7ascHlIpbJRMYUTAywLn68ubRKZPFlydXSzYwTCJZEIeW+chGwmO
xzIKM+xZGPirSbUip1m6T8BbHCQNBK0yegatbj5i28rzKN/6Kt7j1eP0Z9ZPXdIdvNz7GQW1v81h
qJHtwBsPUSe6mcQsNknDIJjzEPM3zmuCgc2HPAdnYgURxKvE2BOaSfZCLhcLVNesgcCs0uY4Bgx7
FsR049c2+FCIRCPpS1uzjPkQB/NYaeOcSljLU29ADQ7kxkn9jG4rPm2SWmmbpahGwvDcAdLYN4rT
w6iyniUN4nfqh6QJkWyOThSS86ZoFNUTg4cT2C/sqS4WuT++/LpnTQ5uLazWXw8ORsKMP8+rzdeD
f3+CfU3reaQyMv/8I74em8y53+neuFadRD04mN5mqkyu7fY+DObFZK4tiC8RxIaQYN+1ARaHWpkD
5utGLH/Q1w/6+rIcxTVnBrerFhHN2Ne0Nb/uJqbP/sIvSfh030elslMe2qQEKbqAGqcbwBKLIF8S
d22tqz3zTHlkQC1XbOCCE5ePx8Vb1sWT/yRVyduy/Pjlx3zd+/oVzJ74bV//iByAcZG0xg1wm4qM
+KQCW4oiZmVlZNaP1XATNYEGeThsgZvVK1LA8iPiPfPse+SRMRab7/BYs2OyFVl9BqiKSM5nDhk0
moYVXqCXWjtj0pp1oMlJYqmsNZbf+C70g3Q7DoDWy4AIae3PjwOtz/WInulBBzBm67jDh6syqjls
Q7AsJuQuTlGSOSXVvRJA3EhgRyQuK7FG94WIPrPsbYRYICsm45aA+oq6HZF/k8SLiM/YOn3xQT2C
0TjwopsorF9akkSoEvMtDdrdRMeY+QwCDozdO4s5+jZEpLUzrJLsLovf35DYfTP06p3+wve5npNj
hm2Cy4N/AnCbMlU8RhkGAGmU8gHZ3cmbOnRDao5unIb1IS+5VLQZoCz0EOnHzAXJjW3mQWVfn6tl
nZVuTz5SUN9nUtZnYdVwRob6UQK3uR3mRcOXTc0Oy4F1dmh1hE4dXKwR8a8gRo09vjw2vQ+c20Ps
GnDKUGrk3/r2hvG7dyokF7AGFcU5t6jEcL/ABZwiFKOGR3WpDRaKsE8RgAT3oO80DYB43BVRHzwN
c/7Lrli/h6ZcW4vuxRt8gAiI1qoEFKIe9HzLIYLVDMYxm3Gg447oqTG1ewbKoM89nW4VPwA8oXmS
5m90Ydjuld50kU5/RY4LcbcLvinidI5lgX1h1OE58YFsjWBeN4s8464Fk3pn2AMS/IDxZSec0zRX
0xNeMDiEec9qmYoHBaTqKTCa/EgqNblLgnzuqnGu47QAs5Jy7mnML9bD2BU35XLTm/I6DQo/H8zm
rZpb8Rxp50roenaIuvG2IQHh6nn+3RBb6cG12+YcjMMzPAT07Jg/5llf3U2ed/FDjen0JoKtEgZM
7tmaPEwTlJS4VpizSvkWATjgQ0z63aBs9xiOAcxOJxDbHFoXaso3n2qEeRokrkbhSU/7Yiuzurwr
K4UoOwvkESQ/eDP7Cn3DPBgL7SDxUvwfDaCH4clqaDzM0qG/HQYXIRhqBKko9pAkTpHM812Y+T9a
LMwP1khOZ97r/RRKZiCW4g2z5ve+HgkIafcGLp8jTP+z3ZsgYDhyYSDuQLk+Q6s5haGyj+jbmp0O
81d/tpIHjb7O8uuGCCS2oGYGzk9zQPQzrfguC84BXRmNNQ4RawvF8U6N9EtcZ7xn3OHtIOjhm5eJ
Opgz+3hLlYDBGmGvhBEaZ1+e296dUCSTyhx03U/MJ+GlG913P7Nfeo9KZpxrNBRTfV9z5IaA2U5W
gNyum2Ebh3i++hDf8oKJpZYQ9CGiD6zgPdElwdYgCqzO8uCeCcWdbyPIiPCZsAEBAUUcIKyWc+mS
DGDZWUyqzMuMP5BksizfRzHB366g9dLqkYYCwrqJWA44Z2eS4vL6XkXZNaKksdY+tqG9M0Fzcju7
3Idjbp5BbV+op+NdUefu0QcenHTeBbUhiH/y28g6Q+2RzAQYLTZUMxPePmo95045iKtknU8oE32U
mU7+zFSfLGnLvK1fK6JDnyCmbGj+d1c/bFdipGDESP9gBkR/z0Eqt7m0thVk30RTnZP0UFNkD8mG
AB+xXYziGwAHPyAoT/t56KrzmM4brRDllNDA6ZXuCFqmtebIZwLA20OvoCPglSe5JfYOJd6Pdd3m
N3XyXIuYubsPWLEd/NPkES1TnjPAJ6c5bc4CGPU9PcuVi/VvsYgPNruCyvMQRXPzdS+KbsqKS7JR
wbBZ1cvdsb75AnnhHV3w1fFhmJDVxwgOtr5JL8mogd+tUyPv1hN62nXGIONEvsGv3LCmbWMaAlFh
xrpgQmFiUI5dxFpSn/9+NypHm45CleLXProEVfkXkaJWmonzo/7gXOvaeDeMyXySHht4Ijizbar0
dAKktgk1mXTsMIAHLP/0dQOF9WXsaHUkbTF85aXPJ8bs/T/uJkUVHc1+cSAp8zQtN1/3hEK2tMKZ
84+v2ymNNiYEKryyC3ajbgvGktzL2YdT4UtmPM4Y2Ox3cgzKPNBFwcK1wZIHCKs8VQ4IFhE7+CkL
aCdf/+Z/lS5/POxw7d+SQPPBMu+sVeLpPz336wd83fzxhN++xC6VYeKpY7GuA/agfzyl0tSzgHCJ
fvqfP+brUcs1ecqf7lr49ui+gSP449l/+qavf3QNgnM4nVKMDUvx9dvP/O1Lz7VKtsBh/ffvCyvf
IZRzJNV2eUu+bn57xr/7tz++xRo5c6PWxEvK8chCCGeCqKytX0Q2RnQHnhOgSzxUy8OVxNIsBo8X
GdcPUQDNxSkghHzdaB+7Fc1T6BhfX7vLIyMYMHgWabHFbsDmzcmyfuP0HVfRyXhMc/fJwVmwFssR
wHn13aPlQ1gS8W3kTVrFibEGDwQ1G3y/HsGsiZQAkBn2+ljtF4LRRBIyEvuRwQItAOxXsTQ/xnw+
1v3wI8wK3J5YiwL/thMlOQkaokQPly2clGDJwGnEUYQ/ljpd9c8ywUFaJ+VjFOlfYVFePFVtAtu7
Flbw6RQJwMQ+uaMT+wuDZtNH12pEMTl2kd6Q0HZk2/2GuZjwGuWurcz+5jTGuDR82pVZG5/dYhOD
0IBGujyADPqeZMR9zuUIN8Po5FoHLr+9nW6B2/3yHQpgz3rMB/kcJ8NTWEHu7IQL4o8JQu5HdHjT
4TuS6k1AzDao1fK1lj/dkU6ucvtLZvYHkR37RTNk1kO8CcP2pwS5GdrjmYzUc2YEe2EFH2J5zYz8
y8YGn+WetWL03aiQ3zZsWuq/uMPt0+FaJR7iEdvseRg9uAvZKoGEnCt5Eap7wUdvhzTT0+oF28iD
KhrSc6Tct5Hxo3GliRUhAl0+PpK++pwU/XiwZB6uaq+4aevmUBo1EE5vkyR+cgIJFBwyb3ooF655
7wMAQi6WVDATwyXFyYdW2zj2bRUQkBU5iw4pteVKE4Bay5lcC0TVxNc+j7YLXW0gc+dcU2wBx4QW
7NGH8KrZJoaAuEsZU/7jDntoq+cpmYZfgq0pg7TEtT8mY9gBZj5anX9XqeHg9d5tm5Mn3NpLeX5n
uvETwEhzpQF44VSKp9tKQZ9p+9vKVZB4po3XfvRDI2lvGt8Hr7pJevQQRSBfQLOXIn4dfRy/gY8b
yi3jM1P2bOsNsMNoIhCbgajSdcpvhZ3xJ6Mr6VlI9nZs6/UE2XY3VI6Cn0NmxCAq2GS+NxG5EJPh
E+PQKBlCQP5f8mgUflYcPonrWjtZUMgHy0bGKXBwVtmP2iAychY9xOyDnSKpD42ckUPSALGJeQPL
gUhGb2IvyE795PZkfDx4RgRAZ3Z/6C69SC1bYp98YJ1VxsHo34uaqDSYBMGaluKTi7p6S+jDc1To
fY4NjU3Zkb2EQ0Iqn500PYhMJJEAEvA3JZJRzvT5jP/yJ0GCIFsei9T7hSam2mKpOnnIV4iEgqLn
e+KjMW0HLs4InB1rm6SjuhbYGeYFjhqbEvsY/XvxWqS47osM8HeDgXqjGqdbmSOSVJaUBNYnKETm
T5ggXNh71RnnDfK5IHlDq3PskKrQKIJ0y1tQ5oZC6fqRcpHbieVcK52MTcsJYdHd8p+POQ7GKmcL
2djbpOX6ir37iQOelcYh5dGrWyDxZGjUBS07ArhoTs9cHIs8ohAioH5cUFpR7KyJyw5oMRQbBOhg
tGfgIDUg2YxRAVcz4uR8M7hBKzI5YCDNySD3KuDKnQ45jeL3hnYP4bRJuJtdG5v6WI+bIiHmCa3G
tnaTN4gC89bOatzodfXopwDxyOW+JM1Muwns/agZUA2cV46mYQfgvUBoXS1vJHR95l8qu2O3wlTL
f+zl9NEo73tNP4RPw/ogu7vGqg92YRXP48+WOWSdJA8RBjk95O7ad4LnZSDNtAvbVhtCMHTSfb0g
Ob7MdzqBSTJULnJRn5LeSuYRx08Wr6chPtpEMW+w34FsbJeX3+po41ZU6rUNttrT+7Ty2TFL9oOj
7fALyd9qlHmFgzlse6f6jn2i2aNPDraVeWwYpNUpYfWBkMz85K8ewEYGl0T1xmVcGvZ4G4nF7LAp
FUSzdXDnctSCoWd8F2F8k6TF93rppwviFZh+EDV2C6oc/wDkDcgaoFGcgze25dEX0/eKM6im7WxY
1ksPqRN9Iuq78deINXNNluUGABboRMa7Bq3vhIPOpHVqOr8SWga7smR0QEdm3abA0dWcw3/CmJmx
mVlSRgoyO0NgR5Ie7KqL1HtkMTWOExzUIt2qdKYjGJeaWMPhfq7d7wlraGmoZ51Y52zmbADteDGy
Hr+kJT/bhrgUzu96jY3/biBFdpODklz74KhITSXtLgdYCZByw9nOu+/AE6JEiKuvj0I+MVgDe+3V
GQvVxAHhm/Uu84wHl9MSEA2M+HZx/JNWvR9tjzAELAbGzxpECH0DJjudIhzVypCFZWP1kqSXFCHq
Bq6cWNXB2rZLcdt11bgaS71NOjg/ebUtO1DohFV4Jo5XGVMkIfgkRA1Cx9fA/39VOf9ZleOh2/gL
VU6SfoZF9s+xWxKWOFKdz6b9f/+HPIi/EZLFkSds4EU2idT/o8yxTPtvpumgD9TCRKCzqGL+O3ZL
L4+ggEYN6/4Xe2fW5CaQdulfREeyw62E9lLti+0bwmW7INnXZPn13wPV3dXtmImZuZ8LEwip5CoJ
yMz3Pec5lP//O3bL0W0bjgi+l+Vn/5+UOeRS/CXl4IDpgj+HQ4NKiDyvvySCjUqRnjs6vDTpXrKS
UvgwMTV2obdQr30dGjjbI8iyKiUltdeeUuLCtmVP+TFOyXWgtY4VWHCbgGe8HacUgh7NGkhf1gnJ
n3YWWDHOlnUumqgxmdOd4qGQFyYBlbDTrQlyazs03ftYEwQAEY8sUUAZpjcH1qTDz/S5wh3fO89m
7p/pLqggiZnUGKXjnivHfq2oNcKH9VkWCc05qxb777r3tdGs7Whg0ZyEDGwXq+r6lEFFk3Xp8kP1
ULoQHaJ2D1Px1acdgOYu+ucmgoMDWICldYpyHdIHD5nKwhZHGrT9evH6xLqRy0vWvfVd1r2pYBrn
23hWR3A6efMRtwv5yiM0hLJEflk3IOTySzOHSJBBfzsTVjIf0eX5c68ryZZ1SeGb4bhHOniGsAcp
Ms/ZhV4YPWrf1x76Wrr7MrwBMgJDrHUoVZpRcfnaJLqSW8dJ6UmmYQIUmW57QMoI1QbbqC7SkTc0
hudde5s79rCtW8SYRVpKlkD5vTF4v5yK2YiifbFzRPYtm1kcxrL64XmwY/zJfQiHpAlE7ADITryC
QblgFRsB9fW0770XUwMn717VWrrV/XE+khN2Q/gRDISmJ8B1rI1r1Bn6dRwmC2pAR9fYjxyxJ5P7
KHCgnTTPhMnXRhhQej0mCPzDLPTiqnxWNfw2V6K/4JRYlyYxe/Ix+l3SGe+AghWmYtKBC0R0VwT3
aqs3XRiYdsmw0NiY4dXgsTRSTxPV6jH1pxsyiP1ds4iaI82Or4ZqODu7mTxlrF7Al8wjFPX8FqAi
sbJ5ow4m2WMW47dCg9IM08EiV2q00OHgwoZ3kA83BZZN/HfkzFCDu3hjad+QHOkcXI+ApeU5vxr4
9ODl5KGhGG94gZM43slotIPOn34llsK86stv3bXxKxjZiUDneL8+Ny8vcGR+Nxm2Cy95fnEipKed
1YHrTIv5Bm7adDM4ks/Dzg4+yiJ37qL9PDFSD/qcHOypvzo9dL9tuyxFE6bfe/y4/3VsaL5jJL+V
XTTDZ4rzi2b44jhpzR5sY3dmkdNhHBQkaq6768GvzQI9xiRIYrWATrMq13WL/zmBR74+MkZaQSnQ
SkqDpBs5tGQ2GglhdfMw29HLKJkncm4YF4QOn2CdkYuFKJH7bEkEFLjBJdTyfRqp2xVo29tzxeSp
IZmgBoqycaihYR67T9HWnJdC8k55+Y8VoToYE1HmPiuAzmCKXA56fv7cRRgdNDhOjoLoy3n7K/Mg
8lmL59tYNhD0LJtvzvPpEBfU7c4rPLNRXdAi+D2uh/yG5ZSuW2rXmMjCuCUQyKMNLMipctKdZtUi
yijfkYpDXgsNGjAzBhRW3Dq/0lGpXWwawGaXzUrrXPfWY6MHjDfNMGjogADbkBofaPNj3jnyWCl/
3llVW7Nk9H+ajZ/t26gCOLv8lnMe/dRlo+8+P8meGn3pjdp2pbQCpAyA/g/HyXfrwLBnMmh1FDV+
ATGC2BUiyBdDpAAxtDWjkqw7jUypDQDW6rzyZvEPYKMKoaYZeElFIc5dYuZHCN17gUlXFgSlQzTZ
55oz4aLuXswF/FB73rg3yuLZCfnQpVpa8xpx3gK95FabREF/u+dr7Mg+GijMb4zJpBfVAr+IiptW
1fHeZh1emMrHabHV+8IGOoV8YWmrkRTHULHurijXdmmmrXtMwEHBSRjLpSZICMxH+m/LCTCtnbhl
ry3LR7KYoHbpeXGWC6DGsSXDlb9gaoh7Z/DCgUHgRIKw1QV6KhOoNFoDnwZUG3l3GeuSqDOns6GM
XwY2+h0pbvjp5vZhrYzWQ2tiHyHd+Lvd/ol0GJa08KYMsBCjqEsMF1dqQcI59ojY3Mae80H0UAOP
hldmQFQJMmCBub46dcAFAT5vN2HS79w8qY6wr+XRNrt9M53qYvLoe5FWAJaL2DQKVqDsrDcjexxQ
Upz++tvXh0pi0YePHV2nFi7z+jFg9NuS2zsf10frRls+Dnt0CFOY3oeFPDonjnm2lFnsbCoBn4RR
I5c44Ot4mwnOjnQ5QVPgyvM0U7o0qPCGNcr/eGE1zreja5ZHVmD7diGmekVzMyykYprMSB4cKni9
n+hBqCMTXZm9DRHQaHTOid5As6beN9qSMjazAKHiJ9FxgyA2lPDiZKBBOrr9Udgq+OI3zyOdbObr
gkqLnQE02UIprU6xomHNxXFGeYoQSIbHzGEsqEgzrhaymrPU5L4267F27h9E1HT79fa2bswFBvv1
kOVqdc6lRq0icpsgLiPG1r46rld/JHTuBuvuuvF8m2hkqAXoLrobZPms4gWBQM4YDpSR2XQ6qgij
hVu6gKUJRr06cUdgUeHLTWuoO60CWdVROFz/3/V+u/4ufz2cQ6EdCieHBUwd1PW3etjR7Ugrhwuo
nlgUe9lba1P/X0vd66bVIDe1OZ9IKSLrRndh2Bqd/ZEz/9qNsRZfDEsL5qIaj0bxrAFHwn64nJkx
uNMS5ybd+OUy9dt4MfstcjEPQxQID7rhQ1jTSrc3iaI9TQjJ96wmy4cflB65xK1rcGOuzfTSU447
jNMMSGYppufzxHutuyvxen3m62k9P7Z9b4KZ47Vfh9c9/JXVyVU/gHIt1eLEJpeBe93yiMRcln/0
TqBd/evh557ppCcTUnBfO5EOWZxnyzQCPL5+jpXtlOqSEHVmFS7EGf7iAvjG2UoycZNA5VnSPE+q
0lhEuoRsyKb4I3Oln3XN1M9EvRF55vvo/Cghr0zddS9Z2F2FXArH6+568Os1/6tjwF7JrdAiNPDL
e31tSAtojjp4x69Df/38+oSzYMHWvX6sta2mUTxZL72qymFzrrt14xQ6ulWs8ERfJ1sYugH4pn1N
u+c4LjD3ryH06+G6p2YLbfP69Pp4HWa/HuZQ8kjrgfwyNnJT6GLcrUPOSqtH1IvqdX08LNeRjbxY
5e2AOUj3m/O68cQIvsLreu+o6mE7mFV/s25G1y2DiRGZBAOJqkevgBkYLhpOn1v0eZp6dQ4Rs7ZH
qdLwMCHg7uujNfFpOAQAUGVddgFGMRSCeCrPfz/1H6+SfTKI3YgY9/NVBbS4sjrNLnefXbEOOcvV
sO6tmz4HXPf5TJU6c3NZj7JqQQKy7s7LhUImXpnDaGB3Mkcu1/bf72JQ695W7qiyCxmMaVDWrAWo
8y9als83/88jX28ZSgjz6zuux8bW8E69u10P//WqeIq96fOZz931f//8RdaXro9l7fKq9fHn//j1
ViLBY2v4TldcXBd2+V/v//VbfP7aX09/vfv/xbEyvyRuLRq1ZyF0msNpalmPLjRswwnqXVuZ81EM
FMkKJCAz2BGwB/WtlQgSYEm3wiRZvCaSkLXSr17TylRMZmd7XzTCOuihe9+mY/WNpfAHU/SfnRvX
uzk2Ejy5GvkzBi/XS6ipOVoZcrjiF8BQIuiTNDw7Ptl1cY/IL7QpkbXUkzNJAktXds9mKRlpPNJz
ZkaUjaPU8zx4Q9DX4g1nHLJ3qMmIVS9kW1+0WDZkSJDESd0Mdi2Om2no232mMfA5EDCGKd3VzE+3
Y5eQpNB1LXkE8IxVU2WHquj+IJiWi+wcGpVQ341upGLpfPOSjrCRKiHx1lVbq2n206j/MDWgVGqv
SjrYRk15bHY0tAY93H8ul2Papmdq7QUqM+uCi7zn1ie/xx6hsHH8e5jeYfeCYQR1qxJN7aMifuto
56BUjU9WzYK0IGgzMs2D2VV3ehV1fFU1CPmo/+1gmq+Ebx+MkIpE4hT7qGHlBhrwTXOd37YWNM5S
wMgnxlZ+dEmmfEzJRjTTvd0gT2yrHMRy5uzizHynfffgU5p4Vfk7DfFdz5TrbuqznzlhGoK0icCU
4r6e3AmpgGnQ2XObLWVoVhxWjwTM+TH7noDx47enMkVCKjKovolJvgCr7MPYUDHMCWkBqwE4hRbE
wfe6n2Ju42BsolcE8MklpfG0pXDSBRXLxx0MKdKiUjDVub0bqVvvZUVKKGarnwln+jlhpAZtq2as
F6SmjfpL6C7dBUODhscENGe2CsBXP4xdeB4EcP2YXvlxiPQnb2isA9k0pzivrUdpeU9eld0OPli5
JALF0ekRaGv09/U4QMnTdj7lDJTnIaxdxz9oA6l5Ud7fEF8R/tZUe8O/ekv5m0yaoVkM+tzgICi2
FGu5TUqyMUi1DJIS545tocKYxZ0vG3FKo645Cze5EWqa7nz8tHhuMvQz4HiI/yS3KSy3FkJyRXax
XgIOsQaaDx5Ckf1o0CTsUWQa0EgtpGXntuvejWWS5UGsPQ3Vm0bmwOzS9slMyMwJaD4bUQ5zos6+
km+4GEiAEBl+mlwsQwEDV+4jpLZkIoI6g1hU2Om32rTf7dZ+tDwhSF8t3ypuUST+pWLj1b3YDouW
xSBq4irEVeKJ2bojq0jLKBteRRc5o7VAX/eWrBzYBPC0Uv3BKfv2fio+yOkFrdTSxTDAs40x975n
96YWfvrYVCWut9GigKX9nqmlFzLcZzHpMhWuBich0y2PnI4wDUJRprSV20K1v9Fa2kFo+U+2W7fH
+tInrXWwLChrCMJItuhHLFBatsiHQy43+zxT1WKa5+HsXtSeKrxpUSAhDO7/MMlNNtZIZHHIzanM
FXq4DHByT9ckb/1zjpECKVByW4d6tyP1+keZCsYALFJtTE0diwNGkJpJaEfdx6iKhlZX+AYvLwF1
naQA2o/xIJ4qVwvPZBruYxcmSldbl1S49YM2IlBO9CEFfNz+HjpAOyH3KIK5c3Qg5AtX1sgqumtv
i2S4x7Dq4C84DDAWhx4nlU+KBAI38Vs6xsWeTNKMB/lzHjJSp2OxDUHcbvCshPvCV1diYl7NxqbT
AnhkTzw7S9xXpbKPSqKw9PzGPSLVL2yN07f6SZmCv0nRqAAS+t0PxyM612c9RvFCN+p3X9L/LucY
r7u1IB4tE5U2EbBQFAPoVT0S4pvWzJ0DVPlHBR4LXaSDtT7q4G6TrbT3J1S4SQXVXp+rnRx/9tHw
Y/RqguCGly7KztSv8Pe0yASkekGymW5yA+1dG18mbbwrDOcd0xOQQcxULsJGhU66po9XuoMXjOJj
iCsRABz/8PSClBtFbpzvqn0xc/rJCg5gW8232CBZPXgxRIgIn/rod/QPrXCn6Tmt17QqgsoEJu4z
PwpQB7xXw87LSmxUvQIw2HfMhBvkbCw9PYaq7ACQ+UqQrrczAX4QQEEgkCj03wQsV3ASv1lWjf+r
JKiibNV739I7EX7FdQHNUsY6Md4kwBg/lIuCNKwIWaEOVZV4H53euo1auXQKsQBNk7ehd+h09E/8
3CGmUou/W/Z1zsPbsfIoXw9wsK2w/26ZKeEKgDebwb70juPc6kV8bURZ4KC01B5Jzi31Zm+fLDS8
KKIBSWQWQUVT9UBL88goXO/8ztonrjR3RjK/ISEBv5x0Dh04owhiJo2bgX7uhnR4XB2Lx5AauxmP
Py0w48j5lila9oqNcGTOaPwxyvsIVsbWIlw0GK2JW+EracGX9mcVJy/WrP3sfFmfx7Bvtvqs0hPL
1VusZQjkwDWbSr9asV4c7OouL/R7b266oPCTeq+0cTf7XbmNukjHJsjNOKZ72CvzBWRwueljxmUK
CI+WZr64ITfIVFbioYqK/tAUiUmZR3u0SgThOVYRpVD19V2OUKHEXDkmUMdjHyN6196nYAINF1X7
2M83UuT3Y0nsccJXlrsYFCMY/bBrSHxw3YtWRPGpBM9+tJoMOjMkb0gezPy6beS6L1XaXPoivndl
3V5KZb0vUgq9guVtSTgcADBgdFALjOHyOj3ArlAXBVLI8Jcej8/9zOeo0adDfY6xgXFs0WG0eeDX
zGCV8ajb5tmOktsZIKqhmd1OIAXbVfCYAgxogaWK96wciAisCWeNIRhR/MVJY3tEDiiiVY0lZ9dv
78TU5LTnMB2Y7iHx0D7bZfSHNQdVfHiX/lujFY9+FamNbsmJknAF2AIIc3kYCjdD3iWZPgnh71LD
3Ff98Mgql4Gaq64hVKCybI+yJ5jm0YoE0pXpmcXeE3689GaQZMygE8gJZOFu7l/jZRky549QCrFO
CRXoXjpfJ7N60KXQLxo9eVr7lzbpCFNsqn4rXDhI+DOrB1811Jo9fTdHaEjI8qUNX5cXSuJor1Jm
ty5rPu2bRquUVvYIfw5/x7ZMvT3VpuI+kr57B09l7Er/B7cjUNVM5vf0P/1d1o/6rWrSSyPEGRdH
C4U3IsBCFbRgM0kHhtD1CX1qaUwYp6bx3jVFvhNYaANq4HJLfC5d8AUNZDlJstf7owE2hOip8jK1
6Qc6R0kjmC6C6ItfZWL9lhpzrcxF5I3umKpxJoAnA5ZMB8iH+HCMsnJ2TtafqkHE0Bd1eA3cGrgh
+uJhIDEzTmsCjT37hPcj8LLB3zFN0uh2p/RaQ8Y+u71Nrbhh7YUwpVQUKH0XnbgmWnmA5BKAlmpO
g94kB9NpMjrZRLQinnFQ8Gw7Qzr7ks4NY8d77+QAKzLuytLAgmG34U2CLIOJVvwh22tCInfO+Mo0
ksS/vHo0nScCl/TnsNGDIRrave+51dZMA7uuv7eKwnnfGa+WweTed80HTPZvqNgDCngPOlQ71n1F
txv1mQAdctPRFc6PpaEpjGjIfgWf+BSjK9fDCL9b1R+z8aL6FFG8C9DOGh8RnZLlgSgSYvHZ7WPU
KLlx39Ho3HZi/GUX3hQob0Ac0nNIC7UQWdb86rnLuiA0iERaBCAIf9CLtT8IepPYJOcucCvBFIa+
GIKvvEcfUkyMNkOXPU95M25dmf82C5eYbLxOrMegGesSWmpZG+e6/gMOowNTFBKimvZnOfnHssEv
37iUfFMEbkc9RHeYuBVMRT/ZscpB4t0D9DDza+bwP2elXW39FvnYYN4J1BDMutIdqsYEqzfUDcyK
P3ru/VtzCTqNU+d70yU9NzwPBSEuLp0gEmfsnpEDP1iQ0cZ6psaAKWgbzuiwicExp/HnVOT8dYb/
pnK8Q8IVqOJqBwIv1rQknkgr6ocdhbQLvL6YKxXxWUsBKPf8E9bh5a80NpGd3JFH4CqMYW1OONBF
Sfluo3/HpoeS2jZeh2T4aHBBY9Cz9wTB/LGm+TZPly8QJADfGcs2C2xq3kz7gdg7AD0wYXL/LZ31
Q+WqP30+vhhxRLC1dWBa/zNMYxzrPpPlwnceBVRMgsme04TMlUzrYFL2h6K0p6CY93YqsIDjltqU
wDQDZY7XEshtGYZojd2fZPvinR0ifzdX6PwljvRXRMst9rlSv+mFUdGirMdLZ93SGooCZyadJZ7z
F5GGfE7w4fjKCFDOpjvWLlSCbA0X4K7jLuxTrhFd/zpjZLxllWJgRgA6x0dWTfgHi8baw0b/Rd/2
I+7xFLQzhccI6Tp4qhfuEr9rmmf7Koc9paKaCyMGq+Vz1w5tD/g+ThKlKQbRyAsSOuubqKO14Ntq
52v1qxORERMkWuQ9cvUMdpWySkGoN3k09DL5W8zxvHFz+zviFSKBkc+lxJ36cgmxoOjHOdm6aChH
2tUbqXD5F7MECkcxsW3KDyAD6TaOJ3TC07tedMaWvI5TGC6/gFDFUY+bfkMkC8kC3/qIUDsGV3ja
/ZvZmU8Ntg4U8Q+QsO78hG8pTyJKqTmiSp/M3o7xiYV83RPyLGX8ErnYtyvQhmaUeud46hYgQcwK
OY7ufaPUD3EO15FVKDMAWKg7aAQFM3D8hpB58eSQI4Xyycz8CXsks/d+LPhAQoZIS3TBUNogfyN6
N/EEV19MEN0llqablAqDtLWUu/bwE8ogYHXC0hCD0SPDYZ4NySu4gtjQvxMCgTaxxbZDQjA+aGsr
ld7eQv91M41GyehcDdO1LwvmGKkbuaZQIGj3X6g+4f6H5YX1QtS3CluG1fcvcrLDa0MgvYeYToH8
AW7aIF1TPdRrSnkpI/JUuXu9E2Kn0vSDyE4ak7UgkaqI9q0ZR7vYJbHDNwcEaBOW4LzTqSSSGpyB
Fd739iPRWi/98OHHVL0d/WWw6x4UhPdjUSW5DqOcqQjnKd1jmLFapE+EIok7gBvx/zdZIrc0v05x
5d7alSAis4z0mwLwP3mVBbNNi5kDotGxrORWR/aGENfd5l57H2s0BevU4vaQ3PtxFUCMeNcjEtNx
zxC2onPn43eOTa/c1fTMdaajjS+uyxoVX2e40UO95oLkTxrF+Nb3DRZluL2JZhjIZG2m3w4JghXW
906QGDNkQe9H1Q5E8Qumso8uLz8WTYmdyztVlPqGlUrId9zW8jVGMxkY0oM5nzE7175hwsZGjDHw
6spfVpbf2/lsnxA2IfBk3oktZdoYtXkVrfaCuZkusQMuQoVio7/mYQ9/qlTcjOcCnln8S1OR3Nfp
cWR1j4q3embQvJrV/OBGnJ75zly+J+AfPonrJn8jGIStqg3s8hFnC+x0IgKlQZxNxdzMfzQH/Ts5
urhIkL+YzqlKSEyOTfeJyICRoLJraiMxyEDYyyi+px6HQ3dIARbQPkVmUbfDszMlz1LNj+MoHyI5
nWRX3UIg3MP8t1Pje8mfEMKxdutfFaSTaCCyEv9Ga2o346K1LmZ3vyxMZxKpuHCZ0Eb6HanPP43Q
fMGBQyzL3B/6pP5IYrfZWKwSYHgToaq9eP50rGxxVSC8No1c5Gghfy7kdFzA6sHg2zJDa4dBG8Tn
kzfPz7U1JkedFC4al0wQWZVu3UTl+y7njGmsotx6dhN0sw+qu/kxu+4P9IyUEPSr0POPvvV/mH3/
XhTvQxsinqbBkRPpQBvpodZIfHOKD4NfNpurD/KCnjK7fC4UMnwqlhg7Cvfd53w+tGn/vWCCTYYU
tyTiCdINiOyfWdKcmsZ9KiQtIiujUDCerKkAVVg92TYRf4Q8u3r7NLj5PkZyF5Re+OCN2HrRcXyk
XvrgR68DMXlGq93EXXLqRfarEnSVmsXiqvV7JCPEjkTgThtV5ziLcXgZev2myftqlt/Trv2TR7cm
qT+HqiKAIuq8a4k1p+zju1BHsKCZWGjsD5vQ821kLcUqw4QWapRbemhUkZhpoztH0AkO/s20Wsxn
35ox0k55Nz1oIUtBFwdkJh9nefj/gr6CPuD0fxL02c4CYvrfC/ru/xRFO2XqZyH/W9T3+YP/FPW5
1j8cH5OUz5BEneI/RX0riYuJN08bC1Fr4Tr9C7dl/INDDsXBf2kBv3Bb/j/gniLn0xHP+c4iBfwX
CeyfLKn2r8f/CcaG5uv+zWdyCYIwXV0Ylqvrzt/ArQw/2JxXYjqOWfXERHBGnZw8QekpUdtjfnD8
faSBaKL1vjcE2BbPsNr9EtlMorUN29/NHismqe0y1eoGizjzDoI2OW+73MGg6o7cARygOzel2z4M
Pla6XOvQTcUYPL0YmsdNrhxyz0Imr3nPPxPDXmSShUVOC7fPtyJEBxdKnEYllwbvhXbbMzVQfXF3
tm7rzA7vy/ekUfLU4KDY2C0N58EnJIMAhx3F+hgFsZUEbZ1WgYXE/DDBLsQ1HL1Bj9cpo9hY/H2W
xc3gJBfKSC9J/CiTpjpMvjpwxSuoW+73mBrKQe9auqDRB9kDh9bk2mVass2miiiqEsl6aozaRsuy
M5lLFHUXO3quMoEJicSwFkXSRhQhTmxZGKQZWgIIhQ5rlvXBVmgjqBSjecfw/kE8QB2UpvYCT4R2
UCLUpp9wAavMO+UqRuziGFdQBwAHQPWdpAUI0LwOI+2WlB5CESPdMwufOBiS/YLecr3TmGL4cf2+
Ps3kvO0aP5W3UwyOJcGHVzrqSkOru+jOextTKTCVdTU10706LibJMWl7FkFVekDKjovNqY1AjW66
X8yEloNvyJ3qhd+V4cgAXLzFcIuDYal9mol8swwb+8Q4dUC5SJmiJdEG5Qx/cHbbZ2euLqoZoAlW
3jHGA+CROSi07leog2lEjIG6y7nrfTe/sy2m+y4B9oG2GBC7trvOWaadEKDf2SWzIVfGxq2Pp3Qs
re+unnd3YVTdIHSpLhooU+qO+hGDK4APuKUmAfTPxEVAsR8TgIaDf5lm2wUn0pygytKy7MMXQl+I
1IUWR2sizncThfk91lFG+zQmCQn+ytaLakIBHUsdc88Yj31WMtqhrj/U8e8Gm0IjF9cHARoHnRHG
LrQ/zLDabTqSWNZQyETKbT4y8MaD5p6SGe6okdAmaaEOhcNY7YWT6fD5qX36HecJM74B/VTXBzih
7nuFW2EYjf404zEPkAX86KgEHQV0TWznDuG1dYdytBPfRrocMMIMb4t28kq1/PdQhPzI2D75Tgn5
tw1/IJ9i5C2eSAzjjCvk1fIo7Q05Y3KakiVtCBHoyvzmN9lTO4s2QHM3B33LCBvCom6yqj2Uk3Mt
f8oZAKQaR4JhjCcAp/kxKoYHX/P2Qq+PvWMYQTvl0SGT4TNzlz+eJFUuHcEUmPZ00iFguXX6ROpf
vcs7sWAnio8cS+Pc0sGJ59DkfGEqB57f06PmxqY9uPEwZ2+LlvsWirkLv6z5wKf8LhPWk4XUtyBb
+11muO+1Wx6op9R3pu8/N3pz0zYIotBQJwG2u+7SpS9+inAoFAerQmTUOeQILoZJ9TulFbqZRxpu
ExHZsRSEZRPAtijNyO4hZIjq2Jx8C2sdYxh2NxpbxVyRquyNLBZCGnrWJfRwp1Mh1jdjmg6AJqx3
0yFEQUeQVoyqPgwuEwpy9BZ0lv9cIJ9lhSZpGac6kzqLsLCREmwKXVbWOs1gGSGcyoi8K23c0cgZ
qzHOj7hLNUqIZMHP8tgSQUOyJrVWv3jJjNY/lXlNBfeS9vUhpgarCe4Ptn+wMFgdgZwHEtEvSRP1
N9sbyPrLzPpQQnmthYlviFlMN/WSgvAUHwd8R+CS7ObYj3RDpQqDoZUs9mmy7FRL6Fvh0jm221d8
61sxdM+d7cBxHLwlf4PbxZzHF1Xr4dYxF0mq9eAqA6b8QFBMRG+hTCbQVnhasPh5j9/mDKRCiqSZ
LN/TpDo6Ga6NPwiSxMg0dTJFStH0bC46mcJH/GSehyGlbjt11AT6qLymjnSCzv6FP5oVMdB8f4JD
4efuL8230Rvl4UEzcs7fRhDi2lkwq1LQPA4KPScMZtf+beX6o6BftunDRNs1FJocB4ZaXcr3ucPi
3MvirdtBMIGK62JDinQyKCmWdSES3fDosq4SSta7zowPaOlQj1TEUZf4ZQinPGkxpQA7YVFgdIEZ
mR+1U7ymgPI2U8OU3GyojelYqOBz6xhCBMV5P7uGc/polMQfwjfwt2FjPpmGvIKZy1nF1v1Rw+a5
YSJyUAL+kCyiAG9jgoN+2ttgAieiMMu6A4OFTr4sJxM99G2nwoe6QZiZgy4yfU6ihdDl699runV0
j6Z4H8X4oTVDnTpEEGdW3N3ORk0+ZN6TKMmVI+iEMk+3VCsIxpo9z9ibFSRxivqsYAKP/a0s+Iwj
pzwQnlJunTB6ILbmVBjxDjbSA970U5lwyk1Fn23jUP5QyLyuEeLnpE/5U+wekxatq009Qjn0zduc
nHCtTbEH6DpWUp9waH+JnPGH4ZenanqJ3sFIwp84/l78iZgrs6Y+bOeI/lgppfX0K9W8KOjMSPL1
gKH0raCLUsyK7okCrLOt7Tc5eb/sONeDvnltPVJl0+4eItlbhNgoSOr2TktuuCmEW90FkO1QheMX
7AqMiIQKaeA/Ntpq1kydEzm0OWKMbldwLyBehU5h2027LsR8xGzjkFXhSaqT3cDHjBYdsDe17ywj
c4kVPoV3TiH+Rq9qpiNWtO8NIJ95B29Oqdd0gqkjRw+tPCdXZ5qAU7BLJohVtiIxTlFZvqGnZx3P
3Q2+pkseevvi+01IBTL9bYw1MXMaISSFepkT+iIJ8YDgmSnNjK5xiToQBYjXvJh8orqq+N575ivk
HFRZ9lhQHyrqmna/s0/zYkTv6hxIPgGs5T1b4EI2XHOHUEw7B0I39GfOPitt9nKEekh4kNk0m5wA
mU3vQAKii3IWXvESeWIwj4zs1OMW5dO6GTo73/QY1nYpVoCKajF1Uoq4cEeH8dxUCOe+NuuxVQG5
HuMEYMrpqJQbODK97N+bVbrXCC5ZLdqvCrY12l66Nu2V9TEXZ3aifg9/NG/PoSaa86wcRKYV/gVS
sqdTUj3laW/BDqIYskqpV1H1ukkX2eWXxtquBidY/xBtVZWvEtlVMbxqzqeuOC0CCWJlkWl4y2bd
WzfrK9q+/oUhhFSs5cn10Lq3vsfne369nV4RcnapprQ6JfX7qrst1VMkhX9y6PIcKi0l6KnAJZiH
0jqvLyDZWBykB/KMJMh0s8p3vblg9/O/+FQ3JxRXGLO2uIWLc7OIYJt8iWRYd9eDX5u/jq3v+Nex
EHFd3prN8a/jXw+9EB5CkgAYgY6WYumGOFVZICiaZROlUJsqB4LNdn1sufZrVk3+bvi3nHH9Wlft
YrYmnK6PM+IV50/NozMOr3kKJLFYjwk3Ko8tafNf58S699cbNiltC8cF9LUqDL82YhG+rwLE9Zhs
bTi9bjb9hyQzXc+x9Q0/d2FSvi3A3t2qN12F6OteuopWsw5ecWf2vz9FsVmsB/MwcLU6BcXhVZju
lNkpgs1kb9wEf//n1xZFNOv+ub9+9onD3ZyiK52eYuQsXzXMqzp53ftSLA/dNa1wLBuztUj5F2Hy
525UQ8XKvOhAWgX4ALd7Wy+jdeO6Cd9CtVxRhY3q3ZMsavQKlgcJ8Q1eAC6iiViw8/pw3RPLQ0sl
tSBBlV1fAZI3RLcLySA5mlX5XfO9/rJQjIC/O0dkLc09h7etVjXPUHmILgt3RocVlzD5dJrHR729
saYmffSkfbCb8FsTNtnZ1Qa5q5lKw/Com33lhgmKEdquVgXn2YQQ9T/snceS48iWbX+l7c1RBg3H
oCckQS0iIiNS1ASWEoBDa/H1vRx568a9ZdZt/eY9gZEMRQZB+PFz9l5b5M+FxSDbQTJ3iMuZ5ZKI
UnW9ZDOHrT0oF1V5mDQsbQdZKTImgIUik8d2cb+bBimpQ+/uLCRPG2PxGCZL/V73mUFf3xJbcA3y
ZExUEVGqnVDuJQgV2vQyqs6uMYT53TRLVkgAabvOY2tdoR+mp0xj04mqh+4wLSSS6NJPw5fBLIiP
riCsxVHTBjIzyfiI5vTsjsUvPuGvNgv9qUEgvtG0JD72up7tcwZWuwyKXsFYvmt1NVR0o9OswXD0
RbhFi0IbPhqSOyh+5mkNeloyoRCQpmZX44pnq1kp/WiurspQCBGVrnLR9eb7g3/7nvWrvlKNvn9f
2TIwa0S1bSz/tn4tW+Wn681lEP2+BLEWKv7aIhBvGeqw3v19YFuC4S5lne+hoki2MziQFjwmMfDA
aqJD6ff+b/YIroGnSdHf1l+EFK36/SsbBfZIFS/OnZ7evxYqptyg6HLrY/VKnAM9t/5gr376/Ve8
3y1oU+M+gWTXrlC7VPHtlCB4hbhUK91lvfl+yIRsD6M7nmSGicZ2MEFP6/kv8HfMWVGrLSgQN/XY
+xfe77qNj6SgQSpz6Avv97esX43S+avZAnt9/96qreytQZ2HU+4vigyOaMLf4TJVq5UDtdEVkTKJ
8uqdWt8HnM1KRaTe7Cgv/Xm73jTV0qNbzifDYkKEaxK4kTrMir9jMhVCNLqI7eB7BGWrRNmGwMDz
CI7gKCic1qho6vKSGHQcEn7FW/y3x2xwHAizTECdpR3uwHI250Itv+QUqZeMCqQGekRU4vJc5kly
0mAqVAlF5DjfTBVUbQ68yvXWoABImTYeI2WWYtxJhNFgHtm4RkHDR2PDJoeu9voMlvWCSOOW8Gt1
aEbbVMaPeLf+9cmdnX1ZWXer0bCTZFp7EsOfsxz789gTFlvp5mFNqTbdpAEEJ54t9QrRKPGrJKrG
y3p/ykBKQlVkxCeniNwz9IfkekYo2G1MQSeRwg3AirQe0GXY+bFXDgY910BzRXIugVxmZ8i15HOo
Q0vey6bx+HevQdvrz61f6B3CX4m6VaYHuR77tCE3nOAi1Hf8id/fpX7H+19c/9b6hf/2MbFaMt5/
w3pr/bn3x97vvv+a96f3/pis+bCCjgeH4JHd9v6b12/2Vo/W7+f+/jNxJkhIMszg/aHf36KZRAe7
TofODBX2mZzj4QxA1t1XTQoBStkvZi8JepZetvh8lPG/lGeaV3F5tJVGdH2wXCbQoHBqbSldoiMZ
wSiDQxlBArDx62309ZRZz9z1PHk/TJ64g/41980iySYen6WFa08ot0BCQu1mJNcJz0uuKMGlxtRS
rcOV9FhMgDUh/VdPQm+GD6OJdlnAS4uICsLt5GH5KqDfC8HkR+SwE3kJZdN1ZysHPRXbDbm4xILJ
U25i5gPI9mRknU/C1cKmwMCKvf4OVnG8TOPidIfGyM5VFg/wyPJfTYfk9f8GC/+rwYKNfPp/Giw8
mp9RWfx7gsf6I/8YKdCk/8N2XR+Ci3CBBdj/wgkw7T8c13HIsTJc5qoO2Vh/jRRcRgp8DbIASEDH
8nkOtKS6+D//n238wcpNTCGJfjYJQPj+/zZC+B9HCgwh/n2koNNQ4SmQV8H4whG02fj6v8REpm2/
pGPvJ09FSJxV3XJxXtozDa4JpfdMYh408LL/GFt1SJ0nOowB6ZuYkh+RHrdbCKPF1leLyPtBrPsK
aV0n1zF22WSRN4DpeD00+Li6ukQ4u1bMcFfw1HRq/j5pN2IyTcxPHEqPunbJpbnrQOEhXqtPrmEQ
TB7TV5LAlg/utBAREMX4mNNhRNeXp8feGi6hZX/nah4+UarhrbD8j4VgN7o4dPVxb8Baa6JxfqLY
S56pEU8hWhRjEuJqtuQbcUk9Mav8lrBLJ2ZKu0Q2+/daG4t9bShS62pSYcUofptm1thl15w+ViPi
1bp0EWkW1cHJnHs66ClWDTK8hxbV9hR+Jz/BPU8Z14GyKlNyFehQ2YK+ItlC7rYJ+31hoFSt1MEf
JgsH2tcRiuelRq61a2wkIBGvRpO/l9j39Whd79aVySiK1ylFaL0uXUXkasfOo5Wp4uXTpe1U+whl
xWCQhU0hsL4aH2XsEdHKpkuBPG/XF6fz18D2VVkwjF0SoDd8HS15lbFOQPxs9ru5FLCVm9Q7iz52
dr1uPpDEKRosbFasmYYGcEKPTGIPUYpDzdOHlrLYpTUJboeuXnNOOvcUhaJFg180XDI7xIgOrebN
NHrNJVwsE6Z5TckSib2ZR96BfZhxsvx//df/7Z14f3fKJLUDUtx+WXZx0JEIHak7cGmLqQpAIfbn
9YDZuQlE6fzUgXNlm35sz5GLs76vnebsqg/Deuv9MGlxi/uwDA825cNaOqyH9QX97S4mEra0CxyM
xoSgHSt75jZV3YrfNxdq4jFDyJcY5pf3BWu99X53XUkWrwGfDZtifafXmma99X5YT4b17jJPGCkc
tKzrJ3L9MHrrpj9WG/z1wfXswPb42cpRNq++rfVf9354f8yK4eORibdWEZH6IP+uQSzlq1zX9fUr
2TKq7iB9oUR5FtN/Hia1bV8/5/nqY2zVNttR2+y1rmssxSc01i22qvN+38/SvTt3z3YLTSMQqoaN
8Qiitcu+RqkKMR9KpmoaXfqcxIQz6USE+anDenc9mD5mbTuqNHpSXyRuUAO7RzUU6TGqOmsHggGy
hilYQVe4CUAjbmKeLg7F1F2aMfwkSgSsJYHuXtJrZ6JzXmexAAJauz3rk7LpGSfZWVcXvPUBQ10J
14P1z1vrXb9FW+U3OlMl3oRZ/QCYL/OAUpChnb4jqsQ4pV1UXtwcj46ma1GgWeXC6+aga9oMfXNM
9os9fU7yxj8nZN+d7eWN/ywdvsimKAktDkPs92zkaq7asYObpYsujWe/AjYmnlX9I1fsdJyja5lc
M99NauO3fmFIZF5/9nS/Ps1j7Rp3Y5Sv89wRxmQwO0qXZzKOQXyNNlC9ob2zgfzWNUBYLG0k4324
Ai1vNmql2wJ9+5H4RnZCemzs67wj6b35kAk9OUZp/1G3a9LIRkh9hf81rwyoBmP+TLAzg6pzkuvX
MU+yfVHzHXXS4QMomVqNRCAx4r9VwisOYpq+TOOyM6b0S2SX/smaJJ66XCxItRfEIupUmKaH1WC4
Mnr9SzjTViiJndxOfX9PzDLal1KkbCt6HCZDQsQzrw7VTUVm7OxGuwJDdRoX16xaci4RQ3K1CSZi
upQ7UX5TIEHUjMsFURtQETs5zZ15M2rIgHFroBAMabLknr8ZJRFTc8/65ojpCIDvsqgtRiVUnMcU
txc/nT9ODa6vWWpqxF78SEmo2Eyi/65htT4vleEFlsgEbpAWH/TwHAotDkgMfUvQDR4qOdO6Ft0p
mseBVmyBvC+bxy2qvocFZu/i0a46FanoNhLKDZNujNm5GzhhCsYdQxAM+44uTnnRGt9ig1RjeJza
+tD2eL2sNmQ+kPTmLhofjIPNwKEXsbVsQAVMSvEQLoyPnQTnhIWiL5PC4BpeWrTuLGtvWT2I5zz9
ORuLTid5fu1RdmZw318zAsoCUMS4Hy2P+VhnIX9aoMChavcNEwm4DKt9XfFL5zZ76ggm3/DGTxez
SDW49zE/HP2I58y9i0zLdnVYoVIN87ep6qYg9aSxx4f5J3OICMGPdi6sNcmpi57mrLoQmanvFwwk
mtZo9x63Ooos7FZ9PpDU6aQT2oqmJaCMFkuEGcYTvXETFQz33Gjh1FInfctcHIcLmOZNYvUZfM7R
3AphfYI0G9Pg8nWwZ4V5KuNhp+vJj5TBC6PZcCHvSbthUNgacz1vB9bzYzfxARqK+AuK32qnL4Qa
DVVtnAiBmJFo+YGZutqNJ/PDs2cSakxDC5idtvbywyisJy8Pn9lO3NKM/6mrl39ipPqCdX4TTv5t
LPOz7fG5Tc0ai7SM7qMVi6OZeajt+agCe6LtBON/44T9tc0N523xQm0/l0grHURLLtkK6YyOytHO
fTMZZIBr/S7T5d6Ust6NMW7z3o4/lq7/PTMlywkThp3QHe2+dEGfl/LgzS6fSSNfIF/qMNwI3wXn
0j/5yng4+I5LZTB+j+CSkLgeyuOS4djtTgSYfxpb3dxVmv0FOeB5BHgFD+GtozuwI+LhF2EjznPR
vDazymyOpsCLuhRdiQuhwy7Mc1EOPF0ZHluLHmropDm5pMdGM6cnk7QKnuhToqaxLX7Hm1TEwjk6
tbn7U87W56WKzK1b61dLD0Vg60Ozjaxql8T2HQZqt8cC5AMb7jXCRHTtlocjaRRZctGt+ldVYhBs
Bj3el5mrMYXRio1FYxC9ch0gb/sG0/khNb/eT3p9g0gtg3KI3e2UGteun+7WjNsP2vez6eET1DMC
K4fu1e53Vhs/sAM2l9jNaRMwIsSOghMyHYxNauAhR1rnMC8DqMqlP9qgTDGCukKfO0ztpzFd+l31
SMp0VrrPeDMrGJfbZgcr7bWbULEuzp9IWsJLE9YFzF9iGZg7YdlD15+n6dPoUcroNjZdZttt0X7D
PpDtPZxLS0EKZ198jqOESnxBHZ5BMmGa9ikW9I36BHDFQgOoisf+2Ff6BQUNGmnbB3yn1T8K/Esn
/hEE58hH5XTEVWsNnbwcxc829qSDkh/A1VKxHEE0o50GNW8spxl8feSfVzKlVYmNyYp9mQn74fLU
31lLo23VPzUYOXE9JNrORMvTFzMpbq7BuEpPSnQokm2OPgQpEqZQqtAIfAy0kVQ9st5fb62DifXu
qAKtZo2STG1f1sM6I3i/y5JY7CFWfZxsdOtDXsiAg7PRR0lEkCqi1sM6MPjbXYaQzima4PhQ71ms
JljL5w+W1eg4qCvIZgzrL16PE6SqsRatYwDaIhm7JMT0mOWaA2PFt6nI3qxSn/ea384B1FmKG8xV
+z6Lv69UmUShZVagzHqQ00QFLCiDCAcLCSunQ+fZSCzI60MwpphKhRV250wdDJwyhyROruuEBq3y
1zTS5sAC1ZuMw3BYH26MBJ+XidBGdzdWWc9nV7XF2GNActIZSTpWrk4v+oFMmX/McNcCAU2HajCp
HJi/556whX85dKoqN6Mchzt95vfZxjrvyCuEvz7Svc060VhJLJ3tzHqw3vezcGao6T3WwUa+cjvW
myvHYx0krncNSYnEAF01BRkRA4iF0FWfuXbhKNUpDPvxoFp+97kldiOxjQ+OVX7E1zYcWUWQQE96
dIuG+rbYuf1qR+FWWoIEi5KTuzS0B1bCH33MHEKx6bA39cCgK+zwYSenu1AHAPE/l8zN9iuqXBtz
cr4a9kf4rH1cloOhHeJQ/zMpFOjY/Z5EEJXtmcANsDvO1lGnCJmjNRrw3H0Yw3wMC+qFIna/9kTs
XusBJ26cRPfCr9ia5jjdUy0DM+NiNmob8+vElssb2/IFl1RefdDqEl578wkBQ/TqCg15TZUQdEuS
vGpzO28DsJezi7EBANavGUzSrTM6c0P6RhSkar+oW6Yd2A7wNARdzSPuo+Yxuo4SGJTYD6Vz4czD
HxVzyXQTo+BTWTI0SVwn2tlaPN1Mf0ZU0N5o7915I3D/ZI58so2faHTTu12fZLEQdBRXTGsK2aB5
z3BpLhBucuLd9q0/qySqZH4wWRj3hhtuh9SAfF1O03PeWzBMpvo2jDn7f04YlN14PKp6DX+aAl1f
IKFFeXOaSE8IC7u5k2/c3vuSsIUKxTdSuUTeWhdukj42P52ZpoEfhQcCh+qlg+YGb2Ka7ac2ESXp
liMkA42dTN7y1B0r2toENZLLDmWE+h4Jp75c2DGd2oHkK8JA5YYQDRNAefujNmHUSaaKR3qDew1h
YVDWUGTnZOBTbsxP6B0+k8L6FOPIOzE622jMaJ7lFCPBTKevjR/9qRWz9dTN9XBnUrYljkS7OboV
HvweWx0MvENJciBmc71/tnQsIzNzqpyq5UD5cB+MIrsUzkA9J7YFfDBAEW6xGa3RQmzPlUoCz9n2
llE/coAJXvJA23t1Zvy70tQuOnyGoz3l39E1uMGsWP2xkPJuCuwVaEVIbKij4jiwSI8c2DXPV28y
zzoVRTAw5toujWGcmuzzLCTbk5L3NXMmXF09cUf9GJq7uJUtUiHdIsml9Ti5KiShsfAZ+PNsiKJG
rb60h3aZrS2eI15pA803ZcNq0nQ49rX8VLpsZJe0uzKF0NLwGVvmCwxf48ivJZkmItZMkPNmaw0c
6DKtN7xvASka9KQTgieSMLyKcLKIbbPPCNWfEbCP16bwxut6iy2KuU01SSy82xSHjB013WNZse8h
P3TE28au76bFZO7MeMelsquGurwMPj0grZSKyWuTao6D3S4TILGQtjaG6417SdqCHIdAr7HWoVg+
23ntfkjTPn7Bj7n5VKfOAY+wQtzpTFbZ42iRRKr5mEg0QNk/vMVTqL/oxZe+4/NFiuS+HnL9Prgl
4o5CpNui+WYAtNjCb+ow1etAK82cOU2r4NEDodHTaGSPFjf5Q1SgBLP226hHCkNiNaeYKehrtURn
eCLiVDf8ikyWP0aDMFbhksIX42ppOoz5UVPedds5SJzzm7ipu0vZdV+9zLCuPpK9LYoUeycNpqFQ
2bCjOG1/dErtR1958x71bIbt3P2YNuUAIUh+6Du/uRuxQ3yKjbFSXWPbpX2J8DwiFHHGuyFztvcz
bCmCj85d0Wz1Mmd+o2ecCH0MF0YYT8j4olvvoIYq2/wptpgFO82XNjSYZonp2RO4I5KSM7ALewYW
NPSdjvzw2aYLAYRH28wZ6lDP89+40GQnUstObIG/V06T3eYIoELnetM+zDrvcFog8QXYGcWuHM2z
KeJ+nwnY3bkuSAHiGskZ8zkFBUqJ2UGkMI1HkvoGqMABXSTYWVAOINU0N0VFG4MvrMzmMS1j/6K6
qdMx66X3vXPHQ9e6pIoaII/cmklCCdw+actDVHyzR13n44CWuoyN82R8o8QYj2kxQ0p0nE0uY9KJ
GSnuir6tUTpi/9OS6QBB8Ohn3k9J2f5mU9335BFtMSq5sC3J4srr41zMX5mROIid+Si5A9F0No4h
lhUzfEtvue+cZOJm9yFFHkl5DUK7SRnuj124VYRoRvb+r5Zk5E3hdh2lLigbz3XIcdRCsQlLCuze
KF5rKyJ4kQwrEaOBdiZTYG+BwTAlQP5bkwJ2canmXYX7qsfG2o+NeV9LMexVJKCtc6ey/dhhHNvF
TWmccQW81VynbfKe4Bj0Hq2GaNzUfZSCXCivWJKiqzNOBFnONGMo1ruOvrUTihKjI4ACE3mDGWpY
Tpf8EPXZ96mZ/V0+Dy8enl7CQJkpavbFl30HAN2sScBtNh4A6pMgzeC113sFN/hqj0t8GZmw43w0
Bi5jgEGHhSQuoAY3Hx0kEE0ibvMY4CjMcXw7l4J8kRsuumooPQrfcNgTrjB/iHC0py3pjLSiQH9D
iAjKNsT2n2TxPXOovT17Sfc+29c60dGcxeREVgyYdPB0MDPGr05TvSQISwKnThGuuSEIiSl8XebU
oq3JTCyFX33zccEFjq9fcdeGge5p8Wmh/MGQ6LNrNT+wk/o1LPp09VqlzSqlUgaZv/zOpG1iWifi
rgLQ8MkuSuGlx6IEv9bR6OhNxwoqO5kuPV5wv8ELDgi5eMOIPj16K3y4AMCl7D/ZvWRlW7Jm04n2
u0gR3JB/1d01JmXk7TnOBffI3tLtAfkkgBMNozNXGDs8OGmj7eyqof3ZGi8FC11U5/6V2PNPc+ZT
I9YKcatx8MKyvuTIMNrBZhLNOqMsWSnr4URuSIzhFgdRpl0jB3uA9NuGHPLxWBlQfwp1wloN6X72
FBQoHm623xLlV1Sf9Vo013KU8cXj2U+aV25RNKLnp212zJbwax5V1dvMBzEZMB7Fjj+9aDURhJUW
fZAhbPXW4RwrmH8YEqfz0ory4AikyD6a9DEf7V3G1jbI9cjZdiw0AWJWwiJbcjtSvHPH0S+GS9wg
gmGZ13ZhZ5m3RP2Vlk4tgLaFhRQB0k7g30tzCQO1c4xXC5/czp3acSsY1rB9qPFty5fSLfyg4I9u
xdCa+F2pUNO6vIvoPmWNc0EMEIJyyLJTl2bPhgZQ1B95AzyfmKMRBekGkxsLAFvsrZi1/pSYWFKi
OLvRmDiMNgzooTbbC5i+bm+3A0BjMo8ZBXnGqXPL77BOJ3oNojuEmkMapU9LIquN6EhVtIfyy39k
ATSSLILWsTlUJ6cU7NfKptnRgxx23qhZCG604rD+o40Y0LVhzHetRj5thfrFq6iD2Z7h8d0vStQj
a3HsQCGHidc8Y+vZjlXF5XZ0aHX9qdl+vS1E+apncjk6kaWdZYRtZDa7W5mPX4ZsMbjKAlMJJ5uO
Yt4v5OLRRr2ObfrZridYS/liXTHj+Id6zr91edpskGB5xHzoGf3IgsmJVVwTl+KCBNUGEHMjLwp7
YWgVQTYTE8tT6lVEWegMnUr5YE2OLqILs5ub25if0/Le6d3e4pUdqilhY+hELyG9zVuBJzQZPydF
Ml5FihbUDa06sEXnnjPPZ5NWai+OlN5lPYhmkPy6Rm51y8Ycgj1lb4+E5oiIErLORXNIRs+7AU8o
brxs0Sfaw5buF8eBmxiqe50nv+DwaC5s6gca+FwLRsv9lHtagTBLL6EomKStTM1FJh1hROxZAy+d
gsqcx5dCHSa/DbKif/EHdqrEZjaPmhQTz+8vtoPdnM2DedU87JBLDcslzWR9WRJDnkof4X+RGU8m
zvgPuL0518ka3iXTgp/cVjnlvHHbuK28k9ZLsU10e185DCwHks2QYFK7+ly7tjUCdCjjywP2lXEs
y+mbPdTJ0eRNvRdEuWv5nNz8qMf1ERuYnWT/fZwc+xni9s5nSf4wIJaNM/2uYai/s+c9LbrHpg4M
DpgwivPsZJdO+/ANke2bCgRB0fYPGoTEgeBKpb9tpxe3oGx0aNxmM8Qe0exwNLIYsDXFg5LuitRp
TlXORTjH/n/zEWlLOk5PouMksgB9UGZe+6aobx6tw8SBoJdV1uvomJeqqcVBk1FyigQ6drPuGJ7U
fvogCeNBZtAAy1Ye2tQfN7ZfJuQ1FvRpYK+ONlAMyXy1NQCQMsD0N6Sk02TOGfF0MFQCoywslOqY
gIvc53M9QMiVzU9duvXBL8Q3ItDPYzvk97KDVzdigdoSoNEHTrPcGxJkkCwCPolpTm8q5sOHeZq6
g52x1Eu2TfsxJxSiL+pqn2jVQdRYBGIz6j/mTnPtUX6fLI958zJ72MwQbAB/G+OLk3Uvuujx6ZQd
z3WiTK9E/1qFvrjSwH2NDNYSXMPMehNAKW7vnZC2l21dnVAfWSf23JwcPbu3GcZC7tDbNZaa0AgT
bl1Xi+duoj01OgCSNE2z0a86VD09HaXaaH9a0VReitojJ94pj4ksAktnkWn79lPhll/0uSRAch6/
9j2VrZhksL6OXtTQSRfv0xgXnMBJlB1Ho3+LxdAHcUlU1tw9lvCjOyFNH7R64RLo0iD2mdxC6QDO
09mvVXoxbH36DLsm2Y2NTXQHprzfs3w17VuHf+9zv/XW+hghQa9xTeoh3VyavbnqJVVqGtu3ZdCH
jEZLPIaLANLJ8KnYaX6fcSWAwrUSqI1Cz7eZpzQI633ZtmTM5DjoEKBCAYanYLlocIwxpny37emM
4ioLEjsBua5HzxH29U0XywQPFMLHVXBEDTUeIXkAl0mQJuj519xCsDjp2tFvHkjoM5UkzfqvQM0E
DXromyoCzV1jPEd4T3a1pezLEhzfeogzeQ+7DiMCrZpzO0MFtydO7pwpFvHqDTtlx3zmw9JsSHH5
6JAEwp4lwdfGXqa8yMwgbygnak33BW0M16iqy8wnhLCr+ZSp9LzIWsqtVABxTwnY/dU5v8Bvow/6
ZkiN+GQJcsOHx78Ja2DjOCuJ5UphtayvZD346kcz1eR7f0yzTLnH0fG2Cqfe59ChRZWUshtxFIV4
feXrrVLJ9N/vrre8apY7ZKAW6AqPKlghstdb4p+31rux+oeVpvm6dPU9rnNk69UEmDkasmB24hB1
KQcf+SZ0PdKKBrvpz+vBYfU6LVgbViHWQsoGBF6lyargj/0+rHcXk2JUytInpnO6DiKdL2206NQB
/DPUcwPbydm3W2UY6SpSSLk601VnaMy0goJXWiqmXMSHttI/G7OlgWujaYonsT2na7+UGgQhIwr1
3pdEoTNZPq+SrfUW9lIKeXy3wK3lY32IQeJ0ir2PnXo5ZSL/cehWUPyAXXFQn59VKRO54kx0LkHP
WuVvFrf+NgiaZrjiQFUBx4Kn99dhsMprbxrNYYhTVCPOgI597QgzHDQC35LpEU8HbUQ6mclkP9ki
Nfb/JxD73wjELFZ3FFP/vfP8g5Jt/cf2KxeKpPg37/k/fvQv77n4w+FXEQmzSsFM5595MsL6w3I8
1F4WkEZhin+xnlvOH6buMDo26ZjhyyU05i+dmGX+odtM2TwEZmqThPDs/0MnZlrm3/JkmMNQAupI
zgSh69jj/6YT6xMzLRrJetSUXQQJd/CuSd2/5mw24WF+asahfYERCiR0GgZCzw3nKufLAJYPz5sr
DlQhfomQFmU86McQIuTO56p1KDXjbJXRtLPjMAzC+T43VXOEyvFdyow5z5Ji86S5wNBZAgpM4MmP
7lTuojuCGPnBT/VAbwrrbQ5pIucTI2Vj6cPd5DK4Zht66KAG7hwSvLdZI6K9DXWTKgPwrO4ROYpd
SR5Nstn21eTvIb5QBZOp6NJQTPEABBB/me91cRn4mI9OZZic0R5Mu0Yfcdg1kX8oqiRIZ9vfh13E
FXZ07y1swbatsg+ewZ4tB1t5rNPlmGhDuasTo7roE6C5esQcTn/1YMbTmx8LUIywL66acyBHN7kQ
Su5uWdLaL5o1TXCCrEMkpQ+1NLFZYLhOhZwvZxwCP5p0LugIYdAYStOgvOodornwnBooEgM7aT8T
e3WdBy2mm1EcpcSHZiW1dSDP9WRyVkFW94xzNlrfGiA6W9HWxcmITl5iOK/EVdBmTmrsfSCWijzO
rxGssh665pmOP9uKIGcK93WBEZtbbw4mBboY7NBlOL5YIJ+Z5trQTPVMQM3YRAM5Z76bv5Ad7dAH
be0HoR/5qfUjhr8xYqkw8vSL02sXprjZOWYGc5eDTyPer94GgPd7q5/r3ZLEDtoMgobjGAIdUNOw
bagjQ5AHFl3+hkb981LCIyAK76o33sepxIpsOSnatVD3XhjuMEzR4CbU/azyP0G89WxRkL6QtAlK
ESyJ8zGElNOBYIGdF73Yc2Lt60xuRV3FQZ0XTzoct4vl1tB5zCSFreYulzldqs3UYe31LGa3LaAn
XwmPYcRUmp9tWx83jJYBjMoG6e6WiniaNC2JwEgjC8LxD4LpaKd6rvdkA7DZlNaXKjeqr/MWAV4W
DsUznX+FW2oJ9TUH91OcgK+Xs3MsGCTtSi97eDD7GGZWEee9S+lTz7cc1cFTO7xCsqou8ZS/iMIM
kr77YPtkeMxNrDyBMdpD9+q3oYW8aHSOtWeR+8N+tUJ/dzKK6Eijvbkm0zRurM62TjEbNQwPfdAJ
EBPUefSrnL69dNryXJdDelz8lC3UD6khYvISveUEyj9AUgMHkczPZRT+yHuR70yPKAcL17XiPpOJ
XZM6J3OSkI1EBaOP+J9sc9ppVTEeNQPUoRleDO1Pb/Zf66SpHykDS0ldyxvFdFnsZimuzD1HFD+k
/GDB8PGGpG86OzDN8f0rhoyHrqwFwuofkzllj+IQ3elSXUp3kpfJEto2iQBC2dJkACl8dq4QAWAs
jXvQBedwQm2SDjIO2onW6ohW1u/qvW8V8WtjfgRCCKAJFGmhG8md7AdjK32UR4bmKRfMK5cg72kc
e8KiLMwCBXmPSYkX0s1n96owzshArMDv8RTFuu0eZI30U6QlUia3vmMz8K5lB1Y7E9q4nRPmKH3H
+N4W/Ute1RSiyFd3YqR2oKVhBVAyYapVfsL/x/zTADFC0yP1D3rc/2jddB+RN3DQoiw9SovoGmqT
n14/Z8EEx3jX6UwPRynypx1EZHGhHfOWydDcJ1aKW7hSgXouGyLCbhmFRdrTEjOIWKZYxdqIX7Yf
fmysOFdEAGuTaK59KD9RNUGzEMgTZB2GPO/pwb+WtuOcv9TFzzzr+rcG5BGMOZDOeLx1m6QTpb8y
6CZPYtx2kRxOjWHmgRZCMBodfdoB80URwCIAfDzbefPPsCrADNXoX+lcLvuurT9Jx4AFPzTujqiQ
HeXlZ1pODHRwCJJ2Pr0Vng7aawLM0TrhNVZeMbja3xdRn3vc0TsUOd9zI8q3Ztqd+oZ2lzcDSSyz
LLAMst3zzDjQ5YGLBjZ9myBRCI2OPUc07/ET8aGM9Y/VPNHftFS/dGFnp6wse576cfLjUy1S72rb
2vQkaLai7Wfq6DII99hBFKQoBiCM6eBHY85lHtAzU2YCtLVPdhK9zRBLiGHxrdPsQ2CYx2/OlE+Y
9MV0YPuWn5BAfTGj5ZuIs/C5aXBK2cNLC8J2Tp1nodsJmE8De1uHVBcSp4PIlxfR2slzE0NknWY+
mg3Al12/aEGRghwJJ+RShefvjTRS7i9jqxHNdM6MDmc8PcxgyWgR6PpNDM6i+jcomKtCP4pCflsW
5rujAeRuQanLle5Q6ni+PXQCUesU9xxesAroXUj/UWgDGBS4JlAHOIV0AlgouCCWOgiRRB39FEHa
YjWfrM6Nj2bHhMQokiKQY/EVKiADKMx6y5I6ig1BTrozcZZwgmU1Eh5IN+AVqif3v9g7j+bGue2K
/hWX53iFHAaeACAJZoqi4gSlbknIOePXe4H9nvXVcyh77h6wwUyRwMW95+y9th4jm8gEj6RGmP7B
jBFQ/ZwMIzzOcaiwDiFvSGq/p8yUbnnj0SR6lYyhvGZ98FJU82/0EcEKSC4s3CmiQ0AdpkKMBy0/
hie7ZOZJXf1m6knlVWkwuGSC9a5PdcwxGkPfWMacPUpyu018AY434/fCvMQ3xx+ggG59QKi9inMh
eiUtDQ6I78F+SFYytKC1mo/+TtOD9iXpYXxF40OTS+ErSjEn1yDxlXGn3QhEfWJYom0Qti+GhHxO
7RtHT5LmhMIVmT0zGAjCheglmELdpO3SR9peBYRUQMMEvXcbsVIyJw4b/3XUp3d5atuTBA3AteKD
TvToRy8GYFaNwcdCL51Mugb7EM0XspTW+NBC89Uv/Q8yxIatuOgjqGVQFQ+gZYf1rN56o37pVfIC
WynoMcxUwVXTqRXVIXyMeUol5LboTYm5SHadNl7VrO+PVKRyV56F0tMDpKJ++AWEDD6bXsePMP+7
TW/SNPY7RTvHA9+HphY6vQI59JQq3JbJoH4jbGRoTA+DPH2FVFeN0Ci3AIUrWwOHh4Y12Awsv2HZ
ISGuwXnvBJB1xtTRJM6vSVbTBQoJ9cXcd7uDCzB29L/HQl8AetfIJJAEqmyzRYa+gjfzyFeFPbaJ
oHViAl7r/kxWXlpTd63iD/LIdYDKZsePorlFLVWsu6PwptOSZZ7VZ5CdUoz5RphrALCrJ869a70O
wBFVpAJ3onbtyuYiD1u/qM1300dN2oDsewTfo1DimfNjxHSVsZoAu3QGrB/5sEeD0FGp2LolSklX
WHacpDbjVVJAChAWnRmWxu+4QVcWtioRZLl4MakXzc2LOmj1p9JZb75cRq8iMCSnh6h4GWIV0bA2
rBXgSnpQPI/05F0cjsQt0DBZNVlcID+ewzf/kivR0TeG8SugBhKq4fw2NcqjYGi/GisvrmR+QbXu
joxHjCCmAmtcrQ76YEZnid3SHruh3ejDqzbAicw0ZqWFY5U4fKX6y2/5HY2GVoPZq3uiZQXQw98K
KKF9ZeadG4vxUvYCHzxi4AVcnUASFdTBTuWBiPLZjy666mZBJDybnUqNcSDTDc3OufDpYwGv/yzN
JHGbQZq8wh9fqqJBcCfgaJ1m6y3p66Nf8fFjwxA9DXLLGKnPvkkNyxDl72EhjzPvgZBLe2+nREmO
sKP4VCA+J7rc0Zfq8VEssEtZjp7vdnGWHoCpCghJ2vKc+xOHpZ4QquipsFAC1Rj9x3IQGroWVFJZ
Y8UpqhIxfKYRaFApHj9JZiRBUS4oO1UtGAiTkp+49FcWq10XwHS9XzA+Y8ItH6ARiG6RzvEujLam
wR4nx/qpkNB6MQE7QjQKVn6JWAWV/t/Df4YllCvqhzcJkQrAQupaikjPHuoa0d/1ClnBQKVQt5yU
ajxIavgp+RTMrmjQAeKYN6odmZO5m5Slgn4nfpFIyFx31IuEBrOrpI056lVKW5Fc0rxuun1gdPgv
Q7VhxVkhBloyAxGXTLuBueUKtdkybdZ/wQoXAJ3jsbNSSLa9396qkbJVY0as6eZgjW0F4s9k9G47
hQ+VZuhrjZr8lunJXBnXglKpEf7Skz45tJ8hygzWD/E50zpaaNEAzEUCaD6mwZYuk3oYCRfKIyQX
rW5t0ZeHR0nwQQclCF01Mz6bBvqvOIxXoE8NFHiGdaSU/1yERQVxSI2uyZBupEp36H0xQQ6T+CrB
4Si16suCZPkoxD5pDphDaW3oIaidGPXr3L8JgwDdcM5FIhPN11xGLFjckW8aWhkOSaQy4S5GBNoO
Svs4x5blALh9i8fCm+o+9MQ8fe1S440mzKYtpYMxhL9oe8GhzdQXoT6GJCBXLUhH6ElExcWctHp/
Pnft9Eb9fg1vyhaHNGD5QdMs0H2Uf4xsoTgtVNstC5N9kse4ZE9ppNk+sO8qlV1VE6fNwKq4Dvve
y2n3eJ0gb5rJ9DHPA06HGsp0lzWgjSpAR6JQOmmoLyRw8azqhMT62qGnw7hTuuqjj+fO6SLtKjQY
U5Bkk8vnZ8k+Cp+TwQTprFw4di95l7z4SqnvrJaQpVE8qTrWUyb29xfCQSp5VZl4lQ/aoCk5cZSK
RBoB0B9jfkGQKO/9guM4RIuwqnp0CkNRojlYdj9E9AOrIMoHoZXufcuStz5KzmIxMk+Z4hEUrWNN
ttJNkgjnnhD7VsvVLYSjamUsfutA5m9qevoUUir3bmTBxhan7pGB5yHqCN6LMyaRpIpCY65ZjqyU
AbLrkGHHwlkdxIU9ncsxlrZlQ3uxW4xgWLj9rdB+CtC+ndoyOgeWgMAisD6ZI3EJUQLKfMoItrj/
/UhJOlY9S+iGqe1UpdKw6M/azgoJ+9V4vbIkdkUNNHQ3S0zltIxpVjc8qnP2lurtWe5IeuuGYXIL
gXkUc5mbVMEhIO+QwEhqpjaMm9/MhgjpDgL44aG2EWXtaRh9WE+9cM1RUUrdVTKlhDD6gZg6I4Mm
lZ7EmRSdYC5jh9Prs6hPNEr08EgCz2dmAgs0+1wlVnyDboT4pyRFgZ+GMaqGBFhAN27UHgSOCLvU
GKLQ7aTpa8jfmmrMHmX5S5+t52yMgrWcgOjHUQMrWAFSOpnyJg3P2YQ4H/QjQQ4C0qK0cf1wlMie
an9JleTlIVOmWTY2rWxe4kB67yS3yTttq3biW0sNcFdgydCWUMS262KvAFHgN4Ebxgoqb+nDoiJh
a1WLRmfSVpCCWcVMFdV/+asUKut46ibLepeplOFbqLoMrimVscAM9npjkmnWABCu5HYNuFu0wylQ
yadEJJcow7lFEEiHMpbXaFM2Y5TFB5mpvtPWTbASUzr1fYO5Wl0B9rVJOSNvQ5M+hzElOq1e1gBU
Rtgv9b0vBESJxGQiFIvmb+BRsVY8iWUbr2YdDWamzW4z4pVBnz46KRkkK0ElycJo4HabypC4fYeZ
EFxtZCcFthEhmuhcsAKu2K29OqV5O6eXJK+27Vh8Vax1yYMgYdToTUdIx3P5FBrtZhihzob1syXg
WkzD9NJYpBA00Tvt2sIWtRQT4ZzQKzeeUKG9qQWlkFk+cVwjmisxCmVfJar7jaxUe9XHlaHVAwz0
HneZj7ZHhvnYI45Wy/xDxDRSIaurxBi2FcSOxF8EpHTDIJd1IOBHr1c4y1lKA3eDSNuMZRzypJXQ
zkfD0DgvFMxZFNJ2WH9E6qcZh5/UDa0wfhwJXFolisIPVL8mevIGT+KrabdqzS8n0ZpUjW6j+doD
ORCUWfv0A23WsR9xyOc0aVN/cJNQ2Bqt7wVi/mkiPhqLMV+lrbYDHgRAKsxXhIwsQjK9d/pW3KrA
lw4sqvZiLFxKLB9Ue85BHd+ivsTKhJqBEX4dM79hcnTlGMEg9ZBH/ZcuZzHTSh1+FrlHOl8OJQrk
llcKTLtIFn5FvqLbQMPWJd5BmqSkITDMk0/i+QRHSVW2ZlATbLxOl7rVaY+PjLi9GjJrfZmt+vc8
qF8ggp4yFYkazo7YHJ4bErStfPwd+QkWx3o6CpHySxirR+xjTh9Hn70oXY15oHcGuizJEVBINK8L
6kdagkWJsK9RKIFeDuMndlPi/1oOH34HFionVaZsyjJha0V6YWuB9KTo2nYqk20Q4RRsaAyV7VtR
abeBVcBQxOuUwTwtEg/BDwEqgMtCYUOAgRsaBVVXzcPTLyj8oPgdk1KKUa8pn2ZooeKUCHQjxpSy
TfpMT5vP6DdXg1WISAA3GiWhwsLWuJNZ/qIMfAm3avZZgOIW6vqoYABgzEpIgx3QzqXqdCza6lcr
QyrUpm0x0COGF/YMZgaKtARgOWFe1oqLZzf9mtRtLvjs4emyujEzb1I35C181v7wpvYaMZMS88ci
J3KlzM8VtE9BuZDnQq/0OedvL8CmWexTAZTtKnL9qkVpjZolSHwZB9FaXfjaLbxpcMyw9xvspTrB
i6Da09AmLggxZMfcOtSExzxkFeTH6nOiPCXA6C2N+kfB02dq0G2OgDGox+9ShaJZJtYTTsPJRj37
Fpow0jRfmbdKLEICpdpiDeF3kyunVgOfVFHV7swOiFAHxS/MxWNVfE3UwXAyrSIlVDZ5h+lK767V
nKlbkegjahxwO5JppRJJ8ax118YaCYI3e3/bWuHRpz3IqhxJ/uznKyGKzqRoMTGlmJNX0SIZYOiV
NAmbQz5ssP0oWynELjT74y9cI+/ICgBzI+EKF6i1T1FFylBGTfWihe32Ka2J0FPLqt/0op+zVgxc
Ori0kGvKUmrJUSd0hFuJMfGAFmc8s6FQUodIGSKsheRCF9NB4LCSUdbSz0QQn8KzbIxS3QI6xlCd
dUw86QkLefyhh8GwHUUiBzKIEgK7vq2NgOtNAxGbHGn6YUw2yojYQRYECuYZBX6DFFuTOVBHEEuv
PQUS3/Jwwt3/kae/iZVXnsyQDkFNfqG8iJUBuEvgYrVhi5ooR9ELXkxIawIw+hrOGlpM3Cf4W9VV
mDPTyvtYWTcyQOy4KyiXq7gZK4qfFcJ2qw5ou/rw2Wqt9Oq+7k7aee5+iyVRK8NcmJzlJqaNIdGx
wlS42E9ukywupKTrXKITawxKEqJhhauQZIEExCSNnQFxT0FARZmMG86LqiePHTq/NmlcS1sCV/z8
maCtSx2gWbZSzUY08JK02DC0QT33DFqWVMmbSLcuYqUSDAZmFJ1udNRrciUQVShO22vXsoFmPoUq
y5ak/1WHwa0l+MVWm4BxJ6CuWsj1SmyaRzNtTUYDy3BJFcB4xWJy2xKcBYid4youOUOUFOohkXB0
mhbw1UYVmYsooXVRMV5pErO1iVyLlv3gUFszMUWt7CUtceuyaX7nsZU5qNU9fZbyVV/pXlgV0yqK
X+pJKC9qgAWvZjds82BFZk+zEjOyyYjViyyRBA+5dozSwC1LTYQZSPq7KwRgOvJTkBjVNrFYhGlW
RrRKML9jN9XZr0np6MN6naXVE6HGzVrBEutoE7l0+VC6QuZ/lN0M2leSQ7tXLJKLJkI9CMmyk571
dtU/U+1Hj9ehJZ52o5J9Dm3vNjLghFnQ31Q9P8+gp/WiJGlIAZ3Wz695k9D5tvLH0eBDiQ+mgccb
yhgzXoJr1XfZGB7NnBKGJZFeWGoUFAIQpEI+V2tWFRXCIVQIuqt2A181JACmXNg4xWgdq3nqSWPj
SQbi30TA+9IiTp98OGCPPiWdiEgY20DtZouoCrLBB/RuPDZoUJkWUPqHpU8ZE1QyNmWDY9xq5IG1
JlIUpGUU65XuOtUqVFODWnojph8hDwYO/Z1Nn9pUHw0Rd4NU0vbD6X+V0UNZMZNvdZNN8anM6vd6
aNlj0zeN6a4+jgdEH6ieqbsLoIU1vBiMyv0lWdYGCnELGKnb7EUf6RyCs2bOJVa4jkg7CTNWKZS7
lM3iAZHH4YXuIm4Vxa1lY4cg53vmK+k19cscUxTGJa8yBF7GvhcpH4rf4EDMPuFsjoH1AFx4dKQF
A20NB1nU6b7iJ856/aHWyBdoEscKkpWhB8cqat4bI1nVSK6Z5anrqDNP3WgcBT12gxpQuS1K6a3v
2tdS83fLa9VacswLdc+MddMqr5VVO3QsWGxBn+DcGqnDBtDgHjNCZeSvlow/RtSvVodBxN+Agn6V
ZePALwmFypWx/aOxdhvNYJ7C6IN/I5c2MkMkqS2dWxfaKmWQqttlfSKiyy5mljrlROgEQ2WUkbg5
zbeoyV9HCh0toNbR6A+Zjtd4KJ5S9ca35nKUbklUWHX0Q+rROmtDd15+r45QzDiLz7zlCSadWOgP
ftu8DyVVrTkm0EHvWGuPA9JoomAF3/OHwcOlGZN+XXNqyTgzqtTWS6VGhz9VD2RfvSAc5utuOAPI
V1k3baElFkafL/AtVgjiUAfmb7GmNPB6K5z9D7mkn6op3NbmtNZJNsyZFtvIm5+jTl7rGnkoXX6s
6o5AkEQgPZeYWgskUkylSiAawi5C0rDSNH4ehfGTriIBRA0+KhzXSpcgk8vRq6e9N7b1Xk3pGzQI
2sLFglP26rmSg3XchZ9FSsM1rPBxjtEzteeQkbAmCUUmFEeHMaKffPWdwtY+nXrZBe+I6zH2RCvY
5IPsFaySs9lFskwd6hLo46plHxGk6YhRbxPF4baLw5scM/EWlPUMDDVpSs/H7YzMGz8CXZcSSmc5
0lUidN70A/xF3aNPEXgB4jLsbkYVZj2D4kEuolUW5Y/Ljt8K8UeRUvXgnFb0pwEobk+ONXlNr+Dv
97VgndJEWzWt+USj/XVICErVxj0rbIarSnyRBhNr6PSdKyZUxKx5mDjkbUkP+HH6QXAGKd8z9cC7
p25lsd5kjQS00L/JVB9K5i9FJp/wNZCSWX7Qvn5rRtOT4pbeuJxtjOF3rubkBAK9F2a3ZuIiMKKa
rfBrlprPLlOfJtl8akLq7hQjPvNWv03QwwUB11lbPdPHfMc7r3X+u6hhh5qb76QCFJsn60RLHug5
bwdk1MlEoxV9hZXHZ5FY26K66WHn0qRaR1b6SxbpA+vKYx4gGta635RhPHLBpi75qAXxWqfNW8ZR
L+TlgQSrV7kc3oaWvJ8A0ndPFiQZppeZFixKTsqbMolGCSegRT6cWTvswS7nmK2pB0+yIl0KfhPF
ND/5rHY1hOhyawDiTyKdNJ3zZyVll3i80V/68ifzVAXyqUmT97SkGWfEXhoGh2jGjYnfWBEQIyvq
vlbKr6hPCMDt95rQvSocVDo0WH2SMjeiZ5qID2kTvZEAtktrmXoeC9yOwYQD7EUTtIMWRRj7ScU0
KuyZ5Sk0MHr1NFPEdjgrc3ke5HrXzspJyCTKz5wvzWDX+MkBD+yN4tJjzTnFnumIFBIRQtO8agt2
bUZPTRKXHKqdT1AbHNutf81xMNpkLIJbc/Su3RNFy+qrrleQSmbjrE1YS3piclloT6Gz7Cy+nF38
4CL59TosUdxG1K8YZ/BvGA3xdn5O0QpDtJ8pE+qJco0gngzNs9qnntXmN0k1V71CgkKhKXZLQmgr
lrjUp1VnPCrxsCWbFXECFf5AftWmXNlkIyUgY3o09KUaM0AY1urz3KvHeJIvBG79UsbQC4h0CLP5
4NNFbeYl4qx5z7roWmQ3KwwBHhvGy2S++9a0HbXxdyGUdFIk+dQ2yRUyxcJ9k6qPoVv3dYNgvnkN
1enNINMqS6zn0OSQy1U7VZv29wR4W6UKTltkU4oFXUyUe9Spiu3YymBmAi8xDByNLZ0NdDF4G/aD
RS0uoxmdFMc4nDd+whyJEWOFDYCFGVw3Y9QNG82NvNiR1hXTLCdXH+EiBW5vSE90t45WTuBbYOxY
43iRmj6rPYf9MAe8+rwXKT8Q7eflUs3uR+FJUy/Meb8m7vclc2VZ03qUznqV3Yq03gTKwzhHL81Q
P8IcI4mDqbrYUS4nALGEDBuXa0EIKVATwKtL6vfyvpgAH0TF2odVeAwlrNO1jFRnecMMYzN5ZrhK
QuswBijmQwg3DXtKGD3Jmbxu++LZcMB+HzUJ0TH+BNYh8OdwDQG9ov+8PGjMqpfOwCMVRl9yE7ZE
pOm3Qi4funCNd5DY4bTIH00kJSrmwSSzfskN7EBF0a7iPHMmt9yZBRymLkBgKjHnjT4/LzlIsYb3
VsDHScCUrlIUEQgepitftmR9UmBuEuE4SBlscPIOiHD0aqM/Q7OmTKhu4TScJ8HAdadsg7DdxLOy
VV/7jiL2dOsJZhujyTPN7qxGb8FSyhyKr3gwf1FtBYZBD5T0KD0glsB6okXjBX765avm0Q9JOJ30
amuKzcfs61eSWVZDF27NnAoOIBTeAL58g69zZogss2RDCc/pJuMdhKDoanTI07TYScnAVwmDejVz
1nKM3MD/QlvViVsS5XtkA3SgcodwW+a2mfy2DJlBM77qWZU7dH9IRW3OutkqjhWL1Q63sEVIs49q
4qhB/ycfpd/lwv/zAb/+V/JPVZfB9v338s+n9iP8Kx1Q+fOEv4s+JdH6G6JKE3XUP0Sa/7KU9P7t
XwVJUv/GCUm2GL8JJEJ4+UMHRNopyTpAQdHSJQsF6o/q0/ibyD8aaZKBGlRCRvp/UX1qJilKZZFO
MA23n//2r3w0FQahqNAWU1TZ0hX+2L/SAQsiEsJiMqejLgnk9N25CcbimfzLJs0STg591FW7P5v/
/AAVvggD4lKiTubMYZp2Qb5HL8sq2g0FACLDBuu5L+gVwyg4BFMVbfJJuIQG2vy6Mw91LdBV5Cgj
m3r+HguiukB4kJE8TSh8xiTmjCSw46szSsMxMNBLyBOIweCU4XrdDWH8BmT8NZRYn1EmXYLFYakm
AyXfrKvWmWGpjqXCasdVmbhZBw+owaM1O/e/hClGXpzvm4JUmPPjfVPNWC/tyZgfXDqIZDrc+W73
u6IF8vbnq/jLy9zv+su3dH/U/UYA25uoIZ2T6Wkvru6AUnxxev963/S7IV2rani7OyzuN90v7paK
u4ztv7qNUhbcw/s9qer/Y/OPceL+zPtd96f/XL3f9vM2kEB44v36f9r8n9/9/kI/rxssRI8pAojb
DpBRxQUAfd/ql6v3rZ87moXl/HP1vhVoJBTQqeTRP0/5eZn7U+5Xw5Q2hRiR4vRfPRgI5zz/uecv
r/jn1vvTNXpHoLuWz8casp+r8M+H/afP9PN+93f5p7e6Xw2XnUKQVYoW//H3lMTOkq+8XEcmITt5
2VPYmRakb36/jO4cYHUh/d430wWyx8gOFbMuNveb/jwwX+74ecif17g/+s+Dlrt/rv7lbkqZvFun
gqD5s3l/1D+93P3qf3/3/S2Gn08ZtKyUQiuih2UtqOt44WNy6v37J6wCAbSHNQilW7ckFf25XiwW
nPuD7g+/XyXKHdDg9X7r/YafV5r1lhe5X0+Xl79v/TwTUymxBj/PMWlu2l0mU8IJhbNCy2zXghZh
Z/7Z7Py83mUSlMb7/WNOGEGJTRk/b0DxREpYenSG6g6C0GPNfcg0TUMFi2fGR1K6y6PmYKCqXhut
MHlzNDrlHbN4h+n92byj/zS+TQo/C/Lvz+b9VhpRezUOws392v3i/sT7436u/uUl7zfe774/8Od5
99uQQfZOQTt/XQW0RmndFr/6qQrd2a/3c1coO/r5qo1RHjdp2r7faTf3C4UOHc6b+9B+t8NLWV1i
wK6xWS1qjruQQzXovaBAdJOpOs1qdSu0dKJhA9qAVJAx2+naoc6aaXuPsbinXdy3fi7ut+WL554a
f/+HWzTXSj7TSCDhXaiVF9yyoEINiepkjTw9CMkCuYd/pLpUraNZukXZiIjDDBrWO71/s3Ttgeii
zikXeDImRSSmA22J+9UMYafa8lfQiWBmNmKFj+WhzezIlIhq7Mm9uDOE7vggo64sCHXduo2qYSt1
z5rSf2AEI567Cap9hFJtj2ebgpXVcoYAmcLke37Ec+DoZSd61QLNpYjW7DTB+PtWY0LtNOSObLdF
ahwhstb0Bkj54vFBcwtNvDTpaN43f26MevGsDAhWx+UIul+ECzHq5+p9i8KttFYy9XQXBd0vkrBu
NgYgSYt0CtoauijuhOBcia2w0Wudsis9dqJQqB8gyMI8J0Dby+vuAk2Q1JyFWKksFz+7389tVYq8
3ujV1CW9ck/wbbphjtzsygkzlFYvKPef6/etSsb5bqOJYzZNiJtg9OMuKY3lF1ZYXuY5kpfofh3z
4bgbK59fZZB7lklGq64av6tcgnFnuzNhxjrijJ/vz2aLab9rZOTn89rHf7gL4HvZAUEVLKfIxwhz
9N6FZP65qLqtOkyckDHm7tq6MXcgeaCHmpCG4A7iO8DFi7sxWBOAESKg4ECm2Q62K/Kk6aEhT/sR
hY4SbpvH8R03GKHDJq2X3JmfU0/4LkIWXy5JoqJM/9BJPqnLJZeo35TBa8eaZDGLeFP3uvqtlKeq
p/rvydgNw1U/ys7K6AGhNisN/d1keDCsovkUiBcJZpf62fno/ZaXjmtHsRxK9ymgkGcKxjUqthCr
IkgFfCN4Uvad6YFqJrw5tly9eA2nbTZ/yfIq1ga7DHdY6bVg2y/JhSS9EJvn9Ga/HtQnXfVUbaso
e1SsxpdebiftiTViQYSg5NXxsdCfKQZX6cHHIwAJbNqrySEPj7W4LVHy1nDmYNfhV97MtO661i2V
TcPXKQswoFRb5WNFONEdXNwCydGzI3yPZUNJjy5H91qPLlJKXtEvz1R2MsT/5Mp3h8m85ulm6F4y
ZEVdcCnbTx2u2M7cG4lLO83sN1q0i6k5oLJPt6GgAV/0VMiwxBskVzyBHVYS8YTlWDe9JmNt7ikf
QwDZo9igmqOtKyeHrNn2lVOIpxBHZ2/THk+VW6Q8Q4LNLlOwmeBYoZOnj/oto255rZ9NYTeKHkpI
GibM187SMWtcIfV8baWHK1LUCovgW6d/xkVAZM05iFzpCUYL9Sg6Mk7irwvFRjs+6dtR2VCuoY2u
1V8kOuPeJusMyo4UoSNc6/PBlH/FM/PI3Uz+dzMfRArqglvoG7zy4byrjUvSYXXf9TPHBchQfABx
gpj1WW2OAfvRHp8q3zchdyIRUvxtui18o60wqL0nrsBuOkK5RvJLa5QfsAcasde+OWZV7TOcV+Ho
EhxpQnv7LuqHPNmWBHSJyxfG9yRUMcyyHXunbHjwfIhVoxqyRC1TrSbs8b3o9hr8qHFd5GuiJAUq
iJaTx0dkhzmpzHgwzb3Y0lNxxUN51QBaqjcr3c2ip4ZuQ1SuR9ohiC2joPS5gmFTtyjQZruBZqPb
KQr1w5xM9mp8H5/C2ibP2FqlAGPk7YDiou8PWrue4vVI2ZeosgCKlte1kERwv9vSV/yuC3xU/ALN
BmXjIF+H7IDMT7zJtAGFNxGRrHGOXjFcKvNG73cSvQvVyd4sZddwKASbTLqUAKVFmpbUyWcVpZZ4
qeOtSGwj7AtJXavEqWL/ztxh2MsUfVAXkM9MEw2iEyE/FAQ6uxUOcQ22YYOOkdb7rTPP+BLq2IOo
NKOa/aSQZD0hFtVWyglxH81DupN4WpGihVCZ1PXwlgz4XzfxhI50XWYblkXF61KtZuAs8UO7YuXy
KvBE4hDBo8t3jvvGMY7WSdlnm9xDryq0a87jZmfjVLAbvjDFGeGXpdS+IPet+vaJhRNAnXLfvWq0
WjrPSFet113lTx+FQ+3x0ai9l1TzARlQt+Mz+c3GzA4053X6807wVL40GlrjDfUm5CYd+rl1IT8i
7WpFx2IoloZDPxx0cR3+wh0yW8g1tsJHusAhWiqcAsWeE0zrWqbN5kRP+Ut2BNR4Vm/Cqp2vIWhk
2EjVO/KZkKgSguf1nDncSozdvtoowDDGg6Aea38fLF2+p6lYV+aKSGgrfehDhJZO9kBtWFKJHEXp
Aa7JQ+nwQsyt9ZtS1z5VvdGDDYxswaavHjzMe7LsZmk1vlDtMslVy90hWfXojzmWBTd+FRUMCquI
Gl9veQ029NKBrWOFiKJtgVkwR9+hFG4aTJ35pmLCmh6QtiXNB90FQnmN3qE4qmj8yA4P12LkEA6I
XLV4vHXhbZqhJuJnaHHA77qUJhqyBiAO38P01qssH5rZjsKXDMUFjCg5OENCcUSuYLQCGoSC2qTI
hvrXS/yDjmqJkSXalaIbUTMtD5Kwb4AUmtjI7JoeO8AYvMcm6iobrQOAMWgICOz6T5NOpX0OXyMa
cUhN9ixoQjR+JMPqNqJ1h3jMawH6XXahweaEqHcgKTapCyqEui5aOQIjSbTc4Mu7ifCgHH0nO4Id
rw1aqy75aE75Uk6ufqE3uFUflGQ9r2M3308XvV4p7z4FLQeBmbFiT4MkOjjiZ8lw8Bzc4sgRH43T
EK/45BLgIjt8GS3X9z00McGTejE/Sw9Y4/GrfukEWzvFrY3AtPbJI3UE9liuCCtkcbZ2bdzR8T1U
ynZkwyaww7V2/W1/AcL+3ax1F420LV+UU+7Jl4lBgQnAEyoXjpj8JX6BRocMqX7Rrr3vKIadqS4U
ev+GQo7/gdfwUIgsTU+/xUV7Ubj+xTdWvfyURmszRgHoaD76FOSmKLudkOhLm+QRUGnBsNpChs5C
D49I8d5sYLsS9I48CJz1leVSYef+7AT1ml7/TnV7B7imDB9WXff5CW46yDXJ/WXZlTN7YF7p9Ekv
KBTd4d1Hrn0gscRDvNOchN/iM1hyjOXNR8BhQIzfg+ZlD+JTsEtg0HFKICsVNc8JzGPxVGxiPtUm
ejDfBFaGjLgvWbKCJDn/MvjUhP7ZBFCHxbZwWGmFJtM2h9siGyLFQ0Opm1IxX/sLKEL2M24Qn6Sb
TBbRo/zcnGhmrfuLdhhRDlzAmTiKy86+7ixH5UtztINyaE79pd76m3f0f/NhPlQnZW0iXfBwGx2Q
ghw5vHEWJaTPo8+26xtZo/RZ16jQia185BEw2G1WOgdtHb61W42q68e0Mnf+7r35GA/ZacTgY6Oe
dPMDnOEDqo95TbfJSRxhhbPMJt7Qjo++k9k8xC2O6dpay058abcE0Za35FTehNfoStzzR3yz7PiG
cuC7eibJYqvZcMkSu30LXvTZRq1wg7REM2HJu2XvaW1yFtacNV4Yydh1+IZVjitkbQ577Li4zezh
Ml/rg0kk+DY5CZ7mGgftViIu8Z18Y11yJ1obCMRpCrshmhVnfuscVAo2tkfoSg4SMh3fsUd7jZPL
W8ZftQk2TEq26Z7d4Tm+tYfhOzn9O2dnttw4km3ZX7nW76jGPLR19wNJcKYoUlIopBeYFFJgHh3z
1/cClFmKUFZlXWvLNAZnQiTgcD9n77XtTXssX8i1JgPJ+i7//J7ehFcwhD+Dp+wt3cp8E4wxxsE4
QJyRliP02rvsrjnB4F03z/JDeDHJD2VsWQgOqnBxL7/DuZEArS6HB2Uh+sW989o80/zV3fhQXtKt
/aI/VE+YxFFbMGd5qZ6iH+iAbsAk9nfxIT6oDwjlb8uL/hC78pIvdaOeuFxiauEDXtFlM/qsxTIj
x3thHK2tucz3wfdpp9tKjwQgM7w1rGnRtT1PVMkTQePciRT0gqj3zClxX76zr9LUzxa78RCtxcN4
8Blj6sc8dvMTZ6f4fd7v68fojG6J/3uOohUNX36vCCrcojb3mofnk2y9xSQGYU36XsMZfOQxDiZs
PKZysFmj8NXoC15GoxOM9GQIeB1fozsJQXS89DpYVmvafzoxWDKyQQ4T6VU+MS6bS2Pd7yB+cLTc
mnt/2+96fpDhpn+rnkpWoAttzf6e3XdMyX+g/hmW+TfpPK4R3W2RAjeRshWgpL512vd4I+9oeu16
BHSLtlyPrraXTtqppgNuXdN3KJyGgBDzhkMKkXSqcsrsb+NHWIXE0QeX4SpvrPN4bIZLfKoOTCnQ
m3GsyE+YdNx2692+h5eOr7pfpjEAnFXHVHkfncPL+NjPA+A8SnjMbjkR6QvxkL/TmGdQkRfGKwxB
/idOekpU4TT42p2wlOjf6l226ncKS7WX+lzundc0oaW97K4OBvcXrlVPwXesAmcUKmz1ePRhOl9b
hOrVkt+9vbMe5YfqDL8tHjfpZZofPCuv5TObGAENMVblezscx0dOiO3ryM9Iqm42DcYMbEwRupNg
WBpciZCUxbAf3Nd2ywyPteZVuyG9e0GzfRksfbc6M5Zymnwe01M3bMRDcmbIS87die+VZPBl6UqH
Bub8Wd0HHKFMgZbKs7yDLIBV27V3HPh6wZ2FC8Bqi0xkhZXwLG/km3xbA1m+9x/JR1wN1KsWAcPY
N3/7GqwK19j0Aee0/mIe2wUOqGV0ZruxPhK6zvHSr1mNPZaccV6tt/Gp7pbGm/JknG3O3dHaucke
i4O5qw8B0t2rSqfLcpsI0SjnQaaD1GHYaR/6rcbwXO2wGaykAxqZTblhhso7b27ByVyZU3TvwD/L
Z3/fHvLNuG3eW8aJbbpF1L5UttE6ugsv8QVA37q7riuo+Y8qu0AMCm+lPrQcmReOWQ+x2IofUH/X
sCOHrvxteBleitvqPr6mN/UxYxS0fjjn4N66U850tMedtzc36Y19IZR4FT29Rivp2h9aDmdtO/1n
Yucgwbpamt/Ul+RWMtyIlNpkW4oFaDHpu5xsIcqja2E9Gy6+28FpUpqjUD7a9Zp58d7cx+7k+lwU
O9YLF9Kf0cNNe636gFgmWTNO5+gw7/09bo9xlYHTt93RepeHECTaBfgBvyIKCeu+vqcP6u9N9qOK
Iza/Oo9sxKu/YYIfRe26mautLRMrU7UQXZMjj1zRS/fSFPfxmbn7cZ+gcW6rJrUC6k8zsHy+RnAQ
PZ3pvo9qlI3nI++iC6sQilD6VE6eL+ZK1OfN+RrJE3DXO/SYcxVq3h6bULsmcIpVZyl3MQb5HbLT
Rel1xU4ruqVSCwvvHHPBNjwI6bmlmEO2+HqSoJWtGm4HOff3Nkc1bdwJRoDwjk6mLPtnlZr8pkp8
FsDTBUsXjGskCWFZ3VdT0N98TQgSaEc6zOqUxCY+QtmmzDgKQFPezHQ1ruWQs0DHcJmIfAciG/2r
TQXTJrS4wmHia1RIsuyajyXK6Bl/Pqd3DFp5W+nUBkOaz3slosXUd0G7DzCMYxmLX5XapPqiQhAK
mFEXvU+Dqu+nSfmkGAD4WphMg6Ytpqo15bFGsrU0YtJV0eOHm37MMQ9oDLilNAHLt5VfJQycbBM6
c8QS+WPfWtYSnjIOL2fqpVhTe2S+2vQmJY0QuvMvlPO5rjtXe625WdeVsCo9P92AzCP9cLoYpv7d
DDv/vK/AqL9Ftrr2YbxTUpl47PVEYW+ni/nmfCFP8PWWPDwWCtRB54tCkkrVna+annepydYguY8y
7UetVh3VhPVayGWHf2sbFtCu5Ckcp58q5cM/rxlkK33cNz/w5eb8vPllsVTQ2Eiz4Vmxcwrd4j2W
xbvc20t6qwwAccOhCrUFTXx+gFCu7sECJ5CXGJOnVM5hirQtFa3fRODdU2/XNT70+0ZjJNJpeBZT
16YXdPbma7HtHMYsiFfE4NzmspnhCCupMqbAJtuDAleiKSsFhJpZ7ke1KPclVXVqpOY3S7Wb3cet
+QFHtq1V6FOz/+XO+XUft+erbe86mYWacKTmajDgqxVF5NqvqB8LYwq4/rg+3z1fIKDnYJ4uPm9+
PlqSxtCXLTK/fz5jfvDjXbRmylL+fAjKzMVuLNxEIEGWrRwqWHxl4xSSZ4niQgwxVYZ2UoGYfL0c
g3Ouq6S3quso/RO8dgRYjr77fGy+5k+BjfY48jfML4CkImR3fmi+KFWJH00XuDHzAr3f/KT5RVSv
cS8rcxtx+rzeSnjmx1t93vtxe37B/NL5TSMr5jQ8X/18v49nznd+vvzzNR9v//XpOCwwQ1Xt3ZeX
zB/YWVW17Cpq2p9v8/m8r1v2y+1/uWWfH10aMTppJ6LzPH1v81v+svW//HUfV+dXep/f8S+f9HF1
fsLHH+g0rDPNhKrt5zb/2+9k/mR81X/+eL988uff+eWPmd/2L1vw+RHj81jrD7Tpnub8sc+MujmY
7Mt9X27+q6fQA6Cu9eVtlLlp9fn0+drnc+a3zUuTFdjncz4f/lf3ff2Y+S2+vO3HcyxtvNb029Yz
gPAjetWfQmBLEX3wCJvpfDs/iuWGa/+8ac0dThBuf4AL7bmrOj/+cXV+fk6tSbWhSf6rt5ifMV98
vs3Hp0y92I+t+bev+9ySv3+b+XmfT5nf7/O+fuqCzYKa//mj/1/+e377oUb5CLX8kRdDhbyu/nLz
/94j+svT/z295p/PmYUvn7dO4Q/E4/nP+m+ftXnPb17Sd/H1Sb+9M5/+x9atXuqX3264s2ro0rxX
w/VdEDH5p/xmeuZ/98H/+u9pj1AAEeb577VHj6H4kWf8dL8JkD5e9YcAyTb/gfQI8LihGjaMehl9
zx8CJEf9h20rZBg5ugZEkTjSTwESKiOb1A5b4RGVKFI24894UvUfKIYs2THg0cm2wxb++Q389kt+
/rL/lTXpbR4S3/B//ofyu/xIx8kCwE6TVV3j7ZS/yI9URQ6gmQXmwSExcmt5dX/W66tBJ39r4Nlf
26Qm3QCEWRSAqHewJXpyKah1WRqqer07/fL1/bF5v23OxLj7VEN9bI6lIrvSFaRRyCR/V0PFfCmF
WqTGQTNUKFNFUJDH8aOFCgtO6sUpvGKJp66mvIugl5bo/u8//3cE3x8fj/dcJgEW/bL6BcHnIN8X
jmohR+69pxxi6x0czq1Zi+zQyV7idmadrtqiPgoQkJu//2xlUnp9+dvZVdhXDMOULVn/8rdXQRf4
TazoBxztxkvukZdgDhr9QHhbURWq93B/DyztYuRdeymK3sw0oQEbpYdI6PVGE2G18AM5WKadGLf/
YeOgI/5l46DZsb/ZMi7ieeN/CbHtoM8PslTphwQMnBuJ8slIMMyWpTc18Ck5NAKVqq+TeWGAdpfC
dJM0RGzErXqX5NKwyyaleG+v/367dPiLX7eLo0FxVMNUbNOejtdf5XMIK0RqQfw4BK2nb/zS62mX
siTIPOenHMdUoeVoo2F7YhqpdyuRtMZEZTX2qC/CDdbSSFe3miDFLCkHkldrCzs7TeYOs+gZD7mD
DFnvm+pOy6H8DJY+SVND5dCZ/ZsZVOalyZ+YVMEDj/VtOALOC0I/fzZr50GKVP0qxcUtBxklXCUD
iRUpF5NgN5aAxb5xhkvje/gqIel5OcvbUNgaqyMKh6b6KJPdePz7b0tBt/jl20KRYJumbCvg7QBH
/v5twaf3msQnxD7Mc3ntE0pAPgPUrZivkWayF5LzXVIey+nn0b3/kXvY0f5/N0RRGHkUjnQOqC8H
mh9pchIMg34wbDC1jRycUtnTriMe8UKt7+CQbIxiEJjFmdPW6Q7Hbn//91/GX/ccGAC6rRvEkBhw
PNXfv4uwLioJ4b5OQyX4Kalb1jDjsgdVqDtY/kK6QWrxn4a3v462fKZJGK3Dv5wSvuytchuhvFAT
/YC+dNvjeVpJQr3Lffs291JpHTlkE6UGgT01HoR4tE4yEOeKNdO3qjL+w6EzyWj/sjNowKtUlKf8
EPaXncH2NCCdkqIdsBwf87jTjppTn2ya61jvHQxFww/DIhMizaxwmRA7th7bjC5fPu4E6H2cv4Vy
Qv5O/2AwjH1nQ7RzzAQmZWbs8iFqsCPH3s6u82Nakf4Q5wzeSjtlXuJc/vsf8ws8dRq5TVnnPCZP
g6euft2zPVVRPXKy9EOnk7SZjYV3Jq1CoxIapJs+kqmMwAxH0i4tKTXou0QYdEiJCNDyorziflh0
hYyOo4EPZI+swTRCUVYI+9td0yHdMFSJtB0YPDL+chJkU1emOOBiNrDWiUUfqjZplhsFpuI5euLv
/zykyH/5qXRdc3Rn2l2tr2jYOHHMPo0L9pvYKLdY7NHCyGxulzVQXdrvDaTyj0nfb3O+307F0/7/
++nI5Gyk2QidmYaoX4+PvrCrvLJK7TCHUaS+P9wWQOqVgvgyBz3S2kmR6gSJZh/mC9SWuvkWl1n6
H07Kyu/nHk70ui7DrHZ0ZijWX4/UIqjzpIT4tK+9WMLYLN/pCTwXXI3xkmwwNMZdJK8L2yYHw5e0
kyqorPsAXeG3iWbjJP7K9yv/LmNh8h9O2sbvI+q0bZbNbEwjgX7aAac53K/nnyIeddUkg3Ff4v81
pcRyFYOGadymBicKB2JsEyFRsu2TbJGboZAJUqSefZ7OK36XqK5akiHgt5p06AzULWYfbsFraWvF
KQ+xZzibKmc3zjLD2vbU7R1mZdifheP2Ki+ESkquzOAdeqWhXwf1bsqrAgwXmgQB1bazItfigrlh
UfhANjNhUJ8jsVVEtkx5WpaR+jHvi4M03KRxvy6rPHWZHoFaHUN1Bd3bVSRWPBC75dtuGyp5fvj7
XZuf8Pc9zWDqa3EO58AlVkRD7v/lZEC6U0RomYbKzFfAIRrmAwEQ4zoPoQ6ZWXrWJio6Pn55FUlI
fke2fZkDE1wyQ0PSNCPQZzR8KQNOCG2ioeQcyiFmKmyfEgXbCeQd1h09b1l/TqHhjhGN7ACv4SIo
yIEfIlODMm5e+k4ON0mMy1nHaLjC9E3bFFtuZoto05kdXjYCwlKfLqg5yRAD3R8g/GBMGec6ozIV
QyNqZFRVprLhfLuPEhqojpUt5FmOWUx4Lw8ZCba0YAfGvnW7QsuBJlHxRsXo7Lt+iyZ9uMmwSUPY
Sw9q52fLWjXrNdMDdqEOkn7Za8txQJNFFOPFrDVpU2rgbMPskZAJ8BwBdVXbuDKuBdtpWlQl7fMQ
9u6QBOIuUNF4tYFM/aiU0OOZpneODQtYT6rf1oyhZ0L6cpQdY+CactHtmP9vSsCESLpsfLnIuAFv
JCgWB+EcKWoVCLOI1xOG2u/1rPGWJVhixGMF055UQveIJDIqVeKvAe0QCUv0Ztu/CE7Cd0nyHGXR
d+iPxLFgvAbasUK11x+F3tHR7uTHvPX9XaMYL2BYExfTP81gWASLXPHyjbBIi+stGUseKOg9eihA
HnoR6jSVb/AUmSeBlXukuHkAoLBMgADcoVODS2l6SFTqeuPgJtqTZfUQTVErfaRtVUMOAFeY71mP
iE8ETukmlsjR6oRkzihwL6wA423bKrTZKOFqiQieCe8663a2Tb2QxCmV37zTmMjXzXUmmXnQwwiT
BXBRTtztOA/u9bi0LgGuQDoSTDzStAK1Y5JkaZf0QbPkJ8A8/yq13k9PVj23m/J12yBxNiBpmMwa
yXjK/G9xQXU1Z6wJmyy4qT0SqtTRtr93BXlNEZ7iqLMOXqBj5Bd4QWI4gK6SkGTmD0N13wBbA72N
RxrthC2Gq50GGyMP+hvJoPOfhoY7FnirTXbrneLg460tSXHt4kYtp9ioxMBIFmQaJMWG+YzCb6M5
6LEDNaOVFSfdqvSb4mMPrzKqj6nHnupwTSm9n05YiUM+5m+OzznYccb8trPzG0YyUomDEckwcP2l
IWTi2RsTwpN4lTg0HjztKcqmXmOoHkdoYEuNlTRyPz06dFl7kgiM7qgWAwjwN77eebc10o9oAFY8
RigyHPM9BAoIgKmq1kIKFNJj2nxHhsRBJBbhKRFpAyYZaJchKl90DTBBJZxiK/zkxUO/xYDh3LQY
XG/5A8nejSpr56neCzTe4VCn+U9Ks93JbxSZmqpGhZxfFYdoE977BntYFu6FEg7fdO+uUkP2iqax
3ghyHNvgmqtCXhTgPpa6pVVnkcWr0UzTfSITSGqWP51OkU6JIV5EUpdnHeQ3qUWv8Ii6fdYMCF1j
Ld/EYfU9pIeZlNajyKtnuJrEcRrBGRYO7lYPWtVgOzGG0W7ZdZa2NwQfCME7JRaFIXAsKQDETXLT
6BXKK4lfS04ddEl48wi1lKJjXkrfKpbDG6OzYCUlAt6mk/9ImVKg+qBPoCjFbRH7CEBtdKB56J3U
gJKfOmZ3ch8gdYCj20rjc4B51Y3KwVpAb052WLCB3rTPFXE1TSqInhHWkrVR5RM20S35Ss0j+vLt
ILxT5PTiojnrDKvH2qzbZqkbFZjBDsVdJWqWoeDa7zNr69dEIzYKoikjSR8qPUKqpsTet1LX3325
HxY2gWoso9mSNmu0S1JgkJ89U41DPhMpKvRkicBYZYEMkBfTMoQsfdFXCdQ4r3yk5eSgbPMrzFQN
4pXWuQ8mj1U5Gap7RT9Lgen2emqvyh6lg5YZw71/7OWW2TWc8YXlyzchGUjPLRFFnRL5a0VnTZ0S
VCxEKe3aWrklbIeX6w0cdmGfpPFUtTZ0t2mVmLEyXqt1zVdWVQSdUB7ON4DEiKIj0ZT54t0I12PR
90S5OoxOl5gQsDzrXSW1jYmnfpvRtSMPNGvXaRpCTInEPWUuC7aDnbtl7Dx7qZlfiYbNcElGnWt2
HZwRtdceWx2JRBH1bi8xOGljzBlCFe/jAGqNNLd2l3loKnHjGUCkS7Sp+aZjzUAiuj64uRn37CTq
xccxvzTh1y4cFXQj5QYDwR0i9SJL7i2pT46aALBfkRmTl81qIQp/ODRjwWqx6G+F7REqgtAWbq5x
LFTpwakUauwS+lOAdzTim4JlfFxxzq8s5EMNY4oJjqWXpBS5saWd1S5uFjEYFbXsnO+lGL63SVht
icBqaAaUT1LJNNsf9BH2ZGq6MkF5q6yUvS3AD4pj0+LC1jvxNkSoqEBPyYeYpiaSC6pGpZ79hO8B
hEQytGMZWJcaU/HZFiT8OnWBEAAHXtvW5Jdp6sjHOT6oYGOdFFVwSIRernylyveSsS6sHjRuwPpF
G1xDHrW1mQekjGVaINa2JrtQdM0d1CpWl1q90h2p3eDqkNc9MgupR8Wk1qBL2iqKXHL7Kn5HkJpB
j35Q6NRvlCkMr0SCbfR9cQhbZKzV2HZ7xmE5Y0nsWIPFerztEMBD91cc81zlZbls8whpmR5MsmtF
PqhtckOGKHm62vAcIn5JahXe5CCdekFScRw1N5DGgFspseNWrXMDP51C31jkmz7TSDisKXmp1FI5
+ZOYU8PCwBbDsOi3MQ7pPO0J+847ME0qsgdHB+Cjpd461cII3dmUFlaWCArmT4zKoNkU5sS/M54S
HxFs5CHAopKnr0Y1Mo7BiOiOM6961JO9ltY6aKwBKGsAostrzPjUcwbfaKZwON5tpKuJRBqTqbjd
6Lxbtf0zACGxE7b+3GbIiYuI5a4uu5kX1SvFkV+JBQpZkqRAbaX2tk1rvOMVOZOBSiRGpVWuV6E8
18gLNhsWKnr9pEoONL6DNLB/E0zwrhvKs+aAYtdUE41zH22UCd7h6dTmu8DV2/R7k8fBto1Dhmmo
S2DjrpDJSTu1DXNVZsGzaR6mYlgfaMHGgnLMKuVnn40IDtX01baaR0OAN4b5YoYoOIs8RTWRGeux
C9FrjtgyOGRdYWUh8XrPwi5iCAPYCgZAYX7Z17uEQOZ1BQWjGnBkeFDzyDEgBjoSJ0m1e1CnazIY
67V933aEJFa99s3mX+AO3rqrh2cES+Y6DHqCONEKJQZoDb/NX+R0eGmUaNsMyg/DbYnbWwRyctcO
nb8q7Ai0cqFv0+obXXSY4DGA1dAQ2rIy3tTEyJYirhI3UgAHNRAKe36MXMceZDvwGfICf0TRGzdD
C2W5K+uCiXFsLLVCFIsMtb1XlWTYD/mUf5hdWrlchgCpXUWrXU+TlBVBzDFaEr4eUparMHbh6R5L
csBWYFNB93V+hXGiZPZrrnJiyFeJrItVF+Y3eaTXLuJSS1Vsvor6rinGGKGw2u5WjhN6K/zKylIo
At1hl9z6dZus27HfKiZ2ibEF72z6hhsYBYudWmwHNeYk62UUxY3YLSRoeKk/sSwKMkeVqK6WZU9k
F2mhLou+HIAuc1k8nJET1gtzPJcIGLX4qYnlZ8JH7DWQV3NJ3AFosuwsWRV2HLletg4DOiu1FXNE
e+0IJHS2riANC99Z8W51cJxupcM+aSv9GyeGW+ai8EHMnDGJM7dvFRBEug7tv3WxIbxtVKGvtcog
23Ysr0mG9QYXV+nGdrBmhr7o63iX5riam55RDrQztsL3wWCJoeUxMcvFI0Q9IPgTBE8jwr32JQXS
uXonB4wWadqg78faoMN5W6ZafMeqYk9GSO5aRYbvzss2mQ9sg1wSrE5FuIqEliHbIx0yaawU3AQk
QeOdbEDOGZpsrcUQEWln3YeIEFz4LJwIIsBtaUAgsO8fZUUr11qNIgXXT7lkjX9Ji/gmtLtrwSSY
8QNivy45P1qJobKtKNPT9oHm0i/IfP/RTzTl1rjTOvhDcuc9dJX2phUwe7WGwnlq4VkA1oZfZN07
5AMqJvi3PGfmmHP6EbWJsL551bLbMQmQfDkEesXk1mHZJtqV+q6B5jltMSrl+WsiDbTnM19sY/Ut
bjvhOjneiWTEsyChThsyccxtJK618tSqBgqtOjn6TASXMXghwghy/CsFeIekDx7HTV2KG9szWtSS
DgHburioKu8pedBe2BDiefkrBPqNRYt0XeLtkCHFelHdpCaafdu6ZG0gViYgvIlABWT/yagm5aGe
9+cB9WKkKgstMvBotQGJDdak+nHgUnhRfKO2foqNiuW4TrHK1YkEt1lNMFS8hs95jw5d7/uXJETY
J4FAS22Vs0ujOQtjSb+Meb6RkpeJ1AhCJRqRzL/qJrCUItaahUe+pSt8EwMJZ9dUMTZxYj1qChSs
ctP6mLdUAjMss32pjO+JCu7XiZme1PvpFKYS5rDyhX4QWpgsWeVoxOMqx7BCRRHIyAalJt7rXbAl
IwloePFT8Rmem76Y0hJZDhv2soa/63OWgx0TLGPHvJXqoVhrCUEMlKe3ljn6IAudaxeSpiay9kgJ
tLsj6J5QJQzErupQJSKSonINO4PbRwSEq0yyOgXr+1IDjeE5+jMVT3lfeQixaBd4q6Bt4LD5tkUJ
q5eRvmXSKsE+DfSRxFUovuqmz8t3w7GVk2mSycwwDA2MiTZktbXcVki85Nx0bb2Pbnif6Ga+lvRZ
dBP46a02BCPRR3/eL+pJXz0OCqNOjv1El2308xwX8835gkUJIl7L5IxbaCJaNvok8hRtvWmTMrgp
ILcgzc3bYY/4bUc2ZUAc5XTfUAdvAXlK27yv/JtOlbY+Qfd7qwxIopkujH9em6Jll72P/K/37Qet
M7/ridZuG7On6JSIzkFcJx3p+XDT6spjjIt5YcTLwlHoE6CxcoswKZ6TdV7gghBSAnsZMjvLxMFe
ZBNLFwKZB7JFfmZV3K8sZSR4t4D0bfITKr4bpsWbIIVjYcdRvRRee7E7SKysf6wcuCFSL8orEGcg
YiqHQXD+lrGt8Se1sAkbA2Ewpe0TFL510NbRKqF5yMCJD8IypTeDiM1RDzCP+NTHDE4zMdCtKPLP
TRLIG5JB8QQqZ4oyk6mN1ZyjOMliQZc2XoeR6iyqdrgXpfYyhMIEKBj9JCaXTEC95ACaaoyBxuwf
J3QKDy9GzstvWlRWtRPgIq620h6FqgW3pEzGShicOh3KV0hFVBNme5xGym7ArBUC29tpWaQdJL/D
bIgFeWfErAbzEVEfRQ/7QChQfSQ8S8YGmZ3FiJOz8JN8w0kKG5rGweNFIZm4jbLVVVJTWUSrOyH3
xiFJx7cBtNUd3YuTpdbBETyQtK0KOAD94DlnE6WkIaqLHMONIpcBX0SqoGU1OJl4vtKupCBOD6AX
z4jBOFn7SbeN0iHdxvEAOa+re3zBDjOagkM0KP09Eq4IOjBQWslGT1sjhm9FEG5IlMpvZUplcBPz
JZFt4uhFZF2o3SMkYwKlTNk4iiy7M8vybIRRfMwrUltLyzx1RRisbZVNznzV3nDe7DZmeZvJwgLg
SX6JEVzjxC7dzgv9x1agvi2U4DUv1jWRaovQDK1VURraSlJrVKAAaYl7wKaRAPVJ+lJaWkNSwXjD
i1YzvHf9eOKzkliBZddzHvCbsLpLol2i6vnBCPIfFbzZs0722XZsbXKWBs6uqtE/O631bVTVngaQ
kh7404NNkaqt2/c+clltz0Q13lS2DgjS0c1DT16pxeI21h0fifatOmKb6f3Od2lJQnouzGYZCsVb
0hHsEONVw7Vgel/7TXnI/fxRzVMZI2RibC1COI92ib9kIFUdRNraNjn/13WSHvOU+olPAFndOyi2
iUmRbDXcm7l9HTq9OiK4eFASQzkoPYhckxrdvhilB3kI8quiaTuW2/YqLxV9OS8+1bz0d3VrnqgU
+beN8AOkkR4DteYjwaZ+eCrkFquAHikncJM5/hIi7ISQxwEmFnfOz+kyoz3ZdxnGDUk3xSXQ5eCu
62IB8tak/j4wBVhCI8Izk9aXdgK3cioEJkDkeYkJTzeORGJobmqSDu6ketYu2p5OgNZ0VEcyf2PB
ASsksPoRZYwxx4WQgSUtWf5su868dzzN2ZZVOqysHL07ZdFN0ZXOwlbpgbOV9LXUDh9yxPI58VTi
fWOgHSK4Ekz2nYDaqPOAqcMznXBJRyHLLb9BABK/6CXCDrxgpWVMPRmwZNahblVB1+RoZGsZ5NQU
SbnHzM4OyVcjYTnNg7dQg9ZsQT7QsxPtfH1Rhka2TnXsihWEKaATXT9gcS/j4IdmBoo7StIwBXIt
m8B0traQ1D2kaXMn+9+KloCA+YLj6DrqOFkkm5HU7kuGXUot46RvbDpq9vO1fKaHFBF28Yy6AanM
fn6QWfSvHJKYOGCh0VHh5ltJbEqaAWiafZtIS2Zj+1ER4aFtp6Yc6/4OcxUI1xXROABtWwTQfk8o
QZtFLDCon9gawTYcGzJDs+xL/doJlF2qBbDqHcLZRcUiRB3Mu6EzfwjfMpakME/jq3Lflb2xaZXi
0lVDC/bUKt3e6M9h5FOTwmHtCb5mrY3An4cZy0nGL6F1rP4bokU0wRxPq4UbNO8pcVw7SxcHacJL
m0zVV2ZqIOOlGl36+U+jiqUDo/+WKhw210YftjEUnYIl32BqHWbIClt84TwUoxVeQgsjiOG/N3pp
7vOBLe4NKXLbmtGRJRlxzpV/UqB7LYrUKZaRFDHLyrDPpbmnbVnFklEEC52Rc1GE3rAPyl5nWZWc
KDThM6qxicqUIhYyaDmtldRDl0h3fSVPFZCFJfmm61gU9+2Jf9532DNiClROUj23rCV3UUhhXUH/
bLXs3NHgtbjX3aY3ysUoZODBScr3Dex66OISUQtlsEElW2JQsP5E462m7KSux9ckQBGY+rWgpUXy
R4N1hHwb4B8Y6kIHfwZ+ukg3g00q0ccwCtLVmJPIYGOXigUSwZO0p1BRyUtIqlOtV+ku6ZUVzVtv
ExTJhpaCvQzSwnTV/gelOYnVGiU9k2ko9UU4bzqFyvJNpkiUJnBThnIq+fQTSbh4sWI1uAn6C9np
+naMIRz4Rb1BOSNoE9s3YUqcYK5O1l2pAQ7SNROBhDa2ErmFWpGrpUb4lcJ0FYxyfmjNhr/Nxgpp
ka6dFeZ7qROBYDkxDlHHYeFDurmUP5qcGHBJsurB2OsZ3lPqyJ1bKg65ecR2LVICihY549JyJNze
7a0V+NQRwXdKMyVWiV4q8ksbe95aKV4FxfAteVTbPMDXkZpXHwDiinjIt8qU3g1fS9zWQ8bNxO85
RM+zkBwm13pCK620WAeFgbWXSzzbDBAPgZLeyartuySjPHWpOa6i1iYYu6JK0Al0DTHD/qbK6NPU
qbVNZAIBM+2b5/tPTkWSeaENAAVN21/BwFJWuQO0OWO1GgCrT2KPZqrmASZFlW1nfQJLjgq70NQb
a4i+1YFGxyOurlHV/Bj7ml3xZ0f43rak7aSGXXHwssJipMB9SlEEy/4ofx+rkBJ+iBMY9FdCC2BY
jw7wCik3V5ZPqAoLeFKUyPGYShx0pFcdoWxRVabAQH2m6eHSjOQNHWHOeMkUbqYMR4USxRoZ2QNh
PsCgxYTDryZ7FZg7cpzoqhRluCCiuVzFiXkZJf15kFuT8cBWyU/O3MHUyVZRNeCLQnTAKXUGC23a
vaWfRjTIq6oqE9ccdGNDcZqSh3IodQ8CpTYwxg/lGxIxDg9bvMmeUFd93XeLGtcGwn9lHSsUgTrW
447FBHxsKWTI9rrsxgcpzS/OaG+I0a63ou7kfVm05f9j7zyWI0eybfsvPUcZ4NCDnoRW1DJzAmMK
Ag6HdGh8/V2Iqlfq9uu2nt9JGJNMMgSEHz9n77W3lTON9715TpdCkuaXZnmQzEjpajOIG8EYxxY5
D2zhz8Sq2WjnIKAa6mSHKTWphzUNZU264bbqEklVOydXYlZy6vmLH7eY8KGm3XlJf9eROfQAK/EQ
uoN6ztYBg1Udae8yZNwTIqNK98JgnjxgzFhDB+7PA7WdIOVw1+VHhJbVpan3Rei+FAExOFlZHQLo
I7Vq/bsK63xIn343S53uzIyNRS7YPllNdkes0Dnv7PEpZ2SImal9nmMjIrCrCEA4EpK70JJskinn
bkFp+hRKYOdTWk42+2DB7iivBOdivS0bj3E+uUikB+ExDTvrBTDbuG1gYBeksxi9Ez+5s/zZGeSh
sGkuboiZvXUBwEDlwDwOQPF7MfdsMdKmOdhG8IFkC5xmZZuvhByCFSA6VBSqOVRkF3aKBMfcHu8L
Ci4yuem8OOFbuQw7IhF/tcfyLR80viwfljVV6XdB/BJYk64HMJszMprnZt+mfrEt29ZmNGvdE1xj
Aq/LR3L8KFdkRfBwv80SJXdF6BQoF+BFFCA4QlpNOP9Lk1EwUyIydfQzzoEfpd99d2pT7dvIunFL
L7jYsj8o1CQwmCsoDzYRBElp74WVDVvbZYVmhhRsmqTC+pNU8aHg11eFCrJ10YFsGMwAbqzurD26
mG/Mo9s148GHgHvx3g7IrZ080pLMRqM/LFrslN50m2dGSK5dxOGheyldcu/60XmIrXzv2WxC81qR
a683ruTu1jkUP1OUU205eHvisAbwPIFBkeFjpxdEdGzD0B0Db4swdd3U+Q0sWjAqk4JWUsfbniQ5
wiU6xpLMw60ESG4Ys+hGyeTvbCm+RD1HLkEckYmxQmegjiZ3znUAYHvhxCi3zY5zz9kOZcAZNV1I
amg6gpsmbQ5RbSQnewvMyiR2iBCMOnmtFnOoSSlSMrlZm+hSt/2s6Bf4/cRS49lHt4iJDjB1t+5n
5FEhwTVn0ljOysdC2ut37efFvl9mg46JW9aN0k+SPAl2JC55dJV56IIZb9zEDp1wpU3bTPs6Bpej
obevghEuqi+T+GgYyniK6n2g3I2WmOppR+d3nu/rdfHTN4i1GyuHWFfw80hUnBU5j3vlueJQlbuC
o3RnFJSqtmbxRj0DbkcfjM6XTM8Gmq1DSCJmtWqbBlepR15ameAnpg0KjMAApTJaaM1qtteNFx3s
EgNSqthQGWyLYsFI3ECntKY3zgaBkIqdJAVTx76zFZo4z4CG8T0iqmcTVdqqlOI2GxxjF7RUcKmo
oz15R1vvXYy5taU/k1/Il+cvpl/YZQesrqG5i7T7SdoeqdABkkEIN6TU4X1N5LJsEHRShcOJBfS2
z9q9w7b0zm165qNWcxEaH03mxUhou+rSe/qmryNCoEs4RH2Z3dYzLGzYiT6dA/zOLVpyqP1jv4Hu
Qu5f3CQsXhM0775+8SculcDIXiqzq3ZJNNAvN5vz3CRiU6LL2LjElN52fHLoadqTs1h4qobIijkM
5k00xQzVZEeOanWIiY6xQyIgsOhZaxoSmH0q9q6pVrALHEgiYYzsalHNY8ZkgjIRHJSCpN1OqQ+J
3gUKwYoTbIOuvqBagI3hzPeGVzRbm13YWogKYYPfLkkBTg5SxZr2/YS9VgsfBFQKMGi0yURTkIbW
XgMa3S8NoPPkYO38EQVJ0hMv09X2Tji03aeRSU7VMzMhPOUxRir4lIfirDSfW22lZKuZOIjHbtsY
/Zvk41ubsQvQZdabNA7Pwxi+uHP6zeoAyKITYOlN//xw/V7/1x9cv2dk0GcG2x5XgamMLRknb6RE
lye5OE1Tf/GtXb+8fvP6UPsBRuyGZLJOF7jGkGhGdaNBt6XEpcxWi1ds+fcf3/SNxbjH2gXtcvny
+j+biPMsaRmy577P/nvgbrGKlJ6Y3vPbeTGT2cYyqcyS13B95uT6cq5fmnmRH/EesIBgi/3joSY3
Adfi79/0J+pQ6aXfjTTB4cfbO82u+ajBje0cAmD3hmj215/98R/MOsIkJ6pg3TCS+fXVWvHcgGhe
3uL1IVm+8rv+0tcSqH7jtadcjDwsH/vA5Z8RVnO4MjYZqz7Vys53V0pnqNDueR6t0DkqT9dvDQGw
/yZ2npycGF3lAkiLyRs/SjqsLU34Od+XZAkc+ogxa53HH97s/vgD30m2m95bxXPj2HRPSLlYE6zt
r68qu/+z8DxP1c9//uPjB0kAG9m0Wn5v/2LGcU2B3PD/b+F5/anzsvhXv/Obgce3fkFnY0PmXZDA
IULp3w08vv2LYzu+6XuOhZ7b9XimAt9A8s9/OC4EYb6NvNw37YUS/Cf/ji9ooC7C88AyXcf/b/w7
f9Vwu8CLXcTkTIpsx/aRyf5NUE5vtZslKr9D7IXfMZDSXnmYrWFk4IYI7k8fzP2v0t8/K4IX09Gf
FMGugx/H5p0CS7aZvdvm3wTjUdfXwiZSnvRKS+Gm7yBF9YgQrdqWW85bbf7gznrsANGYE+z14B1p
4THLTe5Bff419zHLZyUQ9IGNxICATY2w2h3FzC0o5IsMzOcqc9w1EqKzzFzm0IgxaPs04HQUYo2R
xS515QW9/GHgjrw1ejqOvaHv//0b9f8qt/71jdJnDcyQI+VzeP8q6k1waI42/uMDqX7kaQTAPNJA
bci5ZJ5EEoOVkbQjxXfHzD4zaR+qUd+bskA7xbZuK6sWa0V+SMz8E63pJcvQSwSkWyE5cbeqIIt1
8qjQBXWUKOlo6tx6UxT3JwGkCW2HwAVCRE9DZKsjqIftGz9WN1lK1cEm1VpQowZDFtQY6evVIJ/N
CbtiZh3sWhlWsiNONhno+CU3hFfq8LLbnpV5QFm+CpVRsGy371PtAVWO60MSWC+FJMUwLshNCcL0
kAbMnuFWkyvoy08rnUgXGO57jwOQNLbaiBVRsT+J87lXZvzpKXoMs5JPVUffbmBt423h3nIUaW7I
EaKw/8DPnkKhRg34H47VX20cvx4rnCyhBTfW5Qr920nJ7K5CtDGHhyQxmB3V0XNqq68h4XN9QUFf
qAJtUNF1BF2k7qannlelHpDUuYfGoEqMOpokpIPFCpmez3wFlL23jQZ2ZGzUT1VSUGvXwTvxfNla
OAKFbD+BHUDVHXnxXldwLHXWxrtgerDeeuSQGxFLtsZAy9CgQiHxKdnTkvO+7o2tHqgkZyf8llFe
n4iTec+S4uKUxGwZEv4QvQCy29Q5F9VrNxT3ecmJRxw3oP3+Ii1F+lNxHzUTiVSnRXcyCW/D9uU2
jYy7TiAh9NcZsFjbbGAE9oxg+Q8EIHMUnQLpWhKEDybZTAw3Ua6S14UQnd6vkz2PjfoMgOdxoB7z
kDPmPxynf3HvCHwvxGaCZN77u7OOxa0DxD+EBwmdYqNNAJBB7E7o3GA/iqfWUe///gmtf3URY1az
OUXcgHnk304MF2luXlk8oz3aZ/TN97R487WzXAy0Id8qWdzaBsmuMuje1cQZjOuJ7mhJ4ntXBEct
409aqXEdH/ruy79/bf/qnMXQgLWTm6kIbdaNP5sGhMV8JzeyEHbtJWzAm15z61jJGnoytE67EsJj
gdXvv35aB8uTDbceAgnI+b8+LWQ/spoHIzjkbvY5usGzWS0GgDL9bOou2sbE0qkmeP73T2qZy5/9
w0hyvUJdLG4sk8sy9b/WKKJZRThw4R5M2NRrGd/FA6ViMkBtYURC7hleJ6dXiDJeosZ/VimFZT2C
qS1989OywnPezz30eLKZ0yS/8VIsLyk3mchU017yZ9Ch7afQhwWXomzghWTrKgMzn3n5PXofzEuT
fCu08VA43gkeCvdff7Emok2peV6Qr4BJMsfbpdXQcm7eezbMed9r0Epn+TH0WABi+0y0t7cqv8YT
s0+/iPExJcwRKORWNZ2ElRfo7635ogi836BQZlZRR6QojhmhMv5XzAcI0Hhlg4KvqnCjc1tUcJQC
55OBzdkCL71JJeibCnVbsCTpVqvOw/s/LTeebJwvJD9uS9Oh6T9x2Kp6Z9CchBpIKwsh/rPdly+I
Y/m/LK2rcJoeySnN1rXRmyv6B89YOHhhIR+uW9vvHnwvVS+rw+TTIK7rAsHdzgwSddAohMuORJvR
iWl16vzXWvTfOIucv7lmHK5L/G+ciMIPvMWC/NczEaV01iWzHg9xKPrVYO/Sgp7bNM97I2rIdgof
gkWVm1jVjW1HgJaZR87DbCCSio/TyDCIRlAPkjUxAVtGgXmwAlg3WZ52uzxlIaJWWbsD2uYOnJRh
dvEFJfBLl2JCEDnqh2zXcUPftB3x54nTh6uihlBouN+ln9V0rmfUzDmkuwChGfNRRje+i+oGZKIN
PEqVMSPzfPpsC+/kC2kSjxh+K80jHt7HsBxAaTOhWZVNuxfK0Tfl7PxQBnTOKJqexyoi3C5wt4t8
p1EbWc1PtplcEKw9BmzhsQBpIsBKBaXOEu9hlw1sMf2diw8PbRLqnzY1Ni5kofXcUWLRSTq2M9PR
zpqIdyo6JADGm4dScEQACSLUfmnm8ktUovTUjUseIYSiPJMIAGDG1qTtehHu2Mi/BBkqUa8x2PJ3
xxGd8KZv/Qeet1lHTMXjTh/bPJiY0gykDlUHQXM6MHMJS2+40Rj+NthO137GR+W8tgOScAAoj4Sa
fqKFLvfgWXZFpbuVVYULaI/XHaUJ9gdsBr6LPMpTdITDlLzxWfC7JKiPEdGT/jzSPPCQoZREtxku
n56cMe/Z8I5jii9Iw+OYcybzu2vhTR+UZoRrwnxL24nBS22jLkH/PkUMOGYL7TG6gFNHPvpd01QS
aR2kaUULrk5tAol8pvhFzSkhqxKelHbkbkhtSkA7R/GnUho6Spx14TIWXRZnm1ZEkKF+C5YgUWXl
7xOsuGtvbI6zp9QFbp5Wx9RLxLpWE1NFmRwIxSCZnMkDWU+D7+4Th5NhKpyN6dMdTpFDctodanLX
OLtL0IFT+BDGHsgho3+Km5pegqVfMOAR1W3ZD8ngIxJv6PU0Yv4oupOn+DMsJd4eZOyrW7u3HoGk
28ZCQYUYbF+YrC41LouNErEgcYe0VHeCuAj3VY201/uGjHWTNldWvYx41DZzSOJzOAJXzpf+J4mV
B0exliKL8Nah4Y87cF7EZSGvLKDfDRMR2D1hWKWsznNio+Tq0CYaHzSZHyhaaWIySZY2IgE9wt+z
oh6xWfEYmxz/XJvm2dXjqfHNo+ipUF2qldKtclSkxhMZiB2oQ26xDkPPBnFXlsqHdAnAI7f1kQ4L
mfQdaSqOgTlEN0SWWFzVLULSSUmGT6vxi81lA5MWJ1OEqJJW/o1Kl/TSfF/X5RdtL4poSbiBl08M
jKMqgv5sf4TtKUq6HzV3m6MeuI4xIOwbN7rFn/hUBO7xYTeEDCYmMmEDks2YSOw8dMCVn7yqvP9Z
+wxbiKA9cGe7bUCKe/WXtu6eCav8qpyTqudTTVYW+XdlulWTT6ywZmQ8+8Nb5rqbro0outu9qwBn
jvB55sIHxdrT5J+YQVYJ3oaMtpTIwg/68TCZ1fiUhUtINo5Wz849sKZ9v8u41ReoH+7IW503CGBp
NSsSJtRo0VBBb2R68MWz7NIX0fNg5OsB2QwY/Bilu8gw3vDpJM4rhtkcay/zMMOrzDWl7RvwBDI5
UlM9VEZYAGVcWLYWsMgYL1/J7kClycEYoSh00zpi37iiWQdNTdB4yxxa5vzNl2BoyMu0+8eaeUOK
LI27ISqk2mlf/LB4MNrqTtmonIqg34AGg+kVBNu6WaJoZ/8FCUhxnIuc3MNRco+cmV7nxIzvG5qy
QZtkWzzpxZIH/hHJZ1w9LSpfbpqJ/VDEJlOoGM6bvW9HgOtWAja05k7KEPakwtbjphC1dIzDaUsi
HSLeuty4vgNLtrNB8gUa2NbwUoUT8Yuio7c4d6fOOsqhZLkFsSyx/qxUOH0z5Feu8mYbpUO6ccPw
tWvCh9FirY5D9YItji6ttaRKExr4YOo8PnoNEOta+ls7IYU3qWpap323M3PzYgbs/Kgj0ZB0DWky
9nsVOl+QHYHSQNlYsm7Kvju7XnGq7Pi7LTZ9Fn9nIAx0s2Y2TTX10la5ZGxYpZvKHU4iat5M1KpR
zkCWORtDCeNVefOw8q1yw16fWVw5qkNnEuylp+ec2wtE5+AuxaFA9DaxdX24UQPbSAWnLvQ/0xTd
phtgwWj68m0IbQNNHyJ6HGulnbxH8XsjzhkqYkb8TrlO7XBvVaiW2kQcrr87TDJGodntGqJeJ9Q+
2MwoDQbLnZClrOdajWtG5G+JN4iVNoJ01acGrQMfQD6qy5fFEoaJPTkUKCw2Iz8vTO65rfp0e0+u
/EzBwJust3JO4k1tultRO9CtneY0c4+jF2FqDjAiNB1+jsuTzUHJpRZnr0nVMoes4tVUxy90uv3R
TtdA6760RkkAt/8uYst9N/RDKs3HfJj11iDRZCWMeeG0c4svdJ5/UaWxt1hzhylNAaIH45ZEHpiX
ofUzSem6dtMHyZH3w0AX2qeLcDSq8R1f06VNolOPcycsDKLoXONlmiyHAOp2Ow1VvxopeGC/oz5g
Gcg2ne/cq+os2iU0jdAWg50rSuyIANK9aSTNsgH8DT/nzi6mtZJpVEsMCOUqnlw6zetgoeJ1s0Ff
Z4SuT8RWfeTtdr8y+q5f/fGAXKI75Sn0abNDETn60XzqA0ZWhLbsr9Q8e0EFMov1di1YvmuMSFK3
ZInQjIWnPtP9X/540Ap/32XjvnYBJAOHi4McjmfW3pKsp7l3Fq86yJkNLgg8GQlWjoHo48Qnh12l
zNBscVMhy8JGhzFJAKtuxU0qcL2o/IVTnGXXUTZ+IVDrXbwEufQgag0ia0zRnmdsoPWSChob6men
5f0wM7VkzfnpWtmNnzxUkr3HPMX3UTSS/BuMzLST+6FsXghNpoEsmeuWP/UwnqVwNlYgPoLO+4pc
edl+9tBwu7z8KbL4XoBrt8SwpHj5IRMNiV5J3fSdx7reIRHOflJDndGxUKZA8k/NmaWPZlhgMruY
IBIbk+Jm2vIsZFlDNw/zr+z7ppNrooYa7I54aqhiy4gVUY3rcrmKwsGKl/Wnqtpfo0+uhElPjNEW
FdPrNcSl7aEEKg60alxsYVyihizlppmYkVwfChQ5qB7VLXV3tIuWQcHccRvLBndPk6Y+abQ781rm
SIRrXT6nqv3etNQq16N7/ep6rsjZtTZyiqiz7bhL9vititMVrXn9KnA6aN+1l2+TJVNCh8+e0KBO
8/kbOkALRW1ylNr8Eqd0f4a+eCUzchnEIw8guyEl04YN0wHRIoFkhXsRbfwS2p3cT17I6wXLIRc3
VEE8N4p6CJkT/Z24Hdi49m2HYnoJEqaIk8z/iGhns+7YhC+AvGA8Nv9wJpzSSw+zTYNgRbx3GEOc
CEqLDZvET6O7d3ZtlEemYW69+cZDG5HyA5v7JnQhtieIDFa6TT97h4ac6xo/x2UaC/6DHh6JH241
WitGChQ3lJgnn+2l9qOFsDjBgvQ+1bKsL62/6yYxqqC7exWCfeIeghK/xnXLPcPyYUboTau8b4+V
wJc4Lk8nI/vFsqZtGGCXWlp41zaXkYfPtZl9reeZulahlDKz9DvRqZ/OiHCVgbE38v5SfZuYBkPy
GIO3MIlfka35mAqSXKKB/+RPd0bfl6uwZHVFuFfAQMavRNaLUUmL2Vg877qiWuN1nDeWB8bfE/dR
22M5mijhUll9BG305OrikE4O0Zi2IiSh+8g9gPBY1Y4ZLfKLkJesyxhKkeqO3AfFoieGg08/tf1o
SnZQyxkzzgm2qKWP6c1imye73qJ7oNu82rruuMHyKtexGbi0ETiUQcTRTwszO44u13i3tBUHFEq8
rfGh9fWPyKMjUAzTuULEv4p6GhVe2rxFQbX3EdOsXbN8tboZjWQd0cNQw1k7ItpkLav2oJ1taVM0
0XMvNrn2xVoZvCjPaO/H/lg2ZzzEAu8ohyfhTiMT2a69KP3aciCYtBevwmQpS+kMDm55l4bQkZU5
DxsjGlA8IraJ5orLQ9mYfIDxujROZE01Denp0ZDIb0ayjNYtn4qf0sXIPPlFdnIJV8ebtJx1aky2
uWUu8Emqk2E0Idqbn/NM/QDt+NoIYeqHJNuO4QTTcWT+wGuNgucsdRpOC37Grq3mhMLdRd4LT2Un
y5Z66cSQgfqgtfM9q+gNhRHeVdP8KQ3zlijXBFvhakrC3fUjlWmNSEOul0Yl8YrUOYWEYM5fK9UH
tS0iI+zTFz9f+rgGhiqGtnCQ+3Y7tOoJN9xtWtKd70v2crl0glVnZmKTzXO7inPrBmbCoaDZgG7T
RkHDCb8aQfWwKaUrV9CMo7ONvQD/EVgpPl4vR6qiOgHlPqdeIARBjDSGy8qRB2aoLU0n4Pcxisqu
HWokkenX2KELYxmX3qIpoVPgobnzGAW12tG+ZzlO/HONO25bGKXG7ILLKpfNpnGK9hBGT0mDeCKJ
kA8vszC2X7Bf8o2blmqXDewUiGU/4vs4asN9jxk9sCuAWF1EpzZW34YYIoTqyJTJgvkzN1/a5QR2
8T4ybVRf5RBN6JvYHkO7QxWR31vafBgqf5/bdOfMlLbSjBidvhAtC048+hc4aNT5OpPJjPST9gqH
eQieZYZ6YXYfGogFWwqoJkOe6Fcd5Q7U9+s5NjvFsIGysMM6PXHpagFMp35oGuCmSak+zZk7badv
bG6V5L/kcEknl26YJc5COMaGhr2Z13shZLgeEQjmJrJWwu+Ok+pJMsAhyE2m+R5F0c3SxSXjua2n
x4T4JRNR5Xr0iKDJEKGG/eK0r6mC4z44epGbbOB/ad5h87OuAB1MMjm7VoVPkBnfIXVokKIjO2Dm
5r6CApr+A6M2aCDNSsOm2w7yUXnjh677E0vsJnKmIxv+C/m2oD/oGILfpUoc2eY0zhTtRWvcxeEB
b/yxrA/aRA0JuFI5wz6uqvLIpOBNOu2D2SCIpCNliRSMeoBpDxVryciYXBAWZ6Sx6y6Oydjxvmgr
Y9CRTS/e7B+s3P/o8ZbBsZUECRvOWlDB1fbRsygLZSppRbkoCdnfVCJ9q1BWrVEmfPWXdOumV8fe
zi4qt9jXQM5BTAteu/ea2ygUB7cVz7UuAMLKW7PObplvQ0Iz5TbL5WUOCW+KsBKE2ozPdekha8je
25jNogxgRPVmuk0zzkefSJfIRNVrSffdiuZ4NzT1LYbeek/LNj3nM1FbBioBp+0ItMOKf0b7TeBU
+yAd+pkr2R2mOZ+2wrV/RrOoAS1ENcndFi81ssv5dH2IzboDE/P7vzUOtqxGu200ZXAGr6X3thE/
al7BycozIq8ANq770ZjODepV7iWknXNfIsbMNE9lYk+ItDxtnq7/DpPoDt82UchdkNNdtIsLttvD
PAQFszofgS3yu0SKeFsM5t4bMpusHds6tQpRAXdGvoSmIk7Xr64PSmHplqzd2yu45voAty1hj6uo
1hJln/74wZzICz3/cRun9Al1GezS2H6KO1teILbXQ51z5akSgxxtkUMRMZ+kZcrWuDl2LEfu2Qx5
opJVm6CEFIXZ7w9uWMmV7XTjNinr4mw4+lew0/+JEv6jKAHY5p+mKAu59Dci6YJG/ec/XqWOZSE/
/qpkuP7S/1MluL8Ix3OhJTFfCQQ5xL+rEgL7F0Rtju+EIJUYfNlMn35TJdjhL6gOHE5VE3kwd2T4
l79hRW3vF/6aHSxTmkAI4Xn/jSyBGdb/mnHx/ATE8zd5GSYxx39t8Qe9V5blFFuHdq4fmAuSzKGK
dOtfUMpTysYpzZGuQEjJtT77Z+IPlNNbeywITChyiBtAmdj1DdZkH4V/CwFoY4mRLfpCWCorrbC7
Ay8y/f6UV8ZLo+WWqNCX2Vqy7rsOIzXNWzsb1505MQnqgQ2Mjz69qrgLTrXZPHniZQ7IpGuKnMQ2
8mMspEZ+cquobfRbFY3vkV+R5RSyAE7x+HVo7uUrBRERY8N5lj39C1F9TZv427iA3XN2I3CpH6Xw
sKg1+MM9YCLGcfqUxCwxEo12MSwXRkcIIw+QYtdyAUsNZkz4hiA0Liq8OwpUgaTNgVwG5Um5kcdo
LBlRcjrBcXZYHz20jmhw52kTkrxOu/8T8ZWLDta7q3VI5yq0EGl39Uc6khrTq/RRm69Z+MN2qbpk
f5PK8AWtYkiKCHKnq/CJw/coox4Z/0KppyXLm3FXuZEiN3BHdKt5FZNWSFvMaQkYLBPmMMIs0GMK
hdccXCZxS+HJc3xSE3XhvKfGEO/mVO7bOXLQvvL6hW17W81p/wJR8h3uYedkREz5zSflZ3WppHfO
at52Tt/2JGgzuaUj70XXaPSgiIl7F9OCxRKO9Dc+2FMs73Kz/VENfbdPxnSGuhmFr5MzWa8T63KF
HlHUi7xsyEHFDBHd1BlxoaM86xCkWBh8ghbDYVcHiXPXTzo6khNKoIjuWkYQ99MSNtAZVIqzTeOk
Kl6qCYlYGI/Nmq0LL8WJzxCqhLWuQwQcY2Ad9WjwewDfy3DjJBMumdj62kX0Za+AsrwRr64kPZZO
WXOSdJGOowdFhsMfZCZTpqUnkmY/3SF8HhJrP8TljzkwviXozHaDUMPWjDCTsl1Is2oJNiVEa2nk
B8VFW6QGCKsoISgEJ6i2Kzk37ibnbSGCUI8lo7idilH1G3k+bBD2rM3BYdQxJQgUqdF7nVkQ1fKn
ak6bXWlN38ZRDNurUi5EJMeoRO3RQfUndwSiWoi0XdlLYsX1Qedjt5kNdrVX3Z7BgJSFZwmzshSZ
scuDw3AtH1L3EC6b+TH7InX4xTHzC7JVsF3hsj/9roJgH7eKdGONZb1xgPbneqT4Ri3ACp99XsV5
11NWNgz0StoPTlL+yPz8TYMPhZS2xRLYbEe0JigumB0MEWaFhdN2fYiMDFHePOxdfAmnqziQ4eBs
Yw7Po3LjG0xS08RgQkL37RBW/sZePhgjr2/SXL/gzD2keiSmkrnHNu09yovrYpnHQA6W6OMSMN+5
NJsHDTdkP6febeCltLWUe1vXuHk80gGxDtz7gDHxMSbMWFq5EGrIAGbkfBIOBVSbzce2DHdtbC44
le4uSUOAAkhPVn1FItc0QDvIBr3VjVEe/G5x1MOIWV/Voewa7J0m37ZmR4LjM7bWPpLSX1+ndJ9A
fw+7vsSEXpgoL+yy30f1aKBvTj6CpKG5yn+y/L466UUAOUg8cj/o24wnsTxEs70KiI8eSMUbOsZD
VrsulkAK2w+w4vp8tIQCLkziI+OSdTP608FaThQ0vNTp6FaQzFancNA4Ew3kY0bxMeRoK3Fa3ccY
2VegGMizKZpvE3PVXVXiBGw6AXOJIYJrcacxfI5SLZV/8m1VIuNNp8csCC5eNyd0gQyABMcy9vQ9
cwP7lvEkLUJ/PuNy8jh5d8Goifus4medjMU+g3zANn7wuSPQ7RgmC42pQ3ei4WC46ocANLL1vLjY
uJBAzm2TyU29JCgCFvwV7aedG8YipP/EBVyvUT0VeJn2UaMekBnpWxoj5SOOI2wpWr9OuuS+VTdf
rv+KE5JvfVvOG7t9Gwph3QircW7ZZ2Fnyox4X1rKOnTU9usCTtejirxkE4cmuTxQoi9WLX62fXLK
wXQ+qOAyOI5c90E7f4ikvE20WsYeNnqvQbMVqUMbyYsH/GBqz5NZjRcMpetRqPamS6QNhEN0yyam
onVokxrkRVYswI+kZLqRjhNMotoHae+sFP6Jgz9G0J0cY1jsK9GhYbIEjgJHOid+AxyEfD5mzvF9
nHxzotk9l7WT7SZdWdtk7O71PINilbXktJumFYO+7KYc429VlAZrNlnDQVnB0XVLHO6h4Z08SlyN
/GPva0w9xajemtYxL25UumggChtRP5NdGixqg/hIQv0ynG2UoQJuYryOoklfvSlj8Go342Zwo+7E
ml5v8iQLTmGdvHmMuAFcGO1iPWy3qhq8wzgF4tSWbbAaac4+MRt1oqy5Q993l4RleeyA5exVi0pF
sREECoWRNM9+FIAA123IMa1VcB6k0x0t2mdysMzDQEXGfQJi6xxYsA4NmmFWEWeQQU28XMsP+AiL
ZbO856bE0EWqezYO9xgM+6fCLrx9CQ0QTl/L7q2dbr2wKG4Ie1lJaaaPWWfKHSrz5zi2MUPgZGtV
hFxMDLQuVXWjiRTpU/XU2+xyfKcn0njuIFxa7SnwZfsB5y0zB+OUYLdHIp9F+xSbgVznWUdTuI52
pk7Pbe+QxtRX3vg42M3R9437dCjDBwcRNBrDWp+bc2gTFNUxLaTZbzcHOh8BSgVNGWeFhyFon3FH
gDHMGQkEU/ZhdOEjO/38ThGT17l9fYE+MV2K6tKFy97TjcSp88cbH7P1JtGhsytj5272m2En1V03
2vExcHq8Dj3/afaoyyqc7d0cxPdWC+VF1OHWbYN1UXHKRr39xCFipONdqE7bR2Oq5p1nGe80o3J4
TUX+kscOYst0H6MJuESDStasQvPZ1E9IVox1Iobs1okSczPlBN2AsXlyTXjZNLaNuwS7+I2BZW4V
fJ2KOL6niDBRDUTjoWOeyIh5Ai6CrKYy/O6lx8ZAo4NOEObh7qXDusI9cxAMLWEWOVxtU1DWL7n1
PneWPsTMfk4lcXWJ9m+s0mVrGkwcDuE74yazU++QuvNTK6V1aReHfWuW4g1gR2B38P3bucCEOsJH
a+XZACd1QfqY/w9hZ7LkOJJl2X/pdUEECkAVwKI3JDiTRiNttg3EzN0c8zzj6+vAs6WlKrMka2MS
4R7uwUGh+vS9e889x/F88fNeO5aNQfM1dOnCzknNg8FLMLUQxJoVmWcGZxKXi3vWR93yTNmaLxXr
i7R2OW1CFcBAkQ4u5CFfYJJyHwdYVzEe57uhiAp6s5lzG3sc3PF062e3fp5DY9ygjewuCfbdY7iN
ay09lTGRwkYZ2y+1aXyy9a3MMmpfohFDSsC1OwtZcVRhZEeNAQFoYZSe7Sr7BagWXpFWovuIO/me
bGUSfBoJqqKQEnEzNQsWv7YgcnFCXqfOvLuTKzds+Db+Sgx0JRkIW4l0d0fdXO+0xmaeif72GIy4
vDSrraGiBKAYE9NYG80knuj0AdbJG/8GIOytbXC961COXnQ0/LQdrfC37EsevdJ5qWfAqpAxtNGu
X/IYggztSHb1ai4/mpj+Ui60APB3asBWxPbv98W3ndX9MZhAFqoCV0neVCgz1n+BDvFQXyW9vwg0
wYNVoAD1pzLFZs/wt3NwJldpyQAAiNoxVt1rmCX6wTexf0rMtgDr6EKw27FNEfWLnWUmMvqnYYKL
+9mmeGIGaAJfcqIe9M3yuWoaPdg8o0j267fJFzVStICrXKf12/6vwyvDcgydxjNikiRqd068IMvB
3nS28x5mPmpuBojTtLC/AcwljBZA+GTpLrGr8aFw4y/+Fv+UVyR32nYhv3BfGlcz7JtN5GJv4963
mbFYvbeLNHAO7sEYmJCwcrKVs7DhTejNQQg+9zgAGdji/0nzHDlK3gSM4MPM00sAN2loi51M2z/j
QgJJktFamygr8hp9dmZSHIKg9ywe/8M8mxdHhO0WkzzLGNgLJDT/sU/9WxdKyZNDzndpxgelHTpa
dUHc4QfOyGnGezNvWWh02VsNJlkwWDg/y33pN9rF0KZzzPHZsNlf7Zhud+yEk5eD4TiFUVZ5SFe2
ka60C9XXNUhCbkYIyFa1gy/W1hnWdvQKcym/w2EWQJwVwZtuyUwiaOwdwJkIm39WXEacvFHXPg8u
TW3KX2cz9qXLLTg4lxXTALK5Cv7mmUeC/mMz8zfblflH+na3q5hzewgkYmSaA/VGKZp7HY/kNYdh
v87i1kU/kZOwCf4K0hFYL7zJdJGpMDzlBw9j5nQP/gctiAGhQ1PvM5oYxHuiD0CTYR7ayb5FDZa5
cWQaE/QRYnRVamsUoOnZSC+zRCLDyYTnvSvCgx/a7xPQOiYj6Uvu61fAqqzFMIPbVyH2q5KdtQDY
XL61uIx5b0w4vGKAJCYT4sps2qrHvCqAyvQ86gNH/pAlZxcezqlLZj5k30awknQ3zWZhxoL2GI1r
s2x/sNhWp95IePW5+qohPjKt7yvPzlsdo9TYrgYHMpDo4zUYC5JXG9XdkrH8EKFBLHkZQZ6lMbgS
hZXiUSJKuEdqA25FMgOKzf3kY2dzyn7cS92BfTBlj1HYO5uyKEgJVg5BbrPzC4ACsJVJoyOeGydf
LqKQKhnOtj9cmQxsBntGGpbG3aUvkmctu0uzC59QhkYX9AuPukaEX9kXd60m1NxhHMl4kZjuMevP
KCUJYbTscxEqohtlRZgxMoKsYhraWtZJs3/rRTudjARXrR1XfJeEs+nF09A1JsY4fgtv76ZTaXBA
zhwdHIM4wMoITk2gqe3UmP6z5aBnBxm2Gefys11YbLF4zGs7RO21ootTbcfQeGh68BqiqPMHo9BB
ZCB42boyqT1nOXFtcGfsmNm4b0ktXKdBdxvthtUL9n0fONGOwUHDoA+nJ6Nxm7G4ceoLpz3FkemJ
QlAgOs3z5E79JmixMKrUbTx9UT0Zuow2OQONbWum+8aGDdHK+JOjmrGgyKej6gZPJ5blEBKVEXML
PAhLvQRh3u2SCV2NAgGGYhjmiHoBBDKOBZVLlZI+6Zp0hBsbbVwSvqo6paxJeZ4MPu8tR8Cq/B7A
Md3GGbDZ3Pe/xdg/h0Vn7eJE7s2hkpspsn5QAP7IdDR2JA78kiqpD+HcQo6K1QWnGsntKucHhIhX
0zqgg3BfDDf/Sgbf2c/Y51ejAPbudLRUVHVpc7Pmpk2YTSdy6N9NV34RqPjEJ/FuNdlwKKITpWB4
y+d90XD80EpI38P2oTLy6c0PZnngmSN0FXrDnTHbwS2gVmt2DLy0exX0PtCZuBh+wwJ7qdaeNG2R
4tSg/WYkWrcCSR7xOodANu0vfngzYcFJVdpPYWyiN+u3GqibDY5dVjxcunVthN5IuXSNItABVg/K
IKDtpLRml1h8ohNKZ1wY9YeykTKE+IE3oYm00I7nO/beJ0bnznqqNX/XvU9N3HN977a40EuPX4s3
NNqatZaXW13bMvcctkFC5HTQluxubTRvaJvvQ4PE2ozmiudn84QofwBdW8C4HBUNv158VTOW00c8
o2/9QEKuPRYchR3juW7WGcUM00M3ONYjW798TDPFrIPevae68obS2TmRBIS6U3OoyJg8V3UZfRhh
f+BClX6iM9hYNljDLqoISHHNiEq9IV95RLU7V6TA1zWdmGbsmqvQ6b84vC1Phf5vSaDLeq4Vfod6
opOqZfGhj9tb7szmY6OZ5hrIa+aNJm0P3W26/RzzphVzV48Zd0NZI8I97KZfFVQg3baQaJc/GYQE
ArArT1gNJEIarI9W0A27Ia1bTn9z4CyK5MVlvLSBlGlvWkQu6Yx4oQouaY5yZ+JAJwEvQSKKstLI
COFM/HOUwhtBSbNrzC57ZojL86+ibddZTxEs8FXVIrcFkdG78rmoZt8D2Zvw+VfhvV9+hCr/rOw2
Q6nMAuXWp4KSkSjofqd3ORsbcXU1z+6OTZwgnq8YdQaMuvopAMuKFHpKIFIoxpdNYZJLn/CQKjdb
1zUUgEJjhRVl9K315PO61ZvorIcKKdYYGZ910O1qnxH5WOfXGmWNV2Jsnl0iv6Grv/Ap95iWu6s0
yo/Rt/YJ3EDmY7eZc5A6ByVg7pgXyUSXVsa3hHmZUStK9xH6N6qWwVzhEaD7HKjmjwW9C3hjiMyH
uVdKxbPKJ+PKLHOdGHLXDd2JtnUNuMkeUa8QaxuFL8EwXUCQvgAMDrwi0l7ytHcpO7uQ1m05rgBz
8ch1H+ZkBl4vL3ZE0VREsMlSU8lt70bQ0eLsDbWUQ9O5eJP0RjTqDTmgk8WQBHgBz9XInyqL+cOI
HsOQSqFM31mTn1amk6acA/MrVfPRhhaADOG/EpbwKxkTa5do+qmcumHPGb8eOAAM9Clak1BkGxPa
xVjc5TTgy8XwrQCfACjB6r8sXiukvaLdbVGVvBTThuufvgYTJCDMVCUdAqvz6szYWdjeV4ETv1ho
D4yUjCMa2lwyC232LD5IT2jjpms04lzpWRY1X5+exx8d/cFVYikQqr25bgfebJvNf1LNOSfB7BGB
S8GOSaM8K2cjEskXY5Xd3m6IjKZ/+d0547dNXjKgUbwCJVvtNGEryzRsHgzERQDPpW1csKxscWP1
oyL/c1bN7NVjwvcEdD128A2P1omawUDbZrvVXljyZOAwXltzcu4Cgzj1KV+0GPZjkdCl6Wv8w307
7J2BOfZcNJ9+4txsAUZEn7m9C7c5QezkCpjsLfdYDT1Z6rRZuEyTSB8zIIRfVZflr8CmkJuJOWCM
TdyPfXKH+VtPM82jm4JFJEZIOkTfgTU0h8RBwZKZj7E+iQPwaOJpo9izOvYoxzbPit8ylQg8H8rG
OimbH7+Sw3WuY/Dwwa/BsPp3KhUkhHZ+kZG9G/zh1abmZlgZhDS8qewKk4+2BtS7Gsqu+kyYF686
zU6u7UTLodJmZ+vw3gBpwyqTdLxxArGye7P3jLI+kPRrrGRM4PgQOCZJtcZDgAPnDHhiC/jk1anE
UfUHmwnxp24ircy0PwR3odqdWXHYQIODRNmL6DLy9Dab2KhGfzvnRNZPNlNx2XcvoTuiSiybR4y6
NG2M9EwYh3M0CPZA5EJllmKTR75sVs/kKhxGARGkz7nNFvwZGAuI1khEWkfoSHcQR964ktUfsSq5
t47wV3wEvZ7UGiwRPgKOjJbXiqqx22uQFoG+tRfHlGc3L3EIICDrHrXZdz3wNNVO2HRhkMGEq8rF
uKHC6tCEXDzHPn/Iy+muxpbJgIHjhbunlzfWDQQc20z2rM81t22EYJxhFlrJwdE24B+AmRfao1k8
iIUBZ6As67riOg/pfdYhKMcD5I/4IatR9EscaF6onPDUxOEVH506NP38iTDzuzNIqK5HLkncY77Z
bkRLjgd60mFlNt/BIOAdhxcky8uh3uO1D2QBsmAoN2kD5KTyzXrrqtBG0j2sY1iMZ9RZ+SGnPnDQ
UW8tVMCTz9dHYBMG6fhgIh4G612z3CHkGTV5GtH8Z0os6yZ1xjluPN5w4OIBTDgUlq6VpSa4YhF7
gD5jy5C1hhD8c0RMCfcreA9lQNe9XI3VeBMTyMXGML5UHchTFmmPQHEAeBcxmQ2Eq1k58zu07g+u
UX6zIjLUV71flhdLw4Th6CK55C4VBYMlpMBz+zL0i+2rm9uzmZaHoXUxSzsabtJq9rKifo3d9q6Q
VawdkjVWWZutmARRoav0K09xNNKZf50KRQtgrgSu5cnY9vWkznbZenNrvzSVLlaJX7QbpRfNvo6M
k6nHO866HCGE++0W2fCe6p9FiFfApB+wnyp019Wkif2MxoqtCTJSdehgSKQlqoPEfjOr7Nmm57zx
3WZ8G4YYNB0jTp8oicz4HAofMd0cvoi+QsonNFxmNrD9CFnEp6idDfFW2RUU7p6x5IovAvdwjVI7
eu8pKyEZgtbR6MHOKiWfg6aZTxthznDgCCo8t0QT5ZvdpjKZEg6EAcTCuGvskdwPxXPs+5xHZX4M
fFJewkow08WXUSKdrCz+T7iWFfLD4ieXFpns6vdQonHMSsS1RaIVtEgp/eH1dxWfGGByE7FGNE6U
hcyS9l0B8F+O3VrvZ7RAfqkxvenuraF/Trw4tGs2M1x7+J2pEL5Gpk83hauqB6LtYMDZWjXSJqkW
L702kJeNg8qZTnpodLfJKGhVQeJA6bmtkwOs/xnQtnOgpT57ajB2AbM3BJfZdJBNSQpDnx3F0L25
deysLOO1aVCktUCr+7l4MdruScU29vQGs7PaB9mQHYJeTx7LXkseY8pCJMLuU1D2+gmV7SUJVf8g
2VYLU2lXZl+qvGSIic59yyGr29HBDnGQTQZXafQI+XuOsbyEj2nhIn3E1PNIqQ2cJDQPjhaIBy0B
xRSVnFVZ9IoJyTgD6d7U0tcfeYYpgCEczhw062ZJqplwx5tqXC70E6K8umU7zzpv0OmVy/LBwf4z
zNy6OViBTR6Ib7z1pk5daFXv3a8o00FVz+pTujLC7ZRNa71LnyZD8rlFOlqEsQQfAAKnow3pFLQo
AB946FmTAa1ANbncfuYsX2VAAX05GbdaRLgUsSC4ZBCsrazfORpfT7NXvvucEBF5IWdsldWdvh18
n75DWh6dhKCcDvt3FLshZibG/nHlpSXjkSq0XgJ3welj/swS8xTblF76dJ4Xg1sVo2+kkoN8Zae7
VrDVhXK5dACyuUzbjG391rbL3h6F804fq8vsEoUgJiyLM1MAxgfU8CzMsP2OSyFIK8q3xYguE5hP
si5EMzwM7ndfBgwy5+lZFSyUwBzg+HGptBLjJ50oY5OZ8WSoqVcJ8jc2f7AunEEfWpsxRVvoBHnA
m6GpR2YVl9gY3usg7Jsd2IcJOVE206F1q1f6a9mxNdtXuxT9cZTyGnErZdaSmVc3mzfm4P9ObMDc
JA5oh0qzTW8cki+cm/hz5V0I9tEGJLozO/fRrycG67pxLp3xYKjB4maMBFDUxa+5i7k6zAmGbRLt
1rnRwjI1+TYodxuCazZRN371AvxTX+LnsL9GG0tkk365YtqPDmDIIZxRpBb66GHnqdZdNEOM7ARh
gFBLPfA/Dz0AJ4iKM9OGq6P7Nz7BrfL9RxkaMMGTdt93vlcPaEqBBudr1i825Kl9RCjI5EqC9OsR
HmLiNBiHDQcxmw/TVNhgWrsfLXnDREIH2Cm3tTIf5gRgYjcXWCWRY/fmrRThu8Dk5NtcLhtz44yR
5rmQuPa9fCTNKHwf55pslh61ZZvCtcO8ku2cXCexTI7bNiof4nH+rRVohPVp+M0bkhAlOm0X1vdC
z+/ubZ6D4YWB11Yqp7yoVj5IRohTAt7dsbjQSt+/J5nt0OwsNstoD4YAjA4jqQhqGi6qqqEQyMrz
2/AuouDiVFqzEpCZCROwj22IEiaDEIZyMz100aKRdjbMOYZd1PEFzdQkTFrdHeSCGZ5FdWS4NmO/
g3epbBoZKTJEvNtc/Ee1iskq8Aku3QhVEU6BOCa2EYy2VY1Ec5gpuo3q2hfhOyM/tYngwSeuhszG
vqa+vFXCOGu6ee+qhCLTSi8yQMYgDHpBXRY8uwA4syBal5OBLgMfNYFZw1rpfevBism9UvC85RxH
2rTuWrN8T8JJnhZtE7UrtN+uGXrwdkAptanedqyIXa3rsHKrrvRCexC70Um514TK92x76JH1oZlE
8bylaeJ43PaSM9C298ZpLwXWilOV4a8JWhTarTqSQLuPBdcuaxyRoKTFSRBSvIXPPKyEsB66DNi9
Yv60HmO3WId589mFXJ5CNwNWwXDFV4eRIF8YmJwsTsepOUKxLvOv5XejYbxYtX2tNPfExWtDa28V
iNeYV64Qy5aKjsSgthaJADIcbmPbvOqMNudQey7IhjmnpfGs79EJc5LXFwHQ12sSNz9gv17Hjbq7
UTY++6m2EWESe4ifYpCr4RY/D2kiAVzjEkzzSvUBndlWaF4e8wLtqbzMHYOApQQGtLjM8iICOqPp
2quQoVjwVXG5hmvf4feMvLSTDskx/dMoKJICl0gWcC0YTXWVAnwCZy2S2N2UEIHXTRLUqykj361r
dGsjhkjb0FSZH5Ogu9jkiW19dPeeYTxJZB8beuKVV/j5xQ+bkHmRgcGPsisTzgor1DonVXU1JMVV
txPyF7neI66cz4Y/nhK+k8VUvnUCOthmPnwNE2NnadGMaZyxICurOND79oCRbIASlVtLq4y1KbC5
4k9bVN+akxBU4M7lJvjwk/Gt89NkY8aWRk3UuiBmjmnYgfIdTkHuXMKJgAndDv3d8tSSKNYiCRr1
fBPH/rXN5Zfe8DXIiFi05dIwVTSzSZot+iXjTO/Vod4kSd09KHEOaz074HD8GgVwfe7r6SYhUukE
SPnaLSkbjp/+WNMcby19/B2iEe+5qplx7+7SgDuyiVvxprR9iUhqX5BZSTJLuo8ZwvQkx63JoyJg
JfWxP5jDxlY6qiMsonlv33VL7iIqLi/scIT1BVlOBBxHKNLbK2LG6GD4EcW3M3ltfSUKCYGtUT0Z
5tK6CfO92banznR2TcpQoR/JcuD+AVY+T5EhF7wyG4HskfbeU+wD7VTVSzfnk6eTSMbJC8Fsai56
M724mXyJDdqFU9zuEBR4vU3TKO1BFTb2lwtbd99/t5N6n5g+rCIL+c4QiTtQAggyE30RN1LfoZPi
boqqYtMV1R/ERKO2DG/z0fRSSclecRuxi+ylIVArjS+Gs6kcwawuaOAguvMhjdQmZ7xMpZXP8iuJ
yfLROCSOMROvTYhrlfYXKE9IPtw0ELeYaf6e4OsHtvw7l9mxHgL7ZCqmTi5F4Mhx1dAH3XAnxmzS
T69TdWkgS3/KkOQTPdGRWR6oxVz+uScfWRYXiJpni548Hean3C1uZmdAEYQ5h3WJqXWAS98NTC6f
mKO5JNvOvuhYTpRd0L+nsviqtQg3CKp/UqbQ0Ecu3rw/Mcz9k/4r537q6Z0mD7JEuKkyI8QylnZs
Ami5EmPeBqGszyEhtLMQf6IRxySDz2eh+7QPlP3eEdgFzlY8Cq0Tj3TnxKoPaAybjIUZ7RHbwkhu
R3+93owDNo2xl+96hLmP8a0ecOVe4mOsQX5kIhquqXEb3YeozY03zgned6xGXOtYPaE/01NxcE7b
qKmSiKAOqwXdq0+7BDr7uiT3yRNNx20JUOEK3RmQ/dh8bftPn5HhadbrlECZ7sYqynZ9G3l2459T
raY4xa4UtwyamvIx6mfCNOq2hyOEGDSpoze7XAutxeo9ZteWPvE2x2+Xc8xsQsZ560C1m2iKL3wF
1RPKqMfJn4h0SDE6Zul9Ug58x/yjteFBKZdMFwlroU0gV6qKkthQjKMmFLFtSbhnY5qeXyK4ynyo
JXb9q4lTptMTJFT9KElCYGPA5j/N2q0fyT8OwIHX2GXxMZhbufibLAWW2CiWm4HVpLsc5AnLGwyt
X9mcqV5aMeWhFAJo4M+XOUOuSeZ1yJNHzA62uj3Z0vvJzuZDBtocSaKkudyxp/YIDsHrFd89Bz74
dqyg0KBJYqS9axn5G7wtnJuuf0WNUuC3C6c9XYOmzvZpWOV7teD7EgJoKuUimc/jgyjQvrjtVW94
JswZaOpUSUZrfrZFefWdhX21SwzTBtfVsy/zcZs17SaDizoGfRibZahCBMSx/eBSQDkz1vcEPRVB
iyUNlpBHcHKtSw4LorBd6QU9cZaR1C5QXH/8OO633KRH/aMOZ6ZzMC/q+i47yMK1XbekxIp9XZBz
g9GRzBBCqODFzmizHGufIowBpNbHfeEVcI88SZJ5r2L5ELY9Ikb6aBypXOBgLo4sO8IeWJZZC027
6biNtVQuM3OzaYzvJShUmjD+i9F8icUf/FcPnKZTuZqjxvaaiAloaFGsTKX0V6VdoZ1YNH95FB0i
K+3IDhQ/84TnODAXqXLsZ0SrgvGf1HDQylYesjp8QN+mtgi4iXKp9fo5dY10m2rCgCHHevk7UOsR
EAajnxz1ikit3q84QdpoS6RleJCY9v8Bg+zwWGoVzbkxfLWiJ1uImYm8fze7tNr+lXjmIHlT0NN7
6YDrGS2DnvwituQkuFozEjLCSo/KNPod/e7xyBN2ofVMc6Utn5vF9NpPrQDm1iCfGK541pud79MA
X/2lUtdyoo3uB4e/L8cHgcTVDnFcEj8NNb5mZjiWl9kTJrO/6u95ka9jJb3T7IbgUypy/YwaS2Xv
617fA7lZm/T0ECPMfuJpsrt1fjntJEUAXNN1VTnFWneXRzPjW1VTCPRbuLTEl7ThIDfgj2qkgiII
2GLH+VU6BTkPPBxKk3CQQsxD7tRUG9f93Td9tYXKARxDEb8Q0ZgkXWdOWIhNlt07zmFiov4/clSz
869Cz4yNTy4WCHYYPHii403gTx+LEoMxjf08652D6hA151rUgbWzZbHvwizbNLP2KehAMF7Jb63w
pTcQT7nhsb2gQ48Zixqf+ezqR+ZF/KgG8JkVA+KwaDwroIZxjRnzqoUTp5COp4x7opfOJsaT4jA4
/McPIiGOPHDjbl7szkMSvascyavQH1SbnIaJvnYXjGRFiO0oodrbaE4CfglX4XitnfBltr9MJ+hR
dSAZTl2gzhInU2mRiiCMP4HWuxyzoI4T1xdA9mK+ZgeYalpW1qZC4rSwGygkfZhSyAeXmCxk260Y
Xk1DmLuKTc61+/wQ03c/+onvHDFxeAZxqrg/hVjTk1q0tOGkvlOMbkgYc2DDE0sCU/q4Ntryiyvu
mzMKUMIZRCSBOdzSuwmsIlN+QF7WtmqrO9LpgUQh++5yHZDcSLKh3WWB46/TnK7mNKUnOs8Vciee
viWa4KkZi9cZBg3MF+1dNaPB3Xcx0BJ2uyicgfz+P2PQRBN1Z8XujYsDxROsnWQxB7Rzsius7qoR
XXmcdSgtwQNq7RxRZlutY2rhIJgjhHn5uGbQbB3zHCs13xuy060ueRI6jmjGW4I4R1qZpSRVoDbT
p79PFSHPOKaNsNkQZY0PyX8k6BH3JRPw41/V898fc03GSupfgxEbRKvdQK0wFVheeVFWGbjK6RVQ
WL+l6HgbbMB8HD3BdpLQEzRYucLv9N3QZOLY+ejuJv3Mto0weXm1dYF6pVpWiu7r8cmagtDTY3rj
oxqW02H6CIXZHLUq4K+QWF5INMHosRwxg0+Kz8x1pSr899zULr6Ko73JnqT67J7iT9j+g02bhhrv
rw9+3Jz0tLjG6zchcEY1mm2BQRLGQtpTWy2rO4YUs+B99QWT24YwKg04R7pi+DNY5CXIwN9Vs4Xy
0oReRj1FY27EGdcRsOy3Hgw+5sNIdcffNMg590EABIoD/e8DGJhsCZoxMMnUaFZHQNaDftnkjOSp
E90GbkfaJA+dkB14/xFhWBTc+4SBqgtUBPnH1kbsQ2hPw+NGtFQGrII76n+xQ/0PKFLDAaD636By
rm6ZwpEGnm7Kf0P+E0IvDWE1S70p9rqOZNmWVr1NJ4LmaDJejLJ64hbghSRrYi6vStovJAWIliya
RjgzWuEieC2Kp4TlfLajJD8v6mPau/cyTJIHRXcq7xsvtqaQjg8UhCF0cs82Qu1qUcLFdkIrOorM
I7lCrYeYnwwny0a42DJdFFFLRLYTT0cnp1gZQApFwkrubWuAHCCxyvejP0zLv/Ved/bCKEO0sMh7
2OY7DAXMQIEjQ9fXOutlkltk+AHEjUi/YZNnRx16eUgTOvWyoJ62JDVHkHJUBVbtrIZYbFkC2keB
btasDsXSuRgq7cEYGdBl4RghONKjt9mlnFNpvkGugSsEenqsnP7QWe3B10t1taLy3aih+wShRi69
yWVi8vO7VtYOcTkKKX/di4fcYW2VNWBzY0HZ9OZySs2OedWXmV4++mc31oJXGhdpwJyam665dWT8
MNg2nY+GSQAyV3OXpj4isiJ2DroEk8MycHcG29eGZgtWX6wk20LT38kZz+6adO5WRex5QQPYa0v4
qFVU9o/sBUSlIdblgK+/Ez8PTiMKW3wJRPQJg4wFunW/2Z7FMZl4mWC8MJsSf3xasioiexjP9hLb
V0zteEGdp60zS171oSq+xzABM39jZ86/GO5HuKZD4hBiCQ0Kd4JjlK+RPyZnjckgSjKLdh2O49Ca
OVxp5xWZYTwbgGgo1+IPrB57u0ydDUqyFlWeNb9lLm7vqEz/mKUBiStjMeEBmdAsJ/Wra7efIhUD
/UbaT8OU6hdLERtj+dljt/xbrPqBBsPyjzkL6mIabbp1ygLCpwOflfViz3ThmLDrY4cJLrCNEfYS
//nfPxPlTI+6KQ//8R/qtmbDdZ+mva/oBCD5IqSwxQba4R9bzbVBGSijjkmKNA+hdMd7M9aAwATS
srGhzeK8WjEz+5zhb+jY1roI7BmdavpUTEV1KVyle3oS6zyV9C9nqheUF3haeSbzp2Y4odfJHvXM
JiJCmfAhnOnsugORnPCo9LBVWJeremto9Q9JBAanacOuC1h+XSdDDky3tu7UeCiZ/WtasfS7zkdr
GxrWlpxMLEh8sNd2AJfhDolz0Re2FoG/NobBYb6j+SaOCPztwbcahsw+TrkegoQoY4BT4PWDHjYV
6hUpWqLJcHpvUENK6G76NvUxmyROS9BTiqrWVjH9t8n+doKi3jtGb539oHtqtKC8jL1idijGbVSa
w7Yta6yCHdlYc1GnHp9ZvfUtEqQkzRNwTuhWwnnjjwr/NbVomJsPsdKHo1kUmxTI2yk2ybGmr9Ny
L8sADhQhAcbjMJxsFyEnA+F6i0gz2hEX+U1btV4jsEt3+lTsndSJPBnQCvn3m/O/kFcxXUplWZBe
paVjRf0n8irMe8NXjV7smeKvKTfrtSXy+KgbWXyWg+FzKUh+atYxLhUy1Q3SytGcg7xzpR6djV67
iorLSZ5j3GC+8YcO3v/yEo3FffpfmaR/X6KrLJyzlmP+CzXYqRWNNXRHeyBb5qYJMEcMDkMz9FXG
SU/B43RZFv/4bOVWksGOSw0qQmlqj308eEK/pTnt7pCWHZA7hyjKerQvCoHYAuOGhGYKmsvMiOjT
kQdJEU17sTB2/8sHjV33n94FfFvHBUBq6a5JQB2//+vrTkxp83//j/iPUkO+rk9jgVQrry5WIB8x
va0UBb8nhcwvTXYsi/4csAfSN6oW+pjFFBERHLvPgKa8fLHqKPLc8YsRDkq1otLQyGb4sP79K7XM
/+GVWpBIXEPYpvsvnzfWP80v/Br1ORzEtVEFGPxKXe0NZ/DyoMKV0gy/xqC+Va1Tv7fqFxii9myr
pt61OWYKx89Oinxg8hd6UrEy9y2v7FOWT+MZqm+1qROOellXLkWtYaxGH6SNyktJfYhvSzJ0XJUw
8Hb9UJO0k2U7gzr+zVfjTz9ftckZb2UZoDtOrX0QuQqHKvJ6vaWlktiIEeimR3RwYDQwPfv3H83i
1P6nL9GUwF2EyYBRYOH9p6clcIeOGcNYY7aLf2Zp+V4siffI1X+yd6a9cWNplv4rifpOD3m5D7oK
6NgXKbQv9hciJIW57zt//TxXtipTzuzK6rSAHgwG6HY5JZmKYFze5X3PeQ5r6BiYBIp1bMXZIRnw
BgrB8oIAaLSOLh3JbwPq/xvy/8yQbzE0f/Ox/c6Q/3Cqm1/+0JX/7V++ufLtT+Rbsi91VQejtaHy
QPb807//DerSJ+z6LIQy0VLwA3zrLStA/WTpqqbajk3KAP4MRsibK9/+RA2RvbdtseEVruX+t1z5
5u+mZke3bE2GElAIYW+n/TBj+COB4lnkB9teMSOyRPNT2pX1XPThRW031b7XSSHCX6zOyrY94iBJ
t6NyFvdae+hWY2BY276lN0OwZIiuZp7hdlyYRgovBMt3YdnHkL5CKxsMuTV4+O8oSKLw9dZJFMg+
iHeO07sYyRoc1Z2QGcSULJU5ellCrfvpoT9aBpvmqYU42k4bUhYBMfvFplcpfVU5cnHVcpG56Yup
LElxomViyOZJJ9sogn6KLRsrnH9XkWy1aPRcOtl86akYTrId4wflBTxpFDl0ahI6NoEUzMgWjiub
ORldHSWnvWPIRo8mbqhehAs9bruVanTnhMRNl4OVK8t0pA1egjKkDESUoTZS2Cyawl0OOkVVk+Sl
tYF3i0RyQF9JGINzFsNNLJtSZrioKD6Bey0pjbYY7xKiwcNmhN6k0riSza2CZ182uyy6XlU/0BMI
bWVhlTBT0SxGM7b8JSbrkrJwC582bCMAlrAbBdvaYBoHaNDOdUqFtCZxAW4VwE1h1nha2A1viAi7
LWSjTqVjp9G5G+ngWXTyOEXNOzp7JR0+i0Z7VlFu4bTwSiQlNVRV9n3hXlhk6HatewfN5miA1+84
ucxiqqtNPFYLpXG28rt6Ag+qoevo033sZRuSICh/3sjWpEqPspHNSg6t9aqgf6nLRmYoW5pKoJHR
Ze162ezE/7TzczPZO2p3Ljr1Mczr+GwahYMMk1zagONLVgKnChGnLYhZo74VG9o66qZioTtmC/bB
anAyUg7rgOXiwqctywCfNSYtK7W0zX0bJuXjBAinyfYN4nMGnA/j0kFEW5DTPC8JbEAf6qPdpSHs
DM8N/WE2MwXw+gpFCtkMooLF49FNpi18FtNdhsB6kcdI7cr+i0G05bLSoseyCKqLKoEjEyIcUnRg
YDFlVzMcnGWbVmSmo10LK82aDaiQz2qTiD6iy1d9phGjQyitT0e8lq1xgx45jc4Rl6k8/+lKv259
0ujb9gGZK7IeD34szdcFMwGPGe13lZIWfgsPxz21etmix4R+EbCJoQ281mosUGAniGqkr5/IBj8B
ezdxbWAKI4Rw3tBGQah/aAzM8DbtEo5m/V1wa4jiOqyunVSwKhsZcoJieokahDNZLl5MpzyAvIZM
iQQB1XgKvxFZAvZy9kNSqoBJQ7bnLz0pYnClnIGIMH3ZoHDAbMRj8xhF11Ar2Y71Bf02ES51zTzY
VQRi28eYOT6gxD2NSodApsNlbw1bnJJihTQYFKZMUCS9eBEM3eU4BsAvczObdzIEvmphXvct7nSX
lp/nX1VNsHJRdNTdhfcq8HAlTDM52Bm0Cj3mOCIKoJEIndDaTmj1/VxP564JfjYI1Y1aHwFymHOt
Pg5DS9FDtanJq0d1kh+QPwXgm4yV7bVrG7vFvIIbQiuXWEzTr55bfBaLNDWMdVJN21K44izpUeSo
usd5xvXugjTZlclNGtA3JBTsSI+bBqYe+DusSbyZPDgVhYoxq9cvQgldTXSbxoeH3Cbo721XT3fw
eik9lTML2VvXO7Jj7aCYGuhRoOAZOpQvjlshb/JzZJZBgDmyaM7gZZ2s6CthxPeJFAOlUhZkog+i
fDsDRNADQsLCrZjqLRaMetnXz36o9wfdpAuYJ6jUuzRfsQHXCBJ9ctjUoJqTqaI6E1aDsCZyMPkU
zExlPq0HKC8zElD8K2ut2RDAGmVM0T3CIQuqMF0jxFpYTYV8UkHJYZTqWYxqKkM9RTK4uQ/QU1Xo
qlIpsNKDAj9dtB2nJKSsApY6T/B1AQ/e+RpHQcrCq0D43GO7PSeV6a5EsuCUF33Xr4eC8CglQt7U
sUp6lSeuiDUFUINVsyzSflebSrfQQD4CZa7x0s46VGR+j5wM4jLUtThlG47SyBmzmyqpcIO5frSe
YveLRQV4k351k+aRpLYYWnp5VUsBm7YZpJwNtupFoh6MhHhPMTC9NEVLv4VDU9Xo6EJk+0b1AVZZ
BSpIKZkL0c6VUkQHG34ZSVldEoKkjcq5JwV3mGu1Q4cGr3sV46HK06U8L0enl9KVg9qSPQ5SwmdJ
Md+Eqq+V8j48HflZiOKvhoqH/M9AB4i5szvYKAOVHIkgR5IbjHw6MSTIB5UWIaGSIClU8CEHaAxN
tIYamkMSiu9MyHeUSWkQxg9BnuFLcmBFawxLTJsrNHAjPbFyAEVPcKiPOr8H7k5hZ9p0NRUpnUaF
AjRlKi8cyCzQDvYFSYF6aVcHt4ffnU9OwdmNn6sml7oLQiZdGa+8ltYgkoSXljoYSQmlQ+tf/VJU
/XXbjMq29hn/bomtsWBgsufoN5S9m/k06jvQ04JsOWpzmJl61F95XCxaIt4Xec+ZzihOuYlctEQ3
ih/Emlvl6NCJRl9DNXoVmj1Vq97Z1fGY7QjM/pwO+m2Fw3vVGca1zwYkTKgRtK7bkt1OdnebQ2VB
0eqNzRldSpyyLEdhpYwLJJrg26zu3O4eQwJyvQlVZAo5z0IvC6AnvVBR0AZSSlu+imqlvFaVQltQ
xnedlN6OaHADtLg9mtwOba4rRbqWlOsKdLsa+l2zHZANDnPCm3v45Dpas2VJ23tjuU27mnw+0FzT
utUQHk0Cox8r1X+mXJ8R4x6vdaHvrbKveYC4Y5JhNtOFe9dllC9CxzoTHMRXLrpuDi8uy5gp7lMp
VLZQLEeN2qBpIvNbipnxIFr4jbvrdGzuk7abSFynyJg3qKSmElmh25z5AxFxk93dwbQAiBcxc9W9
Ep/nETw1254KYBJAbQBfo7eGB6cfdBTYpm01C0IYo900Nts0DK5QIZr7uDCPRRdWS62arkIFpJxU
dqPwxjrCjFh+sVB+Q37B8x4g6ySDA57PoCCJtoPzGqXrLEimqyQkt7Ekmf3Kc7SvaUqv3cDqxfbB
2VZsn6gI2NG2ICoxcSLSDLwHzqvuisBWACBNtmW3kpw5tHVMYoHX0BirVSqV7o3UvJOTkwOLQgdf
jgPjqzr3PQ6lk/0UgaqYoWIo8GARGiyeFAW8ZyfV9QREPdW++GKIHN29El4krKJ7LXXpRk5FOVMu
iDOJ51mPkEgZs2uvLC9wCwDRbKPraDqUeXBFuy1dNlbIllJ6ADLpBtCkL6DAIECO6yzHMDBmnKjV
FlhiSRh3VavXuXQX0JaYQ17eVtJ3oPZgQU0hJ/cItt8kTw3ttan22nwAXmJjX3CwMXjSz5BLZwPd
YZYX6XYwpO/BlQ6IQXohmJHISpb+iBSjBFte9nbSO6FLF0WGnaKVvopeOizoPWwL6bmIpfsikz4M
NHzwvqQ3IxDcb+nWKPg39BeHtYGRY5CODt4QOa2vLg/p9+ik88PAAhJLL0gjXSGe9IckylfmGHIs
pHPElA4SDdpge1+RD6nQITibsJp00nNi8J6JesaHomFIGTucKUCvBmzlyAcc5lVb+lcK6WQBpAxG
Q7pbIulzYZ9UfqHlY84y6YKZpB8GUmGwtKRHpsMsY2CamezsnKgAVIwILh7BBj53EGG9KB4u6qA7
tXqtzyPDogWVmpcqh40zE4NOhVFnoClIPq+lbeGUXqqMv5zS59bC3lPr3V6l3L2CyqHgZxNPQXKm
pBSVRiUPV0FfPozmeBJlfF1HKkYIGruzdhBnNbYGc52V2XmmGbwmqJ5ASiXvSHFmtho8+TF9KHYi
X9K62joW0tvpsorCnXSjcoq6ovx83ysVpswMr5XY4zn+0ih0MP1MQ1Y1uddp569Njw5eQPSnSsWd
nA3yxa+twr02B//oOD53GECSWc0SoeaLyj96SrulYjKHjrfyOd7YRn8u4gQAggYrrstpoTo7NbG3
IUyJmeistYn+36ot9N3Bk6vdDdO0nDi9dRi8CxrlmuXeGfYQzmQqhnvrje4zu8/PdsccYhBmrRSf
Ifq4pC1X6HZQd28cFZyml11ODdOf7V1OvthnAd0DpVsWSg/as76EBo8UNLGvTZhmCSgWjkp4JYMI
LNZATG/DedOn3c2loiS9KkBQdJYOtZKOFMhjyXocLkwrOCv6Cm6MeMyouUUE4Zhds8s8ZmjFWyZm
vgdHeshNuMraIBBFprTYA7SBjoUh2xdXuard6xi+E0P6D2PzKaZ3kOfnYL6gi5XxrWvo51FRXYzw
OEjzWdbWZ1RN0jILvsWb27VCZ8hYUv4Mzx6rEImnpqu3QYaKLWJW1rYe3Aomb+NiqIwvZV6QfSvO
/dI7EB8oFIVNobTAxVLAz36vNJ/QtCL7wqcWBwOmQ6N9HkpM5mxxYi+YEyK1iMuBpYCNABotXOgM
suxgi3aZ1sEz7tqrxMP+5iFCVYV9aTrWAkniLRaUeSl5AvKjyUiCMd10lcIuDTi8pxxHkRJGOeQP
rZfuXizi1CznhYIJNYcQ5OqbQC8ITxEPztTiRmJuBw0/l/ccIe9tlRtr1w9uveK864ujra7DTIxA
oi2ypExiVUb3shX9vQ8rpKi7Je5I7IIoxw3zjm3FPdULXNUNp2cl8C5jq1v5EcgENNPmzXWBpWSf
KXRlhwbcE4r5y3hQQml32uZUXM7phqpnoVmv1XzCktQxaRTotfqJcxSNqZnDx5SoFjYQnO9WXXBQ
VkoYHd2atZ82j96ch756MbRUAFi4oDoVBHD1yk0IokAJQuSonnGZNSiJOQGSeJQ0A7kloDz84WyK
QUhnLgDBvDxhR2Inh3aCYuhqGuzkoi7tBzft0IJyiggsBNtIbhuGBO37SZkOSeTN0NBtREtUt6oG
x4ptXUiEgJfk6RKq6pnuF2sqV2zjfP1gBmQ/2QfkbVXJtiAKBIf54Jy945Pd6U9Kv60rtnEROJi5
1WAoYvSgvddbXFIQ/3E0bKYifypCUMCpUXSI47R+rqX9KnDry8Ivg3mj5A+WFe0HGzusV6tPldKP
t2p4UTqEp7hwCudeY94avkMgQHnZ6RGAABVx/6jcWnQ1Wr2/FzUlmBxzPCdld6WE4sI28Y20+fRF
i0s0TnpgrBqkrOQ1bRiXK1GpdLRSUiL6LD4PVcc5hL62jz0R0OcLltUUBjslpkjtofLMy17C4Zxb
E+nhOijEFxpFbKKLZyr+3nyorEWUJ+ZWV220dKCJ8jg/Em9DbEkDCxsEhivyg+qHzW0WxlvPjcDs
V80+oeK5MNVg52M3oRsOtRmtp13L3DM8q4le7DPNc9eDTz4Z/cqXNIJQmNgKDr4JKkrBtEGUm7NM
QVfofactBxuas8mRIx9uoqBbsN3ywFjS7nSI3WnY2OArX/SGgrdJK2BkmnDLAgpsTes9+oj9S2Sk
pKkhNnFrUAIVhGat6g95iChGIUt5Hk55wYnia9rxgLZ2yUnSxG/aAPTI+5skUdK5X9GZCfOIWZy4
Un6jre/darJWolCu2kRkC346XmJ0xAlk2usBMM5GCI/T3WTiEUTYmTjYJ7uu5pTA5syNWGx7G9x9
bKJbHKxdFeAKLulmG4aHjremvJFqY3c9tC+53sMjq7HY54Sh6o5+XraGs9V8tYfAUi9z0bIvSIez
pqBQmRT1oY+qSwgDa41S7IygTQhKyirWymfToxRIivjLNMD/iTnQIQfXnm3PPKW2lq36hPZn69jR
vivUm8qtNyotWJy6/mWj+ld6qBw8p2NUuzbMABm+zimHvSC+Ns0hJiX2o0tg+M9hTXQXHLizMPfR
H3mrGDMlj6gOBQMpIFZ5eEF+rGwzcetNcB86mwvLJLAxOSQq5csMDEGS67ct2SgzyrZfMkXoKOTU
HVpFpG8l/SFfRSejszNRConDKedWyL5N1eO1mXbq3MZ139zDQqMe61sEXBC7bGDtN4Rez8HalbSU
YIbV4OUq90VRBThsKlJW5McYYbppTUF1Q7d049mcO5QQNZ1dDfgDm3BdSLUoitxymdlsfofWmQd4
5iexLVHn4txsqvIZgAo6OIayPDIBXxnFzpZ/+HUhiKpIzBUqwUt9QDcYRgAk44i9BWy3XR/U3/9W
+dW07Hu4r66nKDseFE6EnHUWpkPt8/UP+HT4FQ1h7cRYMgBfv9i44Yj8k0e9Zs7ctX7YrnQKVttI
clv9VjtQkEHAX6b1rsjUAAmhKvBDgAxF1JHvdN8PkPVJXeOYDfxVx4UGhqjisBFpG2MMxzXl5BL2
TLfp03Rc03Urdnpn8If8W9+wqXHGbVKwgCWEbbT5Vaph+6YjXu293uUo8vrboZFUu4J2lpXlcC+p
yTskkvJ7f40ToSSe87G/+xq7UNjwhdjUEordpeiye9f2Fn01OXMRUPehDA3SxxLf/wgyjq10Vh70
V7aoicY9SAloQqvOX20ntONZWYfZzgmRooYN6w8yybMyxJ5Ba9YEFUMEOE8eWqqQYLig6DyA5K0x
1zJu4usfLU/Nshfq8dcvCdOBK5ThVBQtJbVfv0H41/d/9fq1aEw1sPJM7b9+o89pYOglm7m8YHrz
K0LEDCRZv/7hVjoOutf/DsNmWVaCSCSXp8Ahrwr/C54t8Fs7+FbNosHounDS8gb3RHqOn38xdQqr
aU8BuwS+ldqZCiIPqAMW1aXWYgdUu1RfVDS3k5ZGaYD0H6xQm7b1PMeADpsLCGqRxsqaleAqzVj4
ichSryGjHUKCU3HxULsfxCRYT/vwzI78CbsfRV4LoMcy6KzTJEA8FVm35UxgnrVjuK4aJ10WVKWU
4Ub4JfZZdrdUIa2ZbzikjIW4+BSqimOY3o1R3a/JUpnZDMp9ZOjPoZDBlyYViHiMbjUvKc6UIqZA
bwckcYndiCeZRYAeLsBDcjK99tIA87NXp2Cp5ViwiixbTQ6RnDnpTJuG0tC8sBEr4uaaM83lQHjw
4LqtOsxTXA+ZihorJ5SOBKA7dajFMqIehFq37VPoQ3gCA7Owt4nXclyq8Oyq4J5LmUXf8kfOJk74
T5x9k8tCwTlqeYlL0waGE/zcKiteSry9tXrwDbEpdY4qOvRFm7pnat7HGmr/uNJPOP1vKg7VSVns
UWAnWx31Zof+UWpPCcYUdyR4ws8E1hw7W3KWKponoQlUa7itR3sXxbedyKi36P2F1xrIQXGTu9FB
DccFard7ivGc9+mhc5TM7kaDGXfKUY633ZcgdS/lry0cOL4NuhIYXSqQZTwkOV5EKvg04sZHr1SX
OK8JHlPTG9OwHwyFDk5HUTYJ1MesZWbNp+qlr/THhndoRhRGmpZJB8vI52Ckhp2Lm6o5y1vQpBQq
7Zkx1g/y3c0Nyg3nsWVNaCiao935l67C5jw3eZUB0xD7iaY7RL7DyQ33l2reFh77H+grrJRJtvYK
FULhsO4EZswgbF/qvmF7xTmXCjhrpdgWqqHs6+ZWRDLnSE1RfyXOVkC/CgXmkIBGjVWmFcaV9AQp
IKFjgsA+G2dRiGIrwDLmcapAGIf0QNfG20K4z5ZvTvu6oAaltT2q+LFukBdY5LH2gPjzxuR0H1RU
HNZmS5neUQgQAj3bbcogtPBwsoVG5oYa3DwkOYYe/NYt0CHeAvjKlbx1NIr0IzmSyO2UL4c055Qq
PJoQNv4WxeoXfmPdaG20pktpnAtacFHX4A0T1Lw9jYKvV55jLkV3xecBjjZbVTA1ZzAQz+EYPHSV
emSuJCEr1z/jy8JGDiIoK6tOGp2eCXopZgqYZQHAl4RPDIhedWsZMQWE0WJjo1/4WUGkZY9Mi3pN
jPPZPNMo1m0sfLXEFkRPY+bQC6kJgay/2jGF0ImsFtQxeP9MBVapOyXzmEaEyqe40AekmIH+hQwb
Ph7XQfXvki9RXnut/tKnHWEdHjXXvMZf0mQY7fmL/FYYwm+M4/pFEPGROwYZVjykXtjxOOb3lQ0S
aOx6KJEd0jpDWSflPYcsd67Tu5fEC2tu9FW0dT0fcyBHyjQ1b+moGwxSir8uCsbFhBLWtku8dxhI
w7pj64yUpvystlO5MElPZZzwkTjV3rTzB1UxD9A+kwVlhCiYHhDfb4XRXzSavwobi98sHMlKb7eK
VBBjabyNArNcOaj92KbKgCDFWPs+WUeNUjJxRnLvzmnLFeuxtiiMCJKUnA3V7EclgLkDAcwY97Gt
nVWV9aVkC0ZyOCATN8bR41yXrvUEZnWmMGwyvT2JfLoqyktb5MvRoAw4kF5E1ak9RSa+nqz0HuWA
x5uybEN3qRj+VjeU3VCT0BO0xlWMKVEZoyOGiY1r5Ste2rRoLWpxbq/iQKISw2ZBLPDB3QXQ+9GE
K9cpxL+ie1J8D24RQVSTqW7HMjIwMfr6DH/EwTOxQcqwTxPtNRAiiA22u/B0ZRNb44E61ZVlW5d6
AtkKwniWWdBz9IvX3zs2hOch1wk47SWrys6vAyRpMzLNZhpSO3TzwI1CtJoo7Yj5oXWNBj25swOM
sGniS5j5eFLcZp07WNAGaiqzwaTIZgqE7+11Dbp61qk29PYqO3cz79rSyIId+2qdGkeXOi4BcuYz
gu7LXsLGq/IuKqN1XQV7M1MOOnyBMGBWHNxLh2qS3lAo8htMQnRhjzX2BWUkNNpxvjrJk5q/IrOs
2wztQx1FQIpsAB45XfcKrHAFeauqqLAO6mbqqy+v0BfUbBwj4ckw0SoZcQA+lo6iv6hcE7+CMW2a
zsPBmNrTkj3IWaD6O9U1bk3VeCD2dk66ETm3jMZwtBOiBuwvRC7JhMdkRvbArKANM1Mon7InX9J9
3UWmtaQdeFRbSsZtUtxF3bDrwmvVbJ5VIHGmiAEp1RhvuzMW2nXSdBdw9UD607IhJqfIKRNrE3VJ
CKfpvNTotlcKx3hkx7MiEmsY8JSYc3FONNlyVI3HclJl98rb50jaM/I4WxsRvG/SSyEPwS6Lz1Hb
PdQxaXoiDC/0AJNNQ0xs32QvjkMFKTbaRyeB3NLUT+VofEnL7D5L2Ba04V1pdZ8NOyZcNxuu2Gtk
K86PNgsAWucENkGAktmlO4EjhUZDVj2ZfJ6eMwgeBjBeubbE5hkD/rzxI6W5inL1rBgWQi0xghWD
jgFdS1DBkePEuW2a4//d5foihJo2K9phICkmZCSgZ6NPWTxS0Cf4MlRpeMExVrT42JQoAjwWCtpi
+spqynPEhvjeuDHICSJyenr6t8L/XGOzUsdynzXsfAyHlRIJyZ7K66Upc3XsYIsB9wgLCpnZeOuM
2pGiGY6QvlsrJKSyXmbP8vn2ch/wQGPNKbGRzyvInh0M6xb557bDGMeDRBeu18czU4bRIa9M4bvZ
I1Npu/Htxryo8RPNWqE85yVXMZX7jFlTrUvsRyn7FrMyHpAGQDexqqVqaeMWgPnsdbtvNy/Coj7V
+Eo1cxVNLs0XWeexUSmZMqdsR8LAs2LwKmpFe6or2HhKT14xJkZcIihx8ctVpousQ9viI5s2yq7U
wrtYwLTBrGpysLpElBzuWzolOqykfJroyBAQmOberRtaj2pAX8An13GMvftG7fZW7ZCpWdZ72BJE
nGXFCUIOU4aYrrJoWmMpwB6Wxvuc4xBVBVohjVPiN4pQNeExqkPSYG1zYQ+AIL0aNH08bLJUWxp0
+Oca+Pp5QBkEObXeg+UxH8op7LdlnVKlw0U1t8OHUkwAaUS+9hyB20LEV2yB0CiM9iPCm001Ve6c
7VY19yBSQ3Chx92OS02Fi5q0h5HiateWA1OG9WWgXIH6mHmFD9fASRpcl6VfLrHdeDgKVlbuX+RB
/Sgm6Kj9oBM7gjCpdnUqoba/1vQMoXIHVN0neJPuzdym40ozaF/UnCry2jwQ7myvdWe4YyhULCaX
wiRLDdkP0NXorofdRN2apTbMWMhKEOzRAC4DeVi5YLMG0irjnTNFbTO0Qx7Ia2BQCY8KzwomzZhN
nq0gmLJc6I5RVm4KH4IvWCkgxLgHQbB2Pe1SrTHw6MbWpTsiDMH4fZ5Qt1rTc1bXnRZfm4X+VAD9
PlPNrRsfyBcsrlpt2g8BQHVaZo068ZE0KTsbFqw0ImvM9J1paxTklRSqOZuKCK0U1byiTdlHBuqs
coe7hrJQL7LrJu/Pyk5Yc3r4900NFEE3H93i2WqIClPqENKUCK/TEHSlTpmuomc51mD/vfjKyf39
RE0EqByQGKr3VksofDIpX0Hp01IKe1xq0+DOc9HBzW+/CjclL90bsWqpd4byJYmtk4r3uc9Ettcz
lDN6F55NOI+WkJbhiKv6Muyhr07JvWEyrDMoJQrFtmiqSSZJMjj78LHbwt/0dXPotIHI+1FQHGya
lRdo4ZJ6NPQDAqxnk64yJ47ZItBZQ/jU2NtE27olViugiDpi8Z9yd20NBsbwzF47wz3lGWqEuO5W
TtM9ZYK2TFp4N/1gP2piuKcccQf8lgWudEFzp9ZhyFpq0eML2JcHK2nZ0lR0bXwgnvO0xSnqKtup
UGG0Oi1AjN43F6yhDNOkvowsg1BYULP4krpVk5nb0qVW7zvRcUo4tbXpI5BgBn/7pZbY6wZ5vVp4
JRuqHoKqOB8HOgcqOLMrerO2np2srHPmuPk87AZDtOg5fhLQCVbZvnBClLzp1GmEtdgapmNxYfoG
Gy1Knaa+CuoQRTIov2LQnvoxa+YxdIDUjzasfT75D3eta0CiFGz24iTNVjoEVSdJLyM8KOzOuis3
Ezed/VJHKYFHZL+yW38qmvbRivATVel5YuKwbfj/CcnSjKTHBPPqdKarLcdcUROuIowd7e5NDFeg
gS9QY5jbcOpTqPstew5i1bC04BGEIRzfVMeeY1T6wlXxJzfB3Guzr2UGp8dtfWwM8A0MCTqIJfKg
C7XrwFCb7SBxCDVchPbJyYEkQEikmV3OWolPIFGTck/DkQuwQuBxpI37O8cszwNhhWvHsWZw64HC
lHehhDPAC7ohvi/ehRLckEmEQyNwMLQS61BJwAMqmbWA+JBBftB0EBD0t24mHwm16V+YEhJByPLR
ktiITnQXtfTFVtIak5BlPA8kZmKCN+FK8ATIsbkFiSKSSIpAwimIEAUfCa4ihFsRasmGZo63zCXS
wlQ2QiIuYgm7EBHYC10CMPxiqcPDeFUf/z8j1P7+RqSOepk1SFev2lM1Xp/qNmnqf/zH8/C//VMu
v4sxKyPw4a/90L++0PdEtT+Rfptkq7/e+x9e0+sL/leXSI68r/aFtDbd/kQKG85uVTU0U0XK/7df
OJzTI3n9tkJf45Ol2QLDjSls3ZBRaf/rH//xm3v0X92Ff/0Gv93Of/0z797Bc94yXfEx+GGe/TZb
Thj4Y3hJf3oPfrjCb+6B+4l3bprSTaOZKNXt9/fAdT/RkdNV4RIt4qgGQvb/mXtwfJHpqGHdVOFz
89t7gDIfj+m/cxN+uMRvboLxiSA8gRHH1U1VZu+9vwmapn2yLAM/vsFqiKj/f2og/PAOTq+P6Pbl
738TuqbjPvjZu2BgZ+fgbZjC4n+54LvHQbU+aSqOF9VRHU2lKvh/21DQde3nx4L2ySD60BV8zq5K
Lfb9TeB50Pkiz4KB7oGR8u0B/LfmhH/jh/45x7JgJS+vs2t4qv9oEv6vfuBtMvj9979PKa/DhXnj
3Q/Kyfbb7/42puR//+PdaHud9n7zzbdp8PX3fP/n39/g73/1u9/19q7evrgJT9Wxeg7G12+M31/m
t0DN/0yOT8f0XZ4mIZiY1H59JX//27vX+ZuH4E8uXMc/XNdQP+C6Fd3p7P2FXyeon37BVXzM6mP9
9hLlx6i5JkvWz155fkzCr+yb38eWfltff/rauFSq40v+9irlq7aZW97++w8X+X/OYv/qA6ShlZ2e
m/C5fbca2LbL5PyzL3txSo79sTq9XUm+bIcF8u2///rLflvBfsm//oKOvk2f3t92tNMfMApX3PXw
5f0o1FQ5l/3snVmfcnpx768s2D/9/JU33PEwfLvO6/CGVf8BI2X7cgzeDUDNoM339ov++ke5TZKQ
ptn7J5I90geMv232Eh5/mEWwZX/A57fN+/cfHvF7rOM/Oyz2v5+bLAxoH3BhXln7HI9vV3odFxZ3
+e0Lf/3zk83J+ne3mYX/A8bG+THM3s0eSKQ+Ynk5l6bCY/by9u7l7RAqiapvX/jrt+P8WNdHasL1
CQDx2+W+Xd+UtvCfHSLn4XMQ+sf35xeOWB/whJ+HrAV13rwb2UIzpGX75192XYf8H3rXt4u93hQO
jB909bytfrz0h7zwPGt+mEPw8Dvu27v46yPlcHqqjj/snoRw5NHwZ+/24dQd369baBl1znc/f+H+
l80xxakRvl/Wub48837E9Xenqj6Nb9d6HSXQvz7o4uenIXx+t4x9P/N9xCv/nFfxD6/b+oDJ+5Bj
vvxlfqxyVsr3D6duaR/2CxbH+Mdnn3b/B2xJLoLw/R1HiPgBC89FnLAjeX+qIQXa/YBJ9qI6+T+W
iMyP+CgvT1BbxqQ7/nBMEKYlPuB1XxP3ffplC7P9h7XNpu7yNjL/+ox1g+HvjwciFQPtAz7Sb7/g
9wNRXv4D9oO33P1TXZ/ebSl0qnIfMDPenob3p8rvVZSfnVfummPw9snJuVAHn/EBa/39qUpZ2d5d
maX4A9bi+5CTzQ/DWzf1jxh/D0fWncwHhf3+dVNEevvCXx/cf8o4ea0S/sT1w/o5zxCPvb3U10/T
gl309oWfuPaYU9b13y707cqu+NM1848qTf+szP++/vRWcf+jf/a+uCZ/4jk5Hat//B8AAAD//w==
</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54429</xdr:colOff>
      <xdr:row>44</xdr:row>
      <xdr:rowOff>65315</xdr:rowOff>
    </xdr:to>
    <xdr:pic>
      <xdr:nvPicPr>
        <xdr:cNvPr id="42" name="Picture 41">
          <a:extLst>
            <a:ext uri="{FF2B5EF4-FFF2-40B4-BE49-F238E27FC236}">
              <a16:creationId xmlns:a16="http://schemas.microsoft.com/office/drawing/2014/main" id="{07A865D9-7992-45A7-A772-370174DBE88B}"/>
            </a:ext>
          </a:extLst>
        </xdr:cNvPr>
        <xdr:cNvPicPr>
          <a:picLocks noChangeAspect="1"/>
        </xdr:cNvPicPr>
      </xdr:nvPicPr>
      <xdr:blipFill>
        <a:blip xmlns:r="http://schemas.openxmlformats.org/officeDocument/2006/relationships" r:embed="rId1">
          <a:alphaModFix amt="90000"/>
          <a:extLst>
            <a:ext uri="{28A0092B-C50C-407E-A947-70E740481C1C}">
              <a14:useLocalDpi xmlns:a14="http://schemas.microsoft.com/office/drawing/2010/main" val="0"/>
            </a:ext>
          </a:extLst>
        </a:blip>
        <a:stretch>
          <a:fillRect/>
        </a:stretch>
      </xdr:blipFill>
      <xdr:spPr>
        <a:xfrm>
          <a:off x="0" y="0"/>
          <a:ext cx="12246429" cy="8207829"/>
        </a:xfrm>
        <a:prstGeom prst="rect">
          <a:avLst/>
        </a:prstGeom>
      </xdr:spPr>
    </xdr:pic>
    <xdr:clientData/>
  </xdr:twoCellAnchor>
  <xdr:twoCellAnchor>
    <xdr:from>
      <xdr:col>5</xdr:col>
      <xdr:colOff>595449</xdr:colOff>
      <xdr:row>1</xdr:row>
      <xdr:rowOff>84909</xdr:rowOff>
    </xdr:from>
    <xdr:to>
      <xdr:col>12</xdr:col>
      <xdr:colOff>404949</xdr:colOff>
      <xdr:row>4</xdr:row>
      <xdr:rowOff>178526</xdr:rowOff>
    </xdr:to>
    <xdr:sp macro="" textlink="">
      <xdr:nvSpPr>
        <xdr:cNvPr id="4" name="TextBox 3">
          <a:extLst>
            <a:ext uri="{FF2B5EF4-FFF2-40B4-BE49-F238E27FC236}">
              <a16:creationId xmlns:a16="http://schemas.microsoft.com/office/drawing/2014/main" id="{303407BB-BC95-4F96-9D7A-F264932F6032}"/>
            </a:ext>
          </a:extLst>
        </xdr:cNvPr>
        <xdr:cNvSpPr txBox="1"/>
      </xdr:nvSpPr>
      <xdr:spPr>
        <a:xfrm>
          <a:off x="3643449" y="269966"/>
          <a:ext cx="4076700" cy="648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800" b="0">
              <a:solidFill>
                <a:schemeClr val="bg1"/>
              </a:solidFill>
              <a:latin typeface="Verdana" panose="020B0604030504040204" pitchFamily="34" charset="0"/>
              <a:ea typeface="Verdana" panose="020B0604030504040204" pitchFamily="34" charset="0"/>
            </a:rPr>
            <a:t>Sales Dashboard</a:t>
          </a:r>
        </a:p>
      </xdr:txBody>
    </xdr:sp>
    <xdr:clientData/>
  </xdr:twoCellAnchor>
  <xdr:twoCellAnchor>
    <xdr:from>
      <xdr:col>6</xdr:col>
      <xdr:colOff>464820</xdr:colOff>
      <xdr:row>4</xdr:row>
      <xdr:rowOff>41365</xdr:rowOff>
    </xdr:from>
    <xdr:to>
      <xdr:col>11</xdr:col>
      <xdr:colOff>487680</xdr:colOff>
      <xdr:row>4</xdr:row>
      <xdr:rowOff>41365</xdr:rowOff>
    </xdr:to>
    <xdr:cxnSp macro="">
      <xdr:nvCxnSpPr>
        <xdr:cNvPr id="6" name="Straight Connector 5">
          <a:extLst>
            <a:ext uri="{FF2B5EF4-FFF2-40B4-BE49-F238E27FC236}">
              <a16:creationId xmlns:a16="http://schemas.microsoft.com/office/drawing/2014/main" id="{05209E50-9553-4AF5-8386-99EB9F7E5855}"/>
            </a:ext>
          </a:extLst>
        </xdr:cNvPr>
        <xdr:cNvCxnSpPr/>
      </xdr:nvCxnSpPr>
      <xdr:spPr>
        <a:xfrm>
          <a:off x="4122420" y="781594"/>
          <a:ext cx="3070860" cy="0"/>
        </a:xfrm>
        <a:prstGeom prst="line">
          <a:avLst/>
        </a:prstGeom>
        <a:ln>
          <a:solidFill>
            <a:schemeClr val="bg1"/>
          </a:solidFill>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18507</xdr:colOff>
      <xdr:row>4</xdr:row>
      <xdr:rowOff>18505</xdr:rowOff>
    </xdr:from>
    <xdr:to>
      <xdr:col>12</xdr:col>
      <xdr:colOff>437607</xdr:colOff>
      <xdr:row>7</xdr:row>
      <xdr:rowOff>109946</xdr:rowOff>
    </xdr:to>
    <xdr:sp macro="" textlink="">
      <xdr:nvSpPr>
        <xdr:cNvPr id="9" name="TextBox 8">
          <a:extLst>
            <a:ext uri="{FF2B5EF4-FFF2-40B4-BE49-F238E27FC236}">
              <a16:creationId xmlns:a16="http://schemas.microsoft.com/office/drawing/2014/main" id="{7C60A27F-406D-4C7F-B402-B8A2DD2A57E1}"/>
            </a:ext>
          </a:extLst>
        </xdr:cNvPr>
        <xdr:cNvSpPr txBox="1"/>
      </xdr:nvSpPr>
      <xdr:spPr>
        <a:xfrm>
          <a:off x="3676107" y="758734"/>
          <a:ext cx="4076700" cy="646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800" b="0">
              <a:solidFill>
                <a:schemeClr val="bg1"/>
              </a:solidFill>
              <a:latin typeface="Verdana" panose="020B0604030504040204" pitchFamily="34" charset="0"/>
              <a:ea typeface="Verdana" panose="020B0604030504040204" pitchFamily="34" charset="0"/>
            </a:rPr>
            <a:t>By Md Shahariar</a:t>
          </a:r>
          <a:r>
            <a:rPr lang="en-CA" sz="1800" b="0" baseline="0">
              <a:solidFill>
                <a:schemeClr val="bg1"/>
              </a:solidFill>
              <a:latin typeface="Verdana" panose="020B0604030504040204" pitchFamily="34" charset="0"/>
              <a:ea typeface="Verdana" panose="020B0604030504040204" pitchFamily="34" charset="0"/>
            </a:rPr>
            <a:t> Noor</a:t>
          </a:r>
          <a:endParaRPr lang="en-CA" sz="1800" b="0">
            <a:solidFill>
              <a:schemeClr val="bg1"/>
            </a:solidFill>
            <a:latin typeface="Verdana" panose="020B0604030504040204" pitchFamily="34" charset="0"/>
            <a:ea typeface="Verdana" panose="020B0604030504040204" pitchFamily="34" charset="0"/>
          </a:endParaRPr>
        </a:p>
      </xdr:txBody>
    </xdr:sp>
    <xdr:clientData/>
  </xdr:twoCellAnchor>
  <xdr:twoCellAnchor>
    <xdr:from>
      <xdr:col>0</xdr:col>
      <xdr:colOff>167640</xdr:colOff>
      <xdr:row>7</xdr:row>
      <xdr:rowOff>38100</xdr:rowOff>
    </xdr:from>
    <xdr:to>
      <xdr:col>13</xdr:col>
      <xdr:colOff>182880</xdr:colOff>
      <xdr:row>23</xdr:row>
      <xdr:rowOff>167640</xdr:rowOff>
    </xdr:to>
    <xdr:sp macro="" textlink="">
      <xdr:nvSpPr>
        <xdr:cNvPr id="12" name="Rectangle 11">
          <a:extLst>
            <a:ext uri="{FF2B5EF4-FFF2-40B4-BE49-F238E27FC236}">
              <a16:creationId xmlns:a16="http://schemas.microsoft.com/office/drawing/2014/main" id="{D58DEDFE-DE70-4CEF-BB41-8985F94D72E1}"/>
            </a:ext>
          </a:extLst>
        </xdr:cNvPr>
        <xdr:cNvSpPr/>
      </xdr:nvSpPr>
      <xdr:spPr>
        <a:xfrm>
          <a:off x="167640" y="1318260"/>
          <a:ext cx="7940040" cy="3055620"/>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175260</xdr:colOff>
      <xdr:row>24</xdr:row>
      <xdr:rowOff>38100</xdr:rowOff>
    </xdr:from>
    <xdr:to>
      <xdr:col>4</xdr:col>
      <xdr:colOff>563880</xdr:colOff>
      <xdr:row>36</xdr:row>
      <xdr:rowOff>160020</xdr:rowOff>
    </xdr:to>
    <xdr:sp macro="" textlink="">
      <xdr:nvSpPr>
        <xdr:cNvPr id="13" name="Rectangle 12">
          <a:extLst>
            <a:ext uri="{FF2B5EF4-FFF2-40B4-BE49-F238E27FC236}">
              <a16:creationId xmlns:a16="http://schemas.microsoft.com/office/drawing/2014/main" id="{464CA255-E2A4-4427-BEC6-9FE9E53A55A1}"/>
            </a:ext>
          </a:extLst>
        </xdr:cNvPr>
        <xdr:cNvSpPr/>
      </xdr:nvSpPr>
      <xdr:spPr>
        <a:xfrm>
          <a:off x="175260" y="4427220"/>
          <a:ext cx="2827020" cy="2316480"/>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4</xdr:col>
      <xdr:colOff>541020</xdr:colOff>
      <xdr:row>24</xdr:row>
      <xdr:rowOff>38100</xdr:rowOff>
    </xdr:from>
    <xdr:to>
      <xdr:col>9</xdr:col>
      <xdr:colOff>106680</xdr:colOff>
      <xdr:row>36</xdr:row>
      <xdr:rowOff>152400</xdr:rowOff>
    </xdr:to>
    <xdr:sp macro="" textlink="">
      <xdr:nvSpPr>
        <xdr:cNvPr id="14" name="Rectangle 13">
          <a:extLst>
            <a:ext uri="{FF2B5EF4-FFF2-40B4-BE49-F238E27FC236}">
              <a16:creationId xmlns:a16="http://schemas.microsoft.com/office/drawing/2014/main" id="{1A8F057A-1054-4BD1-B559-EB1497B04D40}"/>
            </a:ext>
          </a:extLst>
        </xdr:cNvPr>
        <xdr:cNvSpPr/>
      </xdr:nvSpPr>
      <xdr:spPr>
        <a:xfrm>
          <a:off x="2979420" y="4427220"/>
          <a:ext cx="2613660" cy="2308860"/>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9</xdr:col>
      <xdr:colOff>137160</xdr:colOff>
      <xdr:row>24</xdr:row>
      <xdr:rowOff>38100</xdr:rowOff>
    </xdr:from>
    <xdr:to>
      <xdr:col>13</xdr:col>
      <xdr:colOff>182880</xdr:colOff>
      <xdr:row>36</xdr:row>
      <xdr:rowOff>167640</xdr:rowOff>
    </xdr:to>
    <xdr:sp macro="" textlink="">
      <xdr:nvSpPr>
        <xdr:cNvPr id="15" name="Rectangle 14">
          <a:extLst>
            <a:ext uri="{FF2B5EF4-FFF2-40B4-BE49-F238E27FC236}">
              <a16:creationId xmlns:a16="http://schemas.microsoft.com/office/drawing/2014/main" id="{EF48AA08-AB79-4557-88C6-E8D1FE9203EC}"/>
            </a:ext>
          </a:extLst>
        </xdr:cNvPr>
        <xdr:cNvSpPr/>
      </xdr:nvSpPr>
      <xdr:spPr>
        <a:xfrm>
          <a:off x="5623560" y="4427220"/>
          <a:ext cx="2484120" cy="2324100"/>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13</xdr:col>
      <xdr:colOff>228600</xdr:colOff>
      <xdr:row>7</xdr:row>
      <xdr:rowOff>30480</xdr:rowOff>
    </xdr:from>
    <xdr:to>
      <xdr:col>20</xdr:col>
      <xdr:colOff>7620</xdr:colOff>
      <xdr:row>36</xdr:row>
      <xdr:rowOff>121920</xdr:rowOff>
    </xdr:to>
    <xdr:sp macro="" textlink="">
      <xdr:nvSpPr>
        <xdr:cNvPr id="16" name="Rectangle 15">
          <a:extLst>
            <a:ext uri="{FF2B5EF4-FFF2-40B4-BE49-F238E27FC236}">
              <a16:creationId xmlns:a16="http://schemas.microsoft.com/office/drawing/2014/main" id="{06747FA5-FF69-4435-A064-D6606366FDCB}"/>
            </a:ext>
          </a:extLst>
        </xdr:cNvPr>
        <xdr:cNvSpPr/>
      </xdr:nvSpPr>
      <xdr:spPr>
        <a:xfrm>
          <a:off x="8153400" y="1310640"/>
          <a:ext cx="4046220" cy="5394960"/>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152400</xdr:colOff>
      <xdr:row>7</xdr:row>
      <xdr:rowOff>76200</xdr:rowOff>
    </xdr:from>
    <xdr:to>
      <xdr:col>2</xdr:col>
      <xdr:colOff>60960</xdr:colOff>
      <xdr:row>8</xdr:row>
      <xdr:rowOff>167640</xdr:rowOff>
    </xdr:to>
    <xdr:sp macro="" textlink="">
      <xdr:nvSpPr>
        <xdr:cNvPr id="17" name="TextBox 16">
          <a:extLst>
            <a:ext uri="{FF2B5EF4-FFF2-40B4-BE49-F238E27FC236}">
              <a16:creationId xmlns:a16="http://schemas.microsoft.com/office/drawing/2014/main" id="{3BACF220-458E-4D24-8B7E-FDA9A65E17DE}"/>
            </a:ext>
          </a:extLst>
        </xdr:cNvPr>
        <xdr:cNvSpPr txBox="1"/>
      </xdr:nvSpPr>
      <xdr:spPr>
        <a:xfrm>
          <a:off x="152400" y="1356360"/>
          <a:ext cx="11277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chemeClr val="bg1"/>
              </a:solidFill>
              <a:latin typeface="Verdana" panose="020B0604030504040204" pitchFamily="34" charset="0"/>
              <a:ea typeface="Verdana" panose="020B0604030504040204" pitchFamily="34" charset="0"/>
            </a:rPr>
            <a:t>Sales</a:t>
          </a:r>
          <a:r>
            <a:rPr lang="en-CA" sz="1100" baseline="0">
              <a:solidFill>
                <a:schemeClr val="bg1"/>
              </a:solidFill>
              <a:latin typeface="Verdana" panose="020B0604030504040204" pitchFamily="34" charset="0"/>
              <a:ea typeface="Verdana" panose="020B0604030504040204" pitchFamily="34" charset="0"/>
            </a:rPr>
            <a:t> Trend</a:t>
          </a:r>
          <a:endParaRPr lang="en-CA" sz="1100">
            <a:solidFill>
              <a:schemeClr val="bg1"/>
            </a:solidFill>
            <a:latin typeface="Verdana" panose="020B0604030504040204" pitchFamily="34" charset="0"/>
            <a:ea typeface="Verdana" panose="020B0604030504040204" pitchFamily="34" charset="0"/>
          </a:endParaRPr>
        </a:p>
      </xdr:txBody>
    </xdr:sp>
    <xdr:clientData/>
  </xdr:twoCellAnchor>
  <xdr:twoCellAnchor>
    <xdr:from>
      <xdr:col>0</xdr:col>
      <xdr:colOff>160020</xdr:colOff>
      <xdr:row>24</xdr:row>
      <xdr:rowOff>53340</xdr:rowOff>
    </xdr:from>
    <xdr:to>
      <xdr:col>2</xdr:col>
      <xdr:colOff>68580</xdr:colOff>
      <xdr:row>25</xdr:row>
      <xdr:rowOff>144780</xdr:rowOff>
    </xdr:to>
    <xdr:sp macro="" textlink="">
      <xdr:nvSpPr>
        <xdr:cNvPr id="18" name="TextBox 17">
          <a:extLst>
            <a:ext uri="{FF2B5EF4-FFF2-40B4-BE49-F238E27FC236}">
              <a16:creationId xmlns:a16="http://schemas.microsoft.com/office/drawing/2014/main" id="{BAE0CAE9-DDFB-40AC-A0EA-8BA96F7998EA}"/>
            </a:ext>
          </a:extLst>
        </xdr:cNvPr>
        <xdr:cNvSpPr txBox="1"/>
      </xdr:nvSpPr>
      <xdr:spPr>
        <a:xfrm>
          <a:off x="160020" y="4442460"/>
          <a:ext cx="11277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chemeClr val="bg1"/>
              </a:solidFill>
              <a:latin typeface="Verdana" panose="020B0604030504040204" pitchFamily="34" charset="0"/>
              <a:ea typeface="Verdana" panose="020B0604030504040204" pitchFamily="34" charset="0"/>
            </a:rPr>
            <a:t>Sales</a:t>
          </a:r>
          <a:r>
            <a:rPr lang="en-CA" sz="1100" baseline="0">
              <a:solidFill>
                <a:schemeClr val="bg1"/>
              </a:solidFill>
              <a:latin typeface="Verdana" panose="020B0604030504040204" pitchFamily="34" charset="0"/>
              <a:ea typeface="Verdana" panose="020B0604030504040204" pitchFamily="34" charset="0"/>
            </a:rPr>
            <a:t> Region</a:t>
          </a:r>
          <a:endParaRPr lang="en-CA" sz="1100">
            <a:solidFill>
              <a:schemeClr val="bg1"/>
            </a:solidFill>
            <a:latin typeface="Verdana" panose="020B0604030504040204" pitchFamily="34" charset="0"/>
            <a:ea typeface="Verdana" panose="020B0604030504040204" pitchFamily="34" charset="0"/>
          </a:endParaRPr>
        </a:p>
      </xdr:txBody>
    </xdr:sp>
    <xdr:clientData/>
  </xdr:twoCellAnchor>
  <xdr:twoCellAnchor>
    <xdr:from>
      <xdr:col>4</xdr:col>
      <xdr:colOff>518160</xdr:colOff>
      <xdr:row>24</xdr:row>
      <xdr:rowOff>38100</xdr:rowOff>
    </xdr:from>
    <xdr:to>
      <xdr:col>7</xdr:col>
      <xdr:colOff>304800</xdr:colOff>
      <xdr:row>25</xdr:row>
      <xdr:rowOff>129540</xdr:rowOff>
    </xdr:to>
    <xdr:sp macro="" textlink="">
      <xdr:nvSpPr>
        <xdr:cNvPr id="19" name="TextBox 18">
          <a:extLst>
            <a:ext uri="{FF2B5EF4-FFF2-40B4-BE49-F238E27FC236}">
              <a16:creationId xmlns:a16="http://schemas.microsoft.com/office/drawing/2014/main" id="{83A78C9E-55CD-4DE4-B028-F816042939B0}"/>
            </a:ext>
          </a:extLst>
        </xdr:cNvPr>
        <xdr:cNvSpPr txBox="1"/>
      </xdr:nvSpPr>
      <xdr:spPr>
        <a:xfrm>
          <a:off x="2956560" y="4427220"/>
          <a:ext cx="16154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chemeClr val="bg1"/>
              </a:solidFill>
              <a:latin typeface="Verdana" panose="020B0604030504040204" pitchFamily="34" charset="0"/>
              <a:ea typeface="Verdana" panose="020B0604030504040204" pitchFamily="34" charset="0"/>
            </a:rPr>
            <a:t>Sales</a:t>
          </a:r>
          <a:r>
            <a:rPr lang="en-CA" sz="1100" baseline="0">
              <a:solidFill>
                <a:schemeClr val="bg1"/>
              </a:solidFill>
              <a:latin typeface="Verdana" panose="020B0604030504040204" pitchFamily="34" charset="0"/>
              <a:ea typeface="Verdana" panose="020B0604030504040204" pitchFamily="34" charset="0"/>
            </a:rPr>
            <a:t> by Employee</a:t>
          </a:r>
          <a:endParaRPr lang="en-CA" sz="1100">
            <a:solidFill>
              <a:schemeClr val="bg1"/>
            </a:solidFill>
            <a:latin typeface="Verdana" panose="020B0604030504040204" pitchFamily="34" charset="0"/>
            <a:ea typeface="Verdana" panose="020B0604030504040204" pitchFamily="34" charset="0"/>
          </a:endParaRPr>
        </a:p>
      </xdr:txBody>
    </xdr:sp>
    <xdr:clientData/>
  </xdr:twoCellAnchor>
  <xdr:twoCellAnchor>
    <xdr:from>
      <xdr:col>9</xdr:col>
      <xdr:colOff>114300</xdr:colOff>
      <xdr:row>24</xdr:row>
      <xdr:rowOff>38100</xdr:rowOff>
    </xdr:from>
    <xdr:to>
      <xdr:col>11</xdr:col>
      <xdr:colOff>22860</xdr:colOff>
      <xdr:row>25</xdr:row>
      <xdr:rowOff>129540</xdr:rowOff>
    </xdr:to>
    <xdr:sp macro="" textlink="">
      <xdr:nvSpPr>
        <xdr:cNvPr id="20" name="TextBox 19">
          <a:extLst>
            <a:ext uri="{FF2B5EF4-FFF2-40B4-BE49-F238E27FC236}">
              <a16:creationId xmlns:a16="http://schemas.microsoft.com/office/drawing/2014/main" id="{F8D999C1-AED0-4869-A0A7-CFE09CFB11F1}"/>
            </a:ext>
          </a:extLst>
        </xdr:cNvPr>
        <xdr:cNvSpPr txBox="1"/>
      </xdr:nvSpPr>
      <xdr:spPr>
        <a:xfrm>
          <a:off x="5600700" y="4427220"/>
          <a:ext cx="11277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chemeClr val="bg1"/>
              </a:solidFill>
              <a:latin typeface="Verdana" panose="020B0604030504040204" pitchFamily="34" charset="0"/>
              <a:ea typeface="Verdana" panose="020B0604030504040204" pitchFamily="34" charset="0"/>
            </a:rPr>
            <a:t>Item Share</a:t>
          </a:r>
        </a:p>
      </xdr:txBody>
    </xdr:sp>
    <xdr:clientData/>
  </xdr:twoCellAnchor>
  <xdr:twoCellAnchor>
    <xdr:from>
      <xdr:col>13</xdr:col>
      <xdr:colOff>220980</xdr:colOff>
      <xdr:row>7</xdr:row>
      <xdr:rowOff>30480</xdr:rowOff>
    </xdr:from>
    <xdr:to>
      <xdr:col>16</xdr:col>
      <xdr:colOff>0</xdr:colOff>
      <xdr:row>8</xdr:row>
      <xdr:rowOff>121920</xdr:rowOff>
    </xdr:to>
    <xdr:sp macro="" textlink="">
      <xdr:nvSpPr>
        <xdr:cNvPr id="21" name="TextBox 20">
          <a:extLst>
            <a:ext uri="{FF2B5EF4-FFF2-40B4-BE49-F238E27FC236}">
              <a16:creationId xmlns:a16="http://schemas.microsoft.com/office/drawing/2014/main" id="{4EC86010-8009-4A87-9884-A285078192D1}"/>
            </a:ext>
          </a:extLst>
        </xdr:cNvPr>
        <xdr:cNvSpPr txBox="1"/>
      </xdr:nvSpPr>
      <xdr:spPr>
        <a:xfrm>
          <a:off x="8145780" y="1310640"/>
          <a:ext cx="16078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chemeClr val="bg1"/>
              </a:solidFill>
              <a:latin typeface="Verdana" panose="020B0604030504040204" pitchFamily="34" charset="0"/>
              <a:ea typeface="Verdana" panose="020B0604030504040204" pitchFamily="34" charset="0"/>
            </a:rPr>
            <a:t>Customer Revenue</a:t>
          </a:r>
        </a:p>
      </xdr:txBody>
    </xdr:sp>
    <xdr:clientData/>
  </xdr:twoCellAnchor>
  <xdr:twoCellAnchor>
    <xdr:from>
      <xdr:col>0</xdr:col>
      <xdr:colOff>213360</xdr:colOff>
      <xdr:row>8</xdr:row>
      <xdr:rowOff>121920</xdr:rowOff>
    </xdr:from>
    <xdr:to>
      <xdr:col>13</xdr:col>
      <xdr:colOff>182880</xdr:colOff>
      <xdr:row>23</xdr:row>
      <xdr:rowOff>121920</xdr:rowOff>
    </xdr:to>
    <xdr:graphicFrame macro="">
      <xdr:nvGraphicFramePr>
        <xdr:cNvPr id="23" name="Chart 22">
          <a:extLst>
            <a:ext uri="{FF2B5EF4-FFF2-40B4-BE49-F238E27FC236}">
              <a16:creationId xmlns:a16="http://schemas.microsoft.com/office/drawing/2014/main" id="{203A5ED0-F388-4862-B52C-5F33DD7E6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220980</xdr:colOff>
      <xdr:row>25</xdr:row>
      <xdr:rowOff>83820</xdr:rowOff>
    </xdr:from>
    <xdr:to>
      <xdr:col>4</xdr:col>
      <xdr:colOff>502920</xdr:colOff>
      <xdr:row>36</xdr:row>
      <xdr:rowOff>152400</xdr:rowOff>
    </xdr:to>
    <mc:AlternateContent xmlns:mc="http://schemas.openxmlformats.org/markup-compatibility/2006">
      <mc:Choice xmlns:cx4="http://schemas.microsoft.com/office/drawing/2016/5/10/chartex" Requires="cx4">
        <xdr:graphicFrame macro="">
          <xdr:nvGraphicFramePr>
            <xdr:cNvPr id="25" name="Chart 24">
              <a:extLst>
                <a:ext uri="{FF2B5EF4-FFF2-40B4-BE49-F238E27FC236}">
                  <a16:creationId xmlns:a16="http://schemas.microsoft.com/office/drawing/2014/main" id="{A15BF554-761E-43F6-9435-1021131E7C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20980" y="4655820"/>
              <a:ext cx="2720340" cy="208026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586740</xdr:colOff>
      <xdr:row>25</xdr:row>
      <xdr:rowOff>91440</xdr:rowOff>
    </xdr:from>
    <xdr:to>
      <xdr:col>9</xdr:col>
      <xdr:colOff>60960</xdr:colOff>
      <xdr:row>36</xdr:row>
      <xdr:rowOff>129540</xdr:rowOff>
    </xdr:to>
    <xdr:graphicFrame macro="">
      <xdr:nvGraphicFramePr>
        <xdr:cNvPr id="26" name="Chart 25">
          <a:extLst>
            <a:ext uri="{FF2B5EF4-FFF2-40B4-BE49-F238E27FC236}">
              <a16:creationId xmlns:a16="http://schemas.microsoft.com/office/drawing/2014/main" id="{6EBFA224-9752-421E-8C9E-D7A746463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190500</xdr:colOff>
      <xdr:row>25</xdr:row>
      <xdr:rowOff>99060</xdr:rowOff>
    </xdr:from>
    <xdr:to>
      <xdr:col>13</xdr:col>
      <xdr:colOff>152400</xdr:colOff>
      <xdr:row>36</xdr:row>
      <xdr:rowOff>114300</xdr:rowOff>
    </xdr:to>
    <xdr:graphicFrame macro="">
      <xdr:nvGraphicFramePr>
        <xdr:cNvPr id="27" name="Chart 26">
          <a:extLst>
            <a:ext uri="{FF2B5EF4-FFF2-40B4-BE49-F238E27FC236}">
              <a16:creationId xmlns:a16="http://schemas.microsoft.com/office/drawing/2014/main" id="{CEB0CE4C-6B68-442F-83A5-2A9710008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259080</xdr:colOff>
      <xdr:row>8</xdr:row>
      <xdr:rowOff>106680</xdr:rowOff>
    </xdr:from>
    <xdr:to>
      <xdr:col>19</xdr:col>
      <xdr:colOff>594360</xdr:colOff>
      <xdr:row>36</xdr:row>
      <xdr:rowOff>99060</xdr:rowOff>
    </xdr:to>
    <xdr:graphicFrame macro="">
      <xdr:nvGraphicFramePr>
        <xdr:cNvPr id="28" name="Chart 27">
          <a:extLst>
            <a:ext uri="{FF2B5EF4-FFF2-40B4-BE49-F238E27FC236}">
              <a16:creationId xmlns:a16="http://schemas.microsoft.com/office/drawing/2014/main" id="{83659AAE-C5D9-4413-819E-26C916E19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164374</xdr:colOff>
      <xdr:row>37</xdr:row>
      <xdr:rowOff>10887</xdr:rowOff>
    </xdr:from>
    <xdr:to>
      <xdr:col>20</xdr:col>
      <xdr:colOff>10886</xdr:colOff>
      <xdr:row>44</xdr:row>
      <xdr:rowOff>21773</xdr:rowOff>
    </xdr:to>
    <xdr:sp macro="" textlink="">
      <xdr:nvSpPr>
        <xdr:cNvPr id="33" name="Rectangle 32">
          <a:extLst>
            <a:ext uri="{FF2B5EF4-FFF2-40B4-BE49-F238E27FC236}">
              <a16:creationId xmlns:a16="http://schemas.microsoft.com/office/drawing/2014/main" id="{B139F532-C10C-4B08-B204-5E234AB6DF19}"/>
            </a:ext>
          </a:extLst>
        </xdr:cNvPr>
        <xdr:cNvSpPr/>
      </xdr:nvSpPr>
      <xdr:spPr>
        <a:xfrm>
          <a:off x="164374" y="6858001"/>
          <a:ext cx="12038512" cy="1306286"/>
        </a:xfrm>
        <a:prstGeom prst="rect">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11</xdr:col>
      <xdr:colOff>484410</xdr:colOff>
      <xdr:row>37</xdr:row>
      <xdr:rowOff>75113</xdr:rowOff>
    </xdr:from>
    <xdr:to>
      <xdr:col>16</xdr:col>
      <xdr:colOff>566057</xdr:colOff>
      <xdr:row>44</xdr:row>
      <xdr:rowOff>0</xdr:rowOff>
    </xdr:to>
    <mc:AlternateContent xmlns:mc="http://schemas.openxmlformats.org/markup-compatibility/2006">
      <mc:Choice xmlns:a14="http://schemas.microsoft.com/office/drawing/2010/main" Requires="a14">
        <xdr:graphicFrame macro="">
          <xdr:nvGraphicFramePr>
            <xdr:cNvPr id="34" name="Sales Person">
              <a:extLst>
                <a:ext uri="{FF2B5EF4-FFF2-40B4-BE49-F238E27FC236}">
                  <a16:creationId xmlns:a16="http://schemas.microsoft.com/office/drawing/2014/main" id="{8281BBDC-A741-4FE6-B2C5-C1D79070CD13}"/>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7190010" y="6922227"/>
              <a:ext cx="3129647" cy="122028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239486</xdr:colOff>
      <xdr:row>37</xdr:row>
      <xdr:rowOff>65315</xdr:rowOff>
    </xdr:from>
    <xdr:to>
      <xdr:col>11</xdr:col>
      <xdr:colOff>446314</xdr:colOff>
      <xdr:row>42</xdr:row>
      <xdr:rowOff>76200</xdr:rowOff>
    </xdr:to>
    <mc:AlternateContent xmlns:mc="http://schemas.openxmlformats.org/markup-compatibility/2006">
      <mc:Choice xmlns:a14="http://schemas.microsoft.com/office/drawing/2010/main" Requires="a14">
        <xdr:graphicFrame macro="">
          <xdr:nvGraphicFramePr>
            <xdr:cNvPr id="35" name="Region">
              <a:extLst>
                <a:ext uri="{FF2B5EF4-FFF2-40B4-BE49-F238E27FC236}">
                  <a16:creationId xmlns:a16="http://schemas.microsoft.com/office/drawing/2014/main" id="{5F9A4926-B8F1-4800-916E-C350426F3D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87486" y="6912429"/>
              <a:ext cx="3864428" cy="93617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595449</xdr:colOff>
      <xdr:row>37</xdr:row>
      <xdr:rowOff>55516</xdr:rowOff>
    </xdr:from>
    <xdr:to>
      <xdr:col>19</xdr:col>
      <xdr:colOff>595449</xdr:colOff>
      <xdr:row>44</xdr:row>
      <xdr:rowOff>10886</xdr:rowOff>
    </xdr:to>
    <mc:AlternateContent xmlns:mc="http://schemas.openxmlformats.org/markup-compatibility/2006">
      <mc:Choice xmlns:a14="http://schemas.microsoft.com/office/drawing/2010/main" Requires="a14">
        <xdr:graphicFrame macro="">
          <xdr:nvGraphicFramePr>
            <xdr:cNvPr id="36" name="Item">
              <a:extLst>
                <a:ext uri="{FF2B5EF4-FFF2-40B4-BE49-F238E27FC236}">
                  <a16:creationId xmlns:a16="http://schemas.microsoft.com/office/drawing/2014/main" id="{6CBE3ED7-57C7-4AE3-88D9-FC3BBD1E438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0349049" y="6902630"/>
              <a:ext cx="1828800" cy="12507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171994</xdr:colOff>
      <xdr:row>37</xdr:row>
      <xdr:rowOff>56607</xdr:rowOff>
    </xdr:from>
    <xdr:to>
      <xdr:col>5</xdr:col>
      <xdr:colOff>228600</xdr:colOff>
      <xdr:row>42</xdr:row>
      <xdr:rowOff>76201</xdr:rowOff>
    </xdr:to>
    <mc:AlternateContent xmlns:mc="http://schemas.openxmlformats.org/markup-compatibility/2006">
      <mc:Choice xmlns:a14="http://schemas.microsoft.com/office/drawing/2010/main" Requires="a14">
        <xdr:graphicFrame macro="">
          <xdr:nvGraphicFramePr>
            <xdr:cNvPr id="37" name="Years">
              <a:extLst>
                <a:ext uri="{FF2B5EF4-FFF2-40B4-BE49-F238E27FC236}">
                  <a16:creationId xmlns:a16="http://schemas.microsoft.com/office/drawing/2014/main" id="{520FC492-C75E-4171-A057-5D1AF2FA15C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71994" y="6903721"/>
              <a:ext cx="3104606" cy="9448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xdr:colOff>
      <xdr:row>6</xdr:row>
      <xdr:rowOff>179070</xdr:rowOff>
    </xdr:from>
    <xdr:to>
      <xdr:col>11</xdr:col>
      <xdr:colOff>335280</xdr:colOff>
      <xdr:row>21</xdr:row>
      <xdr:rowOff>179070</xdr:rowOff>
    </xdr:to>
    <xdr:graphicFrame macro="">
      <xdr:nvGraphicFramePr>
        <xdr:cNvPr id="2" name="Chart 1">
          <a:extLst>
            <a:ext uri="{FF2B5EF4-FFF2-40B4-BE49-F238E27FC236}">
              <a16:creationId xmlns:a16="http://schemas.microsoft.com/office/drawing/2014/main" id="{9A157B60-00F9-4508-8C12-70FF4BD0C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99060</xdr:colOff>
      <xdr:row>6</xdr:row>
      <xdr:rowOff>179070</xdr:rowOff>
    </xdr:from>
    <xdr:to>
      <xdr:col>15</xdr:col>
      <xdr:colOff>91440</xdr:colOff>
      <xdr:row>24</xdr:row>
      <xdr:rowOff>175260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5BB15860-3A18-4B2D-9AB4-D9EB030F06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276350"/>
              <a:ext cx="5478780" cy="328803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259080</xdr:colOff>
      <xdr:row>6</xdr:row>
      <xdr:rowOff>179070</xdr:rowOff>
    </xdr:from>
    <xdr:to>
      <xdr:col>9</xdr:col>
      <xdr:colOff>403860</xdr:colOff>
      <xdr:row>21</xdr:row>
      <xdr:rowOff>179070</xdr:rowOff>
    </xdr:to>
    <xdr:graphicFrame macro="">
      <xdr:nvGraphicFramePr>
        <xdr:cNvPr id="2" name="Chart 1">
          <a:extLst>
            <a:ext uri="{FF2B5EF4-FFF2-40B4-BE49-F238E27FC236}">
              <a16:creationId xmlns:a16="http://schemas.microsoft.com/office/drawing/2014/main" id="{91E826E6-7A5C-499D-BE3D-0A5AFB87B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30480</xdr:colOff>
      <xdr:row>6</xdr:row>
      <xdr:rowOff>179070</xdr:rowOff>
    </xdr:from>
    <xdr:to>
      <xdr:col>11</xdr:col>
      <xdr:colOff>335280</xdr:colOff>
      <xdr:row>21</xdr:row>
      <xdr:rowOff>179070</xdr:rowOff>
    </xdr:to>
    <xdr:graphicFrame macro="">
      <xdr:nvGraphicFramePr>
        <xdr:cNvPr id="2" name="Chart 1">
          <a:extLst>
            <a:ext uri="{FF2B5EF4-FFF2-40B4-BE49-F238E27FC236}">
              <a16:creationId xmlns:a16="http://schemas.microsoft.com/office/drawing/2014/main" id="{67F02B56-12FB-42D3-A89C-77E97BE5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175260</xdr:colOff>
      <xdr:row>5</xdr:row>
      <xdr:rowOff>49530</xdr:rowOff>
    </xdr:from>
    <xdr:to>
      <xdr:col>13</xdr:col>
      <xdr:colOff>53340</xdr:colOff>
      <xdr:row>24</xdr:row>
      <xdr:rowOff>91440</xdr:rowOff>
    </xdr:to>
    <xdr:graphicFrame macro="">
      <xdr:nvGraphicFramePr>
        <xdr:cNvPr id="3" name="Chart 2">
          <a:extLst>
            <a:ext uri="{FF2B5EF4-FFF2-40B4-BE49-F238E27FC236}">
              <a16:creationId xmlns:a16="http://schemas.microsoft.com/office/drawing/2014/main" id="{D7AD17CC-A610-40EA-B1AB-0D4787B2A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riar" refreshedDate="44079.578268171295" createdVersion="6" refreshedVersion="6" minRefreshableVersion="3" recordCount="2000" xr:uid="{0E10AD6D-0026-4B28-A037-7C200C48E935}">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2018-01-01"/>
          <s v="Jan"/>
          <s v="Feb"/>
          <s v="Mar"/>
          <s v="Apr"/>
          <s v="May"/>
          <s v="Jun"/>
          <s v="Jul"/>
          <s v="Aug"/>
          <s v="Sep"/>
          <s v="Oct"/>
          <s v="Nov"/>
          <s v="Dec"/>
          <s v="&gt;2019-10-17"/>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2018-01-01"/>
          <s v="Qtr1"/>
          <s v="Qtr2"/>
          <s v="Qtr3"/>
          <s v="Qtr4"/>
          <s v="&gt;2019-10-17"/>
        </groupItems>
      </fieldGroup>
    </cacheField>
    <cacheField name="Years" numFmtId="0" databaseField="0">
      <fieldGroup base="1">
        <rangePr groupBy="years" startDate="2018-01-01T00:00:00" endDate="2019-10-17T00:00:00"/>
        <groupItems count="4">
          <s v="&lt;2018-01-01"/>
          <s v="2018"/>
          <s v="2019"/>
          <s v="&gt;2019-10-17"/>
        </groupItems>
      </fieldGroup>
    </cacheField>
  </cacheFields>
  <extLst>
    <ext xmlns:x14="http://schemas.microsoft.com/office/spreadsheetml/2009/9/main" uri="{725AE2AE-9491-48be-B2B4-4EB974FC3084}">
      <x14:pivotCacheDefinition pivotCacheId="974233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C528AB-12D5-47AD-8C3E-92047712623B}"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99BF06-B8FB-41AB-96CB-51CF1687CE69}"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3E6867-F6DD-4CB0-B38B-A7E41828515D}"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3055FA-9624-4E36-8007-6293EAF50262}"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48EF6A-17BA-474A-993A-9FA2356740FC}" name="PivotTable5"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461BBC21-EC59-43B7-B42D-8A50B67031F4}" sourceName="Sales Person">
  <pivotTables>
    <pivotTable tabId="2" name="PivotTable1"/>
    <pivotTable tabId="6" name="PivotTable5"/>
    <pivotTable tabId="5" name="PivotTable4"/>
    <pivotTable tabId="3" name="PivotTable3"/>
    <pivotTable tabId="4" name="PivotTable2"/>
  </pivotTables>
  <data>
    <tabular pivotCacheId="974233454">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21E0E0-153E-4E1B-A41C-412601B5F5DD}" sourceName="Region">
  <pivotTables>
    <pivotTable tabId="2" name="PivotTable1"/>
    <pivotTable tabId="6" name="PivotTable5"/>
    <pivotTable tabId="5" name="PivotTable4"/>
    <pivotTable tabId="3" name="PivotTable3"/>
    <pivotTable tabId="4" name="PivotTable2"/>
  </pivotTables>
  <data>
    <tabular pivotCacheId="974233454">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0486386-D2DD-4633-A5DA-6072DA650796}" sourceName="Item">
  <pivotTables>
    <pivotTable tabId="2" name="PivotTable1"/>
    <pivotTable tabId="6" name="PivotTable5"/>
    <pivotTable tabId="5" name="PivotTable4"/>
    <pivotTable tabId="3" name="PivotTable3"/>
    <pivotTable tabId="4" name="PivotTable2"/>
  </pivotTables>
  <data>
    <tabular pivotCacheId="974233454">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53F8084-EC2D-4183-88B5-B3231F2B3668}" sourceName="Years">
  <pivotTables>
    <pivotTable tabId="2" name="PivotTable1"/>
    <pivotTable tabId="6" name="PivotTable5"/>
    <pivotTable tabId="5" name="PivotTable4"/>
    <pivotTable tabId="3" name="PivotTable3"/>
    <pivotTable tabId="4" name="PivotTable2"/>
  </pivotTables>
  <data>
    <tabular pivotCacheId="974233454">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D90EAA2B-2683-491D-A338-04C133DE1FCC}" cache="Slicer_Sales_Person" caption="Sales Person" columnCount="3" style="SlicerStyleDark1" rowHeight="234950"/>
  <slicer name="Region" xr10:uid="{73BA98C4-D8B5-4645-9E81-1CADF2CF5F9D}" cache="Slicer_Region" caption="Region" columnCount="4" style="SlicerStyleDark1" rowHeight="234950"/>
  <slicer name="Item" xr10:uid="{1E988D28-2716-419A-ACE4-2867A3DE43B1}" cache="Slicer_Item" caption="Item" columnCount="2" style="SlicerStyleDark1" rowHeight="234950"/>
  <slicer name="Years" xr10:uid="{632EF813-A4AC-4E47-BB3B-F244ED46125C}" cache="Slicer_Years" caption="Years" columnCount="3"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1A8F1-EA97-488B-8287-92B7C0215760}">
  <dimension ref="A1"/>
  <sheetViews>
    <sheetView showGridLines="0" tabSelected="1" zoomScale="70" zoomScaleNormal="70" workbookViewId="0">
      <selection activeCell="W7" sqref="W7"/>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C933B-D602-4AF8-87AB-A99F42BB756D}">
  <dimension ref="A1:J2001"/>
  <sheetViews>
    <sheetView workbookViewId="0">
      <selection activeCell="O13" sqref="O13"/>
    </sheetView>
  </sheetViews>
  <sheetFormatPr defaultRowHeight="14.4" x14ac:dyDescent="0.3"/>
  <cols>
    <col min="1" max="1" width="9" bestFit="1" customWidth="1"/>
    <col min="2" max="2" width="11.21875" bestFit="1" customWidth="1"/>
    <col min="3" max="3" width="12.5546875" bestFit="1" customWidth="1"/>
    <col min="4" max="4" width="16.109375" bestFit="1" customWidth="1"/>
    <col min="5" max="5" width="14.44140625" bestFit="1" customWidth="1"/>
    <col min="6" max="6" width="12.33203125" bestFit="1" customWidth="1"/>
    <col min="7" max="7" width="6.88671875" bestFit="1" customWidth="1"/>
    <col min="8" max="8" width="5.5546875" bestFit="1" customWidth="1"/>
    <col min="9" max="9" width="9.21875" bestFit="1" customWidth="1"/>
    <col min="10" max="10" width="9" bestFit="1" customWidth="1"/>
  </cols>
  <sheetData>
    <row r="1" spans="1:10" ht="15.6" x14ac:dyDescent="0.3">
      <c r="A1" s="2" t="s">
        <v>0</v>
      </c>
      <c r="B1" s="3" t="s">
        <v>1</v>
      </c>
      <c r="C1" s="3" t="s">
        <v>2</v>
      </c>
      <c r="D1" s="3" t="s">
        <v>3</v>
      </c>
      <c r="E1" s="3" t="s">
        <v>4</v>
      </c>
      <c r="F1" s="3" t="s">
        <v>5</v>
      </c>
      <c r="G1" s="3" t="s">
        <v>6</v>
      </c>
      <c r="H1" s="3" t="s">
        <v>7</v>
      </c>
      <c r="I1" s="3" t="s">
        <v>8</v>
      </c>
      <c r="J1" s="3" t="s">
        <v>9</v>
      </c>
    </row>
    <row r="2" spans="1:10" ht="15.6" x14ac:dyDescent="0.3">
      <c r="A2" s="4" t="s">
        <v>10</v>
      </c>
      <c r="B2" s="5">
        <v>43101</v>
      </c>
      <c r="C2" s="1">
        <v>11</v>
      </c>
      <c r="D2" s="1" t="s">
        <v>11</v>
      </c>
      <c r="E2" s="1" t="s">
        <v>12</v>
      </c>
      <c r="F2" s="1" t="s">
        <v>13</v>
      </c>
      <c r="G2" s="1" t="s">
        <v>14</v>
      </c>
      <c r="H2" s="1">
        <v>199</v>
      </c>
      <c r="I2" s="1">
        <v>3</v>
      </c>
      <c r="J2" s="1">
        <v>597</v>
      </c>
    </row>
    <row r="3" spans="1:10" ht="15.6" x14ac:dyDescent="0.3">
      <c r="A3" s="4" t="s">
        <v>15</v>
      </c>
      <c r="B3" s="5">
        <v>43102</v>
      </c>
      <c r="C3" s="1">
        <v>1</v>
      </c>
      <c r="D3" s="1" t="s">
        <v>16</v>
      </c>
      <c r="E3" s="1" t="s">
        <v>17</v>
      </c>
      <c r="F3" s="1" t="s">
        <v>18</v>
      </c>
      <c r="G3" s="1" t="s">
        <v>19</v>
      </c>
      <c r="H3" s="1">
        <v>289</v>
      </c>
      <c r="I3" s="1">
        <v>7</v>
      </c>
      <c r="J3" s="1">
        <v>2023</v>
      </c>
    </row>
    <row r="4" spans="1:10" ht="15.6" x14ac:dyDescent="0.3">
      <c r="A4" s="4" t="s">
        <v>20</v>
      </c>
      <c r="B4" s="5">
        <v>43103</v>
      </c>
      <c r="C4" s="1">
        <v>9</v>
      </c>
      <c r="D4" s="1" t="s">
        <v>21</v>
      </c>
      <c r="E4" s="1" t="s">
        <v>22</v>
      </c>
      <c r="F4" s="1" t="s">
        <v>23</v>
      </c>
      <c r="G4" s="1" t="s">
        <v>24</v>
      </c>
      <c r="H4" s="1">
        <v>159</v>
      </c>
      <c r="I4" s="1">
        <v>3</v>
      </c>
      <c r="J4" s="1">
        <v>477</v>
      </c>
    </row>
    <row r="5" spans="1:10" ht="15.6" x14ac:dyDescent="0.3">
      <c r="A5" s="4" t="s">
        <v>25</v>
      </c>
      <c r="B5" s="5">
        <v>43103</v>
      </c>
      <c r="C5" s="1">
        <v>18</v>
      </c>
      <c r="D5" s="1" t="s">
        <v>26</v>
      </c>
      <c r="E5" s="1" t="s">
        <v>27</v>
      </c>
      <c r="F5" s="1" t="s">
        <v>28</v>
      </c>
      <c r="G5" s="1" t="s">
        <v>19</v>
      </c>
      <c r="H5" s="1">
        <v>289</v>
      </c>
      <c r="I5" s="1">
        <v>3</v>
      </c>
      <c r="J5" s="1">
        <v>867</v>
      </c>
    </row>
    <row r="6" spans="1:10" ht="15.6" x14ac:dyDescent="0.3">
      <c r="A6" s="4" t="s">
        <v>29</v>
      </c>
      <c r="B6" s="5">
        <v>43104</v>
      </c>
      <c r="C6" s="1">
        <v>16</v>
      </c>
      <c r="D6" s="1" t="s">
        <v>30</v>
      </c>
      <c r="E6" s="1" t="s">
        <v>27</v>
      </c>
      <c r="F6" s="1" t="s">
        <v>28</v>
      </c>
      <c r="G6" s="1" t="s">
        <v>31</v>
      </c>
      <c r="H6" s="1">
        <v>69</v>
      </c>
      <c r="I6" s="1">
        <v>4</v>
      </c>
      <c r="J6" s="1">
        <v>276</v>
      </c>
    </row>
    <row r="7" spans="1:10" ht="15.6" x14ac:dyDescent="0.3">
      <c r="A7" s="4" t="s">
        <v>32</v>
      </c>
      <c r="B7" s="5">
        <v>43104</v>
      </c>
      <c r="C7" s="1">
        <v>13</v>
      </c>
      <c r="D7" s="1" t="s">
        <v>33</v>
      </c>
      <c r="E7" s="1" t="s">
        <v>12</v>
      </c>
      <c r="F7" s="1" t="s">
        <v>13</v>
      </c>
      <c r="G7" s="1" t="s">
        <v>14</v>
      </c>
      <c r="H7" s="1">
        <v>199</v>
      </c>
      <c r="I7" s="1">
        <v>2</v>
      </c>
      <c r="J7" s="1">
        <v>398</v>
      </c>
    </row>
    <row r="8" spans="1:10" ht="15.6" x14ac:dyDescent="0.3">
      <c r="A8" s="4" t="s">
        <v>34</v>
      </c>
      <c r="B8" s="5">
        <v>43104</v>
      </c>
      <c r="C8" s="1">
        <v>17</v>
      </c>
      <c r="D8" s="1" t="s">
        <v>35</v>
      </c>
      <c r="E8" s="1" t="s">
        <v>36</v>
      </c>
      <c r="F8" s="1" t="s">
        <v>28</v>
      </c>
      <c r="G8" s="1" t="s">
        <v>19</v>
      </c>
      <c r="H8" s="1">
        <v>289</v>
      </c>
      <c r="I8" s="1">
        <v>9</v>
      </c>
      <c r="J8" s="1">
        <v>2601</v>
      </c>
    </row>
    <row r="9" spans="1:10" ht="15.6" x14ac:dyDescent="0.3">
      <c r="A9" s="4" t="s">
        <v>37</v>
      </c>
      <c r="B9" s="5">
        <v>43105</v>
      </c>
      <c r="C9" s="1">
        <v>14</v>
      </c>
      <c r="D9" s="1" t="s">
        <v>38</v>
      </c>
      <c r="E9" s="1" t="s">
        <v>12</v>
      </c>
      <c r="F9" s="1" t="s">
        <v>13</v>
      </c>
      <c r="G9" s="1" t="s">
        <v>14</v>
      </c>
      <c r="H9" s="1">
        <v>199</v>
      </c>
      <c r="I9" s="1">
        <v>5</v>
      </c>
      <c r="J9" s="1">
        <v>995</v>
      </c>
    </row>
    <row r="10" spans="1:10" ht="15.6" x14ac:dyDescent="0.3">
      <c r="A10" s="4" t="s">
        <v>39</v>
      </c>
      <c r="B10" s="5">
        <v>43105</v>
      </c>
      <c r="C10" s="1">
        <v>20</v>
      </c>
      <c r="D10" s="1" t="s">
        <v>40</v>
      </c>
      <c r="E10" s="1" t="s">
        <v>36</v>
      </c>
      <c r="F10" s="1" t="s">
        <v>28</v>
      </c>
      <c r="G10" s="1" t="s">
        <v>41</v>
      </c>
      <c r="H10" s="1">
        <v>399</v>
      </c>
      <c r="I10" s="1">
        <v>5</v>
      </c>
      <c r="J10" s="1">
        <v>1995</v>
      </c>
    </row>
    <row r="11" spans="1:10" ht="15.6" x14ac:dyDescent="0.3">
      <c r="A11" s="4" t="s">
        <v>42</v>
      </c>
      <c r="B11" s="5">
        <v>43105</v>
      </c>
      <c r="C11" s="1">
        <v>3</v>
      </c>
      <c r="D11" s="1" t="s">
        <v>43</v>
      </c>
      <c r="E11" s="1" t="s">
        <v>17</v>
      </c>
      <c r="F11" s="1" t="s">
        <v>18</v>
      </c>
      <c r="G11" s="1" t="s">
        <v>14</v>
      </c>
      <c r="H11" s="1">
        <v>199</v>
      </c>
      <c r="I11" s="1">
        <v>0</v>
      </c>
      <c r="J11" s="1">
        <v>0</v>
      </c>
    </row>
    <row r="12" spans="1:10" ht="15.6" x14ac:dyDescent="0.3">
      <c r="A12" s="4" t="s">
        <v>44</v>
      </c>
      <c r="B12" s="5">
        <v>43105</v>
      </c>
      <c r="C12" s="1">
        <v>8</v>
      </c>
      <c r="D12" s="1" t="s">
        <v>45</v>
      </c>
      <c r="E12" s="1" t="s">
        <v>46</v>
      </c>
      <c r="F12" s="1" t="s">
        <v>23</v>
      </c>
      <c r="G12" s="1" t="s">
        <v>19</v>
      </c>
      <c r="H12" s="1">
        <v>289</v>
      </c>
      <c r="I12" s="1">
        <v>9</v>
      </c>
      <c r="J12" s="1">
        <v>2601</v>
      </c>
    </row>
    <row r="13" spans="1:10" ht="15.6" x14ac:dyDescent="0.3">
      <c r="A13" s="4" t="s">
        <v>47</v>
      </c>
      <c r="B13" s="5">
        <v>43105</v>
      </c>
      <c r="C13" s="1">
        <v>6</v>
      </c>
      <c r="D13" s="1" t="s">
        <v>48</v>
      </c>
      <c r="E13" s="1" t="s">
        <v>46</v>
      </c>
      <c r="F13" s="1" t="s">
        <v>23</v>
      </c>
      <c r="G13" s="1" t="s">
        <v>41</v>
      </c>
      <c r="H13" s="1">
        <v>399</v>
      </c>
      <c r="I13" s="1">
        <v>6</v>
      </c>
      <c r="J13" s="1">
        <v>2394</v>
      </c>
    </row>
    <row r="14" spans="1:10" ht="15.6" x14ac:dyDescent="0.3">
      <c r="A14" s="4" t="s">
        <v>49</v>
      </c>
      <c r="B14" s="5">
        <v>43105</v>
      </c>
      <c r="C14" s="1">
        <v>9</v>
      </c>
      <c r="D14" s="1" t="s">
        <v>21</v>
      </c>
      <c r="E14" s="1" t="s">
        <v>22</v>
      </c>
      <c r="F14" s="1" t="s">
        <v>23</v>
      </c>
      <c r="G14" s="1" t="s">
        <v>14</v>
      </c>
      <c r="H14" s="1">
        <v>199</v>
      </c>
      <c r="I14" s="1">
        <v>6</v>
      </c>
      <c r="J14" s="1">
        <v>1194</v>
      </c>
    </row>
    <row r="15" spans="1:10" ht="15.6" x14ac:dyDescent="0.3">
      <c r="A15" s="4" t="s">
        <v>50</v>
      </c>
      <c r="B15" s="5">
        <v>43105</v>
      </c>
      <c r="C15" s="1">
        <v>4</v>
      </c>
      <c r="D15" s="1" t="s">
        <v>51</v>
      </c>
      <c r="E15" s="1" t="s">
        <v>17</v>
      </c>
      <c r="F15" s="1" t="s">
        <v>18</v>
      </c>
      <c r="G15" s="1" t="s">
        <v>41</v>
      </c>
      <c r="H15" s="1">
        <v>399</v>
      </c>
      <c r="I15" s="1">
        <v>4</v>
      </c>
      <c r="J15" s="1">
        <v>1596</v>
      </c>
    </row>
    <row r="16" spans="1:10" ht="15.6" x14ac:dyDescent="0.3">
      <c r="A16" s="4" t="s">
        <v>52</v>
      </c>
      <c r="B16" s="5">
        <v>43105</v>
      </c>
      <c r="C16" s="1">
        <v>6</v>
      </c>
      <c r="D16" s="1" t="s">
        <v>48</v>
      </c>
      <c r="E16" s="1" t="s">
        <v>22</v>
      </c>
      <c r="F16" s="1" t="s">
        <v>23</v>
      </c>
      <c r="G16" s="1" t="s">
        <v>14</v>
      </c>
      <c r="H16" s="1">
        <v>199</v>
      </c>
      <c r="I16" s="1">
        <v>2</v>
      </c>
      <c r="J16" s="1">
        <v>398</v>
      </c>
    </row>
    <row r="17" spans="1:10" ht="15.6" x14ac:dyDescent="0.3">
      <c r="A17" s="4" t="s">
        <v>53</v>
      </c>
      <c r="B17" s="5">
        <v>43106</v>
      </c>
      <c r="C17" s="1">
        <v>13</v>
      </c>
      <c r="D17" s="1" t="s">
        <v>33</v>
      </c>
      <c r="E17" s="1" t="s">
        <v>12</v>
      </c>
      <c r="F17" s="1" t="s">
        <v>13</v>
      </c>
      <c r="G17" s="1" t="s">
        <v>31</v>
      </c>
      <c r="H17" s="1">
        <v>69</v>
      </c>
      <c r="I17" s="1">
        <v>0</v>
      </c>
      <c r="J17" s="1">
        <v>0</v>
      </c>
    </row>
    <row r="18" spans="1:10" ht="15.6" x14ac:dyDescent="0.3">
      <c r="A18" s="4" t="s">
        <v>54</v>
      </c>
      <c r="B18" s="5">
        <v>43107</v>
      </c>
      <c r="C18" s="1">
        <v>14</v>
      </c>
      <c r="D18" s="1" t="s">
        <v>38</v>
      </c>
      <c r="E18" s="1" t="s">
        <v>12</v>
      </c>
      <c r="F18" s="1" t="s">
        <v>13</v>
      </c>
      <c r="G18" s="1" t="s">
        <v>19</v>
      </c>
      <c r="H18" s="1">
        <v>289</v>
      </c>
      <c r="I18" s="1">
        <v>0</v>
      </c>
      <c r="J18" s="1">
        <v>0</v>
      </c>
    </row>
    <row r="19" spans="1:10" ht="15.6" x14ac:dyDescent="0.3">
      <c r="A19" s="4" t="s">
        <v>55</v>
      </c>
      <c r="B19" s="5">
        <v>43107</v>
      </c>
      <c r="C19" s="1">
        <v>19</v>
      </c>
      <c r="D19" s="1" t="s">
        <v>56</v>
      </c>
      <c r="E19" s="1" t="s">
        <v>27</v>
      </c>
      <c r="F19" s="1" t="s">
        <v>28</v>
      </c>
      <c r="G19" s="1" t="s">
        <v>24</v>
      </c>
      <c r="H19" s="1">
        <v>159</v>
      </c>
      <c r="I19" s="1">
        <v>5</v>
      </c>
      <c r="J19" s="1">
        <v>795</v>
      </c>
    </row>
    <row r="20" spans="1:10" ht="15.6" x14ac:dyDescent="0.3">
      <c r="A20" s="4" t="s">
        <v>57</v>
      </c>
      <c r="B20" s="5">
        <v>43107</v>
      </c>
      <c r="C20" s="1">
        <v>10</v>
      </c>
      <c r="D20" s="1" t="s">
        <v>58</v>
      </c>
      <c r="E20" s="1" t="s">
        <v>46</v>
      </c>
      <c r="F20" s="1" t="s">
        <v>23</v>
      </c>
      <c r="G20" s="1" t="s">
        <v>31</v>
      </c>
      <c r="H20" s="1">
        <v>69</v>
      </c>
      <c r="I20" s="1">
        <v>2</v>
      </c>
      <c r="J20" s="1">
        <v>138</v>
      </c>
    </row>
    <row r="21" spans="1:10" ht="15.6" x14ac:dyDescent="0.3">
      <c r="A21" s="4" t="s">
        <v>59</v>
      </c>
      <c r="B21" s="5">
        <v>43107</v>
      </c>
      <c r="C21" s="1">
        <v>5</v>
      </c>
      <c r="D21" s="1" t="s">
        <v>60</v>
      </c>
      <c r="E21" s="1" t="s">
        <v>17</v>
      </c>
      <c r="F21" s="1" t="s">
        <v>18</v>
      </c>
      <c r="G21" s="1" t="s">
        <v>41</v>
      </c>
      <c r="H21" s="1">
        <v>399</v>
      </c>
      <c r="I21" s="1">
        <v>3</v>
      </c>
      <c r="J21" s="1">
        <v>1197</v>
      </c>
    </row>
    <row r="22" spans="1:10" ht="15.6" x14ac:dyDescent="0.3">
      <c r="A22" s="4" t="s">
        <v>61</v>
      </c>
      <c r="B22" s="5">
        <v>43107</v>
      </c>
      <c r="C22" s="1">
        <v>10</v>
      </c>
      <c r="D22" s="1" t="s">
        <v>58</v>
      </c>
      <c r="E22" s="1" t="s">
        <v>46</v>
      </c>
      <c r="F22" s="1" t="s">
        <v>23</v>
      </c>
      <c r="G22" s="1" t="s">
        <v>31</v>
      </c>
      <c r="H22" s="1">
        <v>69</v>
      </c>
      <c r="I22" s="1">
        <v>2</v>
      </c>
      <c r="J22" s="1">
        <v>138</v>
      </c>
    </row>
    <row r="23" spans="1:10" ht="15.6" x14ac:dyDescent="0.3">
      <c r="A23" s="4" t="s">
        <v>62</v>
      </c>
      <c r="B23" s="5">
        <v>43107</v>
      </c>
      <c r="C23" s="1">
        <v>11</v>
      </c>
      <c r="D23" s="1" t="s">
        <v>11</v>
      </c>
      <c r="E23" s="1" t="s">
        <v>63</v>
      </c>
      <c r="F23" s="1" t="s">
        <v>13</v>
      </c>
      <c r="G23" s="1" t="s">
        <v>19</v>
      </c>
      <c r="H23" s="1">
        <v>289</v>
      </c>
      <c r="I23" s="1">
        <v>6</v>
      </c>
      <c r="J23" s="1">
        <v>1734</v>
      </c>
    </row>
    <row r="24" spans="1:10" ht="15.6" x14ac:dyDescent="0.3">
      <c r="A24" s="4" t="s">
        <v>64</v>
      </c>
      <c r="B24" s="5">
        <v>43107</v>
      </c>
      <c r="C24" s="1">
        <v>8</v>
      </c>
      <c r="D24" s="1" t="s">
        <v>45</v>
      </c>
      <c r="E24" s="1" t="s">
        <v>46</v>
      </c>
      <c r="F24" s="1" t="s">
        <v>23</v>
      </c>
      <c r="G24" s="1" t="s">
        <v>24</v>
      </c>
      <c r="H24" s="1">
        <v>159</v>
      </c>
      <c r="I24" s="1">
        <v>4</v>
      </c>
      <c r="J24" s="1">
        <v>636</v>
      </c>
    </row>
    <row r="25" spans="1:10" ht="15.6" x14ac:dyDescent="0.3">
      <c r="A25" s="4" t="s">
        <v>65</v>
      </c>
      <c r="B25" s="5">
        <v>43107</v>
      </c>
      <c r="C25" s="1">
        <v>12</v>
      </c>
      <c r="D25" s="1" t="s">
        <v>66</v>
      </c>
      <c r="E25" s="1" t="s">
        <v>12</v>
      </c>
      <c r="F25" s="1" t="s">
        <v>13</v>
      </c>
      <c r="G25" s="1" t="s">
        <v>41</v>
      </c>
      <c r="H25" s="1">
        <v>399</v>
      </c>
      <c r="I25" s="1">
        <v>2</v>
      </c>
      <c r="J25" s="1">
        <v>798</v>
      </c>
    </row>
    <row r="26" spans="1:10" ht="15.6" x14ac:dyDescent="0.3">
      <c r="A26" s="4" t="s">
        <v>67</v>
      </c>
      <c r="B26" s="5">
        <v>43108</v>
      </c>
      <c r="C26" s="1">
        <v>3</v>
      </c>
      <c r="D26" s="1" t="s">
        <v>43</v>
      </c>
      <c r="E26" s="1" t="s">
        <v>68</v>
      </c>
      <c r="F26" s="1" t="s">
        <v>18</v>
      </c>
      <c r="G26" s="1" t="s">
        <v>41</v>
      </c>
      <c r="H26" s="1">
        <v>399</v>
      </c>
      <c r="I26" s="1">
        <v>0</v>
      </c>
      <c r="J26" s="1">
        <v>0</v>
      </c>
    </row>
    <row r="27" spans="1:10" ht="15.6" x14ac:dyDescent="0.3">
      <c r="A27" s="4" t="s">
        <v>69</v>
      </c>
      <c r="B27" s="5">
        <v>43108</v>
      </c>
      <c r="C27" s="1">
        <v>14</v>
      </c>
      <c r="D27" s="1" t="s">
        <v>38</v>
      </c>
      <c r="E27" s="1" t="s">
        <v>12</v>
      </c>
      <c r="F27" s="1" t="s">
        <v>13</v>
      </c>
      <c r="G27" s="1" t="s">
        <v>19</v>
      </c>
      <c r="H27" s="1">
        <v>289</v>
      </c>
      <c r="I27" s="1">
        <v>0</v>
      </c>
      <c r="J27" s="1">
        <v>0</v>
      </c>
    </row>
    <row r="28" spans="1:10" ht="15.6" x14ac:dyDescent="0.3">
      <c r="A28" s="4" t="s">
        <v>70</v>
      </c>
      <c r="B28" s="5">
        <v>43108</v>
      </c>
      <c r="C28" s="1">
        <v>14</v>
      </c>
      <c r="D28" s="1" t="s">
        <v>38</v>
      </c>
      <c r="E28" s="1" t="s">
        <v>63</v>
      </c>
      <c r="F28" s="1" t="s">
        <v>13</v>
      </c>
      <c r="G28" s="1" t="s">
        <v>14</v>
      </c>
      <c r="H28" s="1">
        <v>199</v>
      </c>
      <c r="I28" s="1">
        <v>1</v>
      </c>
      <c r="J28" s="1">
        <v>199</v>
      </c>
    </row>
    <row r="29" spans="1:10" ht="15.6" x14ac:dyDescent="0.3">
      <c r="A29" s="4" t="s">
        <v>71</v>
      </c>
      <c r="B29" s="5">
        <v>43108</v>
      </c>
      <c r="C29" s="1">
        <v>19</v>
      </c>
      <c r="D29" s="1" t="s">
        <v>56</v>
      </c>
      <c r="E29" s="1" t="s">
        <v>36</v>
      </c>
      <c r="F29" s="1" t="s">
        <v>28</v>
      </c>
      <c r="G29" s="1" t="s">
        <v>41</v>
      </c>
      <c r="H29" s="1">
        <v>399</v>
      </c>
      <c r="I29" s="1">
        <v>7</v>
      </c>
      <c r="J29" s="1">
        <v>2793</v>
      </c>
    </row>
    <row r="30" spans="1:10" ht="15.6" x14ac:dyDescent="0.3">
      <c r="A30" s="4" t="s">
        <v>72</v>
      </c>
      <c r="B30" s="5">
        <v>43109</v>
      </c>
      <c r="C30" s="1">
        <v>10</v>
      </c>
      <c r="D30" s="1" t="s">
        <v>58</v>
      </c>
      <c r="E30" s="1" t="s">
        <v>46</v>
      </c>
      <c r="F30" s="1" t="s">
        <v>23</v>
      </c>
      <c r="G30" s="1" t="s">
        <v>14</v>
      </c>
      <c r="H30" s="1">
        <v>199</v>
      </c>
      <c r="I30" s="1">
        <v>3</v>
      </c>
      <c r="J30" s="1">
        <v>597</v>
      </c>
    </row>
    <row r="31" spans="1:10" ht="15.6" x14ac:dyDescent="0.3">
      <c r="A31" s="4" t="s">
        <v>73</v>
      </c>
      <c r="B31" s="5">
        <v>43109</v>
      </c>
      <c r="C31" s="1">
        <v>12</v>
      </c>
      <c r="D31" s="1" t="s">
        <v>66</v>
      </c>
      <c r="E31" s="1" t="s">
        <v>63</v>
      </c>
      <c r="F31" s="1" t="s">
        <v>13</v>
      </c>
      <c r="G31" s="1" t="s">
        <v>19</v>
      </c>
      <c r="H31" s="1">
        <v>289</v>
      </c>
      <c r="I31" s="1">
        <v>0</v>
      </c>
      <c r="J31" s="1">
        <v>0</v>
      </c>
    </row>
    <row r="32" spans="1:10" ht="15.6" x14ac:dyDescent="0.3">
      <c r="A32" s="4" t="s">
        <v>74</v>
      </c>
      <c r="B32" s="5">
        <v>43109</v>
      </c>
      <c r="C32" s="1">
        <v>6</v>
      </c>
      <c r="D32" s="1" t="s">
        <v>48</v>
      </c>
      <c r="E32" s="1" t="s">
        <v>22</v>
      </c>
      <c r="F32" s="1" t="s">
        <v>23</v>
      </c>
      <c r="G32" s="1" t="s">
        <v>24</v>
      </c>
      <c r="H32" s="1">
        <v>159</v>
      </c>
      <c r="I32" s="1">
        <v>2</v>
      </c>
      <c r="J32" s="1">
        <v>318</v>
      </c>
    </row>
    <row r="33" spans="1:10" ht="15.6" x14ac:dyDescent="0.3">
      <c r="A33" s="4" t="s">
        <v>75</v>
      </c>
      <c r="B33" s="5">
        <v>43109</v>
      </c>
      <c r="C33" s="1">
        <v>6</v>
      </c>
      <c r="D33" s="1" t="s">
        <v>48</v>
      </c>
      <c r="E33" s="1" t="s">
        <v>46</v>
      </c>
      <c r="F33" s="1" t="s">
        <v>23</v>
      </c>
      <c r="G33" s="1" t="s">
        <v>41</v>
      </c>
      <c r="H33" s="1">
        <v>399</v>
      </c>
      <c r="I33" s="1">
        <v>3</v>
      </c>
      <c r="J33" s="1">
        <v>1197</v>
      </c>
    </row>
    <row r="34" spans="1:10" ht="15.6" x14ac:dyDescent="0.3">
      <c r="A34" s="4" t="s">
        <v>76</v>
      </c>
      <c r="B34" s="5">
        <v>43110</v>
      </c>
      <c r="C34" s="1">
        <v>6</v>
      </c>
      <c r="D34" s="1" t="s">
        <v>48</v>
      </c>
      <c r="E34" s="1" t="s">
        <v>46</v>
      </c>
      <c r="F34" s="1" t="s">
        <v>23</v>
      </c>
      <c r="G34" s="1" t="s">
        <v>31</v>
      </c>
      <c r="H34" s="1">
        <v>69</v>
      </c>
      <c r="I34" s="1">
        <v>2</v>
      </c>
      <c r="J34" s="1">
        <v>138</v>
      </c>
    </row>
    <row r="35" spans="1:10" ht="15.6" x14ac:dyDescent="0.3">
      <c r="A35" s="4" t="s">
        <v>77</v>
      </c>
      <c r="B35" s="5">
        <v>43111</v>
      </c>
      <c r="C35" s="1">
        <v>1</v>
      </c>
      <c r="D35" s="1" t="s">
        <v>16</v>
      </c>
      <c r="E35" s="1" t="s">
        <v>68</v>
      </c>
      <c r="F35" s="1" t="s">
        <v>18</v>
      </c>
      <c r="G35" s="1" t="s">
        <v>14</v>
      </c>
      <c r="H35" s="1">
        <v>199</v>
      </c>
      <c r="I35" s="1">
        <v>8</v>
      </c>
      <c r="J35" s="1">
        <v>1592</v>
      </c>
    </row>
    <row r="36" spans="1:10" ht="15.6" x14ac:dyDescent="0.3">
      <c r="A36" s="4" t="s">
        <v>78</v>
      </c>
      <c r="B36" s="5">
        <v>43111</v>
      </c>
      <c r="C36" s="1">
        <v>16</v>
      </c>
      <c r="D36" s="1" t="s">
        <v>30</v>
      </c>
      <c r="E36" s="1" t="s">
        <v>36</v>
      </c>
      <c r="F36" s="1" t="s">
        <v>28</v>
      </c>
      <c r="G36" s="1" t="s">
        <v>14</v>
      </c>
      <c r="H36" s="1">
        <v>199</v>
      </c>
      <c r="I36" s="1">
        <v>5</v>
      </c>
      <c r="J36" s="1">
        <v>995</v>
      </c>
    </row>
    <row r="37" spans="1:10" ht="15.6" x14ac:dyDescent="0.3">
      <c r="A37" s="4" t="s">
        <v>79</v>
      </c>
      <c r="B37" s="5">
        <v>43111</v>
      </c>
      <c r="C37" s="1">
        <v>13</v>
      </c>
      <c r="D37" s="1" t="s">
        <v>33</v>
      </c>
      <c r="E37" s="1" t="s">
        <v>63</v>
      </c>
      <c r="F37" s="1" t="s">
        <v>13</v>
      </c>
      <c r="G37" s="1" t="s">
        <v>19</v>
      </c>
      <c r="H37" s="1">
        <v>289</v>
      </c>
      <c r="I37" s="1">
        <v>1</v>
      </c>
      <c r="J37" s="1">
        <v>289</v>
      </c>
    </row>
    <row r="38" spans="1:10" ht="15.6" x14ac:dyDescent="0.3">
      <c r="A38" s="4" t="s">
        <v>80</v>
      </c>
      <c r="B38" s="5">
        <v>43111</v>
      </c>
      <c r="C38" s="1">
        <v>13</v>
      </c>
      <c r="D38" s="1" t="s">
        <v>33</v>
      </c>
      <c r="E38" s="1" t="s">
        <v>63</v>
      </c>
      <c r="F38" s="1" t="s">
        <v>13</v>
      </c>
      <c r="G38" s="1" t="s">
        <v>41</v>
      </c>
      <c r="H38" s="1">
        <v>399</v>
      </c>
      <c r="I38" s="1">
        <v>4</v>
      </c>
      <c r="J38" s="1">
        <v>1596</v>
      </c>
    </row>
    <row r="39" spans="1:10" ht="15.6" x14ac:dyDescent="0.3">
      <c r="A39" s="4" t="s">
        <v>81</v>
      </c>
      <c r="B39" s="5">
        <v>43112</v>
      </c>
      <c r="C39" s="1">
        <v>20</v>
      </c>
      <c r="D39" s="1" t="s">
        <v>40</v>
      </c>
      <c r="E39" s="1" t="s">
        <v>27</v>
      </c>
      <c r="F39" s="1" t="s">
        <v>28</v>
      </c>
      <c r="G39" s="1" t="s">
        <v>41</v>
      </c>
      <c r="H39" s="1">
        <v>399</v>
      </c>
      <c r="I39" s="1">
        <v>3</v>
      </c>
      <c r="J39" s="1">
        <v>1197</v>
      </c>
    </row>
    <row r="40" spans="1:10" ht="15.6" x14ac:dyDescent="0.3">
      <c r="A40" s="4" t="s">
        <v>82</v>
      </c>
      <c r="B40" s="5">
        <v>43112</v>
      </c>
      <c r="C40" s="1">
        <v>19</v>
      </c>
      <c r="D40" s="1" t="s">
        <v>56</v>
      </c>
      <c r="E40" s="1" t="s">
        <v>36</v>
      </c>
      <c r="F40" s="1" t="s">
        <v>28</v>
      </c>
      <c r="G40" s="1" t="s">
        <v>31</v>
      </c>
      <c r="H40" s="1">
        <v>69</v>
      </c>
      <c r="I40" s="1">
        <v>8</v>
      </c>
      <c r="J40" s="1">
        <v>552</v>
      </c>
    </row>
    <row r="41" spans="1:10" ht="15.6" x14ac:dyDescent="0.3">
      <c r="A41" s="4" t="s">
        <v>83</v>
      </c>
      <c r="B41" s="5">
        <v>43112</v>
      </c>
      <c r="C41" s="1">
        <v>14</v>
      </c>
      <c r="D41" s="1" t="s">
        <v>38</v>
      </c>
      <c r="E41" s="1" t="s">
        <v>12</v>
      </c>
      <c r="F41" s="1" t="s">
        <v>13</v>
      </c>
      <c r="G41" s="1" t="s">
        <v>19</v>
      </c>
      <c r="H41" s="1">
        <v>289</v>
      </c>
      <c r="I41" s="1">
        <v>3</v>
      </c>
      <c r="J41" s="1">
        <v>867</v>
      </c>
    </row>
    <row r="42" spans="1:10" ht="15.6" x14ac:dyDescent="0.3">
      <c r="A42" s="4" t="s">
        <v>84</v>
      </c>
      <c r="B42" s="5">
        <v>43113</v>
      </c>
      <c r="C42" s="1">
        <v>9</v>
      </c>
      <c r="D42" s="1" t="s">
        <v>21</v>
      </c>
      <c r="E42" s="1" t="s">
        <v>22</v>
      </c>
      <c r="F42" s="1" t="s">
        <v>23</v>
      </c>
      <c r="G42" s="1" t="s">
        <v>41</v>
      </c>
      <c r="H42" s="1">
        <v>399</v>
      </c>
      <c r="I42" s="1">
        <v>4</v>
      </c>
      <c r="J42" s="1">
        <v>1596</v>
      </c>
    </row>
    <row r="43" spans="1:10" ht="15.6" x14ac:dyDescent="0.3">
      <c r="A43" s="4" t="s">
        <v>85</v>
      </c>
      <c r="B43" s="5">
        <v>43113</v>
      </c>
      <c r="C43" s="1">
        <v>17</v>
      </c>
      <c r="D43" s="1" t="s">
        <v>35</v>
      </c>
      <c r="E43" s="1" t="s">
        <v>36</v>
      </c>
      <c r="F43" s="1" t="s">
        <v>28</v>
      </c>
      <c r="G43" s="1" t="s">
        <v>31</v>
      </c>
      <c r="H43" s="1">
        <v>69</v>
      </c>
      <c r="I43" s="1">
        <v>5</v>
      </c>
      <c r="J43" s="1">
        <v>345</v>
      </c>
    </row>
    <row r="44" spans="1:10" ht="15.6" x14ac:dyDescent="0.3">
      <c r="A44" s="4" t="s">
        <v>86</v>
      </c>
      <c r="B44" s="5">
        <v>43113</v>
      </c>
      <c r="C44" s="1">
        <v>13</v>
      </c>
      <c r="D44" s="1" t="s">
        <v>33</v>
      </c>
      <c r="E44" s="1" t="s">
        <v>63</v>
      </c>
      <c r="F44" s="1" t="s">
        <v>13</v>
      </c>
      <c r="G44" s="1" t="s">
        <v>24</v>
      </c>
      <c r="H44" s="1">
        <v>159</v>
      </c>
      <c r="I44" s="1">
        <v>8</v>
      </c>
      <c r="J44" s="1">
        <v>1272</v>
      </c>
    </row>
    <row r="45" spans="1:10" ht="15.6" x14ac:dyDescent="0.3">
      <c r="A45" s="4" t="s">
        <v>87</v>
      </c>
      <c r="B45" s="5">
        <v>43113</v>
      </c>
      <c r="C45" s="1">
        <v>7</v>
      </c>
      <c r="D45" s="1" t="s">
        <v>88</v>
      </c>
      <c r="E45" s="1" t="s">
        <v>46</v>
      </c>
      <c r="F45" s="1" t="s">
        <v>23</v>
      </c>
      <c r="G45" s="1" t="s">
        <v>41</v>
      </c>
      <c r="H45" s="1">
        <v>399</v>
      </c>
      <c r="I45" s="1">
        <v>5</v>
      </c>
      <c r="J45" s="1">
        <v>1995</v>
      </c>
    </row>
    <row r="46" spans="1:10" ht="15.6" x14ac:dyDescent="0.3">
      <c r="A46" s="4" t="s">
        <v>89</v>
      </c>
      <c r="B46" s="5">
        <v>43113</v>
      </c>
      <c r="C46" s="1">
        <v>12</v>
      </c>
      <c r="D46" s="1" t="s">
        <v>66</v>
      </c>
      <c r="E46" s="1" t="s">
        <v>63</v>
      </c>
      <c r="F46" s="1" t="s">
        <v>13</v>
      </c>
      <c r="G46" s="1" t="s">
        <v>19</v>
      </c>
      <c r="H46" s="1">
        <v>289</v>
      </c>
      <c r="I46" s="1">
        <v>4</v>
      </c>
      <c r="J46" s="1">
        <v>1156</v>
      </c>
    </row>
    <row r="47" spans="1:10" ht="15.6" x14ac:dyDescent="0.3">
      <c r="A47" s="4" t="s">
        <v>90</v>
      </c>
      <c r="B47" s="5">
        <v>43113</v>
      </c>
      <c r="C47" s="1">
        <v>14</v>
      </c>
      <c r="D47" s="1" t="s">
        <v>38</v>
      </c>
      <c r="E47" s="1" t="s">
        <v>12</v>
      </c>
      <c r="F47" s="1" t="s">
        <v>13</v>
      </c>
      <c r="G47" s="1" t="s">
        <v>24</v>
      </c>
      <c r="H47" s="1">
        <v>159</v>
      </c>
      <c r="I47" s="1">
        <v>7</v>
      </c>
      <c r="J47" s="1">
        <v>1113</v>
      </c>
    </row>
    <row r="48" spans="1:10" ht="15.6" x14ac:dyDescent="0.3">
      <c r="A48" s="4" t="s">
        <v>91</v>
      </c>
      <c r="B48" s="5">
        <v>43113</v>
      </c>
      <c r="C48" s="1">
        <v>17</v>
      </c>
      <c r="D48" s="1" t="s">
        <v>35</v>
      </c>
      <c r="E48" s="1" t="s">
        <v>27</v>
      </c>
      <c r="F48" s="1" t="s">
        <v>28</v>
      </c>
      <c r="G48" s="1" t="s">
        <v>19</v>
      </c>
      <c r="H48" s="1">
        <v>289</v>
      </c>
      <c r="I48" s="1">
        <v>0</v>
      </c>
      <c r="J48" s="1">
        <v>0</v>
      </c>
    </row>
    <row r="49" spans="1:10" ht="15.6" x14ac:dyDescent="0.3">
      <c r="A49" s="4" t="s">
        <v>92</v>
      </c>
      <c r="B49" s="5">
        <v>43113</v>
      </c>
      <c r="C49" s="1">
        <v>16</v>
      </c>
      <c r="D49" s="1" t="s">
        <v>30</v>
      </c>
      <c r="E49" s="1" t="s">
        <v>27</v>
      </c>
      <c r="F49" s="1" t="s">
        <v>28</v>
      </c>
      <c r="G49" s="1" t="s">
        <v>31</v>
      </c>
      <c r="H49" s="1">
        <v>69</v>
      </c>
      <c r="I49" s="1">
        <v>1</v>
      </c>
      <c r="J49" s="1">
        <v>69</v>
      </c>
    </row>
    <row r="50" spans="1:10" ht="15.6" x14ac:dyDescent="0.3">
      <c r="A50" s="4" t="s">
        <v>93</v>
      </c>
      <c r="B50" s="5">
        <v>43113</v>
      </c>
      <c r="C50" s="1">
        <v>4</v>
      </c>
      <c r="D50" s="1" t="s">
        <v>51</v>
      </c>
      <c r="E50" s="1" t="s">
        <v>68</v>
      </c>
      <c r="F50" s="1" t="s">
        <v>18</v>
      </c>
      <c r="G50" s="1" t="s">
        <v>24</v>
      </c>
      <c r="H50" s="1">
        <v>159</v>
      </c>
      <c r="I50" s="1">
        <v>5</v>
      </c>
      <c r="J50" s="1">
        <v>795</v>
      </c>
    </row>
    <row r="51" spans="1:10" ht="15.6" x14ac:dyDescent="0.3">
      <c r="A51" s="4" t="s">
        <v>94</v>
      </c>
      <c r="B51" s="5">
        <v>43113</v>
      </c>
      <c r="C51" s="1">
        <v>5</v>
      </c>
      <c r="D51" s="1" t="s">
        <v>60</v>
      </c>
      <c r="E51" s="1" t="s">
        <v>68</v>
      </c>
      <c r="F51" s="1" t="s">
        <v>18</v>
      </c>
      <c r="G51" s="1" t="s">
        <v>24</v>
      </c>
      <c r="H51" s="1">
        <v>159</v>
      </c>
      <c r="I51" s="1">
        <v>7</v>
      </c>
      <c r="J51" s="1">
        <v>1113</v>
      </c>
    </row>
    <row r="52" spans="1:10" ht="15.6" x14ac:dyDescent="0.3">
      <c r="A52" s="4" t="s">
        <v>95</v>
      </c>
      <c r="B52" s="5">
        <v>43113</v>
      </c>
      <c r="C52" s="1">
        <v>19</v>
      </c>
      <c r="D52" s="1" t="s">
        <v>56</v>
      </c>
      <c r="E52" s="1" t="s">
        <v>36</v>
      </c>
      <c r="F52" s="1" t="s">
        <v>28</v>
      </c>
      <c r="G52" s="1" t="s">
        <v>41</v>
      </c>
      <c r="H52" s="1">
        <v>399</v>
      </c>
      <c r="I52" s="1">
        <v>6</v>
      </c>
      <c r="J52" s="1">
        <v>2394</v>
      </c>
    </row>
    <row r="53" spans="1:10" ht="15.6" x14ac:dyDescent="0.3">
      <c r="A53" s="4" t="s">
        <v>96</v>
      </c>
      <c r="B53" s="5">
        <v>43113</v>
      </c>
      <c r="C53" s="1">
        <v>1</v>
      </c>
      <c r="D53" s="1" t="s">
        <v>16</v>
      </c>
      <c r="E53" s="1" t="s">
        <v>68</v>
      </c>
      <c r="F53" s="1" t="s">
        <v>18</v>
      </c>
      <c r="G53" s="1" t="s">
        <v>31</v>
      </c>
      <c r="H53" s="1">
        <v>69</v>
      </c>
      <c r="I53" s="1">
        <v>2</v>
      </c>
      <c r="J53" s="1">
        <v>138</v>
      </c>
    </row>
    <row r="54" spans="1:10" ht="15.6" x14ac:dyDescent="0.3">
      <c r="A54" s="4" t="s">
        <v>97</v>
      </c>
      <c r="B54" s="5">
        <v>43114</v>
      </c>
      <c r="C54" s="1">
        <v>17</v>
      </c>
      <c r="D54" s="1" t="s">
        <v>35</v>
      </c>
      <c r="E54" s="1" t="s">
        <v>36</v>
      </c>
      <c r="F54" s="1" t="s">
        <v>28</v>
      </c>
      <c r="G54" s="1" t="s">
        <v>31</v>
      </c>
      <c r="H54" s="1">
        <v>69</v>
      </c>
      <c r="I54" s="1">
        <v>7</v>
      </c>
      <c r="J54" s="1">
        <v>483</v>
      </c>
    </row>
    <row r="55" spans="1:10" ht="15.6" x14ac:dyDescent="0.3">
      <c r="A55" s="4" t="s">
        <v>98</v>
      </c>
      <c r="B55" s="5">
        <v>43115</v>
      </c>
      <c r="C55" s="1">
        <v>8</v>
      </c>
      <c r="D55" s="1" t="s">
        <v>45</v>
      </c>
      <c r="E55" s="1" t="s">
        <v>46</v>
      </c>
      <c r="F55" s="1" t="s">
        <v>23</v>
      </c>
      <c r="G55" s="1" t="s">
        <v>19</v>
      </c>
      <c r="H55" s="1">
        <v>289</v>
      </c>
      <c r="I55" s="1">
        <v>1</v>
      </c>
      <c r="J55" s="1">
        <v>289</v>
      </c>
    </row>
    <row r="56" spans="1:10" ht="15.6" x14ac:dyDescent="0.3">
      <c r="A56" s="4" t="s">
        <v>99</v>
      </c>
      <c r="B56" s="5">
        <v>43115</v>
      </c>
      <c r="C56" s="1">
        <v>7</v>
      </c>
      <c r="D56" s="1" t="s">
        <v>88</v>
      </c>
      <c r="E56" s="1" t="s">
        <v>46</v>
      </c>
      <c r="F56" s="1" t="s">
        <v>23</v>
      </c>
      <c r="G56" s="1" t="s">
        <v>41</v>
      </c>
      <c r="H56" s="1">
        <v>399</v>
      </c>
      <c r="I56" s="1">
        <v>0</v>
      </c>
      <c r="J56" s="1">
        <v>0</v>
      </c>
    </row>
    <row r="57" spans="1:10" ht="15.6" x14ac:dyDescent="0.3">
      <c r="A57" s="4" t="s">
        <v>100</v>
      </c>
      <c r="B57" s="5">
        <v>43115</v>
      </c>
      <c r="C57" s="1">
        <v>20</v>
      </c>
      <c r="D57" s="1" t="s">
        <v>40</v>
      </c>
      <c r="E57" s="1" t="s">
        <v>36</v>
      </c>
      <c r="F57" s="1" t="s">
        <v>28</v>
      </c>
      <c r="G57" s="1" t="s">
        <v>31</v>
      </c>
      <c r="H57" s="1">
        <v>69</v>
      </c>
      <c r="I57" s="1">
        <v>9</v>
      </c>
      <c r="J57" s="1">
        <v>621</v>
      </c>
    </row>
    <row r="58" spans="1:10" ht="15.6" x14ac:dyDescent="0.3">
      <c r="A58" s="4" t="s">
        <v>101</v>
      </c>
      <c r="B58" s="5">
        <v>43115</v>
      </c>
      <c r="C58" s="1">
        <v>8</v>
      </c>
      <c r="D58" s="1" t="s">
        <v>45</v>
      </c>
      <c r="E58" s="1" t="s">
        <v>46</v>
      </c>
      <c r="F58" s="1" t="s">
        <v>23</v>
      </c>
      <c r="G58" s="1" t="s">
        <v>14</v>
      </c>
      <c r="H58" s="1">
        <v>199</v>
      </c>
      <c r="I58" s="1">
        <v>5</v>
      </c>
      <c r="J58" s="1">
        <v>995</v>
      </c>
    </row>
    <row r="59" spans="1:10" ht="15.6" x14ac:dyDescent="0.3">
      <c r="A59" s="4" t="s">
        <v>102</v>
      </c>
      <c r="B59" s="5">
        <v>43115</v>
      </c>
      <c r="C59" s="1">
        <v>11</v>
      </c>
      <c r="D59" s="1" t="s">
        <v>11</v>
      </c>
      <c r="E59" s="1" t="s">
        <v>12</v>
      </c>
      <c r="F59" s="1" t="s">
        <v>13</v>
      </c>
      <c r="G59" s="1" t="s">
        <v>31</v>
      </c>
      <c r="H59" s="1">
        <v>69</v>
      </c>
      <c r="I59" s="1">
        <v>9</v>
      </c>
      <c r="J59" s="1">
        <v>621</v>
      </c>
    </row>
    <row r="60" spans="1:10" ht="15.6" x14ac:dyDescent="0.3">
      <c r="A60" s="4" t="s">
        <v>103</v>
      </c>
      <c r="B60" s="5">
        <v>43115</v>
      </c>
      <c r="C60" s="1">
        <v>9</v>
      </c>
      <c r="D60" s="1" t="s">
        <v>21</v>
      </c>
      <c r="E60" s="1" t="s">
        <v>22</v>
      </c>
      <c r="F60" s="1" t="s">
        <v>23</v>
      </c>
      <c r="G60" s="1" t="s">
        <v>41</v>
      </c>
      <c r="H60" s="1">
        <v>399</v>
      </c>
      <c r="I60" s="1">
        <v>7</v>
      </c>
      <c r="J60" s="1">
        <v>2793</v>
      </c>
    </row>
    <row r="61" spans="1:10" ht="15.6" x14ac:dyDescent="0.3">
      <c r="A61" s="4" t="s">
        <v>104</v>
      </c>
      <c r="B61" s="5">
        <v>43115</v>
      </c>
      <c r="C61" s="1">
        <v>10</v>
      </c>
      <c r="D61" s="1" t="s">
        <v>58</v>
      </c>
      <c r="E61" s="1" t="s">
        <v>46</v>
      </c>
      <c r="F61" s="1" t="s">
        <v>23</v>
      </c>
      <c r="G61" s="1" t="s">
        <v>14</v>
      </c>
      <c r="H61" s="1">
        <v>199</v>
      </c>
      <c r="I61" s="1">
        <v>3</v>
      </c>
      <c r="J61" s="1">
        <v>597</v>
      </c>
    </row>
    <row r="62" spans="1:10" ht="15.6" x14ac:dyDescent="0.3">
      <c r="A62" s="4" t="s">
        <v>105</v>
      </c>
      <c r="B62" s="5">
        <v>43116</v>
      </c>
      <c r="C62" s="1">
        <v>2</v>
      </c>
      <c r="D62" s="1" t="s">
        <v>106</v>
      </c>
      <c r="E62" s="1" t="s">
        <v>17</v>
      </c>
      <c r="F62" s="1" t="s">
        <v>18</v>
      </c>
      <c r="G62" s="1" t="s">
        <v>24</v>
      </c>
      <c r="H62" s="1">
        <v>159</v>
      </c>
      <c r="I62" s="1">
        <v>8</v>
      </c>
      <c r="J62" s="1">
        <v>1272</v>
      </c>
    </row>
    <row r="63" spans="1:10" ht="15.6" x14ac:dyDescent="0.3">
      <c r="A63" s="4" t="s">
        <v>107</v>
      </c>
      <c r="B63" s="5">
        <v>43117</v>
      </c>
      <c r="C63" s="1">
        <v>20</v>
      </c>
      <c r="D63" s="1" t="s">
        <v>40</v>
      </c>
      <c r="E63" s="1" t="s">
        <v>36</v>
      </c>
      <c r="F63" s="1" t="s">
        <v>28</v>
      </c>
      <c r="G63" s="1" t="s">
        <v>24</v>
      </c>
      <c r="H63" s="1">
        <v>159</v>
      </c>
      <c r="I63" s="1">
        <v>9</v>
      </c>
      <c r="J63" s="1">
        <v>1431</v>
      </c>
    </row>
    <row r="64" spans="1:10" ht="15.6" x14ac:dyDescent="0.3">
      <c r="A64" s="4" t="s">
        <v>108</v>
      </c>
      <c r="B64" s="5">
        <v>43117</v>
      </c>
      <c r="C64" s="1">
        <v>9</v>
      </c>
      <c r="D64" s="1" t="s">
        <v>21</v>
      </c>
      <c r="E64" s="1" t="s">
        <v>46</v>
      </c>
      <c r="F64" s="1" t="s">
        <v>23</v>
      </c>
      <c r="G64" s="1" t="s">
        <v>19</v>
      </c>
      <c r="H64" s="1">
        <v>289</v>
      </c>
      <c r="I64" s="1">
        <v>7</v>
      </c>
      <c r="J64" s="1">
        <v>2023</v>
      </c>
    </row>
    <row r="65" spans="1:10" ht="15.6" x14ac:dyDescent="0.3">
      <c r="A65" s="4" t="s">
        <v>109</v>
      </c>
      <c r="B65" s="5">
        <v>43118</v>
      </c>
      <c r="C65" s="1">
        <v>9</v>
      </c>
      <c r="D65" s="1" t="s">
        <v>21</v>
      </c>
      <c r="E65" s="1" t="s">
        <v>46</v>
      </c>
      <c r="F65" s="1" t="s">
        <v>23</v>
      </c>
      <c r="G65" s="1" t="s">
        <v>41</v>
      </c>
      <c r="H65" s="1">
        <v>399</v>
      </c>
      <c r="I65" s="1">
        <v>1</v>
      </c>
      <c r="J65" s="1">
        <v>399</v>
      </c>
    </row>
    <row r="66" spans="1:10" ht="15.6" x14ac:dyDescent="0.3">
      <c r="A66" s="4" t="s">
        <v>110</v>
      </c>
      <c r="B66" s="5">
        <v>43119</v>
      </c>
      <c r="C66" s="1">
        <v>9</v>
      </c>
      <c r="D66" s="1" t="s">
        <v>21</v>
      </c>
      <c r="E66" s="1" t="s">
        <v>46</v>
      </c>
      <c r="F66" s="1" t="s">
        <v>23</v>
      </c>
      <c r="G66" s="1" t="s">
        <v>14</v>
      </c>
      <c r="H66" s="1">
        <v>199</v>
      </c>
      <c r="I66" s="1">
        <v>6</v>
      </c>
      <c r="J66" s="1">
        <v>1194</v>
      </c>
    </row>
    <row r="67" spans="1:10" ht="15.6" x14ac:dyDescent="0.3">
      <c r="A67" s="4" t="s">
        <v>111</v>
      </c>
      <c r="B67" s="5">
        <v>43119</v>
      </c>
      <c r="C67" s="1">
        <v>10</v>
      </c>
      <c r="D67" s="1" t="s">
        <v>58</v>
      </c>
      <c r="E67" s="1" t="s">
        <v>46</v>
      </c>
      <c r="F67" s="1" t="s">
        <v>23</v>
      </c>
      <c r="G67" s="1" t="s">
        <v>19</v>
      </c>
      <c r="H67" s="1">
        <v>289</v>
      </c>
      <c r="I67" s="1">
        <v>3</v>
      </c>
      <c r="J67" s="1">
        <v>867</v>
      </c>
    </row>
    <row r="68" spans="1:10" ht="15.6" x14ac:dyDescent="0.3">
      <c r="A68" s="4" t="s">
        <v>112</v>
      </c>
      <c r="B68" s="5">
        <v>43120</v>
      </c>
      <c r="C68" s="1">
        <v>16</v>
      </c>
      <c r="D68" s="1" t="s">
        <v>30</v>
      </c>
      <c r="E68" s="1" t="s">
        <v>27</v>
      </c>
      <c r="F68" s="1" t="s">
        <v>28</v>
      </c>
      <c r="G68" s="1" t="s">
        <v>31</v>
      </c>
      <c r="H68" s="1">
        <v>69</v>
      </c>
      <c r="I68" s="1">
        <v>2</v>
      </c>
      <c r="J68" s="1">
        <v>138</v>
      </c>
    </row>
    <row r="69" spans="1:10" ht="15.6" x14ac:dyDescent="0.3">
      <c r="A69" s="4" t="s">
        <v>113</v>
      </c>
      <c r="B69" s="5">
        <v>43120</v>
      </c>
      <c r="C69" s="1">
        <v>13</v>
      </c>
      <c r="D69" s="1" t="s">
        <v>33</v>
      </c>
      <c r="E69" s="1" t="s">
        <v>63</v>
      </c>
      <c r="F69" s="1" t="s">
        <v>13</v>
      </c>
      <c r="G69" s="1" t="s">
        <v>14</v>
      </c>
      <c r="H69" s="1">
        <v>199</v>
      </c>
      <c r="I69" s="1">
        <v>8</v>
      </c>
      <c r="J69" s="1">
        <v>1592</v>
      </c>
    </row>
    <row r="70" spans="1:10" ht="15.6" x14ac:dyDescent="0.3">
      <c r="A70" s="4" t="s">
        <v>114</v>
      </c>
      <c r="B70" s="5">
        <v>43121</v>
      </c>
      <c r="C70" s="1">
        <v>19</v>
      </c>
      <c r="D70" s="1" t="s">
        <v>56</v>
      </c>
      <c r="E70" s="1" t="s">
        <v>36</v>
      </c>
      <c r="F70" s="1" t="s">
        <v>28</v>
      </c>
      <c r="G70" s="1" t="s">
        <v>14</v>
      </c>
      <c r="H70" s="1">
        <v>199</v>
      </c>
      <c r="I70" s="1">
        <v>8</v>
      </c>
      <c r="J70" s="1">
        <v>1592</v>
      </c>
    </row>
    <row r="71" spans="1:10" ht="15.6" x14ac:dyDescent="0.3">
      <c r="A71" s="4" t="s">
        <v>115</v>
      </c>
      <c r="B71" s="5">
        <v>43121</v>
      </c>
      <c r="C71" s="1">
        <v>6</v>
      </c>
      <c r="D71" s="1" t="s">
        <v>48</v>
      </c>
      <c r="E71" s="1" t="s">
        <v>46</v>
      </c>
      <c r="F71" s="1" t="s">
        <v>23</v>
      </c>
      <c r="G71" s="1" t="s">
        <v>14</v>
      </c>
      <c r="H71" s="1">
        <v>199</v>
      </c>
      <c r="I71" s="1">
        <v>0</v>
      </c>
      <c r="J71" s="1">
        <v>0</v>
      </c>
    </row>
    <row r="72" spans="1:10" ht="15.6" x14ac:dyDescent="0.3">
      <c r="A72" s="4" t="s">
        <v>116</v>
      </c>
      <c r="B72" s="5">
        <v>43121</v>
      </c>
      <c r="C72" s="1">
        <v>17</v>
      </c>
      <c r="D72" s="1" t="s">
        <v>35</v>
      </c>
      <c r="E72" s="1" t="s">
        <v>27</v>
      </c>
      <c r="F72" s="1" t="s">
        <v>28</v>
      </c>
      <c r="G72" s="1" t="s">
        <v>24</v>
      </c>
      <c r="H72" s="1">
        <v>159</v>
      </c>
      <c r="I72" s="1">
        <v>4</v>
      </c>
      <c r="J72" s="1">
        <v>636</v>
      </c>
    </row>
    <row r="73" spans="1:10" ht="15.6" x14ac:dyDescent="0.3">
      <c r="A73" s="4" t="s">
        <v>117</v>
      </c>
      <c r="B73" s="5">
        <v>43122</v>
      </c>
      <c r="C73" s="1">
        <v>15</v>
      </c>
      <c r="D73" s="1" t="s">
        <v>118</v>
      </c>
      <c r="E73" s="1" t="s">
        <v>63</v>
      </c>
      <c r="F73" s="1" t="s">
        <v>13</v>
      </c>
      <c r="G73" s="1" t="s">
        <v>41</v>
      </c>
      <c r="H73" s="1">
        <v>399</v>
      </c>
      <c r="I73" s="1">
        <v>4</v>
      </c>
      <c r="J73" s="1">
        <v>1596</v>
      </c>
    </row>
    <row r="74" spans="1:10" ht="15.6" x14ac:dyDescent="0.3">
      <c r="A74" s="4" t="s">
        <v>119</v>
      </c>
      <c r="B74" s="5">
        <v>43123</v>
      </c>
      <c r="C74" s="1">
        <v>15</v>
      </c>
      <c r="D74" s="1" t="s">
        <v>118</v>
      </c>
      <c r="E74" s="1" t="s">
        <v>63</v>
      </c>
      <c r="F74" s="1" t="s">
        <v>13</v>
      </c>
      <c r="G74" s="1" t="s">
        <v>24</v>
      </c>
      <c r="H74" s="1">
        <v>159</v>
      </c>
      <c r="I74" s="1">
        <v>1</v>
      </c>
      <c r="J74" s="1">
        <v>159</v>
      </c>
    </row>
    <row r="75" spans="1:10" ht="15.6" x14ac:dyDescent="0.3">
      <c r="A75" s="4" t="s">
        <v>120</v>
      </c>
      <c r="B75" s="5">
        <v>43123</v>
      </c>
      <c r="C75" s="1">
        <v>20</v>
      </c>
      <c r="D75" s="1" t="s">
        <v>40</v>
      </c>
      <c r="E75" s="1" t="s">
        <v>27</v>
      </c>
      <c r="F75" s="1" t="s">
        <v>28</v>
      </c>
      <c r="G75" s="1" t="s">
        <v>19</v>
      </c>
      <c r="H75" s="1">
        <v>289</v>
      </c>
      <c r="I75" s="1">
        <v>1</v>
      </c>
      <c r="J75" s="1">
        <v>289</v>
      </c>
    </row>
    <row r="76" spans="1:10" ht="15.6" x14ac:dyDescent="0.3">
      <c r="A76" s="4" t="s">
        <v>121</v>
      </c>
      <c r="B76" s="5">
        <v>43123</v>
      </c>
      <c r="C76" s="1">
        <v>13</v>
      </c>
      <c r="D76" s="1" t="s">
        <v>33</v>
      </c>
      <c r="E76" s="1" t="s">
        <v>12</v>
      </c>
      <c r="F76" s="1" t="s">
        <v>13</v>
      </c>
      <c r="G76" s="1" t="s">
        <v>19</v>
      </c>
      <c r="H76" s="1">
        <v>289</v>
      </c>
      <c r="I76" s="1">
        <v>5</v>
      </c>
      <c r="J76" s="1">
        <v>1445</v>
      </c>
    </row>
    <row r="77" spans="1:10" ht="15.6" x14ac:dyDescent="0.3">
      <c r="A77" s="4" t="s">
        <v>122</v>
      </c>
      <c r="B77" s="5">
        <v>43124</v>
      </c>
      <c r="C77" s="1">
        <v>18</v>
      </c>
      <c r="D77" s="1" t="s">
        <v>26</v>
      </c>
      <c r="E77" s="1" t="s">
        <v>27</v>
      </c>
      <c r="F77" s="1" t="s">
        <v>28</v>
      </c>
      <c r="G77" s="1" t="s">
        <v>31</v>
      </c>
      <c r="H77" s="1">
        <v>69</v>
      </c>
      <c r="I77" s="1">
        <v>7</v>
      </c>
      <c r="J77" s="1">
        <v>483</v>
      </c>
    </row>
    <row r="78" spans="1:10" ht="15.6" x14ac:dyDescent="0.3">
      <c r="A78" s="4" t="s">
        <v>123</v>
      </c>
      <c r="B78" s="5">
        <v>43124</v>
      </c>
      <c r="C78" s="1">
        <v>8</v>
      </c>
      <c r="D78" s="1" t="s">
        <v>45</v>
      </c>
      <c r="E78" s="1" t="s">
        <v>46</v>
      </c>
      <c r="F78" s="1" t="s">
        <v>23</v>
      </c>
      <c r="G78" s="1" t="s">
        <v>31</v>
      </c>
      <c r="H78" s="1">
        <v>69</v>
      </c>
      <c r="I78" s="1">
        <v>2</v>
      </c>
      <c r="J78" s="1">
        <v>138</v>
      </c>
    </row>
    <row r="79" spans="1:10" ht="15.6" x14ac:dyDescent="0.3">
      <c r="A79" s="4" t="s">
        <v>124</v>
      </c>
      <c r="B79" s="5">
        <v>43124</v>
      </c>
      <c r="C79" s="1">
        <v>5</v>
      </c>
      <c r="D79" s="1" t="s">
        <v>60</v>
      </c>
      <c r="E79" s="1" t="s">
        <v>68</v>
      </c>
      <c r="F79" s="1" t="s">
        <v>18</v>
      </c>
      <c r="G79" s="1" t="s">
        <v>19</v>
      </c>
      <c r="H79" s="1">
        <v>289</v>
      </c>
      <c r="I79" s="1">
        <v>1</v>
      </c>
      <c r="J79" s="1">
        <v>289</v>
      </c>
    </row>
    <row r="80" spans="1:10" ht="15.6" x14ac:dyDescent="0.3">
      <c r="A80" s="4" t="s">
        <v>125</v>
      </c>
      <c r="B80" s="5">
        <v>43124</v>
      </c>
      <c r="C80" s="1">
        <v>19</v>
      </c>
      <c r="D80" s="1" t="s">
        <v>56</v>
      </c>
      <c r="E80" s="1" t="s">
        <v>27</v>
      </c>
      <c r="F80" s="1" t="s">
        <v>28</v>
      </c>
      <c r="G80" s="1" t="s">
        <v>19</v>
      </c>
      <c r="H80" s="1">
        <v>289</v>
      </c>
      <c r="I80" s="1">
        <v>8</v>
      </c>
      <c r="J80" s="1">
        <v>2312</v>
      </c>
    </row>
    <row r="81" spans="1:10" ht="15.6" x14ac:dyDescent="0.3">
      <c r="A81" s="4" t="s">
        <v>126</v>
      </c>
      <c r="B81" s="5">
        <v>43124</v>
      </c>
      <c r="C81" s="1">
        <v>10</v>
      </c>
      <c r="D81" s="1" t="s">
        <v>58</v>
      </c>
      <c r="E81" s="1" t="s">
        <v>22</v>
      </c>
      <c r="F81" s="1" t="s">
        <v>23</v>
      </c>
      <c r="G81" s="1" t="s">
        <v>19</v>
      </c>
      <c r="H81" s="1">
        <v>289</v>
      </c>
      <c r="I81" s="1">
        <v>3</v>
      </c>
      <c r="J81" s="1">
        <v>867</v>
      </c>
    </row>
    <row r="82" spans="1:10" ht="15.6" x14ac:dyDescent="0.3">
      <c r="A82" s="4" t="s">
        <v>127</v>
      </c>
      <c r="B82" s="5">
        <v>43124</v>
      </c>
      <c r="C82" s="1">
        <v>7</v>
      </c>
      <c r="D82" s="1" t="s">
        <v>88</v>
      </c>
      <c r="E82" s="1" t="s">
        <v>46</v>
      </c>
      <c r="F82" s="1" t="s">
        <v>23</v>
      </c>
      <c r="G82" s="1" t="s">
        <v>41</v>
      </c>
      <c r="H82" s="1">
        <v>399</v>
      </c>
      <c r="I82" s="1">
        <v>6</v>
      </c>
      <c r="J82" s="1">
        <v>2394</v>
      </c>
    </row>
    <row r="83" spans="1:10" ht="15.6" x14ac:dyDescent="0.3">
      <c r="A83" s="4" t="s">
        <v>128</v>
      </c>
      <c r="B83" s="5">
        <v>43124</v>
      </c>
      <c r="C83" s="1">
        <v>5</v>
      </c>
      <c r="D83" s="1" t="s">
        <v>60</v>
      </c>
      <c r="E83" s="1" t="s">
        <v>17</v>
      </c>
      <c r="F83" s="1" t="s">
        <v>18</v>
      </c>
      <c r="G83" s="1" t="s">
        <v>31</v>
      </c>
      <c r="H83" s="1">
        <v>69</v>
      </c>
      <c r="I83" s="1">
        <v>1</v>
      </c>
      <c r="J83" s="1">
        <v>69</v>
      </c>
    </row>
    <row r="84" spans="1:10" ht="15.6" x14ac:dyDescent="0.3">
      <c r="A84" s="4" t="s">
        <v>129</v>
      </c>
      <c r="B84" s="5">
        <v>43124</v>
      </c>
      <c r="C84" s="1">
        <v>10</v>
      </c>
      <c r="D84" s="1" t="s">
        <v>58</v>
      </c>
      <c r="E84" s="1" t="s">
        <v>46</v>
      </c>
      <c r="F84" s="1" t="s">
        <v>23</v>
      </c>
      <c r="G84" s="1" t="s">
        <v>31</v>
      </c>
      <c r="H84" s="1">
        <v>69</v>
      </c>
      <c r="I84" s="1">
        <v>2</v>
      </c>
      <c r="J84" s="1">
        <v>138</v>
      </c>
    </row>
    <row r="85" spans="1:10" ht="15.6" x14ac:dyDescent="0.3">
      <c r="A85" s="4" t="s">
        <v>130</v>
      </c>
      <c r="B85" s="5">
        <v>43125</v>
      </c>
      <c r="C85" s="1">
        <v>18</v>
      </c>
      <c r="D85" s="1" t="s">
        <v>26</v>
      </c>
      <c r="E85" s="1" t="s">
        <v>36</v>
      </c>
      <c r="F85" s="1" t="s">
        <v>28</v>
      </c>
      <c r="G85" s="1" t="s">
        <v>41</v>
      </c>
      <c r="H85" s="1">
        <v>399</v>
      </c>
      <c r="I85" s="1">
        <v>1</v>
      </c>
      <c r="J85" s="1">
        <v>399</v>
      </c>
    </row>
    <row r="86" spans="1:10" ht="15.6" x14ac:dyDescent="0.3">
      <c r="A86" s="4" t="s">
        <v>131</v>
      </c>
      <c r="B86" s="5">
        <v>43126</v>
      </c>
      <c r="C86" s="1">
        <v>4</v>
      </c>
      <c r="D86" s="1" t="s">
        <v>51</v>
      </c>
      <c r="E86" s="1" t="s">
        <v>68</v>
      </c>
      <c r="F86" s="1" t="s">
        <v>18</v>
      </c>
      <c r="G86" s="1" t="s">
        <v>41</v>
      </c>
      <c r="H86" s="1">
        <v>399</v>
      </c>
      <c r="I86" s="1">
        <v>9</v>
      </c>
      <c r="J86" s="1">
        <v>3591</v>
      </c>
    </row>
    <row r="87" spans="1:10" ht="15.6" x14ac:dyDescent="0.3">
      <c r="A87" s="4" t="s">
        <v>132</v>
      </c>
      <c r="B87" s="5">
        <v>43126</v>
      </c>
      <c r="C87" s="1">
        <v>12</v>
      </c>
      <c r="D87" s="1" t="s">
        <v>66</v>
      </c>
      <c r="E87" s="1" t="s">
        <v>12</v>
      </c>
      <c r="F87" s="1" t="s">
        <v>13</v>
      </c>
      <c r="G87" s="1" t="s">
        <v>41</v>
      </c>
      <c r="H87" s="1">
        <v>399</v>
      </c>
      <c r="I87" s="1">
        <v>2</v>
      </c>
      <c r="J87" s="1">
        <v>798</v>
      </c>
    </row>
    <row r="88" spans="1:10" ht="15.6" x14ac:dyDescent="0.3">
      <c r="A88" s="4" t="s">
        <v>133</v>
      </c>
      <c r="B88" s="5">
        <v>43127</v>
      </c>
      <c r="C88" s="1">
        <v>17</v>
      </c>
      <c r="D88" s="1" t="s">
        <v>35</v>
      </c>
      <c r="E88" s="1" t="s">
        <v>36</v>
      </c>
      <c r="F88" s="1" t="s">
        <v>28</v>
      </c>
      <c r="G88" s="1" t="s">
        <v>24</v>
      </c>
      <c r="H88" s="1">
        <v>159</v>
      </c>
      <c r="I88" s="1">
        <v>3</v>
      </c>
      <c r="J88" s="1">
        <v>477</v>
      </c>
    </row>
    <row r="89" spans="1:10" ht="15.6" x14ac:dyDescent="0.3">
      <c r="A89" s="4" t="s">
        <v>134</v>
      </c>
      <c r="B89" s="5">
        <v>43127</v>
      </c>
      <c r="C89" s="1">
        <v>12</v>
      </c>
      <c r="D89" s="1" t="s">
        <v>66</v>
      </c>
      <c r="E89" s="1" t="s">
        <v>12</v>
      </c>
      <c r="F89" s="1" t="s">
        <v>13</v>
      </c>
      <c r="G89" s="1" t="s">
        <v>31</v>
      </c>
      <c r="H89" s="1">
        <v>69</v>
      </c>
      <c r="I89" s="1">
        <v>2</v>
      </c>
      <c r="J89" s="1">
        <v>138</v>
      </c>
    </row>
    <row r="90" spans="1:10" ht="15.6" x14ac:dyDescent="0.3">
      <c r="A90" s="4" t="s">
        <v>135</v>
      </c>
      <c r="B90" s="5">
        <v>43127</v>
      </c>
      <c r="C90" s="1">
        <v>8</v>
      </c>
      <c r="D90" s="1" t="s">
        <v>45</v>
      </c>
      <c r="E90" s="1" t="s">
        <v>22</v>
      </c>
      <c r="F90" s="1" t="s">
        <v>23</v>
      </c>
      <c r="G90" s="1" t="s">
        <v>14</v>
      </c>
      <c r="H90" s="1">
        <v>199</v>
      </c>
      <c r="I90" s="1">
        <v>5</v>
      </c>
      <c r="J90" s="1">
        <v>995</v>
      </c>
    </row>
    <row r="91" spans="1:10" ht="15.6" x14ac:dyDescent="0.3">
      <c r="A91" s="4" t="s">
        <v>136</v>
      </c>
      <c r="B91" s="5">
        <v>43127</v>
      </c>
      <c r="C91" s="1">
        <v>12</v>
      </c>
      <c r="D91" s="1" t="s">
        <v>66</v>
      </c>
      <c r="E91" s="1" t="s">
        <v>63</v>
      </c>
      <c r="F91" s="1" t="s">
        <v>13</v>
      </c>
      <c r="G91" s="1" t="s">
        <v>31</v>
      </c>
      <c r="H91" s="1">
        <v>69</v>
      </c>
      <c r="I91" s="1">
        <v>2</v>
      </c>
      <c r="J91" s="1">
        <v>138</v>
      </c>
    </row>
    <row r="92" spans="1:10" ht="15.6" x14ac:dyDescent="0.3">
      <c r="A92" s="4" t="s">
        <v>137</v>
      </c>
      <c r="B92" s="5">
        <v>43127</v>
      </c>
      <c r="C92" s="1">
        <v>19</v>
      </c>
      <c r="D92" s="1" t="s">
        <v>56</v>
      </c>
      <c r="E92" s="1" t="s">
        <v>36</v>
      </c>
      <c r="F92" s="1" t="s">
        <v>28</v>
      </c>
      <c r="G92" s="1" t="s">
        <v>19</v>
      </c>
      <c r="H92" s="1">
        <v>289</v>
      </c>
      <c r="I92" s="1">
        <v>4</v>
      </c>
      <c r="J92" s="1">
        <v>1156</v>
      </c>
    </row>
    <row r="93" spans="1:10" ht="15.6" x14ac:dyDescent="0.3">
      <c r="A93" s="4" t="s">
        <v>138</v>
      </c>
      <c r="B93" s="5">
        <v>43128</v>
      </c>
      <c r="C93" s="1">
        <v>20</v>
      </c>
      <c r="D93" s="1" t="s">
        <v>40</v>
      </c>
      <c r="E93" s="1" t="s">
        <v>27</v>
      </c>
      <c r="F93" s="1" t="s">
        <v>28</v>
      </c>
      <c r="G93" s="1" t="s">
        <v>41</v>
      </c>
      <c r="H93" s="1">
        <v>399</v>
      </c>
      <c r="I93" s="1">
        <v>6</v>
      </c>
      <c r="J93" s="1">
        <v>2394</v>
      </c>
    </row>
    <row r="94" spans="1:10" ht="15.6" x14ac:dyDescent="0.3">
      <c r="A94" s="4" t="s">
        <v>139</v>
      </c>
      <c r="B94" s="5">
        <v>43129</v>
      </c>
      <c r="C94" s="1">
        <v>7</v>
      </c>
      <c r="D94" s="1" t="s">
        <v>88</v>
      </c>
      <c r="E94" s="1" t="s">
        <v>22</v>
      </c>
      <c r="F94" s="1" t="s">
        <v>23</v>
      </c>
      <c r="G94" s="1" t="s">
        <v>41</v>
      </c>
      <c r="H94" s="1">
        <v>399</v>
      </c>
      <c r="I94" s="1">
        <v>1</v>
      </c>
      <c r="J94" s="1">
        <v>399</v>
      </c>
    </row>
    <row r="95" spans="1:10" ht="15.6" x14ac:dyDescent="0.3">
      <c r="A95" s="4" t="s">
        <v>140</v>
      </c>
      <c r="B95" s="5">
        <v>43129</v>
      </c>
      <c r="C95" s="1">
        <v>8</v>
      </c>
      <c r="D95" s="1" t="s">
        <v>45</v>
      </c>
      <c r="E95" s="1" t="s">
        <v>22</v>
      </c>
      <c r="F95" s="1" t="s">
        <v>23</v>
      </c>
      <c r="G95" s="1" t="s">
        <v>14</v>
      </c>
      <c r="H95" s="1">
        <v>199</v>
      </c>
      <c r="I95" s="1">
        <v>2</v>
      </c>
      <c r="J95" s="1">
        <v>398</v>
      </c>
    </row>
    <row r="96" spans="1:10" ht="15.6" x14ac:dyDescent="0.3">
      <c r="A96" s="4" t="s">
        <v>141</v>
      </c>
      <c r="B96" s="5">
        <v>43129</v>
      </c>
      <c r="C96" s="1">
        <v>7</v>
      </c>
      <c r="D96" s="1" t="s">
        <v>88</v>
      </c>
      <c r="E96" s="1" t="s">
        <v>46</v>
      </c>
      <c r="F96" s="1" t="s">
        <v>23</v>
      </c>
      <c r="G96" s="1" t="s">
        <v>31</v>
      </c>
      <c r="H96" s="1">
        <v>69</v>
      </c>
      <c r="I96" s="1">
        <v>8</v>
      </c>
      <c r="J96" s="1">
        <v>552</v>
      </c>
    </row>
    <row r="97" spans="1:10" ht="15.6" x14ac:dyDescent="0.3">
      <c r="A97" s="4" t="s">
        <v>142</v>
      </c>
      <c r="B97" s="5">
        <v>43130</v>
      </c>
      <c r="C97" s="1">
        <v>15</v>
      </c>
      <c r="D97" s="1" t="s">
        <v>118</v>
      </c>
      <c r="E97" s="1" t="s">
        <v>12</v>
      </c>
      <c r="F97" s="1" t="s">
        <v>13</v>
      </c>
      <c r="G97" s="1" t="s">
        <v>31</v>
      </c>
      <c r="H97" s="1">
        <v>69</v>
      </c>
      <c r="I97" s="1">
        <v>9</v>
      </c>
      <c r="J97" s="1">
        <v>621</v>
      </c>
    </row>
    <row r="98" spans="1:10" ht="15.6" x14ac:dyDescent="0.3">
      <c r="A98" s="4" t="s">
        <v>143</v>
      </c>
      <c r="B98" s="5">
        <v>43130</v>
      </c>
      <c r="C98" s="1">
        <v>11</v>
      </c>
      <c r="D98" s="1" t="s">
        <v>11</v>
      </c>
      <c r="E98" s="1" t="s">
        <v>63</v>
      </c>
      <c r="F98" s="1" t="s">
        <v>13</v>
      </c>
      <c r="G98" s="1" t="s">
        <v>31</v>
      </c>
      <c r="H98" s="1">
        <v>69</v>
      </c>
      <c r="I98" s="1">
        <v>7</v>
      </c>
      <c r="J98" s="1">
        <v>483</v>
      </c>
    </row>
    <row r="99" spans="1:10" ht="15.6" x14ac:dyDescent="0.3">
      <c r="A99" s="4" t="s">
        <v>144</v>
      </c>
      <c r="B99" s="5">
        <v>43130</v>
      </c>
      <c r="C99" s="1">
        <v>19</v>
      </c>
      <c r="D99" s="1" t="s">
        <v>56</v>
      </c>
      <c r="E99" s="1" t="s">
        <v>27</v>
      </c>
      <c r="F99" s="1" t="s">
        <v>28</v>
      </c>
      <c r="G99" s="1" t="s">
        <v>24</v>
      </c>
      <c r="H99" s="1">
        <v>159</v>
      </c>
      <c r="I99" s="1">
        <v>8</v>
      </c>
      <c r="J99" s="1">
        <v>1272</v>
      </c>
    </row>
    <row r="100" spans="1:10" ht="15.6" x14ac:dyDescent="0.3">
      <c r="A100" s="4" t="s">
        <v>145</v>
      </c>
      <c r="B100" s="5">
        <v>43130</v>
      </c>
      <c r="C100" s="1">
        <v>8</v>
      </c>
      <c r="D100" s="1" t="s">
        <v>45</v>
      </c>
      <c r="E100" s="1" t="s">
        <v>46</v>
      </c>
      <c r="F100" s="1" t="s">
        <v>23</v>
      </c>
      <c r="G100" s="1" t="s">
        <v>14</v>
      </c>
      <c r="H100" s="1">
        <v>199</v>
      </c>
      <c r="I100" s="1">
        <v>9</v>
      </c>
      <c r="J100" s="1">
        <v>1791</v>
      </c>
    </row>
    <row r="101" spans="1:10" ht="15.6" x14ac:dyDescent="0.3">
      <c r="A101" s="4" t="s">
        <v>146</v>
      </c>
      <c r="B101" s="5">
        <v>43130</v>
      </c>
      <c r="C101" s="1">
        <v>12</v>
      </c>
      <c r="D101" s="1" t="s">
        <v>66</v>
      </c>
      <c r="E101" s="1" t="s">
        <v>12</v>
      </c>
      <c r="F101" s="1" t="s">
        <v>13</v>
      </c>
      <c r="G101" s="1" t="s">
        <v>14</v>
      </c>
      <c r="H101" s="1">
        <v>199</v>
      </c>
      <c r="I101" s="1">
        <v>5</v>
      </c>
      <c r="J101" s="1">
        <v>995</v>
      </c>
    </row>
    <row r="102" spans="1:10" ht="15.6" x14ac:dyDescent="0.3">
      <c r="A102" s="4" t="s">
        <v>147</v>
      </c>
      <c r="B102" s="5">
        <v>43131</v>
      </c>
      <c r="C102" s="1">
        <v>18</v>
      </c>
      <c r="D102" s="1" t="s">
        <v>26</v>
      </c>
      <c r="E102" s="1" t="s">
        <v>27</v>
      </c>
      <c r="F102" s="1" t="s">
        <v>28</v>
      </c>
      <c r="G102" s="1" t="s">
        <v>31</v>
      </c>
      <c r="H102" s="1">
        <v>69</v>
      </c>
      <c r="I102" s="1">
        <v>4</v>
      </c>
      <c r="J102" s="1">
        <v>276</v>
      </c>
    </row>
    <row r="103" spans="1:10" ht="15.6" x14ac:dyDescent="0.3">
      <c r="A103" s="4" t="s">
        <v>148</v>
      </c>
      <c r="B103" s="5">
        <v>43132</v>
      </c>
      <c r="C103" s="1">
        <v>10</v>
      </c>
      <c r="D103" s="1" t="s">
        <v>58</v>
      </c>
      <c r="E103" s="1" t="s">
        <v>22</v>
      </c>
      <c r="F103" s="1" t="s">
        <v>23</v>
      </c>
      <c r="G103" s="1" t="s">
        <v>31</v>
      </c>
      <c r="H103" s="1">
        <v>69</v>
      </c>
      <c r="I103" s="1">
        <v>4</v>
      </c>
      <c r="J103" s="1">
        <v>276</v>
      </c>
    </row>
    <row r="104" spans="1:10" ht="15.6" x14ac:dyDescent="0.3">
      <c r="A104" s="4" t="s">
        <v>149</v>
      </c>
      <c r="B104" s="5">
        <v>43132</v>
      </c>
      <c r="C104" s="1">
        <v>20</v>
      </c>
      <c r="D104" s="1" t="s">
        <v>40</v>
      </c>
      <c r="E104" s="1" t="s">
        <v>36</v>
      </c>
      <c r="F104" s="1" t="s">
        <v>28</v>
      </c>
      <c r="G104" s="1" t="s">
        <v>31</v>
      </c>
      <c r="H104" s="1">
        <v>69</v>
      </c>
      <c r="I104" s="1">
        <v>6</v>
      </c>
      <c r="J104" s="1">
        <v>414</v>
      </c>
    </row>
    <row r="105" spans="1:10" ht="15.6" x14ac:dyDescent="0.3">
      <c r="A105" s="4" t="s">
        <v>150</v>
      </c>
      <c r="B105" s="5">
        <v>43133</v>
      </c>
      <c r="C105" s="1">
        <v>4</v>
      </c>
      <c r="D105" s="1" t="s">
        <v>51</v>
      </c>
      <c r="E105" s="1" t="s">
        <v>68</v>
      </c>
      <c r="F105" s="1" t="s">
        <v>18</v>
      </c>
      <c r="G105" s="1" t="s">
        <v>41</v>
      </c>
      <c r="H105" s="1">
        <v>399</v>
      </c>
      <c r="I105" s="1">
        <v>1</v>
      </c>
      <c r="J105" s="1">
        <v>399</v>
      </c>
    </row>
    <row r="106" spans="1:10" ht="15.6" x14ac:dyDescent="0.3">
      <c r="A106" s="4" t="s">
        <v>151</v>
      </c>
      <c r="B106" s="5">
        <v>43133</v>
      </c>
      <c r="C106" s="1">
        <v>11</v>
      </c>
      <c r="D106" s="1" t="s">
        <v>11</v>
      </c>
      <c r="E106" s="1" t="s">
        <v>12</v>
      </c>
      <c r="F106" s="1" t="s">
        <v>13</v>
      </c>
      <c r="G106" s="1" t="s">
        <v>24</v>
      </c>
      <c r="H106" s="1">
        <v>159</v>
      </c>
      <c r="I106" s="1">
        <v>0</v>
      </c>
      <c r="J106" s="1">
        <v>0</v>
      </c>
    </row>
    <row r="107" spans="1:10" ht="15.6" x14ac:dyDescent="0.3">
      <c r="A107" s="4" t="s">
        <v>152</v>
      </c>
      <c r="B107" s="5">
        <v>43133</v>
      </c>
      <c r="C107" s="1">
        <v>2</v>
      </c>
      <c r="D107" s="1" t="s">
        <v>106</v>
      </c>
      <c r="E107" s="1" t="s">
        <v>68</v>
      </c>
      <c r="F107" s="1" t="s">
        <v>18</v>
      </c>
      <c r="G107" s="1" t="s">
        <v>24</v>
      </c>
      <c r="H107" s="1">
        <v>159</v>
      </c>
      <c r="I107" s="1">
        <v>5</v>
      </c>
      <c r="J107" s="1">
        <v>795</v>
      </c>
    </row>
    <row r="108" spans="1:10" ht="15.6" x14ac:dyDescent="0.3">
      <c r="A108" s="4" t="s">
        <v>153</v>
      </c>
      <c r="B108" s="5">
        <v>43133</v>
      </c>
      <c r="C108" s="1">
        <v>7</v>
      </c>
      <c r="D108" s="1" t="s">
        <v>88</v>
      </c>
      <c r="E108" s="1" t="s">
        <v>22</v>
      </c>
      <c r="F108" s="1" t="s">
        <v>23</v>
      </c>
      <c r="G108" s="1" t="s">
        <v>24</v>
      </c>
      <c r="H108" s="1">
        <v>159</v>
      </c>
      <c r="I108" s="1">
        <v>5</v>
      </c>
      <c r="J108" s="1">
        <v>795</v>
      </c>
    </row>
    <row r="109" spans="1:10" ht="15.6" x14ac:dyDescent="0.3">
      <c r="A109" s="4" t="s">
        <v>154</v>
      </c>
      <c r="B109" s="5">
        <v>43133</v>
      </c>
      <c r="C109" s="1">
        <v>15</v>
      </c>
      <c r="D109" s="1" t="s">
        <v>118</v>
      </c>
      <c r="E109" s="1" t="s">
        <v>63</v>
      </c>
      <c r="F109" s="1" t="s">
        <v>13</v>
      </c>
      <c r="G109" s="1" t="s">
        <v>41</v>
      </c>
      <c r="H109" s="1">
        <v>399</v>
      </c>
      <c r="I109" s="1">
        <v>2</v>
      </c>
      <c r="J109" s="1">
        <v>798</v>
      </c>
    </row>
    <row r="110" spans="1:10" ht="15.6" x14ac:dyDescent="0.3">
      <c r="A110" s="4" t="s">
        <v>155</v>
      </c>
      <c r="B110" s="5">
        <v>43133</v>
      </c>
      <c r="C110" s="1">
        <v>20</v>
      </c>
      <c r="D110" s="1" t="s">
        <v>40</v>
      </c>
      <c r="E110" s="1" t="s">
        <v>27</v>
      </c>
      <c r="F110" s="1" t="s">
        <v>28</v>
      </c>
      <c r="G110" s="1" t="s">
        <v>24</v>
      </c>
      <c r="H110" s="1">
        <v>159</v>
      </c>
      <c r="I110" s="1">
        <v>7</v>
      </c>
      <c r="J110" s="1">
        <v>1113</v>
      </c>
    </row>
    <row r="111" spans="1:10" ht="15.6" x14ac:dyDescent="0.3">
      <c r="A111" s="4" t="s">
        <v>156</v>
      </c>
      <c r="B111" s="5">
        <v>43134</v>
      </c>
      <c r="C111" s="1">
        <v>16</v>
      </c>
      <c r="D111" s="1" t="s">
        <v>30</v>
      </c>
      <c r="E111" s="1" t="s">
        <v>27</v>
      </c>
      <c r="F111" s="1" t="s">
        <v>28</v>
      </c>
      <c r="G111" s="1" t="s">
        <v>14</v>
      </c>
      <c r="H111" s="1">
        <v>199</v>
      </c>
      <c r="I111" s="1">
        <v>6</v>
      </c>
      <c r="J111" s="1">
        <v>1194</v>
      </c>
    </row>
    <row r="112" spans="1:10" ht="15.6" x14ac:dyDescent="0.3">
      <c r="A112" s="4" t="s">
        <v>157</v>
      </c>
      <c r="B112" s="5">
        <v>43134</v>
      </c>
      <c r="C112" s="1">
        <v>19</v>
      </c>
      <c r="D112" s="1" t="s">
        <v>56</v>
      </c>
      <c r="E112" s="1" t="s">
        <v>36</v>
      </c>
      <c r="F112" s="1" t="s">
        <v>28</v>
      </c>
      <c r="G112" s="1" t="s">
        <v>41</v>
      </c>
      <c r="H112" s="1">
        <v>399</v>
      </c>
      <c r="I112" s="1">
        <v>6</v>
      </c>
      <c r="J112" s="1">
        <v>2394</v>
      </c>
    </row>
    <row r="113" spans="1:10" ht="15.6" x14ac:dyDescent="0.3">
      <c r="A113" s="4" t="s">
        <v>158</v>
      </c>
      <c r="B113" s="5">
        <v>43135</v>
      </c>
      <c r="C113" s="1">
        <v>1</v>
      </c>
      <c r="D113" s="1" t="s">
        <v>16</v>
      </c>
      <c r="E113" s="1" t="s">
        <v>17</v>
      </c>
      <c r="F113" s="1" t="s">
        <v>18</v>
      </c>
      <c r="G113" s="1" t="s">
        <v>41</v>
      </c>
      <c r="H113" s="1">
        <v>399</v>
      </c>
      <c r="I113" s="1">
        <v>2</v>
      </c>
      <c r="J113" s="1">
        <v>798</v>
      </c>
    </row>
    <row r="114" spans="1:10" ht="15.6" x14ac:dyDescent="0.3">
      <c r="A114" s="4" t="s">
        <v>159</v>
      </c>
      <c r="B114" s="5">
        <v>43136</v>
      </c>
      <c r="C114" s="1">
        <v>17</v>
      </c>
      <c r="D114" s="1" t="s">
        <v>35</v>
      </c>
      <c r="E114" s="1" t="s">
        <v>27</v>
      </c>
      <c r="F114" s="1" t="s">
        <v>28</v>
      </c>
      <c r="G114" s="1" t="s">
        <v>41</v>
      </c>
      <c r="H114" s="1">
        <v>399</v>
      </c>
      <c r="I114" s="1">
        <v>5</v>
      </c>
      <c r="J114" s="1">
        <v>1995</v>
      </c>
    </row>
    <row r="115" spans="1:10" ht="15.6" x14ac:dyDescent="0.3">
      <c r="A115" s="4" t="s">
        <v>160</v>
      </c>
      <c r="B115" s="5">
        <v>43136</v>
      </c>
      <c r="C115" s="1">
        <v>9</v>
      </c>
      <c r="D115" s="1" t="s">
        <v>21</v>
      </c>
      <c r="E115" s="1" t="s">
        <v>22</v>
      </c>
      <c r="F115" s="1" t="s">
        <v>23</v>
      </c>
      <c r="G115" s="1" t="s">
        <v>24</v>
      </c>
      <c r="H115" s="1">
        <v>159</v>
      </c>
      <c r="I115" s="1">
        <v>4</v>
      </c>
      <c r="J115" s="1">
        <v>636</v>
      </c>
    </row>
    <row r="116" spans="1:10" ht="15.6" x14ac:dyDescent="0.3">
      <c r="A116" s="4" t="s">
        <v>161</v>
      </c>
      <c r="B116" s="5">
        <v>43136</v>
      </c>
      <c r="C116" s="1">
        <v>2</v>
      </c>
      <c r="D116" s="1" t="s">
        <v>106</v>
      </c>
      <c r="E116" s="1" t="s">
        <v>68</v>
      </c>
      <c r="F116" s="1" t="s">
        <v>18</v>
      </c>
      <c r="G116" s="1" t="s">
        <v>31</v>
      </c>
      <c r="H116" s="1">
        <v>69</v>
      </c>
      <c r="I116" s="1">
        <v>7</v>
      </c>
      <c r="J116" s="1">
        <v>483</v>
      </c>
    </row>
    <row r="117" spans="1:10" ht="15.6" x14ac:dyDescent="0.3">
      <c r="A117" s="4" t="s">
        <v>162</v>
      </c>
      <c r="B117" s="5">
        <v>43136</v>
      </c>
      <c r="C117" s="1">
        <v>14</v>
      </c>
      <c r="D117" s="1" t="s">
        <v>38</v>
      </c>
      <c r="E117" s="1" t="s">
        <v>12</v>
      </c>
      <c r="F117" s="1" t="s">
        <v>13</v>
      </c>
      <c r="G117" s="1" t="s">
        <v>31</v>
      </c>
      <c r="H117" s="1">
        <v>69</v>
      </c>
      <c r="I117" s="1">
        <v>7</v>
      </c>
      <c r="J117" s="1">
        <v>483</v>
      </c>
    </row>
    <row r="118" spans="1:10" ht="15.6" x14ac:dyDescent="0.3">
      <c r="A118" s="4" t="s">
        <v>163</v>
      </c>
      <c r="B118" s="5">
        <v>43136</v>
      </c>
      <c r="C118" s="1">
        <v>14</v>
      </c>
      <c r="D118" s="1" t="s">
        <v>38</v>
      </c>
      <c r="E118" s="1" t="s">
        <v>12</v>
      </c>
      <c r="F118" s="1" t="s">
        <v>13</v>
      </c>
      <c r="G118" s="1" t="s">
        <v>41</v>
      </c>
      <c r="H118" s="1">
        <v>399</v>
      </c>
      <c r="I118" s="1">
        <v>7</v>
      </c>
      <c r="J118" s="1">
        <v>2793</v>
      </c>
    </row>
    <row r="119" spans="1:10" ht="15.6" x14ac:dyDescent="0.3">
      <c r="A119" s="4" t="s">
        <v>164</v>
      </c>
      <c r="B119" s="5">
        <v>43137</v>
      </c>
      <c r="C119" s="1">
        <v>5</v>
      </c>
      <c r="D119" s="1" t="s">
        <v>60</v>
      </c>
      <c r="E119" s="1" t="s">
        <v>17</v>
      </c>
      <c r="F119" s="1" t="s">
        <v>18</v>
      </c>
      <c r="G119" s="1" t="s">
        <v>19</v>
      </c>
      <c r="H119" s="1">
        <v>289</v>
      </c>
      <c r="I119" s="1">
        <v>2</v>
      </c>
      <c r="J119" s="1">
        <v>578</v>
      </c>
    </row>
    <row r="120" spans="1:10" ht="15.6" x14ac:dyDescent="0.3">
      <c r="A120" s="4" t="s">
        <v>165</v>
      </c>
      <c r="B120" s="5">
        <v>43137</v>
      </c>
      <c r="C120" s="1">
        <v>5</v>
      </c>
      <c r="D120" s="1" t="s">
        <v>60</v>
      </c>
      <c r="E120" s="1" t="s">
        <v>17</v>
      </c>
      <c r="F120" s="1" t="s">
        <v>18</v>
      </c>
      <c r="G120" s="1" t="s">
        <v>14</v>
      </c>
      <c r="H120" s="1">
        <v>199</v>
      </c>
      <c r="I120" s="1">
        <v>2</v>
      </c>
      <c r="J120" s="1">
        <v>398</v>
      </c>
    </row>
    <row r="121" spans="1:10" ht="15.6" x14ac:dyDescent="0.3">
      <c r="A121" s="4" t="s">
        <v>166</v>
      </c>
      <c r="B121" s="5">
        <v>43137</v>
      </c>
      <c r="C121" s="1">
        <v>14</v>
      </c>
      <c r="D121" s="1" t="s">
        <v>38</v>
      </c>
      <c r="E121" s="1" t="s">
        <v>12</v>
      </c>
      <c r="F121" s="1" t="s">
        <v>13</v>
      </c>
      <c r="G121" s="1" t="s">
        <v>24</v>
      </c>
      <c r="H121" s="1">
        <v>159</v>
      </c>
      <c r="I121" s="1">
        <v>3</v>
      </c>
      <c r="J121" s="1">
        <v>477</v>
      </c>
    </row>
    <row r="122" spans="1:10" ht="15.6" x14ac:dyDescent="0.3">
      <c r="A122" s="4" t="s">
        <v>167</v>
      </c>
      <c r="B122" s="5">
        <v>43138</v>
      </c>
      <c r="C122" s="1">
        <v>15</v>
      </c>
      <c r="D122" s="1" t="s">
        <v>118</v>
      </c>
      <c r="E122" s="1" t="s">
        <v>12</v>
      </c>
      <c r="F122" s="1" t="s">
        <v>13</v>
      </c>
      <c r="G122" s="1" t="s">
        <v>14</v>
      </c>
      <c r="H122" s="1">
        <v>199</v>
      </c>
      <c r="I122" s="1">
        <v>3</v>
      </c>
      <c r="J122" s="1">
        <v>597</v>
      </c>
    </row>
    <row r="123" spans="1:10" ht="15.6" x14ac:dyDescent="0.3">
      <c r="A123" s="4" t="s">
        <v>168</v>
      </c>
      <c r="B123" s="5">
        <v>43139</v>
      </c>
      <c r="C123" s="1">
        <v>8</v>
      </c>
      <c r="D123" s="1" t="s">
        <v>45</v>
      </c>
      <c r="E123" s="1" t="s">
        <v>46</v>
      </c>
      <c r="F123" s="1" t="s">
        <v>23</v>
      </c>
      <c r="G123" s="1" t="s">
        <v>31</v>
      </c>
      <c r="H123" s="1">
        <v>69</v>
      </c>
      <c r="I123" s="1">
        <v>6</v>
      </c>
      <c r="J123" s="1">
        <v>414</v>
      </c>
    </row>
    <row r="124" spans="1:10" ht="15.6" x14ac:dyDescent="0.3">
      <c r="A124" s="4" t="s">
        <v>169</v>
      </c>
      <c r="B124" s="5">
        <v>43139</v>
      </c>
      <c r="C124" s="1">
        <v>2</v>
      </c>
      <c r="D124" s="1" t="s">
        <v>106</v>
      </c>
      <c r="E124" s="1" t="s">
        <v>17</v>
      </c>
      <c r="F124" s="1" t="s">
        <v>18</v>
      </c>
      <c r="G124" s="1" t="s">
        <v>19</v>
      </c>
      <c r="H124" s="1">
        <v>289</v>
      </c>
      <c r="I124" s="1">
        <v>6</v>
      </c>
      <c r="J124" s="1">
        <v>1734</v>
      </c>
    </row>
    <row r="125" spans="1:10" ht="15.6" x14ac:dyDescent="0.3">
      <c r="A125" s="4" t="s">
        <v>170</v>
      </c>
      <c r="B125" s="5">
        <v>43139</v>
      </c>
      <c r="C125" s="1">
        <v>4</v>
      </c>
      <c r="D125" s="1" t="s">
        <v>51</v>
      </c>
      <c r="E125" s="1" t="s">
        <v>68</v>
      </c>
      <c r="F125" s="1" t="s">
        <v>18</v>
      </c>
      <c r="G125" s="1" t="s">
        <v>19</v>
      </c>
      <c r="H125" s="1">
        <v>289</v>
      </c>
      <c r="I125" s="1">
        <v>7</v>
      </c>
      <c r="J125" s="1">
        <v>2023</v>
      </c>
    </row>
    <row r="126" spans="1:10" ht="15.6" x14ac:dyDescent="0.3">
      <c r="A126" s="4" t="s">
        <v>171</v>
      </c>
      <c r="B126" s="5">
        <v>43139</v>
      </c>
      <c r="C126" s="1">
        <v>10</v>
      </c>
      <c r="D126" s="1" t="s">
        <v>58</v>
      </c>
      <c r="E126" s="1" t="s">
        <v>22</v>
      </c>
      <c r="F126" s="1" t="s">
        <v>23</v>
      </c>
      <c r="G126" s="1" t="s">
        <v>24</v>
      </c>
      <c r="H126" s="1">
        <v>159</v>
      </c>
      <c r="I126" s="1">
        <v>0</v>
      </c>
      <c r="J126" s="1">
        <v>0</v>
      </c>
    </row>
    <row r="127" spans="1:10" ht="15.6" x14ac:dyDescent="0.3">
      <c r="A127" s="4" t="s">
        <v>172</v>
      </c>
      <c r="B127" s="5">
        <v>43139</v>
      </c>
      <c r="C127" s="1">
        <v>18</v>
      </c>
      <c r="D127" s="1" t="s">
        <v>26</v>
      </c>
      <c r="E127" s="1" t="s">
        <v>27</v>
      </c>
      <c r="F127" s="1" t="s">
        <v>28</v>
      </c>
      <c r="G127" s="1" t="s">
        <v>41</v>
      </c>
      <c r="H127" s="1">
        <v>399</v>
      </c>
      <c r="I127" s="1">
        <v>4</v>
      </c>
      <c r="J127" s="1">
        <v>1596</v>
      </c>
    </row>
    <row r="128" spans="1:10" ht="15.6" x14ac:dyDescent="0.3">
      <c r="A128" s="4" t="s">
        <v>173</v>
      </c>
      <c r="B128" s="5">
        <v>43139</v>
      </c>
      <c r="C128" s="1">
        <v>8</v>
      </c>
      <c r="D128" s="1" t="s">
        <v>45</v>
      </c>
      <c r="E128" s="1" t="s">
        <v>46</v>
      </c>
      <c r="F128" s="1" t="s">
        <v>23</v>
      </c>
      <c r="G128" s="1" t="s">
        <v>24</v>
      </c>
      <c r="H128" s="1">
        <v>159</v>
      </c>
      <c r="I128" s="1">
        <v>4</v>
      </c>
      <c r="J128" s="1">
        <v>636</v>
      </c>
    </row>
    <row r="129" spans="1:10" ht="15.6" x14ac:dyDescent="0.3">
      <c r="A129" s="4" t="s">
        <v>174</v>
      </c>
      <c r="B129" s="5">
        <v>43140</v>
      </c>
      <c r="C129" s="1">
        <v>11</v>
      </c>
      <c r="D129" s="1" t="s">
        <v>11</v>
      </c>
      <c r="E129" s="1" t="s">
        <v>63</v>
      </c>
      <c r="F129" s="1" t="s">
        <v>13</v>
      </c>
      <c r="G129" s="1" t="s">
        <v>14</v>
      </c>
      <c r="H129" s="1">
        <v>199</v>
      </c>
      <c r="I129" s="1">
        <v>0</v>
      </c>
      <c r="J129" s="1">
        <v>0</v>
      </c>
    </row>
    <row r="130" spans="1:10" ht="15.6" x14ac:dyDescent="0.3">
      <c r="A130" s="4" t="s">
        <v>175</v>
      </c>
      <c r="B130" s="5">
        <v>43141</v>
      </c>
      <c r="C130" s="1">
        <v>6</v>
      </c>
      <c r="D130" s="1" t="s">
        <v>48</v>
      </c>
      <c r="E130" s="1" t="s">
        <v>22</v>
      </c>
      <c r="F130" s="1" t="s">
        <v>23</v>
      </c>
      <c r="G130" s="1" t="s">
        <v>14</v>
      </c>
      <c r="H130" s="1">
        <v>199</v>
      </c>
      <c r="I130" s="1">
        <v>8</v>
      </c>
      <c r="J130" s="1">
        <v>1592</v>
      </c>
    </row>
    <row r="131" spans="1:10" ht="15.6" x14ac:dyDescent="0.3">
      <c r="A131" s="4" t="s">
        <v>176</v>
      </c>
      <c r="B131" s="5">
        <v>43142</v>
      </c>
      <c r="C131" s="1">
        <v>16</v>
      </c>
      <c r="D131" s="1" t="s">
        <v>30</v>
      </c>
      <c r="E131" s="1" t="s">
        <v>27</v>
      </c>
      <c r="F131" s="1" t="s">
        <v>28</v>
      </c>
      <c r="G131" s="1" t="s">
        <v>14</v>
      </c>
      <c r="H131" s="1">
        <v>199</v>
      </c>
      <c r="I131" s="1">
        <v>0</v>
      </c>
      <c r="J131" s="1">
        <v>0</v>
      </c>
    </row>
    <row r="132" spans="1:10" ht="15.6" x14ac:dyDescent="0.3">
      <c r="A132" s="4" t="s">
        <v>177</v>
      </c>
      <c r="B132" s="5">
        <v>43142</v>
      </c>
      <c r="C132" s="1">
        <v>10</v>
      </c>
      <c r="D132" s="1" t="s">
        <v>58</v>
      </c>
      <c r="E132" s="1" t="s">
        <v>22</v>
      </c>
      <c r="F132" s="1" t="s">
        <v>23</v>
      </c>
      <c r="G132" s="1" t="s">
        <v>41</v>
      </c>
      <c r="H132" s="1">
        <v>399</v>
      </c>
      <c r="I132" s="1">
        <v>3</v>
      </c>
      <c r="J132" s="1">
        <v>1197</v>
      </c>
    </row>
    <row r="133" spans="1:10" ht="15.6" x14ac:dyDescent="0.3">
      <c r="A133" s="4" t="s">
        <v>178</v>
      </c>
      <c r="B133" s="5">
        <v>43142</v>
      </c>
      <c r="C133" s="1">
        <v>7</v>
      </c>
      <c r="D133" s="1" t="s">
        <v>88</v>
      </c>
      <c r="E133" s="1" t="s">
        <v>22</v>
      </c>
      <c r="F133" s="1" t="s">
        <v>23</v>
      </c>
      <c r="G133" s="1" t="s">
        <v>24</v>
      </c>
      <c r="H133" s="1">
        <v>159</v>
      </c>
      <c r="I133" s="1">
        <v>9</v>
      </c>
      <c r="J133" s="1">
        <v>1431</v>
      </c>
    </row>
    <row r="134" spans="1:10" ht="15.6" x14ac:dyDescent="0.3">
      <c r="A134" s="4" t="s">
        <v>179</v>
      </c>
      <c r="B134" s="5">
        <v>43142</v>
      </c>
      <c r="C134" s="1">
        <v>12</v>
      </c>
      <c r="D134" s="1" t="s">
        <v>66</v>
      </c>
      <c r="E134" s="1" t="s">
        <v>12</v>
      </c>
      <c r="F134" s="1" t="s">
        <v>13</v>
      </c>
      <c r="G134" s="1" t="s">
        <v>41</v>
      </c>
      <c r="H134" s="1">
        <v>399</v>
      </c>
      <c r="I134" s="1">
        <v>9</v>
      </c>
      <c r="J134" s="1">
        <v>3591</v>
      </c>
    </row>
    <row r="135" spans="1:10" ht="15.6" x14ac:dyDescent="0.3">
      <c r="A135" s="4" t="s">
        <v>180</v>
      </c>
      <c r="B135" s="5">
        <v>43143</v>
      </c>
      <c r="C135" s="1">
        <v>13</v>
      </c>
      <c r="D135" s="1" t="s">
        <v>33</v>
      </c>
      <c r="E135" s="1" t="s">
        <v>12</v>
      </c>
      <c r="F135" s="1" t="s">
        <v>13</v>
      </c>
      <c r="G135" s="1" t="s">
        <v>24</v>
      </c>
      <c r="H135" s="1">
        <v>159</v>
      </c>
      <c r="I135" s="1">
        <v>7</v>
      </c>
      <c r="J135" s="1">
        <v>1113</v>
      </c>
    </row>
    <row r="136" spans="1:10" ht="15.6" x14ac:dyDescent="0.3">
      <c r="A136" s="4" t="s">
        <v>181</v>
      </c>
      <c r="B136" s="5">
        <v>43143</v>
      </c>
      <c r="C136" s="1">
        <v>16</v>
      </c>
      <c r="D136" s="1" t="s">
        <v>30</v>
      </c>
      <c r="E136" s="1" t="s">
        <v>27</v>
      </c>
      <c r="F136" s="1" t="s">
        <v>28</v>
      </c>
      <c r="G136" s="1" t="s">
        <v>31</v>
      </c>
      <c r="H136" s="1">
        <v>69</v>
      </c>
      <c r="I136" s="1">
        <v>5</v>
      </c>
      <c r="J136" s="1">
        <v>345</v>
      </c>
    </row>
    <row r="137" spans="1:10" ht="15.6" x14ac:dyDescent="0.3">
      <c r="A137" s="4" t="s">
        <v>182</v>
      </c>
      <c r="B137" s="5">
        <v>43144</v>
      </c>
      <c r="C137" s="1">
        <v>6</v>
      </c>
      <c r="D137" s="1" t="s">
        <v>48</v>
      </c>
      <c r="E137" s="1" t="s">
        <v>46</v>
      </c>
      <c r="F137" s="1" t="s">
        <v>23</v>
      </c>
      <c r="G137" s="1" t="s">
        <v>14</v>
      </c>
      <c r="H137" s="1">
        <v>199</v>
      </c>
      <c r="I137" s="1">
        <v>9</v>
      </c>
      <c r="J137" s="1">
        <v>1791</v>
      </c>
    </row>
    <row r="138" spans="1:10" ht="15.6" x14ac:dyDescent="0.3">
      <c r="A138" s="4" t="s">
        <v>183</v>
      </c>
      <c r="B138" s="5">
        <v>43144</v>
      </c>
      <c r="C138" s="1">
        <v>12</v>
      </c>
      <c r="D138" s="1" t="s">
        <v>66</v>
      </c>
      <c r="E138" s="1" t="s">
        <v>63</v>
      </c>
      <c r="F138" s="1" t="s">
        <v>13</v>
      </c>
      <c r="G138" s="1" t="s">
        <v>41</v>
      </c>
      <c r="H138" s="1">
        <v>399</v>
      </c>
      <c r="I138" s="1">
        <v>3</v>
      </c>
      <c r="J138" s="1">
        <v>1197</v>
      </c>
    </row>
    <row r="139" spans="1:10" ht="15.6" x14ac:dyDescent="0.3">
      <c r="A139" s="4" t="s">
        <v>184</v>
      </c>
      <c r="B139" s="5">
        <v>43144</v>
      </c>
      <c r="C139" s="1">
        <v>14</v>
      </c>
      <c r="D139" s="1" t="s">
        <v>38</v>
      </c>
      <c r="E139" s="1" t="s">
        <v>63</v>
      </c>
      <c r="F139" s="1" t="s">
        <v>13</v>
      </c>
      <c r="G139" s="1" t="s">
        <v>41</v>
      </c>
      <c r="H139" s="1">
        <v>399</v>
      </c>
      <c r="I139" s="1">
        <v>3</v>
      </c>
      <c r="J139" s="1">
        <v>1197</v>
      </c>
    </row>
    <row r="140" spans="1:10" ht="15.6" x14ac:dyDescent="0.3">
      <c r="A140" s="4" t="s">
        <v>185</v>
      </c>
      <c r="B140" s="5">
        <v>43144</v>
      </c>
      <c r="C140" s="1">
        <v>13</v>
      </c>
      <c r="D140" s="1" t="s">
        <v>33</v>
      </c>
      <c r="E140" s="1" t="s">
        <v>12</v>
      </c>
      <c r="F140" s="1" t="s">
        <v>13</v>
      </c>
      <c r="G140" s="1" t="s">
        <v>31</v>
      </c>
      <c r="H140" s="1">
        <v>69</v>
      </c>
      <c r="I140" s="1">
        <v>4</v>
      </c>
      <c r="J140" s="1">
        <v>276</v>
      </c>
    </row>
    <row r="141" spans="1:10" ht="15.6" x14ac:dyDescent="0.3">
      <c r="A141" s="4" t="s">
        <v>186</v>
      </c>
      <c r="B141" s="5">
        <v>43144</v>
      </c>
      <c r="C141" s="1">
        <v>15</v>
      </c>
      <c r="D141" s="1" t="s">
        <v>118</v>
      </c>
      <c r="E141" s="1" t="s">
        <v>63</v>
      </c>
      <c r="F141" s="1" t="s">
        <v>13</v>
      </c>
      <c r="G141" s="1" t="s">
        <v>41</v>
      </c>
      <c r="H141" s="1">
        <v>399</v>
      </c>
      <c r="I141" s="1">
        <v>8</v>
      </c>
      <c r="J141" s="1">
        <v>3192</v>
      </c>
    </row>
    <row r="142" spans="1:10" ht="15.6" x14ac:dyDescent="0.3">
      <c r="A142" s="4" t="s">
        <v>187</v>
      </c>
      <c r="B142" s="5">
        <v>43144</v>
      </c>
      <c r="C142" s="1">
        <v>10</v>
      </c>
      <c r="D142" s="1" t="s">
        <v>58</v>
      </c>
      <c r="E142" s="1" t="s">
        <v>22</v>
      </c>
      <c r="F142" s="1" t="s">
        <v>23</v>
      </c>
      <c r="G142" s="1" t="s">
        <v>24</v>
      </c>
      <c r="H142" s="1">
        <v>159</v>
      </c>
      <c r="I142" s="1">
        <v>8</v>
      </c>
      <c r="J142" s="1">
        <v>1272</v>
      </c>
    </row>
    <row r="143" spans="1:10" ht="15.6" x14ac:dyDescent="0.3">
      <c r="A143" s="4" t="s">
        <v>188</v>
      </c>
      <c r="B143" s="5">
        <v>43144</v>
      </c>
      <c r="C143" s="1">
        <v>10</v>
      </c>
      <c r="D143" s="1" t="s">
        <v>58</v>
      </c>
      <c r="E143" s="1" t="s">
        <v>22</v>
      </c>
      <c r="F143" s="1" t="s">
        <v>23</v>
      </c>
      <c r="G143" s="1" t="s">
        <v>19</v>
      </c>
      <c r="H143" s="1">
        <v>289</v>
      </c>
      <c r="I143" s="1">
        <v>4</v>
      </c>
      <c r="J143" s="1">
        <v>1156</v>
      </c>
    </row>
    <row r="144" spans="1:10" ht="15.6" x14ac:dyDescent="0.3">
      <c r="A144" s="4" t="s">
        <v>189</v>
      </c>
      <c r="B144" s="5">
        <v>43144</v>
      </c>
      <c r="C144" s="1">
        <v>7</v>
      </c>
      <c r="D144" s="1" t="s">
        <v>88</v>
      </c>
      <c r="E144" s="1" t="s">
        <v>46</v>
      </c>
      <c r="F144" s="1" t="s">
        <v>23</v>
      </c>
      <c r="G144" s="1" t="s">
        <v>19</v>
      </c>
      <c r="H144" s="1">
        <v>289</v>
      </c>
      <c r="I144" s="1">
        <v>5</v>
      </c>
      <c r="J144" s="1">
        <v>1445</v>
      </c>
    </row>
    <row r="145" spans="1:10" ht="15.6" x14ac:dyDescent="0.3">
      <c r="A145" s="4" t="s">
        <v>190</v>
      </c>
      <c r="B145" s="5">
        <v>43144</v>
      </c>
      <c r="C145" s="1">
        <v>13</v>
      </c>
      <c r="D145" s="1" t="s">
        <v>33</v>
      </c>
      <c r="E145" s="1" t="s">
        <v>63</v>
      </c>
      <c r="F145" s="1" t="s">
        <v>13</v>
      </c>
      <c r="G145" s="1" t="s">
        <v>24</v>
      </c>
      <c r="H145" s="1">
        <v>159</v>
      </c>
      <c r="I145" s="1">
        <v>2</v>
      </c>
      <c r="J145" s="1">
        <v>318</v>
      </c>
    </row>
    <row r="146" spans="1:10" ht="15.6" x14ac:dyDescent="0.3">
      <c r="A146" s="4" t="s">
        <v>191</v>
      </c>
      <c r="B146" s="5">
        <v>43144</v>
      </c>
      <c r="C146" s="1">
        <v>6</v>
      </c>
      <c r="D146" s="1" t="s">
        <v>48</v>
      </c>
      <c r="E146" s="1" t="s">
        <v>22</v>
      </c>
      <c r="F146" s="1" t="s">
        <v>23</v>
      </c>
      <c r="G146" s="1" t="s">
        <v>14</v>
      </c>
      <c r="H146" s="1">
        <v>199</v>
      </c>
      <c r="I146" s="1">
        <v>6</v>
      </c>
      <c r="J146" s="1">
        <v>1194</v>
      </c>
    </row>
    <row r="147" spans="1:10" ht="15.6" x14ac:dyDescent="0.3">
      <c r="A147" s="4" t="s">
        <v>192</v>
      </c>
      <c r="B147" s="5">
        <v>43144</v>
      </c>
      <c r="C147" s="1">
        <v>8</v>
      </c>
      <c r="D147" s="1" t="s">
        <v>45</v>
      </c>
      <c r="E147" s="1" t="s">
        <v>46</v>
      </c>
      <c r="F147" s="1" t="s">
        <v>23</v>
      </c>
      <c r="G147" s="1" t="s">
        <v>14</v>
      </c>
      <c r="H147" s="1">
        <v>199</v>
      </c>
      <c r="I147" s="1">
        <v>2</v>
      </c>
      <c r="J147" s="1">
        <v>398</v>
      </c>
    </row>
    <row r="148" spans="1:10" ht="15.6" x14ac:dyDescent="0.3">
      <c r="A148" s="4" t="s">
        <v>193</v>
      </c>
      <c r="B148" s="5">
        <v>43144</v>
      </c>
      <c r="C148" s="1">
        <v>13</v>
      </c>
      <c r="D148" s="1" t="s">
        <v>33</v>
      </c>
      <c r="E148" s="1" t="s">
        <v>63</v>
      </c>
      <c r="F148" s="1" t="s">
        <v>13</v>
      </c>
      <c r="G148" s="1" t="s">
        <v>24</v>
      </c>
      <c r="H148" s="1">
        <v>159</v>
      </c>
      <c r="I148" s="1">
        <v>5</v>
      </c>
      <c r="J148" s="1">
        <v>795</v>
      </c>
    </row>
    <row r="149" spans="1:10" ht="15.6" x14ac:dyDescent="0.3">
      <c r="A149" s="4" t="s">
        <v>194</v>
      </c>
      <c r="B149" s="5">
        <v>43144</v>
      </c>
      <c r="C149" s="1">
        <v>2</v>
      </c>
      <c r="D149" s="1" t="s">
        <v>106</v>
      </c>
      <c r="E149" s="1" t="s">
        <v>68</v>
      </c>
      <c r="F149" s="1" t="s">
        <v>18</v>
      </c>
      <c r="G149" s="1" t="s">
        <v>41</v>
      </c>
      <c r="H149" s="1">
        <v>399</v>
      </c>
      <c r="I149" s="1">
        <v>2</v>
      </c>
      <c r="J149" s="1">
        <v>798</v>
      </c>
    </row>
    <row r="150" spans="1:10" ht="15.6" x14ac:dyDescent="0.3">
      <c r="A150" s="4" t="s">
        <v>195</v>
      </c>
      <c r="B150" s="5">
        <v>43144</v>
      </c>
      <c r="C150" s="1">
        <v>12</v>
      </c>
      <c r="D150" s="1" t="s">
        <v>66</v>
      </c>
      <c r="E150" s="1" t="s">
        <v>63</v>
      </c>
      <c r="F150" s="1" t="s">
        <v>13</v>
      </c>
      <c r="G150" s="1" t="s">
        <v>19</v>
      </c>
      <c r="H150" s="1">
        <v>289</v>
      </c>
      <c r="I150" s="1">
        <v>8</v>
      </c>
      <c r="J150" s="1">
        <v>2312</v>
      </c>
    </row>
    <row r="151" spans="1:10" ht="15.6" x14ac:dyDescent="0.3">
      <c r="A151" s="4" t="s">
        <v>196</v>
      </c>
      <c r="B151" s="5">
        <v>43144</v>
      </c>
      <c r="C151" s="1">
        <v>8</v>
      </c>
      <c r="D151" s="1" t="s">
        <v>45</v>
      </c>
      <c r="E151" s="1" t="s">
        <v>46</v>
      </c>
      <c r="F151" s="1" t="s">
        <v>23</v>
      </c>
      <c r="G151" s="1" t="s">
        <v>14</v>
      </c>
      <c r="H151" s="1">
        <v>199</v>
      </c>
      <c r="I151" s="1">
        <v>1</v>
      </c>
      <c r="J151" s="1">
        <v>199</v>
      </c>
    </row>
    <row r="152" spans="1:10" ht="15.6" x14ac:dyDescent="0.3">
      <c r="A152" s="4" t="s">
        <v>197</v>
      </c>
      <c r="B152" s="5">
        <v>43144</v>
      </c>
      <c r="C152" s="1">
        <v>20</v>
      </c>
      <c r="D152" s="1" t="s">
        <v>40</v>
      </c>
      <c r="E152" s="1" t="s">
        <v>27</v>
      </c>
      <c r="F152" s="1" t="s">
        <v>28</v>
      </c>
      <c r="G152" s="1" t="s">
        <v>14</v>
      </c>
      <c r="H152" s="1">
        <v>199</v>
      </c>
      <c r="I152" s="1">
        <v>8</v>
      </c>
      <c r="J152" s="1">
        <v>1592</v>
      </c>
    </row>
    <row r="153" spans="1:10" ht="15.6" x14ac:dyDescent="0.3">
      <c r="A153" s="4" t="s">
        <v>198</v>
      </c>
      <c r="B153" s="5">
        <v>43144</v>
      </c>
      <c r="C153" s="1">
        <v>12</v>
      </c>
      <c r="D153" s="1" t="s">
        <v>66</v>
      </c>
      <c r="E153" s="1" t="s">
        <v>12</v>
      </c>
      <c r="F153" s="1" t="s">
        <v>13</v>
      </c>
      <c r="G153" s="1" t="s">
        <v>24</v>
      </c>
      <c r="H153" s="1">
        <v>159</v>
      </c>
      <c r="I153" s="1">
        <v>6</v>
      </c>
      <c r="J153" s="1">
        <v>954</v>
      </c>
    </row>
    <row r="154" spans="1:10" ht="15.6" x14ac:dyDescent="0.3">
      <c r="A154" s="4" t="s">
        <v>199</v>
      </c>
      <c r="B154" s="5">
        <v>43144</v>
      </c>
      <c r="C154" s="1">
        <v>2</v>
      </c>
      <c r="D154" s="1" t="s">
        <v>106</v>
      </c>
      <c r="E154" s="1" t="s">
        <v>68</v>
      </c>
      <c r="F154" s="1" t="s">
        <v>18</v>
      </c>
      <c r="G154" s="1" t="s">
        <v>19</v>
      </c>
      <c r="H154" s="1">
        <v>289</v>
      </c>
      <c r="I154" s="1">
        <v>2</v>
      </c>
      <c r="J154" s="1">
        <v>578</v>
      </c>
    </row>
    <row r="155" spans="1:10" ht="15.6" x14ac:dyDescent="0.3">
      <c r="A155" s="4" t="s">
        <v>200</v>
      </c>
      <c r="B155" s="5">
        <v>43145</v>
      </c>
      <c r="C155" s="1">
        <v>8</v>
      </c>
      <c r="D155" s="1" t="s">
        <v>45</v>
      </c>
      <c r="E155" s="1" t="s">
        <v>22</v>
      </c>
      <c r="F155" s="1" t="s">
        <v>23</v>
      </c>
      <c r="G155" s="1" t="s">
        <v>31</v>
      </c>
      <c r="H155" s="1">
        <v>69</v>
      </c>
      <c r="I155" s="1">
        <v>8</v>
      </c>
      <c r="J155" s="1">
        <v>552</v>
      </c>
    </row>
    <row r="156" spans="1:10" ht="15.6" x14ac:dyDescent="0.3">
      <c r="A156" s="4" t="s">
        <v>201</v>
      </c>
      <c r="B156" s="5">
        <v>43146</v>
      </c>
      <c r="C156" s="1">
        <v>15</v>
      </c>
      <c r="D156" s="1" t="s">
        <v>118</v>
      </c>
      <c r="E156" s="1" t="s">
        <v>12</v>
      </c>
      <c r="F156" s="1" t="s">
        <v>13</v>
      </c>
      <c r="G156" s="1" t="s">
        <v>14</v>
      </c>
      <c r="H156" s="1">
        <v>199</v>
      </c>
      <c r="I156" s="1">
        <v>9</v>
      </c>
      <c r="J156" s="1">
        <v>1791</v>
      </c>
    </row>
    <row r="157" spans="1:10" ht="15.6" x14ac:dyDescent="0.3">
      <c r="A157" s="4" t="s">
        <v>202</v>
      </c>
      <c r="B157" s="5">
        <v>43146</v>
      </c>
      <c r="C157" s="1">
        <v>18</v>
      </c>
      <c r="D157" s="1" t="s">
        <v>26</v>
      </c>
      <c r="E157" s="1" t="s">
        <v>36</v>
      </c>
      <c r="F157" s="1" t="s">
        <v>28</v>
      </c>
      <c r="G157" s="1" t="s">
        <v>24</v>
      </c>
      <c r="H157" s="1">
        <v>159</v>
      </c>
      <c r="I157" s="1">
        <v>4</v>
      </c>
      <c r="J157" s="1">
        <v>636</v>
      </c>
    </row>
    <row r="158" spans="1:10" ht="15.6" x14ac:dyDescent="0.3">
      <c r="A158" s="4" t="s">
        <v>203</v>
      </c>
      <c r="B158" s="5">
        <v>43147</v>
      </c>
      <c r="C158" s="1">
        <v>13</v>
      </c>
      <c r="D158" s="1" t="s">
        <v>33</v>
      </c>
      <c r="E158" s="1" t="s">
        <v>12</v>
      </c>
      <c r="F158" s="1" t="s">
        <v>13</v>
      </c>
      <c r="G158" s="1" t="s">
        <v>19</v>
      </c>
      <c r="H158" s="1">
        <v>289</v>
      </c>
      <c r="I158" s="1">
        <v>3</v>
      </c>
      <c r="J158" s="1">
        <v>867</v>
      </c>
    </row>
    <row r="159" spans="1:10" ht="15.6" x14ac:dyDescent="0.3">
      <c r="A159" s="4" t="s">
        <v>204</v>
      </c>
      <c r="B159" s="5">
        <v>43147</v>
      </c>
      <c r="C159" s="1">
        <v>11</v>
      </c>
      <c r="D159" s="1" t="s">
        <v>11</v>
      </c>
      <c r="E159" s="1" t="s">
        <v>63</v>
      </c>
      <c r="F159" s="1" t="s">
        <v>13</v>
      </c>
      <c r="G159" s="1" t="s">
        <v>14</v>
      </c>
      <c r="H159" s="1">
        <v>199</v>
      </c>
      <c r="I159" s="1">
        <v>4</v>
      </c>
      <c r="J159" s="1">
        <v>796</v>
      </c>
    </row>
    <row r="160" spans="1:10" ht="15.6" x14ac:dyDescent="0.3">
      <c r="A160" s="4" t="s">
        <v>205</v>
      </c>
      <c r="B160" s="5">
        <v>43147</v>
      </c>
      <c r="C160" s="1">
        <v>20</v>
      </c>
      <c r="D160" s="1" t="s">
        <v>40</v>
      </c>
      <c r="E160" s="1" t="s">
        <v>27</v>
      </c>
      <c r="F160" s="1" t="s">
        <v>28</v>
      </c>
      <c r="G160" s="1" t="s">
        <v>24</v>
      </c>
      <c r="H160" s="1">
        <v>159</v>
      </c>
      <c r="I160" s="1">
        <v>6</v>
      </c>
      <c r="J160" s="1">
        <v>954</v>
      </c>
    </row>
    <row r="161" spans="1:10" ht="15.6" x14ac:dyDescent="0.3">
      <c r="A161" s="4" t="s">
        <v>206</v>
      </c>
      <c r="B161" s="5">
        <v>43147</v>
      </c>
      <c r="C161" s="1">
        <v>1</v>
      </c>
      <c r="D161" s="1" t="s">
        <v>16</v>
      </c>
      <c r="E161" s="1" t="s">
        <v>17</v>
      </c>
      <c r="F161" s="1" t="s">
        <v>18</v>
      </c>
      <c r="G161" s="1" t="s">
        <v>14</v>
      </c>
      <c r="H161" s="1">
        <v>199</v>
      </c>
      <c r="I161" s="1">
        <v>9</v>
      </c>
      <c r="J161" s="1">
        <v>1791</v>
      </c>
    </row>
    <row r="162" spans="1:10" ht="15.6" x14ac:dyDescent="0.3">
      <c r="A162" s="4" t="s">
        <v>207</v>
      </c>
      <c r="B162" s="5">
        <v>43147</v>
      </c>
      <c r="C162" s="1">
        <v>8</v>
      </c>
      <c r="D162" s="1" t="s">
        <v>45</v>
      </c>
      <c r="E162" s="1" t="s">
        <v>46</v>
      </c>
      <c r="F162" s="1" t="s">
        <v>23</v>
      </c>
      <c r="G162" s="1" t="s">
        <v>14</v>
      </c>
      <c r="H162" s="1">
        <v>199</v>
      </c>
      <c r="I162" s="1">
        <v>2</v>
      </c>
      <c r="J162" s="1">
        <v>398</v>
      </c>
    </row>
    <row r="163" spans="1:10" ht="15.6" x14ac:dyDescent="0.3">
      <c r="A163" s="4" t="s">
        <v>208</v>
      </c>
      <c r="B163" s="5">
        <v>43147</v>
      </c>
      <c r="C163" s="1">
        <v>15</v>
      </c>
      <c r="D163" s="1" t="s">
        <v>118</v>
      </c>
      <c r="E163" s="1" t="s">
        <v>63</v>
      </c>
      <c r="F163" s="1" t="s">
        <v>13</v>
      </c>
      <c r="G163" s="1" t="s">
        <v>31</v>
      </c>
      <c r="H163" s="1">
        <v>69</v>
      </c>
      <c r="I163" s="1">
        <v>5</v>
      </c>
      <c r="J163" s="1">
        <v>345</v>
      </c>
    </row>
    <row r="164" spans="1:10" ht="15.6" x14ac:dyDescent="0.3">
      <c r="A164" s="4" t="s">
        <v>209</v>
      </c>
      <c r="B164" s="5">
        <v>43147</v>
      </c>
      <c r="C164" s="1">
        <v>19</v>
      </c>
      <c r="D164" s="1" t="s">
        <v>56</v>
      </c>
      <c r="E164" s="1" t="s">
        <v>27</v>
      </c>
      <c r="F164" s="1" t="s">
        <v>28</v>
      </c>
      <c r="G164" s="1" t="s">
        <v>19</v>
      </c>
      <c r="H164" s="1">
        <v>289</v>
      </c>
      <c r="I164" s="1">
        <v>7</v>
      </c>
      <c r="J164" s="1">
        <v>2023</v>
      </c>
    </row>
    <row r="165" spans="1:10" ht="15.6" x14ac:dyDescent="0.3">
      <c r="A165" s="4" t="s">
        <v>210</v>
      </c>
      <c r="B165" s="5">
        <v>43148</v>
      </c>
      <c r="C165" s="1">
        <v>13</v>
      </c>
      <c r="D165" s="1" t="s">
        <v>33</v>
      </c>
      <c r="E165" s="1" t="s">
        <v>63</v>
      </c>
      <c r="F165" s="1" t="s">
        <v>13</v>
      </c>
      <c r="G165" s="1" t="s">
        <v>31</v>
      </c>
      <c r="H165" s="1">
        <v>69</v>
      </c>
      <c r="I165" s="1">
        <v>1</v>
      </c>
      <c r="J165" s="1">
        <v>69</v>
      </c>
    </row>
    <row r="166" spans="1:10" ht="15.6" x14ac:dyDescent="0.3">
      <c r="A166" s="4" t="s">
        <v>211</v>
      </c>
      <c r="B166" s="5">
        <v>43148</v>
      </c>
      <c r="C166" s="1">
        <v>4</v>
      </c>
      <c r="D166" s="1" t="s">
        <v>51</v>
      </c>
      <c r="E166" s="1" t="s">
        <v>17</v>
      </c>
      <c r="F166" s="1" t="s">
        <v>18</v>
      </c>
      <c r="G166" s="1" t="s">
        <v>24</v>
      </c>
      <c r="H166" s="1">
        <v>159</v>
      </c>
      <c r="I166" s="1">
        <v>1</v>
      </c>
      <c r="J166" s="1">
        <v>159</v>
      </c>
    </row>
    <row r="167" spans="1:10" ht="15.6" x14ac:dyDescent="0.3">
      <c r="A167" s="4" t="s">
        <v>212</v>
      </c>
      <c r="B167" s="5">
        <v>43149</v>
      </c>
      <c r="C167" s="1">
        <v>15</v>
      </c>
      <c r="D167" s="1" t="s">
        <v>118</v>
      </c>
      <c r="E167" s="1" t="s">
        <v>12</v>
      </c>
      <c r="F167" s="1" t="s">
        <v>13</v>
      </c>
      <c r="G167" s="1" t="s">
        <v>31</v>
      </c>
      <c r="H167" s="1">
        <v>69</v>
      </c>
      <c r="I167" s="1">
        <v>0</v>
      </c>
      <c r="J167" s="1">
        <v>0</v>
      </c>
    </row>
    <row r="168" spans="1:10" ht="15.6" x14ac:dyDescent="0.3">
      <c r="A168" s="4" t="s">
        <v>213</v>
      </c>
      <c r="B168" s="5">
        <v>43149</v>
      </c>
      <c r="C168" s="1">
        <v>12</v>
      </c>
      <c r="D168" s="1" t="s">
        <v>66</v>
      </c>
      <c r="E168" s="1" t="s">
        <v>63</v>
      </c>
      <c r="F168" s="1" t="s">
        <v>13</v>
      </c>
      <c r="G168" s="1" t="s">
        <v>31</v>
      </c>
      <c r="H168" s="1">
        <v>69</v>
      </c>
      <c r="I168" s="1">
        <v>1</v>
      </c>
      <c r="J168" s="1">
        <v>69</v>
      </c>
    </row>
    <row r="169" spans="1:10" ht="15.6" x14ac:dyDescent="0.3">
      <c r="A169" s="4" t="s">
        <v>214</v>
      </c>
      <c r="B169" s="5">
        <v>43149</v>
      </c>
      <c r="C169" s="1">
        <v>7</v>
      </c>
      <c r="D169" s="1" t="s">
        <v>88</v>
      </c>
      <c r="E169" s="1" t="s">
        <v>22</v>
      </c>
      <c r="F169" s="1" t="s">
        <v>23</v>
      </c>
      <c r="G169" s="1" t="s">
        <v>24</v>
      </c>
      <c r="H169" s="1">
        <v>159</v>
      </c>
      <c r="I169" s="1">
        <v>2</v>
      </c>
      <c r="J169" s="1">
        <v>318</v>
      </c>
    </row>
    <row r="170" spans="1:10" ht="15.6" x14ac:dyDescent="0.3">
      <c r="A170" s="4" t="s">
        <v>215</v>
      </c>
      <c r="B170" s="5">
        <v>43149</v>
      </c>
      <c r="C170" s="1">
        <v>10</v>
      </c>
      <c r="D170" s="1" t="s">
        <v>58</v>
      </c>
      <c r="E170" s="1" t="s">
        <v>46</v>
      </c>
      <c r="F170" s="1" t="s">
        <v>23</v>
      </c>
      <c r="G170" s="1" t="s">
        <v>31</v>
      </c>
      <c r="H170" s="1">
        <v>69</v>
      </c>
      <c r="I170" s="1">
        <v>4</v>
      </c>
      <c r="J170" s="1">
        <v>276</v>
      </c>
    </row>
    <row r="171" spans="1:10" ht="15.6" x14ac:dyDescent="0.3">
      <c r="A171" s="4" t="s">
        <v>216</v>
      </c>
      <c r="B171" s="5">
        <v>43149</v>
      </c>
      <c r="C171" s="1">
        <v>6</v>
      </c>
      <c r="D171" s="1" t="s">
        <v>48</v>
      </c>
      <c r="E171" s="1" t="s">
        <v>46</v>
      </c>
      <c r="F171" s="1" t="s">
        <v>23</v>
      </c>
      <c r="G171" s="1" t="s">
        <v>31</v>
      </c>
      <c r="H171" s="1">
        <v>69</v>
      </c>
      <c r="I171" s="1">
        <v>3</v>
      </c>
      <c r="J171" s="1">
        <v>207</v>
      </c>
    </row>
    <row r="172" spans="1:10" ht="15.6" x14ac:dyDescent="0.3">
      <c r="A172" s="4" t="s">
        <v>217</v>
      </c>
      <c r="B172" s="5">
        <v>43150</v>
      </c>
      <c r="C172" s="1">
        <v>8</v>
      </c>
      <c r="D172" s="1" t="s">
        <v>45</v>
      </c>
      <c r="E172" s="1" t="s">
        <v>46</v>
      </c>
      <c r="F172" s="1" t="s">
        <v>23</v>
      </c>
      <c r="G172" s="1" t="s">
        <v>41</v>
      </c>
      <c r="H172" s="1">
        <v>399</v>
      </c>
      <c r="I172" s="1">
        <v>6</v>
      </c>
      <c r="J172" s="1">
        <v>2394</v>
      </c>
    </row>
    <row r="173" spans="1:10" ht="15.6" x14ac:dyDescent="0.3">
      <c r="A173" s="4" t="s">
        <v>218</v>
      </c>
      <c r="B173" s="5">
        <v>43150</v>
      </c>
      <c r="C173" s="1">
        <v>11</v>
      </c>
      <c r="D173" s="1" t="s">
        <v>11</v>
      </c>
      <c r="E173" s="1" t="s">
        <v>12</v>
      </c>
      <c r="F173" s="1" t="s">
        <v>13</v>
      </c>
      <c r="G173" s="1" t="s">
        <v>31</v>
      </c>
      <c r="H173" s="1">
        <v>69</v>
      </c>
      <c r="I173" s="1">
        <v>5</v>
      </c>
      <c r="J173" s="1">
        <v>345</v>
      </c>
    </row>
    <row r="174" spans="1:10" ht="15.6" x14ac:dyDescent="0.3">
      <c r="A174" s="4" t="s">
        <v>219</v>
      </c>
      <c r="B174" s="5">
        <v>43150</v>
      </c>
      <c r="C174" s="1">
        <v>2</v>
      </c>
      <c r="D174" s="1" t="s">
        <v>106</v>
      </c>
      <c r="E174" s="1" t="s">
        <v>68</v>
      </c>
      <c r="F174" s="1" t="s">
        <v>18</v>
      </c>
      <c r="G174" s="1" t="s">
        <v>41</v>
      </c>
      <c r="H174" s="1">
        <v>399</v>
      </c>
      <c r="I174" s="1">
        <v>1</v>
      </c>
      <c r="J174" s="1">
        <v>399</v>
      </c>
    </row>
    <row r="175" spans="1:10" ht="15.6" x14ac:dyDescent="0.3">
      <c r="A175" s="4" t="s">
        <v>220</v>
      </c>
      <c r="B175" s="5">
        <v>43150</v>
      </c>
      <c r="C175" s="1">
        <v>6</v>
      </c>
      <c r="D175" s="1" t="s">
        <v>48</v>
      </c>
      <c r="E175" s="1" t="s">
        <v>46</v>
      </c>
      <c r="F175" s="1" t="s">
        <v>23</v>
      </c>
      <c r="G175" s="1" t="s">
        <v>41</v>
      </c>
      <c r="H175" s="1">
        <v>399</v>
      </c>
      <c r="I175" s="1">
        <v>6</v>
      </c>
      <c r="J175" s="1">
        <v>2394</v>
      </c>
    </row>
    <row r="176" spans="1:10" ht="15.6" x14ac:dyDescent="0.3">
      <c r="A176" s="4" t="s">
        <v>221</v>
      </c>
      <c r="B176" s="5">
        <v>43151</v>
      </c>
      <c r="C176" s="1">
        <v>11</v>
      </c>
      <c r="D176" s="1" t="s">
        <v>11</v>
      </c>
      <c r="E176" s="1" t="s">
        <v>12</v>
      </c>
      <c r="F176" s="1" t="s">
        <v>13</v>
      </c>
      <c r="G176" s="1" t="s">
        <v>19</v>
      </c>
      <c r="H176" s="1">
        <v>289</v>
      </c>
      <c r="I176" s="1">
        <v>5</v>
      </c>
      <c r="J176" s="1">
        <v>1445</v>
      </c>
    </row>
    <row r="177" spans="1:10" ht="15.6" x14ac:dyDescent="0.3">
      <c r="A177" s="4" t="s">
        <v>222</v>
      </c>
      <c r="B177" s="5">
        <v>43152</v>
      </c>
      <c r="C177" s="1">
        <v>13</v>
      </c>
      <c r="D177" s="1" t="s">
        <v>33</v>
      </c>
      <c r="E177" s="1" t="s">
        <v>63</v>
      </c>
      <c r="F177" s="1" t="s">
        <v>13</v>
      </c>
      <c r="G177" s="1" t="s">
        <v>14</v>
      </c>
      <c r="H177" s="1">
        <v>199</v>
      </c>
      <c r="I177" s="1">
        <v>6</v>
      </c>
      <c r="J177" s="1">
        <v>1194</v>
      </c>
    </row>
    <row r="178" spans="1:10" ht="15.6" x14ac:dyDescent="0.3">
      <c r="A178" s="4" t="s">
        <v>223</v>
      </c>
      <c r="B178" s="5">
        <v>43152</v>
      </c>
      <c r="C178" s="1">
        <v>8</v>
      </c>
      <c r="D178" s="1" t="s">
        <v>45</v>
      </c>
      <c r="E178" s="1" t="s">
        <v>46</v>
      </c>
      <c r="F178" s="1" t="s">
        <v>23</v>
      </c>
      <c r="G178" s="1" t="s">
        <v>19</v>
      </c>
      <c r="H178" s="1">
        <v>289</v>
      </c>
      <c r="I178" s="1">
        <v>1</v>
      </c>
      <c r="J178" s="1">
        <v>289</v>
      </c>
    </row>
    <row r="179" spans="1:10" ht="15.6" x14ac:dyDescent="0.3">
      <c r="A179" s="4" t="s">
        <v>224</v>
      </c>
      <c r="B179" s="5">
        <v>43152</v>
      </c>
      <c r="C179" s="1">
        <v>13</v>
      </c>
      <c r="D179" s="1" t="s">
        <v>33</v>
      </c>
      <c r="E179" s="1" t="s">
        <v>12</v>
      </c>
      <c r="F179" s="1" t="s">
        <v>13</v>
      </c>
      <c r="G179" s="1" t="s">
        <v>24</v>
      </c>
      <c r="H179" s="1">
        <v>159</v>
      </c>
      <c r="I179" s="1">
        <v>1</v>
      </c>
      <c r="J179" s="1">
        <v>159</v>
      </c>
    </row>
    <row r="180" spans="1:10" ht="15.6" x14ac:dyDescent="0.3">
      <c r="A180" s="4" t="s">
        <v>225</v>
      </c>
      <c r="B180" s="5">
        <v>43152</v>
      </c>
      <c r="C180" s="1">
        <v>1</v>
      </c>
      <c r="D180" s="1" t="s">
        <v>16</v>
      </c>
      <c r="E180" s="1" t="s">
        <v>17</v>
      </c>
      <c r="F180" s="1" t="s">
        <v>18</v>
      </c>
      <c r="G180" s="1" t="s">
        <v>19</v>
      </c>
      <c r="H180" s="1">
        <v>289</v>
      </c>
      <c r="I180" s="1">
        <v>2</v>
      </c>
      <c r="J180" s="1">
        <v>578</v>
      </c>
    </row>
    <row r="181" spans="1:10" ht="15.6" x14ac:dyDescent="0.3">
      <c r="A181" s="4" t="s">
        <v>226</v>
      </c>
      <c r="B181" s="5">
        <v>43152</v>
      </c>
      <c r="C181" s="1">
        <v>20</v>
      </c>
      <c r="D181" s="1" t="s">
        <v>40</v>
      </c>
      <c r="E181" s="1" t="s">
        <v>27</v>
      </c>
      <c r="F181" s="1" t="s">
        <v>28</v>
      </c>
      <c r="G181" s="1" t="s">
        <v>31</v>
      </c>
      <c r="H181" s="1">
        <v>69</v>
      </c>
      <c r="I181" s="1">
        <v>3</v>
      </c>
      <c r="J181" s="1">
        <v>207</v>
      </c>
    </row>
    <row r="182" spans="1:10" ht="15.6" x14ac:dyDescent="0.3">
      <c r="A182" s="4" t="s">
        <v>227</v>
      </c>
      <c r="B182" s="5">
        <v>43152</v>
      </c>
      <c r="C182" s="1">
        <v>20</v>
      </c>
      <c r="D182" s="1" t="s">
        <v>40</v>
      </c>
      <c r="E182" s="1" t="s">
        <v>36</v>
      </c>
      <c r="F182" s="1" t="s">
        <v>28</v>
      </c>
      <c r="G182" s="1" t="s">
        <v>31</v>
      </c>
      <c r="H182" s="1">
        <v>69</v>
      </c>
      <c r="I182" s="1">
        <v>1</v>
      </c>
      <c r="J182" s="1">
        <v>69</v>
      </c>
    </row>
    <row r="183" spans="1:10" ht="15.6" x14ac:dyDescent="0.3">
      <c r="A183" s="4" t="s">
        <v>228</v>
      </c>
      <c r="B183" s="5">
        <v>43152</v>
      </c>
      <c r="C183" s="1">
        <v>1</v>
      </c>
      <c r="D183" s="1" t="s">
        <v>16</v>
      </c>
      <c r="E183" s="1" t="s">
        <v>17</v>
      </c>
      <c r="F183" s="1" t="s">
        <v>18</v>
      </c>
      <c r="G183" s="1" t="s">
        <v>24</v>
      </c>
      <c r="H183" s="1">
        <v>159</v>
      </c>
      <c r="I183" s="1">
        <v>2</v>
      </c>
      <c r="J183" s="1">
        <v>318</v>
      </c>
    </row>
    <row r="184" spans="1:10" ht="15.6" x14ac:dyDescent="0.3">
      <c r="A184" s="4" t="s">
        <v>229</v>
      </c>
      <c r="B184" s="5">
        <v>43153</v>
      </c>
      <c r="C184" s="1">
        <v>10</v>
      </c>
      <c r="D184" s="1" t="s">
        <v>58</v>
      </c>
      <c r="E184" s="1" t="s">
        <v>22</v>
      </c>
      <c r="F184" s="1" t="s">
        <v>23</v>
      </c>
      <c r="G184" s="1" t="s">
        <v>14</v>
      </c>
      <c r="H184" s="1">
        <v>199</v>
      </c>
      <c r="I184" s="1">
        <v>2</v>
      </c>
      <c r="J184" s="1">
        <v>398</v>
      </c>
    </row>
    <row r="185" spans="1:10" ht="15.6" x14ac:dyDescent="0.3">
      <c r="A185" s="4" t="s">
        <v>230</v>
      </c>
      <c r="B185" s="5">
        <v>43154</v>
      </c>
      <c r="C185" s="1">
        <v>12</v>
      </c>
      <c r="D185" s="1" t="s">
        <v>66</v>
      </c>
      <c r="E185" s="1" t="s">
        <v>63</v>
      </c>
      <c r="F185" s="1" t="s">
        <v>13</v>
      </c>
      <c r="G185" s="1" t="s">
        <v>24</v>
      </c>
      <c r="H185" s="1">
        <v>159</v>
      </c>
      <c r="I185" s="1">
        <v>7</v>
      </c>
      <c r="J185" s="1">
        <v>1113</v>
      </c>
    </row>
    <row r="186" spans="1:10" ht="15.6" x14ac:dyDescent="0.3">
      <c r="A186" s="4" t="s">
        <v>231</v>
      </c>
      <c r="B186" s="5">
        <v>43154</v>
      </c>
      <c r="C186" s="1">
        <v>4</v>
      </c>
      <c r="D186" s="1" t="s">
        <v>51</v>
      </c>
      <c r="E186" s="1" t="s">
        <v>68</v>
      </c>
      <c r="F186" s="1" t="s">
        <v>18</v>
      </c>
      <c r="G186" s="1" t="s">
        <v>41</v>
      </c>
      <c r="H186" s="1">
        <v>399</v>
      </c>
      <c r="I186" s="1">
        <v>5</v>
      </c>
      <c r="J186" s="1">
        <v>1995</v>
      </c>
    </row>
    <row r="187" spans="1:10" ht="15.6" x14ac:dyDescent="0.3">
      <c r="A187" s="4" t="s">
        <v>232</v>
      </c>
      <c r="B187" s="5">
        <v>43154</v>
      </c>
      <c r="C187" s="1">
        <v>5</v>
      </c>
      <c r="D187" s="1" t="s">
        <v>60</v>
      </c>
      <c r="E187" s="1" t="s">
        <v>68</v>
      </c>
      <c r="F187" s="1" t="s">
        <v>18</v>
      </c>
      <c r="G187" s="1" t="s">
        <v>19</v>
      </c>
      <c r="H187" s="1">
        <v>289</v>
      </c>
      <c r="I187" s="1">
        <v>4</v>
      </c>
      <c r="J187" s="1">
        <v>1156</v>
      </c>
    </row>
    <row r="188" spans="1:10" ht="15.6" x14ac:dyDescent="0.3">
      <c r="A188" s="4" t="s">
        <v>233</v>
      </c>
      <c r="B188" s="5">
        <v>43155</v>
      </c>
      <c r="C188" s="1">
        <v>17</v>
      </c>
      <c r="D188" s="1" t="s">
        <v>35</v>
      </c>
      <c r="E188" s="1" t="s">
        <v>27</v>
      </c>
      <c r="F188" s="1" t="s">
        <v>28</v>
      </c>
      <c r="G188" s="1" t="s">
        <v>41</v>
      </c>
      <c r="H188" s="1">
        <v>399</v>
      </c>
      <c r="I188" s="1">
        <v>9</v>
      </c>
      <c r="J188" s="1">
        <v>3591</v>
      </c>
    </row>
    <row r="189" spans="1:10" ht="15.6" x14ac:dyDescent="0.3">
      <c r="A189" s="4" t="s">
        <v>234</v>
      </c>
      <c r="B189" s="5">
        <v>43155</v>
      </c>
      <c r="C189" s="1">
        <v>17</v>
      </c>
      <c r="D189" s="1" t="s">
        <v>35</v>
      </c>
      <c r="E189" s="1" t="s">
        <v>36</v>
      </c>
      <c r="F189" s="1" t="s">
        <v>28</v>
      </c>
      <c r="G189" s="1" t="s">
        <v>14</v>
      </c>
      <c r="H189" s="1">
        <v>199</v>
      </c>
      <c r="I189" s="1">
        <v>6</v>
      </c>
      <c r="J189" s="1">
        <v>1194</v>
      </c>
    </row>
    <row r="190" spans="1:10" ht="15.6" x14ac:dyDescent="0.3">
      <c r="A190" s="4" t="s">
        <v>235</v>
      </c>
      <c r="B190" s="5">
        <v>43156</v>
      </c>
      <c r="C190" s="1">
        <v>20</v>
      </c>
      <c r="D190" s="1" t="s">
        <v>40</v>
      </c>
      <c r="E190" s="1" t="s">
        <v>27</v>
      </c>
      <c r="F190" s="1" t="s">
        <v>28</v>
      </c>
      <c r="G190" s="1" t="s">
        <v>41</v>
      </c>
      <c r="H190" s="1">
        <v>399</v>
      </c>
      <c r="I190" s="1">
        <v>8</v>
      </c>
      <c r="J190" s="1">
        <v>3192</v>
      </c>
    </row>
    <row r="191" spans="1:10" ht="15.6" x14ac:dyDescent="0.3">
      <c r="A191" s="4" t="s">
        <v>236</v>
      </c>
      <c r="B191" s="5">
        <v>43156</v>
      </c>
      <c r="C191" s="1">
        <v>5</v>
      </c>
      <c r="D191" s="1" t="s">
        <v>60</v>
      </c>
      <c r="E191" s="1" t="s">
        <v>17</v>
      </c>
      <c r="F191" s="1" t="s">
        <v>18</v>
      </c>
      <c r="G191" s="1" t="s">
        <v>14</v>
      </c>
      <c r="H191" s="1">
        <v>199</v>
      </c>
      <c r="I191" s="1">
        <v>5</v>
      </c>
      <c r="J191" s="1">
        <v>995</v>
      </c>
    </row>
    <row r="192" spans="1:10" ht="15.6" x14ac:dyDescent="0.3">
      <c r="A192" s="4" t="s">
        <v>237</v>
      </c>
      <c r="B192" s="5">
        <v>43156</v>
      </c>
      <c r="C192" s="1">
        <v>11</v>
      </c>
      <c r="D192" s="1" t="s">
        <v>11</v>
      </c>
      <c r="E192" s="1" t="s">
        <v>12</v>
      </c>
      <c r="F192" s="1" t="s">
        <v>13</v>
      </c>
      <c r="G192" s="1" t="s">
        <v>24</v>
      </c>
      <c r="H192" s="1">
        <v>159</v>
      </c>
      <c r="I192" s="1">
        <v>4</v>
      </c>
      <c r="J192" s="1">
        <v>636</v>
      </c>
    </row>
    <row r="193" spans="1:10" ht="15.6" x14ac:dyDescent="0.3">
      <c r="A193" s="4" t="s">
        <v>238</v>
      </c>
      <c r="B193" s="5">
        <v>43157</v>
      </c>
      <c r="C193" s="1">
        <v>12</v>
      </c>
      <c r="D193" s="1" t="s">
        <v>66</v>
      </c>
      <c r="E193" s="1" t="s">
        <v>63</v>
      </c>
      <c r="F193" s="1" t="s">
        <v>13</v>
      </c>
      <c r="G193" s="1" t="s">
        <v>41</v>
      </c>
      <c r="H193" s="1">
        <v>399</v>
      </c>
      <c r="I193" s="1">
        <v>0</v>
      </c>
      <c r="J193" s="1">
        <v>0</v>
      </c>
    </row>
    <row r="194" spans="1:10" ht="15.6" x14ac:dyDescent="0.3">
      <c r="A194" s="4" t="s">
        <v>239</v>
      </c>
      <c r="B194" s="5">
        <v>43158</v>
      </c>
      <c r="C194" s="1">
        <v>9</v>
      </c>
      <c r="D194" s="1" t="s">
        <v>21</v>
      </c>
      <c r="E194" s="1" t="s">
        <v>46</v>
      </c>
      <c r="F194" s="1" t="s">
        <v>23</v>
      </c>
      <c r="G194" s="1" t="s">
        <v>24</v>
      </c>
      <c r="H194" s="1">
        <v>159</v>
      </c>
      <c r="I194" s="1">
        <v>1</v>
      </c>
      <c r="J194" s="1">
        <v>159</v>
      </c>
    </row>
    <row r="195" spans="1:10" ht="15.6" x14ac:dyDescent="0.3">
      <c r="A195" s="4" t="s">
        <v>240</v>
      </c>
      <c r="B195" s="5">
        <v>43158</v>
      </c>
      <c r="C195" s="1">
        <v>4</v>
      </c>
      <c r="D195" s="1" t="s">
        <v>51</v>
      </c>
      <c r="E195" s="1" t="s">
        <v>17</v>
      </c>
      <c r="F195" s="1" t="s">
        <v>18</v>
      </c>
      <c r="G195" s="1" t="s">
        <v>14</v>
      </c>
      <c r="H195" s="1">
        <v>199</v>
      </c>
      <c r="I195" s="1">
        <v>0</v>
      </c>
      <c r="J195" s="1">
        <v>0</v>
      </c>
    </row>
    <row r="196" spans="1:10" ht="15.6" x14ac:dyDescent="0.3">
      <c r="A196" s="4" t="s">
        <v>241</v>
      </c>
      <c r="B196" s="5">
        <v>43158</v>
      </c>
      <c r="C196" s="1">
        <v>15</v>
      </c>
      <c r="D196" s="1" t="s">
        <v>118</v>
      </c>
      <c r="E196" s="1" t="s">
        <v>63</v>
      </c>
      <c r="F196" s="1" t="s">
        <v>13</v>
      </c>
      <c r="G196" s="1" t="s">
        <v>24</v>
      </c>
      <c r="H196" s="1">
        <v>159</v>
      </c>
      <c r="I196" s="1">
        <v>8</v>
      </c>
      <c r="J196" s="1">
        <v>1272</v>
      </c>
    </row>
    <row r="197" spans="1:10" ht="15.6" x14ac:dyDescent="0.3">
      <c r="A197" s="4" t="s">
        <v>242</v>
      </c>
      <c r="B197" s="5">
        <v>43159</v>
      </c>
      <c r="C197" s="1">
        <v>6</v>
      </c>
      <c r="D197" s="1" t="s">
        <v>48</v>
      </c>
      <c r="E197" s="1" t="s">
        <v>46</v>
      </c>
      <c r="F197" s="1" t="s">
        <v>23</v>
      </c>
      <c r="G197" s="1" t="s">
        <v>19</v>
      </c>
      <c r="H197" s="1">
        <v>289</v>
      </c>
      <c r="I197" s="1">
        <v>9</v>
      </c>
      <c r="J197" s="1">
        <v>2601</v>
      </c>
    </row>
    <row r="198" spans="1:10" ht="15.6" x14ac:dyDescent="0.3">
      <c r="A198" s="4" t="s">
        <v>243</v>
      </c>
      <c r="B198" s="5">
        <v>43160</v>
      </c>
      <c r="C198" s="1">
        <v>18</v>
      </c>
      <c r="D198" s="1" t="s">
        <v>26</v>
      </c>
      <c r="E198" s="1" t="s">
        <v>36</v>
      </c>
      <c r="F198" s="1" t="s">
        <v>28</v>
      </c>
      <c r="G198" s="1" t="s">
        <v>31</v>
      </c>
      <c r="H198" s="1">
        <v>69</v>
      </c>
      <c r="I198" s="1">
        <v>8</v>
      </c>
      <c r="J198" s="1">
        <v>552</v>
      </c>
    </row>
    <row r="199" spans="1:10" ht="15.6" x14ac:dyDescent="0.3">
      <c r="A199" s="4" t="s">
        <v>244</v>
      </c>
      <c r="B199" s="5">
        <v>43160</v>
      </c>
      <c r="C199" s="1">
        <v>18</v>
      </c>
      <c r="D199" s="1" t="s">
        <v>26</v>
      </c>
      <c r="E199" s="1" t="s">
        <v>27</v>
      </c>
      <c r="F199" s="1" t="s">
        <v>28</v>
      </c>
      <c r="G199" s="1" t="s">
        <v>24</v>
      </c>
      <c r="H199" s="1">
        <v>159</v>
      </c>
      <c r="I199" s="1">
        <v>6</v>
      </c>
      <c r="J199" s="1">
        <v>954</v>
      </c>
    </row>
    <row r="200" spans="1:10" ht="15.6" x14ac:dyDescent="0.3">
      <c r="A200" s="4" t="s">
        <v>245</v>
      </c>
      <c r="B200" s="5">
        <v>43161</v>
      </c>
      <c r="C200" s="1">
        <v>17</v>
      </c>
      <c r="D200" s="1" t="s">
        <v>35</v>
      </c>
      <c r="E200" s="1" t="s">
        <v>36</v>
      </c>
      <c r="F200" s="1" t="s">
        <v>28</v>
      </c>
      <c r="G200" s="1" t="s">
        <v>24</v>
      </c>
      <c r="H200" s="1">
        <v>159</v>
      </c>
      <c r="I200" s="1">
        <v>4</v>
      </c>
      <c r="J200" s="1">
        <v>636</v>
      </c>
    </row>
    <row r="201" spans="1:10" ht="15.6" x14ac:dyDescent="0.3">
      <c r="A201" s="4" t="s">
        <v>246</v>
      </c>
      <c r="B201" s="5">
        <v>43162</v>
      </c>
      <c r="C201" s="1">
        <v>12</v>
      </c>
      <c r="D201" s="1" t="s">
        <v>66</v>
      </c>
      <c r="E201" s="1" t="s">
        <v>63</v>
      </c>
      <c r="F201" s="1" t="s">
        <v>13</v>
      </c>
      <c r="G201" s="1" t="s">
        <v>14</v>
      </c>
      <c r="H201" s="1">
        <v>199</v>
      </c>
      <c r="I201" s="1">
        <v>4</v>
      </c>
      <c r="J201" s="1">
        <v>796</v>
      </c>
    </row>
    <row r="202" spans="1:10" ht="15.6" x14ac:dyDescent="0.3">
      <c r="A202" s="4" t="s">
        <v>247</v>
      </c>
      <c r="B202" s="5">
        <v>43163</v>
      </c>
      <c r="C202" s="1">
        <v>18</v>
      </c>
      <c r="D202" s="1" t="s">
        <v>26</v>
      </c>
      <c r="E202" s="1" t="s">
        <v>27</v>
      </c>
      <c r="F202" s="1" t="s">
        <v>28</v>
      </c>
      <c r="G202" s="1" t="s">
        <v>19</v>
      </c>
      <c r="H202" s="1">
        <v>289</v>
      </c>
      <c r="I202" s="1">
        <v>5</v>
      </c>
      <c r="J202" s="1">
        <v>1445</v>
      </c>
    </row>
    <row r="203" spans="1:10" ht="15.6" x14ac:dyDescent="0.3">
      <c r="A203" s="4" t="s">
        <v>248</v>
      </c>
      <c r="B203" s="5">
        <v>43164</v>
      </c>
      <c r="C203" s="1">
        <v>9</v>
      </c>
      <c r="D203" s="1" t="s">
        <v>21</v>
      </c>
      <c r="E203" s="1" t="s">
        <v>22</v>
      </c>
      <c r="F203" s="1" t="s">
        <v>23</v>
      </c>
      <c r="G203" s="1" t="s">
        <v>14</v>
      </c>
      <c r="H203" s="1">
        <v>199</v>
      </c>
      <c r="I203" s="1">
        <v>0</v>
      </c>
      <c r="J203" s="1">
        <v>0</v>
      </c>
    </row>
    <row r="204" spans="1:10" ht="15.6" x14ac:dyDescent="0.3">
      <c r="A204" s="4" t="s">
        <v>249</v>
      </c>
      <c r="B204" s="5">
        <v>43165</v>
      </c>
      <c r="C204" s="1">
        <v>12</v>
      </c>
      <c r="D204" s="1" t="s">
        <v>66</v>
      </c>
      <c r="E204" s="1" t="s">
        <v>12</v>
      </c>
      <c r="F204" s="1" t="s">
        <v>13</v>
      </c>
      <c r="G204" s="1" t="s">
        <v>19</v>
      </c>
      <c r="H204" s="1">
        <v>289</v>
      </c>
      <c r="I204" s="1">
        <v>7</v>
      </c>
      <c r="J204" s="1">
        <v>2023</v>
      </c>
    </row>
    <row r="205" spans="1:10" ht="15.6" x14ac:dyDescent="0.3">
      <c r="A205" s="4" t="s">
        <v>250</v>
      </c>
      <c r="B205" s="5">
        <v>43166</v>
      </c>
      <c r="C205" s="1">
        <v>2</v>
      </c>
      <c r="D205" s="1" t="s">
        <v>106</v>
      </c>
      <c r="E205" s="1" t="s">
        <v>17</v>
      </c>
      <c r="F205" s="1" t="s">
        <v>18</v>
      </c>
      <c r="G205" s="1" t="s">
        <v>14</v>
      </c>
      <c r="H205" s="1">
        <v>199</v>
      </c>
      <c r="I205" s="1">
        <v>2</v>
      </c>
      <c r="J205" s="1">
        <v>398</v>
      </c>
    </row>
    <row r="206" spans="1:10" ht="15.6" x14ac:dyDescent="0.3">
      <c r="A206" s="4" t="s">
        <v>251</v>
      </c>
      <c r="B206" s="5">
        <v>43167</v>
      </c>
      <c r="C206" s="1">
        <v>19</v>
      </c>
      <c r="D206" s="1" t="s">
        <v>56</v>
      </c>
      <c r="E206" s="1" t="s">
        <v>36</v>
      </c>
      <c r="F206" s="1" t="s">
        <v>28</v>
      </c>
      <c r="G206" s="1" t="s">
        <v>14</v>
      </c>
      <c r="H206" s="1">
        <v>199</v>
      </c>
      <c r="I206" s="1">
        <v>5</v>
      </c>
      <c r="J206" s="1">
        <v>995</v>
      </c>
    </row>
    <row r="207" spans="1:10" ht="15.6" x14ac:dyDescent="0.3">
      <c r="A207" s="4" t="s">
        <v>252</v>
      </c>
      <c r="B207" s="5">
        <v>43167</v>
      </c>
      <c r="C207" s="1">
        <v>5</v>
      </c>
      <c r="D207" s="1" t="s">
        <v>60</v>
      </c>
      <c r="E207" s="1" t="s">
        <v>68</v>
      </c>
      <c r="F207" s="1" t="s">
        <v>18</v>
      </c>
      <c r="G207" s="1" t="s">
        <v>41</v>
      </c>
      <c r="H207" s="1">
        <v>399</v>
      </c>
      <c r="I207" s="1">
        <v>6</v>
      </c>
      <c r="J207" s="1">
        <v>2394</v>
      </c>
    </row>
    <row r="208" spans="1:10" ht="15.6" x14ac:dyDescent="0.3">
      <c r="A208" s="4" t="s">
        <v>253</v>
      </c>
      <c r="B208" s="5">
        <v>43167</v>
      </c>
      <c r="C208" s="1">
        <v>18</v>
      </c>
      <c r="D208" s="1" t="s">
        <v>26</v>
      </c>
      <c r="E208" s="1" t="s">
        <v>27</v>
      </c>
      <c r="F208" s="1" t="s">
        <v>28</v>
      </c>
      <c r="G208" s="1" t="s">
        <v>14</v>
      </c>
      <c r="H208" s="1">
        <v>199</v>
      </c>
      <c r="I208" s="1">
        <v>6</v>
      </c>
      <c r="J208" s="1">
        <v>1194</v>
      </c>
    </row>
    <row r="209" spans="1:10" ht="15.6" x14ac:dyDescent="0.3">
      <c r="A209" s="4" t="s">
        <v>254</v>
      </c>
      <c r="B209" s="5">
        <v>43167</v>
      </c>
      <c r="C209" s="1">
        <v>6</v>
      </c>
      <c r="D209" s="1" t="s">
        <v>48</v>
      </c>
      <c r="E209" s="1" t="s">
        <v>22</v>
      </c>
      <c r="F209" s="1" t="s">
        <v>23</v>
      </c>
      <c r="G209" s="1" t="s">
        <v>14</v>
      </c>
      <c r="H209" s="1">
        <v>199</v>
      </c>
      <c r="I209" s="1">
        <v>9</v>
      </c>
      <c r="J209" s="1">
        <v>1791</v>
      </c>
    </row>
    <row r="210" spans="1:10" ht="15.6" x14ac:dyDescent="0.3">
      <c r="A210" s="4" t="s">
        <v>255</v>
      </c>
      <c r="B210" s="5">
        <v>43167</v>
      </c>
      <c r="C210" s="1">
        <v>16</v>
      </c>
      <c r="D210" s="1" t="s">
        <v>30</v>
      </c>
      <c r="E210" s="1" t="s">
        <v>36</v>
      </c>
      <c r="F210" s="1" t="s">
        <v>28</v>
      </c>
      <c r="G210" s="1" t="s">
        <v>24</v>
      </c>
      <c r="H210" s="1">
        <v>159</v>
      </c>
      <c r="I210" s="1">
        <v>3</v>
      </c>
      <c r="J210" s="1">
        <v>477</v>
      </c>
    </row>
    <row r="211" spans="1:10" ht="15.6" x14ac:dyDescent="0.3">
      <c r="A211" s="4" t="s">
        <v>256</v>
      </c>
      <c r="B211" s="5">
        <v>43167</v>
      </c>
      <c r="C211" s="1">
        <v>14</v>
      </c>
      <c r="D211" s="1" t="s">
        <v>38</v>
      </c>
      <c r="E211" s="1" t="s">
        <v>12</v>
      </c>
      <c r="F211" s="1" t="s">
        <v>13</v>
      </c>
      <c r="G211" s="1" t="s">
        <v>41</v>
      </c>
      <c r="H211" s="1">
        <v>399</v>
      </c>
      <c r="I211" s="1">
        <v>8</v>
      </c>
      <c r="J211" s="1">
        <v>3192</v>
      </c>
    </row>
    <row r="212" spans="1:10" ht="15.6" x14ac:dyDescent="0.3">
      <c r="A212" s="4" t="s">
        <v>257</v>
      </c>
      <c r="B212" s="5">
        <v>43167</v>
      </c>
      <c r="C212" s="1">
        <v>4</v>
      </c>
      <c r="D212" s="1" t="s">
        <v>51</v>
      </c>
      <c r="E212" s="1" t="s">
        <v>68</v>
      </c>
      <c r="F212" s="1" t="s">
        <v>18</v>
      </c>
      <c r="G212" s="1" t="s">
        <v>31</v>
      </c>
      <c r="H212" s="1">
        <v>69</v>
      </c>
      <c r="I212" s="1">
        <v>4</v>
      </c>
      <c r="J212" s="1">
        <v>276</v>
      </c>
    </row>
    <row r="213" spans="1:10" ht="15.6" x14ac:dyDescent="0.3">
      <c r="A213" s="4" t="s">
        <v>258</v>
      </c>
      <c r="B213" s="5">
        <v>43167</v>
      </c>
      <c r="C213" s="1">
        <v>2</v>
      </c>
      <c r="D213" s="1" t="s">
        <v>106</v>
      </c>
      <c r="E213" s="1" t="s">
        <v>17</v>
      </c>
      <c r="F213" s="1" t="s">
        <v>18</v>
      </c>
      <c r="G213" s="1" t="s">
        <v>14</v>
      </c>
      <c r="H213" s="1">
        <v>199</v>
      </c>
      <c r="I213" s="1">
        <v>0</v>
      </c>
      <c r="J213" s="1">
        <v>0</v>
      </c>
    </row>
    <row r="214" spans="1:10" ht="15.6" x14ac:dyDescent="0.3">
      <c r="A214" s="4" t="s">
        <v>259</v>
      </c>
      <c r="B214" s="5">
        <v>43168</v>
      </c>
      <c r="C214" s="1">
        <v>1</v>
      </c>
      <c r="D214" s="1" t="s">
        <v>16</v>
      </c>
      <c r="E214" s="1" t="s">
        <v>68</v>
      </c>
      <c r="F214" s="1" t="s">
        <v>18</v>
      </c>
      <c r="G214" s="1" t="s">
        <v>24</v>
      </c>
      <c r="H214" s="1">
        <v>159</v>
      </c>
      <c r="I214" s="1">
        <v>2</v>
      </c>
      <c r="J214" s="1">
        <v>318</v>
      </c>
    </row>
    <row r="215" spans="1:10" ht="15.6" x14ac:dyDescent="0.3">
      <c r="A215" s="4" t="s">
        <v>260</v>
      </c>
      <c r="B215" s="5">
        <v>43169</v>
      </c>
      <c r="C215" s="1">
        <v>5</v>
      </c>
      <c r="D215" s="1" t="s">
        <v>60</v>
      </c>
      <c r="E215" s="1" t="s">
        <v>68</v>
      </c>
      <c r="F215" s="1" t="s">
        <v>18</v>
      </c>
      <c r="G215" s="1" t="s">
        <v>31</v>
      </c>
      <c r="H215" s="1">
        <v>69</v>
      </c>
      <c r="I215" s="1">
        <v>6</v>
      </c>
      <c r="J215" s="1">
        <v>414</v>
      </c>
    </row>
    <row r="216" spans="1:10" ht="15.6" x14ac:dyDescent="0.3">
      <c r="A216" s="4" t="s">
        <v>261</v>
      </c>
      <c r="B216" s="5">
        <v>43170</v>
      </c>
      <c r="C216" s="1">
        <v>3</v>
      </c>
      <c r="D216" s="1" t="s">
        <v>43</v>
      </c>
      <c r="E216" s="1" t="s">
        <v>17</v>
      </c>
      <c r="F216" s="1" t="s">
        <v>18</v>
      </c>
      <c r="G216" s="1" t="s">
        <v>14</v>
      </c>
      <c r="H216" s="1">
        <v>199</v>
      </c>
      <c r="I216" s="1">
        <v>3</v>
      </c>
      <c r="J216" s="1">
        <v>597</v>
      </c>
    </row>
    <row r="217" spans="1:10" ht="15.6" x14ac:dyDescent="0.3">
      <c r="A217" s="4" t="s">
        <v>262</v>
      </c>
      <c r="B217" s="5">
        <v>43170</v>
      </c>
      <c r="C217" s="1">
        <v>18</v>
      </c>
      <c r="D217" s="1" t="s">
        <v>26</v>
      </c>
      <c r="E217" s="1" t="s">
        <v>27</v>
      </c>
      <c r="F217" s="1" t="s">
        <v>28</v>
      </c>
      <c r="G217" s="1" t="s">
        <v>31</v>
      </c>
      <c r="H217" s="1">
        <v>69</v>
      </c>
      <c r="I217" s="1">
        <v>9</v>
      </c>
      <c r="J217" s="1">
        <v>621</v>
      </c>
    </row>
    <row r="218" spans="1:10" ht="15.6" x14ac:dyDescent="0.3">
      <c r="A218" s="4" t="s">
        <v>263</v>
      </c>
      <c r="B218" s="5">
        <v>43170</v>
      </c>
      <c r="C218" s="1">
        <v>12</v>
      </c>
      <c r="D218" s="1" t="s">
        <v>66</v>
      </c>
      <c r="E218" s="1" t="s">
        <v>63</v>
      </c>
      <c r="F218" s="1" t="s">
        <v>13</v>
      </c>
      <c r="G218" s="1" t="s">
        <v>19</v>
      </c>
      <c r="H218" s="1">
        <v>289</v>
      </c>
      <c r="I218" s="1">
        <v>4</v>
      </c>
      <c r="J218" s="1">
        <v>1156</v>
      </c>
    </row>
    <row r="219" spans="1:10" ht="15.6" x14ac:dyDescent="0.3">
      <c r="A219" s="4" t="s">
        <v>264</v>
      </c>
      <c r="B219" s="5">
        <v>43170</v>
      </c>
      <c r="C219" s="1">
        <v>8</v>
      </c>
      <c r="D219" s="1" t="s">
        <v>45</v>
      </c>
      <c r="E219" s="1" t="s">
        <v>46</v>
      </c>
      <c r="F219" s="1" t="s">
        <v>23</v>
      </c>
      <c r="G219" s="1" t="s">
        <v>24</v>
      </c>
      <c r="H219" s="1">
        <v>159</v>
      </c>
      <c r="I219" s="1">
        <v>2</v>
      </c>
      <c r="J219" s="1">
        <v>318</v>
      </c>
    </row>
    <row r="220" spans="1:10" ht="15.6" x14ac:dyDescent="0.3">
      <c r="A220" s="4" t="s">
        <v>265</v>
      </c>
      <c r="B220" s="5">
        <v>43170</v>
      </c>
      <c r="C220" s="1">
        <v>7</v>
      </c>
      <c r="D220" s="1" t="s">
        <v>88</v>
      </c>
      <c r="E220" s="1" t="s">
        <v>46</v>
      </c>
      <c r="F220" s="1" t="s">
        <v>23</v>
      </c>
      <c r="G220" s="1" t="s">
        <v>24</v>
      </c>
      <c r="H220" s="1">
        <v>159</v>
      </c>
      <c r="I220" s="1">
        <v>1</v>
      </c>
      <c r="J220" s="1">
        <v>159</v>
      </c>
    </row>
    <row r="221" spans="1:10" ht="15.6" x14ac:dyDescent="0.3">
      <c r="A221" s="4" t="s">
        <v>266</v>
      </c>
      <c r="B221" s="5">
        <v>43170</v>
      </c>
      <c r="C221" s="1">
        <v>17</v>
      </c>
      <c r="D221" s="1" t="s">
        <v>35</v>
      </c>
      <c r="E221" s="1" t="s">
        <v>36</v>
      </c>
      <c r="F221" s="1" t="s">
        <v>28</v>
      </c>
      <c r="G221" s="1" t="s">
        <v>24</v>
      </c>
      <c r="H221" s="1">
        <v>159</v>
      </c>
      <c r="I221" s="1">
        <v>2</v>
      </c>
      <c r="J221" s="1">
        <v>318</v>
      </c>
    </row>
    <row r="222" spans="1:10" ht="15.6" x14ac:dyDescent="0.3">
      <c r="A222" s="4" t="s">
        <v>267</v>
      </c>
      <c r="B222" s="5">
        <v>43170</v>
      </c>
      <c r="C222" s="1">
        <v>13</v>
      </c>
      <c r="D222" s="1" t="s">
        <v>33</v>
      </c>
      <c r="E222" s="1" t="s">
        <v>12</v>
      </c>
      <c r="F222" s="1" t="s">
        <v>13</v>
      </c>
      <c r="G222" s="1" t="s">
        <v>24</v>
      </c>
      <c r="H222" s="1">
        <v>159</v>
      </c>
      <c r="I222" s="1">
        <v>3</v>
      </c>
      <c r="J222" s="1">
        <v>477</v>
      </c>
    </row>
    <row r="223" spans="1:10" ht="15.6" x14ac:dyDescent="0.3">
      <c r="A223" s="4" t="s">
        <v>268</v>
      </c>
      <c r="B223" s="5">
        <v>43170</v>
      </c>
      <c r="C223" s="1">
        <v>4</v>
      </c>
      <c r="D223" s="1" t="s">
        <v>51</v>
      </c>
      <c r="E223" s="1" t="s">
        <v>17</v>
      </c>
      <c r="F223" s="1" t="s">
        <v>18</v>
      </c>
      <c r="G223" s="1" t="s">
        <v>14</v>
      </c>
      <c r="H223" s="1">
        <v>199</v>
      </c>
      <c r="I223" s="1">
        <v>8</v>
      </c>
      <c r="J223" s="1">
        <v>1592</v>
      </c>
    </row>
    <row r="224" spans="1:10" ht="15.6" x14ac:dyDescent="0.3">
      <c r="A224" s="4" t="s">
        <v>269</v>
      </c>
      <c r="B224" s="5">
        <v>43170</v>
      </c>
      <c r="C224" s="1">
        <v>10</v>
      </c>
      <c r="D224" s="1" t="s">
        <v>58</v>
      </c>
      <c r="E224" s="1" t="s">
        <v>46</v>
      </c>
      <c r="F224" s="1" t="s">
        <v>23</v>
      </c>
      <c r="G224" s="1" t="s">
        <v>24</v>
      </c>
      <c r="H224" s="1">
        <v>159</v>
      </c>
      <c r="I224" s="1">
        <v>8</v>
      </c>
      <c r="J224" s="1">
        <v>1272</v>
      </c>
    </row>
    <row r="225" spans="1:10" ht="15.6" x14ac:dyDescent="0.3">
      <c r="A225" s="4" t="s">
        <v>270</v>
      </c>
      <c r="B225" s="5">
        <v>43170</v>
      </c>
      <c r="C225" s="1">
        <v>9</v>
      </c>
      <c r="D225" s="1" t="s">
        <v>21</v>
      </c>
      <c r="E225" s="1" t="s">
        <v>22</v>
      </c>
      <c r="F225" s="1" t="s">
        <v>23</v>
      </c>
      <c r="G225" s="1" t="s">
        <v>41</v>
      </c>
      <c r="H225" s="1">
        <v>399</v>
      </c>
      <c r="I225" s="1">
        <v>6</v>
      </c>
      <c r="J225" s="1">
        <v>2394</v>
      </c>
    </row>
    <row r="226" spans="1:10" ht="15.6" x14ac:dyDescent="0.3">
      <c r="A226" s="4" t="s">
        <v>271</v>
      </c>
      <c r="B226" s="5">
        <v>43170</v>
      </c>
      <c r="C226" s="1">
        <v>2</v>
      </c>
      <c r="D226" s="1" t="s">
        <v>106</v>
      </c>
      <c r="E226" s="1" t="s">
        <v>17</v>
      </c>
      <c r="F226" s="1" t="s">
        <v>18</v>
      </c>
      <c r="G226" s="1" t="s">
        <v>41</v>
      </c>
      <c r="H226" s="1">
        <v>399</v>
      </c>
      <c r="I226" s="1">
        <v>9</v>
      </c>
      <c r="J226" s="1">
        <v>3591</v>
      </c>
    </row>
    <row r="227" spans="1:10" ht="15.6" x14ac:dyDescent="0.3">
      <c r="A227" s="4" t="s">
        <v>272</v>
      </c>
      <c r="B227" s="5">
        <v>43171</v>
      </c>
      <c r="C227" s="1">
        <v>14</v>
      </c>
      <c r="D227" s="1" t="s">
        <v>38</v>
      </c>
      <c r="E227" s="1" t="s">
        <v>12</v>
      </c>
      <c r="F227" s="1" t="s">
        <v>13</v>
      </c>
      <c r="G227" s="1" t="s">
        <v>41</v>
      </c>
      <c r="H227" s="1">
        <v>399</v>
      </c>
      <c r="I227" s="1">
        <v>1</v>
      </c>
      <c r="J227" s="1">
        <v>399</v>
      </c>
    </row>
    <row r="228" spans="1:10" ht="15.6" x14ac:dyDescent="0.3">
      <c r="A228" s="4" t="s">
        <v>273</v>
      </c>
      <c r="B228" s="5">
        <v>43172</v>
      </c>
      <c r="C228" s="1">
        <v>14</v>
      </c>
      <c r="D228" s="1" t="s">
        <v>38</v>
      </c>
      <c r="E228" s="1" t="s">
        <v>12</v>
      </c>
      <c r="F228" s="1" t="s">
        <v>13</v>
      </c>
      <c r="G228" s="1" t="s">
        <v>41</v>
      </c>
      <c r="H228" s="1">
        <v>399</v>
      </c>
      <c r="I228" s="1">
        <v>1</v>
      </c>
      <c r="J228" s="1">
        <v>399</v>
      </c>
    </row>
    <row r="229" spans="1:10" ht="15.6" x14ac:dyDescent="0.3">
      <c r="A229" s="4" t="s">
        <v>274</v>
      </c>
      <c r="B229" s="5">
        <v>43173</v>
      </c>
      <c r="C229" s="1">
        <v>1</v>
      </c>
      <c r="D229" s="1" t="s">
        <v>16</v>
      </c>
      <c r="E229" s="1" t="s">
        <v>68</v>
      </c>
      <c r="F229" s="1" t="s">
        <v>18</v>
      </c>
      <c r="G229" s="1" t="s">
        <v>19</v>
      </c>
      <c r="H229" s="1">
        <v>289</v>
      </c>
      <c r="I229" s="1">
        <v>2</v>
      </c>
      <c r="J229" s="1">
        <v>578</v>
      </c>
    </row>
    <row r="230" spans="1:10" ht="15.6" x14ac:dyDescent="0.3">
      <c r="A230" s="4" t="s">
        <v>275</v>
      </c>
      <c r="B230" s="5">
        <v>43173</v>
      </c>
      <c r="C230" s="1">
        <v>17</v>
      </c>
      <c r="D230" s="1" t="s">
        <v>35</v>
      </c>
      <c r="E230" s="1" t="s">
        <v>27</v>
      </c>
      <c r="F230" s="1" t="s">
        <v>28</v>
      </c>
      <c r="G230" s="1" t="s">
        <v>19</v>
      </c>
      <c r="H230" s="1">
        <v>289</v>
      </c>
      <c r="I230" s="1">
        <v>8</v>
      </c>
      <c r="J230" s="1">
        <v>2312</v>
      </c>
    </row>
    <row r="231" spans="1:10" ht="15.6" x14ac:dyDescent="0.3">
      <c r="A231" s="4" t="s">
        <v>276</v>
      </c>
      <c r="B231" s="5">
        <v>43174</v>
      </c>
      <c r="C231" s="1">
        <v>3</v>
      </c>
      <c r="D231" s="1" t="s">
        <v>43</v>
      </c>
      <c r="E231" s="1" t="s">
        <v>17</v>
      </c>
      <c r="F231" s="1" t="s">
        <v>18</v>
      </c>
      <c r="G231" s="1" t="s">
        <v>41</v>
      </c>
      <c r="H231" s="1">
        <v>399</v>
      </c>
      <c r="I231" s="1">
        <v>6</v>
      </c>
      <c r="J231" s="1">
        <v>2394</v>
      </c>
    </row>
    <row r="232" spans="1:10" ht="15.6" x14ac:dyDescent="0.3">
      <c r="A232" s="4" t="s">
        <v>277</v>
      </c>
      <c r="B232" s="5">
        <v>43174</v>
      </c>
      <c r="C232" s="1">
        <v>19</v>
      </c>
      <c r="D232" s="1" t="s">
        <v>56</v>
      </c>
      <c r="E232" s="1" t="s">
        <v>27</v>
      </c>
      <c r="F232" s="1" t="s">
        <v>28</v>
      </c>
      <c r="G232" s="1" t="s">
        <v>14</v>
      </c>
      <c r="H232" s="1">
        <v>199</v>
      </c>
      <c r="I232" s="1">
        <v>6</v>
      </c>
      <c r="J232" s="1">
        <v>1194</v>
      </c>
    </row>
    <row r="233" spans="1:10" ht="15.6" x14ac:dyDescent="0.3">
      <c r="A233" s="4" t="s">
        <v>278</v>
      </c>
      <c r="B233" s="5">
        <v>43174</v>
      </c>
      <c r="C233" s="1">
        <v>7</v>
      </c>
      <c r="D233" s="1" t="s">
        <v>88</v>
      </c>
      <c r="E233" s="1" t="s">
        <v>46</v>
      </c>
      <c r="F233" s="1" t="s">
        <v>23</v>
      </c>
      <c r="G233" s="1" t="s">
        <v>41</v>
      </c>
      <c r="H233" s="1">
        <v>399</v>
      </c>
      <c r="I233" s="1">
        <v>9</v>
      </c>
      <c r="J233" s="1">
        <v>3591</v>
      </c>
    </row>
    <row r="234" spans="1:10" ht="15.6" x14ac:dyDescent="0.3">
      <c r="A234" s="4" t="s">
        <v>279</v>
      </c>
      <c r="B234" s="5">
        <v>43174</v>
      </c>
      <c r="C234" s="1">
        <v>9</v>
      </c>
      <c r="D234" s="1" t="s">
        <v>21</v>
      </c>
      <c r="E234" s="1" t="s">
        <v>46</v>
      </c>
      <c r="F234" s="1" t="s">
        <v>23</v>
      </c>
      <c r="G234" s="1" t="s">
        <v>31</v>
      </c>
      <c r="H234" s="1">
        <v>69</v>
      </c>
      <c r="I234" s="1">
        <v>8</v>
      </c>
      <c r="J234" s="1">
        <v>552</v>
      </c>
    </row>
    <row r="235" spans="1:10" ht="15.6" x14ac:dyDescent="0.3">
      <c r="A235" s="4" t="s">
        <v>280</v>
      </c>
      <c r="B235" s="5">
        <v>43175</v>
      </c>
      <c r="C235" s="1">
        <v>15</v>
      </c>
      <c r="D235" s="1" t="s">
        <v>118</v>
      </c>
      <c r="E235" s="1" t="s">
        <v>63</v>
      </c>
      <c r="F235" s="1" t="s">
        <v>13</v>
      </c>
      <c r="G235" s="1" t="s">
        <v>14</v>
      </c>
      <c r="H235" s="1">
        <v>199</v>
      </c>
      <c r="I235" s="1">
        <v>2</v>
      </c>
      <c r="J235" s="1">
        <v>398</v>
      </c>
    </row>
    <row r="236" spans="1:10" ht="15.6" x14ac:dyDescent="0.3">
      <c r="A236" s="4" t="s">
        <v>281</v>
      </c>
      <c r="B236" s="5">
        <v>43175</v>
      </c>
      <c r="C236" s="1">
        <v>2</v>
      </c>
      <c r="D236" s="1" t="s">
        <v>106</v>
      </c>
      <c r="E236" s="1" t="s">
        <v>17</v>
      </c>
      <c r="F236" s="1" t="s">
        <v>18</v>
      </c>
      <c r="G236" s="1" t="s">
        <v>19</v>
      </c>
      <c r="H236" s="1">
        <v>289</v>
      </c>
      <c r="I236" s="1">
        <v>3</v>
      </c>
      <c r="J236" s="1">
        <v>867</v>
      </c>
    </row>
    <row r="237" spans="1:10" ht="15.6" x14ac:dyDescent="0.3">
      <c r="A237" s="4" t="s">
        <v>282</v>
      </c>
      <c r="B237" s="5">
        <v>43175</v>
      </c>
      <c r="C237" s="1">
        <v>20</v>
      </c>
      <c r="D237" s="1" t="s">
        <v>40</v>
      </c>
      <c r="E237" s="1" t="s">
        <v>36</v>
      </c>
      <c r="F237" s="1" t="s">
        <v>28</v>
      </c>
      <c r="G237" s="1" t="s">
        <v>31</v>
      </c>
      <c r="H237" s="1">
        <v>69</v>
      </c>
      <c r="I237" s="1">
        <v>8</v>
      </c>
      <c r="J237" s="1">
        <v>552</v>
      </c>
    </row>
    <row r="238" spans="1:10" ht="15.6" x14ac:dyDescent="0.3">
      <c r="A238" s="4" t="s">
        <v>283</v>
      </c>
      <c r="B238" s="5">
        <v>43175</v>
      </c>
      <c r="C238" s="1">
        <v>4</v>
      </c>
      <c r="D238" s="1" t="s">
        <v>51</v>
      </c>
      <c r="E238" s="1" t="s">
        <v>17</v>
      </c>
      <c r="F238" s="1" t="s">
        <v>18</v>
      </c>
      <c r="G238" s="1" t="s">
        <v>31</v>
      </c>
      <c r="H238" s="1">
        <v>69</v>
      </c>
      <c r="I238" s="1">
        <v>7</v>
      </c>
      <c r="J238" s="1">
        <v>483</v>
      </c>
    </row>
    <row r="239" spans="1:10" ht="15.6" x14ac:dyDescent="0.3">
      <c r="A239" s="4" t="s">
        <v>284</v>
      </c>
      <c r="B239" s="5">
        <v>43175</v>
      </c>
      <c r="C239" s="1">
        <v>7</v>
      </c>
      <c r="D239" s="1" t="s">
        <v>88</v>
      </c>
      <c r="E239" s="1" t="s">
        <v>22</v>
      </c>
      <c r="F239" s="1" t="s">
        <v>23</v>
      </c>
      <c r="G239" s="1" t="s">
        <v>14</v>
      </c>
      <c r="H239" s="1">
        <v>199</v>
      </c>
      <c r="I239" s="1">
        <v>3</v>
      </c>
      <c r="J239" s="1">
        <v>597</v>
      </c>
    </row>
    <row r="240" spans="1:10" ht="15.6" x14ac:dyDescent="0.3">
      <c r="A240" s="4" t="s">
        <v>285</v>
      </c>
      <c r="B240" s="5">
        <v>43175</v>
      </c>
      <c r="C240" s="1">
        <v>16</v>
      </c>
      <c r="D240" s="1" t="s">
        <v>30</v>
      </c>
      <c r="E240" s="1" t="s">
        <v>36</v>
      </c>
      <c r="F240" s="1" t="s">
        <v>28</v>
      </c>
      <c r="G240" s="1" t="s">
        <v>41</v>
      </c>
      <c r="H240" s="1">
        <v>399</v>
      </c>
      <c r="I240" s="1">
        <v>9</v>
      </c>
      <c r="J240" s="1">
        <v>3591</v>
      </c>
    </row>
    <row r="241" spans="1:10" ht="15.6" x14ac:dyDescent="0.3">
      <c r="A241" s="4" t="s">
        <v>286</v>
      </c>
      <c r="B241" s="5">
        <v>43175</v>
      </c>
      <c r="C241" s="1">
        <v>18</v>
      </c>
      <c r="D241" s="1" t="s">
        <v>26</v>
      </c>
      <c r="E241" s="1" t="s">
        <v>36</v>
      </c>
      <c r="F241" s="1" t="s">
        <v>28</v>
      </c>
      <c r="G241" s="1" t="s">
        <v>14</v>
      </c>
      <c r="H241" s="1">
        <v>199</v>
      </c>
      <c r="I241" s="1">
        <v>5</v>
      </c>
      <c r="J241" s="1">
        <v>995</v>
      </c>
    </row>
    <row r="242" spans="1:10" ht="15.6" x14ac:dyDescent="0.3">
      <c r="A242" s="4" t="s">
        <v>287</v>
      </c>
      <c r="B242" s="5">
        <v>43175</v>
      </c>
      <c r="C242" s="1">
        <v>4</v>
      </c>
      <c r="D242" s="1" t="s">
        <v>51</v>
      </c>
      <c r="E242" s="1" t="s">
        <v>17</v>
      </c>
      <c r="F242" s="1" t="s">
        <v>18</v>
      </c>
      <c r="G242" s="1" t="s">
        <v>31</v>
      </c>
      <c r="H242" s="1">
        <v>69</v>
      </c>
      <c r="I242" s="1">
        <v>5</v>
      </c>
      <c r="J242" s="1">
        <v>345</v>
      </c>
    </row>
    <row r="243" spans="1:10" ht="15.6" x14ac:dyDescent="0.3">
      <c r="A243" s="4" t="s">
        <v>288</v>
      </c>
      <c r="B243" s="5">
        <v>43176</v>
      </c>
      <c r="C243" s="1">
        <v>2</v>
      </c>
      <c r="D243" s="1" t="s">
        <v>106</v>
      </c>
      <c r="E243" s="1" t="s">
        <v>17</v>
      </c>
      <c r="F243" s="1" t="s">
        <v>18</v>
      </c>
      <c r="G243" s="1" t="s">
        <v>19</v>
      </c>
      <c r="H243" s="1">
        <v>289</v>
      </c>
      <c r="I243" s="1">
        <v>0</v>
      </c>
      <c r="J243" s="1">
        <v>0</v>
      </c>
    </row>
    <row r="244" spans="1:10" ht="15.6" x14ac:dyDescent="0.3">
      <c r="A244" s="4" t="s">
        <v>289</v>
      </c>
      <c r="B244" s="5">
        <v>43176</v>
      </c>
      <c r="C244" s="1">
        <v>20</v>
      </c>
      <c r="D244" s="1" t="s">
        <v>40</v>
      </c>
      <c r="E244" s="1" t="s">
        <v>27</v>
      </c>
      <c r="F244" s="1" t="s">
        <v>28</v>
      </c>
      <c r="G244" s="1" t="s">
        <v>14</v>
      </c>
      <c r="H244" s="1">
        <v>199</v>
      </c>
      <c r="I244" s="1">
        <v>4</v>
      </c>
      <c r="J244" s="1">
        <v>796</v>
      </c>
    </row>
    <row r="245" spans="1:10" ht="15.6" x14ac:dyDescent="0.3">
      <c r="A245" s="4" t="s">
        <v>290</v>
      </c>
      <c r="B245" s="5">
        <v>43176</v>
      </c>
      <c r="C245" s="1">
        <v>4</v>
      </c>
      <c r="D245" s="1" t="s">
        <v>51</v>
      </c>
      <c r="E245" s="1" t="s">
        <v>17</v>
      </c>
      <c r="F245" s="1" t="s">
        <v>18</v>
      </c>
      <c r="G245" s="1" t="s">
        <v>24</v>
      </c>
      <c r="H245" s="1">
        <v>159</v>
      </c>
      <c r="I245" s="1">
        <v>2</v>
      </c>
      <c r="J245" s="1">
        <v>318</v>
      </c>
    </row>
    <row r="246" spans="1:10" ht="15.6" x14ac:dyDescent="0.3">
      <c r="A246" s="4" t="s">
        <v>291</v>
      </c>
      <c r="B246" s="5">
        <v>43177</v>
      </c>
      <c r="C246" s="1">
        <v>19</v>
      </c>
      <c r="D246" s="1" t="s">
        <v>56</v>
      </c>
      <c r="E246" s="1" t="s">
        <v>27</v>
      </c>
      <c r="F246" s="1" t="s">
        <v>28</v>
      </c>
      <c r="G246" s="1" t="s">
        <v>24</v>
      </c>
      <c r="H246" s="1">
        <v>159</v>
      </c>
      <c r="I246" s="1">
        <v>0</v>
      </c>
      <c r="J246" s="1">
        <v>0</v>
      </c>
    </row>
    <row r="247" spans="1:10" ht="15.6" x14ac:dyDescent="0.3">
      <c r="A247" s="4" t="s">
        <v>292</v>
      </c>
      <c r="B247" s="5">
        <v>43177</v>
      </c>
      <c r="C247" s="1">
        <v>20</v>
      </c>
      <c r="D247" s="1" t="s">
        <v>40</v>
      </c>
      <c r="E247" s="1" t="s">
        <v>27</v>
      </c>
      <c r="F247" s="1" t="s">
        <v>28</v>
      </c>
      <c r="G247" s="1" t="s">
        <v>19</v>
      </c>
      <c r="H247" s="1">
        <v>289</v>
      </c>
      <c r="I247" s="1">
        <v>4</v>
      </c>
      <c r="J247" s="1">
        <v>1156</v>
      </c>
    </row>
    <row r="248" spans="1:10" ht="15.6" x14ac:dyDescent="0.3">
      <c r="A248" s="4" t="s">
        <v>293</v>
      </c>
      <c r="B248" s="5">
        <v>43177</v>
      </c>
      <c r="C248" s="1">
        <v>6</v>
      </c>
      <c r="D248" s="1" t="s">
        <v>48</v>
      </c>
      <c r="E248" s="1" t="s">
        <v>22</v>
      </c>
      <c r="F248" s="1" t="s">
        <v>23</v>
      </c>
      <c r="G248" s="1" t="s">
        <v>19</v>
      </c>
      <c r="H248" s="1">
        <v>289</v>
      </c>
      <c r="I248" s="1">
        <v>2</v>
      </c>
      <c r="J248" s="1">
        <v>578</v>
      </c>
    </row>
    <row r="249" spans="1:10" ht="15.6" x14ac:dyDescent="0.3">
      <c r="A249" s="4" t="s">
        <v>294</v>
      </c>
      <c r="B249" s="5">
        <v>43177</v>
      </c>
      <c r="C249" s="1">
        <v>18</v>
      </c>
      <c r="D249" s="1" t="s">
        <v>26</v>
      </c>
      <c r="E249" s="1" t="s">
        <v>36</v>
      </c>
      <c r="F249" s="1" t="s">
        <v>28</v>
      </c>
      <c r="G249" s="1" t="s">
        <v>31</v>
      </c>
      <c r="H249" s="1">
        <v>69</v>
      </c>
      <c r="I249" s="1">
        <v>5</v>
      </c>
      <c r="J249" s="1">
        <v>345</v>
      </c>
    </row>
    <row r="250" spans="1:10" ht="15.6" x14ac:dyDescent="0.3">
      <c r="A250" s="4" t="s">
        <v>295</v>
      </c>
      <c r="B250" s="5">
        <v>43177</v>
      </c>
      <c r="C250" s="1">
        <v>19</v>
      </c>
      <c r="D250" s="1" t="s">
        <v>56</v>
      </c>
      <c r="E250" s="1" t="s">
        <v>27</v>
      </c>
      <c r="F250" s="1" t="s">
        <v>28</v>
      </c>
      <c r="G250" s="1" t="s">
        <v>41</v>
      </c>
      <c r="H250" s="1">
        <v>399</v>
      </c>
      <c r="I250" s="1">
        <v>3</v>
      </c>
      <c r="J250" s="1">
        <v>1197</v>
      </c>
    </row>
    <row r="251" spans="1:10" ht="15.6" x14ac:dyDescent="0.3">
      <c r="A251" s="4" t="s">
        <v>296</v>
      </c>
      <c r="B251" s="5">
        <v>43177</v>
      </c>
      <c r="C251" s="1">
        <v>8</v>
      </c>
      <c r="D251" s="1" t="s">
        <v>45</v>
      </c>
      <c r="E251" s="1" t="s">
        <v>22</v>
      </c>
      <c r="F251" s="1" t="s">
        <v>23</v>
      </c>
      <c r="G251" s="1" t="s">
        <v>24</v>
      </c>
      <c r="H251" s="1">
        <v>159</v>
      </c>
      <c r="I251" s="1">
        <v>7</v>
      </c>
      <c r="J251" s="1">
        <v>1113</v>
      </c>
    </row>
    <row r="252" spans="1:10" ht="15.6" x14ac:dyDescent="0.3">
      <c r="A252" s="4" t="s">
        <v>297</v>
      </c>
      <c r="B252" s="5">
        <v>43177</v>
      </c>
      <c r="C252" s="1">
        <v>2</v>
      </c>
      <c r="D252" s="1" t="s">
        <v>106</v>
      </c>
      <c r="E252" s="1" t="s">
        <v>68</v>
      </c>
      <c r="F252" s="1" t="s">
        <v>18</v>
      </c>
      <c r="G252" s="1" t="s">
        <v>41</v>
      </c>
      <c r="H252" s="1">
        <v>399</v>
      </c>
      <c r="I252" s="1">
        <v>9</v>
      </c>
      <c r="J252" s="1">
        <v>3591</v>
      </c>
    </row>
    <row r="253" spans="1:10" ht="15.6" x14ac:dyDescent="0.3">
      <c r="A253" s="4" t="s">
        <v>298</v>
      </c>
      <c r="B253" s="5">
        <v>43177</v>
      </c>
      <c r="C253" s="1">
        <v>14</v>
      </c>
      <c r="D253" s="1" t="s">
        <v>38</v>
      </c>
      <c r="E253" s="1" t="s">
        <v>12</v>
      </c>
      <c r="F253" s="1" t="s">
        <v>13</v>
      </c>
      <c r="G253" s="1" t="s">
        <v>14</v>
      </c>
      <c r="H253" s="1">
        <v>199</v>
      </c>
      <c r="I253" s="1">
        <v>2</v>
      </c>
      <c r="J253" s="1">
        <v>398</v>
      </c>
    </row>
    <row r="254" spans="1:10" ht="15.6" x14ac:dyDescent="0.3">
      <c r="A254" s="4" t="s">
        <v>299</v>
      </c>
      <c r="B254" s="5">
        <v>43177</v>
      </c>
      <c r="C254" s="1">
        <v>16</v>
      </c>
      <c r="D254" s="1" t="s">
        <v>30</v>
      </c>
      <c r="E254" s="1" t="s">
        <v>27</v>
      </c>
      <c r="F254" s="1" t="s">
        <v>28</v>
      </c>
      <c r="G254" s="1" t="s">
        <v>41</v>
      </c>
      <c r="H254" s="1">
        <v>399</v>
      </c>
      <c r="I254" s="1">
        <v>5</v>
      </c>
      <c r="J254" s="1">
        <v>1995</v>
      </c>
    </row>
    <row r="255" spans="1:10" ht="15.6" x14ac:dyDescent="0.3">
      <c r="A255" s="4" t="s">
        <v>300</v>
      </c>
      <c r="B255" s="5">
        <v>43178</v>
      </c>
      <c r="C255" s="1">
        <v>6</v>
      </c>
      <c r="D255" s="1" t="s">
        <v>48</v>
      </c>
      <c r="E255" s="1" t="s">
        <v>22</v>
      </c>
      <c r="F255" s="1" t="s">
        <v>23</v>
      </c>
      <c r="G255" s="1" t="s">
        <v>24</v>
      </c>
      <c r="H255" s="1">
        <v>159</v>
      </c>
      <c r="I255" s="1">
        <v>4</v>
      </c>
      <c r="J255" s="1">
        <v>636</v>
      </c>
    </row>
    <row r="256" spans="1:10" ht="15.6" x14ac:dyDescent="0.3">
      <c r="A256" s="4" t="s">
        <v>301</v>
      </c>
      <c r="B256" s="5">
        <v>43178</v>
      </c>
      <c r="C256" s="1">
        <v>5</v>
      </c>
      <c r="D256" s="1" t="s">
        <v>60</v>
      </c>
      <c r="E256" s="1" t="s">
        <v>68</v>
      </c>
      <c r="F256" s="1" t="s">
        <v>18</v>
      </c>
      <c r="G256" s="1" t="s">
        <v>14</v>
      </c>
      <c r="H256" s="1">
        <v>199</v>
      </c>
      <c r="I256" s="1">
        <v>9</v>
      </c>
      <c r="J256" s="1">
        <v>1791</v>
      </c>
    </row>
    <row r="257" spans="1:10" ht="15.6" x14ac:dyDescent="0.3">
      <c r="A257" s="4" t="s">
        <v>302</v>
      </c>
      <c r="B257" s="5">
        <v>43178</v>
      </c>
      <c r="C257" s="1">
        <v>18</v>
      </c>
      <c r="D257" s="1" t="s">
        <v>26</v>
      </c>
      <c r="E257" s="1" t="s">
        <v>27</v>
      </c>
      <c r="F257" s="1" t="s">
        <v>28</v>
      </c>
      <c r="G257" s="1" t="s">
        <v>24</v>
      </c>
      <c r="H257" s="1">
        <v>159</v>
      </c>
      <c r="I257" s="1">
        <v>2</v>
      </c>
      <c r="J257" s="1">
        <v>318</v>
      </c>
    </row>
    <row r="258" spans="1:10" ht="15.6" x14ac:dyDescent="0.3">
      <c r="A258" s="4" t="s">
        <v>303</v>
      </c>
      <c r="B258" s="5">
        <v>43178</v>
      </c>
      <c r="C258" s="1">
        <v>2</v>
      </c>
      <c r="D258" s="1" t="s">
        <v>106</v>
      </c>
      <c r="E258" s="1" t="s">
        <v>17</v>
      </c>
      <c r="F258" s="1" t="s">
        <v>18</v>
      </c>
      <c r="G258" s="1" t="s">
        <v>31</v>
      </c>
      <c r="H258" s="1">
        <v>69</v>
      </c>
      <c r="I258" s="1">
        <v>8</v>
      </c>
      <c r="J258" s="1">
        <v>552</v>
      </c>
    </row>
    <row r="259" spans="1:10" ht="15.6" x14ac:dyDescent="0.3">
      <c r="A259" s="4" t="s">
        <v>304</v>
      </c>
      <c r="B259" s="5">
        <v>43179</v>
      </c>
      <c r="C259" s="1">
        <v>17</v>
      </c>
      <c r="D259" s="1" t="s">
        <v>35</v>
      </c>
      <c r="E259" s="1" t="s">
        <v>36</v>
      </c>
      <c r="F259" s="1" t="s">
        <v>28</v>
      </c>
      <c r="G259" s="1" t="s">
        <v>41</v>
      </c>
      <c r="H259" s="1">
        <v>399</v>
      </c>
      <c r="I259" s="1">
        <v>5</v>
      </c>
      <c r="J259" s="1">
        <v>1995</v>
      </c>
    </row>
    <row r="260" spans="1:10" ht="15.6" x14ac:dyDescent="0.3">
      <c r="A260" s="4" t="s">
        <v>305</v>
      </c>
      <c r="B260" s="5">
        <v>43179</v>
      </c>
      <c r="C260" s="1">
        <v>16</v>
      </c>
      <c r="D260" s="1" t="s">
        <v>30</v>
      </c>
      <c r="E260" s="1" t="s">
        <v>27</v>
      </c>
      <c r="F260" s="1" t="s">
        <v>28</v>
      </c>
      <c r="G260" s="1" t="s">
        <v>19</v>
      </c>
      <c r="H260" s="1">
        <v>289</v>
      </c>
      <c r="I260" s="1">
        <v>1</v>
      </c>
      <c r="J260" s="1">
        <v>289</v>
      </c>
    </row>
    <row r="261" spans="1:10" ht="15.6" x14ac:dyDescent="0.3">
      <c r="A261" s="4" t="s">
        <v>306</v>
      </c>
      <c r="B261" s="5">
        <v>43179</v>
      </c>
      <c r="C261" s="1">
        <v>14</v>
      </c>
      <c r="D261" s="1" t="s">
        <v>38</v>
      </c>
      <c r="E261" s="1" t="s">
        <v>12</v>
      </c>
      <c r="F261" s="1" t="s">
        <v>13</v>
      </c>
      <c r="G261" s="1" t="s">
        <v>31</v>
      </c>
      <c r="H261" s="1">
        <v>69</v>
      </c>
      <c r="I261" s="1">
        <v>9</v>
      </c>
      <c r="J261" s="1">
        <v>621</v>
      </c>
    </row>
    <row r="262" spans="1:10" ht="15.6" x14ac:dyDescent="0.3">
      <c r="A262" s="4" t="s">
        <v>307</v>
      </c>
      <c r="B262" s="5">
        <v>43180</v>
      </c>
      <c r="C262" s="1">
        <v>4</v>
      </c>
      <c r="D262" s="1" t="s">
        <v>51</v>
      </c>
      <c r="E262" s="1" t="s">
        <v>17</v>
      </c>
      <c r="F262" s="1" t="s">
        <v>18</v>
      </c>
      <c r="G262" s="1" t="s">
        <v>14</v>
      </c>
      <c r="H262" s="1">
        <v>199</v>
      </c>
      <c r="I262" s="1">
        <v>8</v>
      </c>
      <c r="J262" s="1">
        <v>1592</v>
      </c>
    </row>
    <row r="263" spans="1:10" ht="15.6" x14ac:dyDescent="0.3">
      <c r="A263" s="4" t="s">
        <v>308</v>
      </c>
      <c r="B263" s="5">
        <v>43181</v>
      </c>
      <c r="C263" s="1">
        <v>8</v>
      </c>
      <c r="D263" s="1" t="s">
        <v>45</v>
      </c>
      <c r="E263" s="1" t="s">
        <v>46</v>
      </c>
      <c r="F263" s="1" t="s">
        <v>23</v>
      </c>
      <c r="G263" s="1" t="s">
        <v>24</v>
      </c>
      <c r="H263" s="1">
        <v>159</v>
      </c>
      <c r="I263" s="1">
        <v>1</v>
      </c>
      <c r="J263" s="1">
        <v>159</v>
      </c>
    </row>
    <row r="264" spans="1:10" ht="15.6" x14ac:dyDescent="0.3">
      <c r="A264" s="4" t="s">
        <v>309</v>
      </c>
      <c r="B264" s="5">
        <v>43182</v>
      </c>
      <c r="C264" s="1">
        <v>7</v>
      </c>
      <c r="D264" s="1" t="s">
        <v>88</v>
      </c>
      <c r="E264" s="1" t="s">
        <v>46</v>
      </c>
      <c r="F264" s="1" t="s">
        <v>23</v>
      </c>
      <c r="G264" s="1" t="s">
        <v>24</v>
      </c>
      <c r="H264" s="1">
        <v>159</v>
      </c>
      <c r="I264" s="1">
        <v>5</v>
      </c>
      <c r="J264" s="1">
        <v>795</v>
      </c>
    </row>
    <row r="265" spans="1:10" ht="15.6" x14ac:dyDescent="0.3">
      <c r="A265" s="4" t="s">
        <v>310</v>
      </c>
      <c r="B265" s="5">
        <v>43183</v>
      </c>
      <c r="C265" s="1">
        <v>17</v>
      </c>
      <c r="D265" s="1" t="s">
        <v>35</v>
      </c>
      <c r="E265" s="1" t="s">
        <v>36</v>
      </c>
      <c r="F265" s="1" t="s">
        <v>28</v>
      </c>
      <c r="G265" s="1" t="s">
        <v>14</v>
      </c>
      <c r="H265" s="1">
        <v>199</v>
      </c>
      <c r="I265" s="1">
        <v>1</v>
      </c>
      <c r="J265" s="1">
        <v>199</v>
      </c>
    </row>
    <row r="266" spans="1:10" ht="15.6" x14ac:dyDescent="0.3">
      <c r="A266" s="4" t="s">
        <v>311</v>
      </c>
      <c r="B266" s="5">
        <v>43183</v>
      </c>
      <c r="C266" s="1">
        <v>17</v>
      </c>
      <c r="D266" s="1" t="s">
        <v>35</v>
      </c>
      <c r="E266" s="1" t="s">
        <v>27</v>
      </c>
      <c r="F266" s="1" t="s">
        <v>28</v>
      </c>
      <c r="G266" s="1" t="s">
        <v>19</v>
      </c>
      <c r="H266" s="1">
        <v>289</v>
      </c>
      <c r="I266" s="1">
        <v>7</v>
      </c>
      <c r="J266" s="1">
        <v>2023</v>
      </c>
    </row>
    <row r="267" spans="1:10" ht="15.6" x14ac:dyDescent="0.3">
      <c r="A267" s="4" t="s">
        <v>312</v>
      </c>
      <c r="B267" s="5">
        <v>43184</v>
      </c>
      <c r="C267" s="1">
        <v>12</v>
      </c>
      <c r="D267" s="1" t="s">
        <v>66</v>
      </c>
      <c r="E267" s="1" t="s">
        <v>63</v>
      </c>
      <c r="F267" s="1" t="s">
        <v>13</v>
      </c>
      <c r="G267" s="1" t="s">
        <v>31</v>
      </c>
      <c r="H267" s="1">
        <v>69</v>
      </c>
      <c r="I267" s="1">
        <v>4</v>
      </c>
      <c r="J267" s="1">
        <v>276</v>
      </c>
    </row>
    <row r="268" spans="1:10" ht="15.6" x14ac:dyDescent="0.3">
      <c r="A268" s="4" t="s">
        <v>313</v>
      </c>
      <c r="B268" s="5">
        <v>43184</v>
      </c>
      <c r="C268" s="1">
        <v>16</v>
      </c>
      <c r="D268" s="1" t="s">
        <v>30</v>
      </c>
      <c r="E268" s="1" t="s">
        <v>27</v>
      </c>
      <c r="F268" s="1" t="s">
        <v>28</v>
      </c>
      <c r="G268" s="1" t="s">
        <v>14</v>
      </c>
      <c r="H268" s="1">
        <v>199</v>
      </c>
      <c r="I268" s="1">
        <v>8</v>
      </c>
      <c r="J268" s="1">
        <v>1592</v>
      </c>
    </row>
    <row r="269" spans="1:10" ht="15.6" x14ac:dyDescent="0.3">
      <c r="A269" s="4" t="s">
        <v>314</v>
      </c>
      <c r="B269" s="5">
        <v>43184</v>
      </c>
      <c r="C269" s="1">
        <v>4</v>
      </c>
      <c r="D269" s="1" t="s">
        <v>51</v>
      </c>
      <c r="E269" s="1" t="s">
        <v>68</v>
      </c>
      <c r="F269" s="1" t="s">
        <v>18</v>
      </c>
      <c r="G269" s="1" t="s">
        <v>14</v>
      </c>
      <c r="H269" s="1">
        <v>199</v>
      </c>
      <c r="I269" s="1">
        <v>1</v>
      </c>
      <c r="J269" s="1">
        <v>199</v>
      </c>
    </row>
    <row r="270" spans="1:10" ht="15.6" x14ac:dyDescent="0.3">
      <c r="A270" s="4" t="s">
        <v>315</v>
      </c>
      <c r="B270" s="5">
        <v>43184</v>
      </c>
      <c r="C270" s="1">
        <v>20</v>
      </c>
      <c r="D270" s="1" t="s">
        <v>40</v>
      </c>
      <c r="E270" s="1" t="s">
        <v>27</v>
      </c>
      <c r="F270" s="1" t="s">
        <v>28</v>
      </c>
      <c r="G270" s="1" t="s">
        <v>14</v>
      </c>
      <c r="H270" s="1">
        <v>199</v>
      </c>
      <c r="I270" s="1">
        <v>6</v>
      </c>
      <c r="J270" s="1">
        <v>1194</v>
      </c>
    </row>
    <row r="271" spans="1:10" ht="15.6" x14ac:dyDescent="0.3">
      <c r="A271" s="4" t="s">
        <v>316</v>
      </c>
      <c r="B271" s="5">
        <v>43184</v>
      </c>
      <c r="C271" s="1">
        <v>14</v>
      </c>
      <c r="D271" s="1" t="s">
        <v>38</v>
      </c>
      <c r="E271" s="1" t="s">
        <v>63</v>
      </c>
      <c r="F271" s="1" t="s">
        <v>13</v>
      </c>
      <c r="G271" s="1" t="s">
        <v>41</v>
      </c>
      <c r="H271" s="1">
        <v>399</v>
      </c>
      <c r="I271" s="1">
        <v>9</v>
      </c>
      <c r="J271" s="1">
        <v>3591</v>
      </c>
    </row>
    <row r="272" spans="1:10" ht="15.6" x14ac:dyDescent="0.3">
      <c r="A272" s="4" t="s">
        <v>317</v>
      </c>
      <c r="B272" s="5">
        <v>43184</v>
      </c>
      <c r="C272" s="1">
        <v>14</v>
      </c>
      <c r="D272" s="1" t="s">
        <v>38</v>
      </c>
      <c r="E272" s="1" t="s">
        <v>12</v>
      </c>
      <c r="F272" s="1" t="s">
        <v>13</v>
      </c>
      <c r="G272" s="1" t="s">
        <v>14</v>
      </c>
      <c r="H272" s="1">
        <v>199</v>
      </c>
      <c r="I272" s="1">
        <v>3</v>
      </c>
      <c r="J272" s="1">
        <v>597</v>
      </c>
    </row>
    <row r="273" spans="1:10" ht="15.6" x14ac:dyDescent="0.3">
      <c r="A273" s="4" t="s">
        <v>318</v>
      </c>
      <c r="B273" s="5">
        <v>43184</v>
      </c>
      <c r="C273" s="1">
        <v>15</v>
      </c>
      <c r="D273" s="1" t="s">
        <v>118</v>
      </c>
      <c r="E273" s="1" t="s">
        <v>63</v>
      </c>
      <c r="F273" s="1" t="s">
        <v>13</v>
      </c>
      <c r="G273" s="1" t="s">
        <v>19</v>
      </c>
      <c r="H273" s="1">
        <v>289</v>
      </c>
      <c r="I273" s="1">
        <v>7</v>
      </c>
      <c r="J273" s="1">
        <v>2023</v>
      </c>
    </row>
    <row r="274" spans="1:10" ht="15.6" x14ac:dyDescent="0.3">
      <c r="A274" s="4" t="s">
        <v>319</v>
      </c>
      <c r="B274" s="5">
        <v>43184</v>
      </c>
      <c r="C274" s="1">
        <v>3</v>
      </c>
      <c r="D274" s="1" t="s">
        <v>43</v>
      </c>
      <c r="E274" s="1" t="s">
        <v>68</v>
      </c>
      <c r="F274" s="1" t="s">
        <v>18</v>
      </c>
      <c r="G274" s="1" t="s">
        <v>14</v>
      </c>
      <c r="H274" s="1">
        <v>199</v>
      </c>
      <c r="I274" s="1">
        <v>9</v>
      </c>
      <c r="J274" s="1">
        <v>1791</v>
      </c>
    </row>
    <row r="275" spans="1:10" ht="15.6" x14ac:dyDescent="0.3">
      <c r="A275" s="4" t="s">
        <v>320</v>
      </c>
      <c r="B275" s="5">
        <v>43184</v>
      </c>
      <c r="C275" s="1">
        <v>7</v>
      </c>
      <c r="D275" s="1" t="s">
        <v>88</v>
      </c>
      <c r="E275" s="1" t="s">
        <v>22</v>
      </c>
      <c r="F275" s="1" t="s">
        <v>23</v>
      </c>
      <c r="G275" s="1" t="s">
        <v>14</v>
      </c>
      <c r="H275" s="1">
        <v>199</v>
      </c>
      <c r="I275" s="1">
        <v>3</v>
      </c>
      <c r="J275" s="1">
        <v>597</v>
      </c>
    </row>
    <row r="276" spans="1:10" ht="15.6" x14ac:dyDescent="0.3">
      <c r="A276" s="4" t="s">
        <v>321</v>
      </c>
      <c r="B276" s="5">
        <v>43184</v>
      </c>
      <c r="C276" s="1">
        <v>7</v>
      </c>
      <c r="D276" s="1" t="s">
        <v>88</v>
      </c>
      <c r="E276" s="1" t="s">
        <v>46</v>
      </c>
      <c r="F276" s="1" t="s">
        <v>23</v>
      </c>
      <c r="G276" s="1" t="s">
        <v>19</v>
      </c>
      <c r="H276" s="1">
        <v>289</v>
      </c>
      <c r="I276" s="1">
        <v>0</v>
      </c>
      <c r="J276" s="1">
        <v>0</v>
      </c>
    </row>
    <row r="277" spans="1:10" ht="15.6" x14ac:dyDescent="0.3">
      <c r="A277" s="4" t="s">
        <v>322</v>
      </c>
      <c r="B277" s="5">
        <v>43184</v>
      </c>
      <c r="C277" s="1">
        <v>2</v>
      </c>
      <c r="D277" s="1" t="s">
        <v>106</v>
      </c>
      <c r="E277" s="1" t="s">
        <v>17</v>
      </c>
      <c r="F277" s="1" t="s">
        <v>18</v>
      </c>
      <c r="G277" s="1" t="s">
        <v>24</v>
      </c>
      <c r="H277" s="1">
        <v>159</v>
      </c>
      <c r="I277" s="1">
        <v>7</v>
      </c>
      <c r="J277" s="1">
        <v>1113</v>
      </c>
    </row>
    <row r="278" spans="1:10" ht="15.6" x14ac:dyDescent="0.3">
      <c r="A278" s="4" t="s">
        <v>323</v>
      </c>
      <c r="B278" s="5">
        <v>43185</v>
      </c>
      <c r="C278" s="1">
        <v>16</v>
      </c>
      <c r="D278" s="1" t="s">
        <v>30</v>
      </c>
      <c r="E278" s="1" t="s">
        <v>27</v>
      </c>
      <c r="F278" s="1" t="s">
        <v>28</v>
      </c>
      <c r="G278" s="1" t="s">
        <v>19</v>
      </c>
      <c r="H278" s="1">
        <v>289</v>
      </c>
      <c r="I278" s="1">
        <v>3</v>
      </c>
      <c r="J278" s="1">
        <v>867</v>
      </c>
    </row>
    <row r="279" spans="1:10" ht="15.6" x14ac:dyDescent="0.3">
      <c r="A279" s="4" t="s">
        <v>324</v>
      </c>
      <c r="B279" s="5">
        <v>43185</v>
      </c>
      <c r="C279" s="1">
        <v>6</v>
      </c>
      <c r="D279" s="1" t="s">
        <v>48</v>
      </c>
      <c r="E279" s="1" t="s">
        <v>22</v>
      </c>
      <c r="F279" s="1" t="s">
        <v>23</v>
      </c>
      <c r="G279" s="1" t="s">
        <v>41</v>
      </c>
      <c r="H279" s="1">
        <v>399</v>
      </c>
      <c r="I279" s="1">
        <v>8</v>
      </c>
      <c r="J279" s="1">
        <v>3192</v>
      </c>
    </row>
    <row r="280" spans="1:10" ht="15.6" x14ac:dyDescent="0.3">
      <c r="A280" s="4" t="s">
        <v>325</v>
      </c>
      <c r="B280" s="5">
        <v>43185</v>
      </c>
      <c r="C280" s="1">
        <v>9</v>
      </c>
      <c r="D280" s="1" t="s">
        <v>21</v>
      </c>
      <c r="E280" s="1" t="s">
        <v>22</v>
      </c>
      <c r="F280" s="1" t="s">
        <v>23</v>
      </c>
      <c r="G280" s="1" t="s">
        <v>31</v>
      </c>
      <c r="H280" s="1">
        <v>69</v>
      </c>
      <c r="I280" s="1">
        <v>9</v>
      </c>
      <c r="J280" s="1">
        <v>621</v>
      </c>
    </row>
    <row r="281" spans="1:10" ht="15.6" x14ac:dyDescent="0.3">
      <c r="A281" s="4" t="s">
        <v>326</v>
      </c>
      <c r="B281" s="5">
        <v>43185</v>
      </c>
      <c r="C281" s="1">
        <v>16</v>
      </c>
      <c r="D281" s="1" t="s">
        <v>30</v>
      </c>
      <c r="E281" s="1" t="s">
        <v>36</v>
      </c>
      <c r="F281" s="1" t="s">
        <v>28</v>
      </c>
      <c r="G281" s="1" t="s">
        <v>14</v>
      </c>
      <c r="H281" s="1">
        <v>199</v>
      </c>
      <c r="I281" s="1">
        <v>1</v>
      </c>
      <c r="J281" s="1">
        <v>199</v>
      </c>
    </row>
    <row r="282" spans="1:10" ht="15.6" x14ac:dyDescent="0.3">
      <c r="A282" s="4" t="s">
        <v>327</v>
      </c>
      <c r="B282" s="5">
        <v>43185</v>
      </c>
      <c r="C282" s="1">
        <v>20</v>
      </c>
      <c r="D282" s="1" t="s">
        <v>40</v>
      </c>
      <c r="E282" s="1" t="s">
        <v>36</v>
      </c>
      <c r="F282" s="1" t="s">
        <v>28</v>
      </c>
      <c r="G282" s="1" t="s">
        <v>31</v>
      </c>
      <c r="H282" s="1">
        <v>69</v>
      </c>
      <c r="I282" s="1">
        <v>3</v>
      </c>
      <c r="J282" s="1">
        <v>207</v>
      </c>
    </row>
    <row r="283" spans="1:10" ht="15.6" x14ac:dyDescent="0.3">
      <c r="A283" s="4" t="s">
        <v>328</v>
      </c>
      <c r="B283" s="5">
        <v>43186</v>
      </c>
      <c r="C283" s="1">
        <v>16</v>
      </c>
      <c r="D283" s="1" t="s">
        <v>30</v>
      </c>
      <c r="E283" s="1" t="s">
        <v>27</v>
      </c>
      <c r="F283" s="1" t="s">
        <v>28</v>
      </c>
      <c r="G283" s="1" t="s">
        <v>24</v>
      </c>
      <c r="H283" s="1">
        <v>159</v>
      </c>
      <c r="I283" s="1">
        <v>6</v>
      </c>
      <c r="J283" s="1">
        <v>954</v>
      </c>
    </row>
    <row r="284" spans="1:10" ht="15.6" x14ac:dyDescent="0.3">
      <c r="A284" s="4" t="s">
        <v>329</v>
      </c>
      <c r="B284" s="5">
        <v>43186</v>
      </c>
      <c r="C284" s="1">
        <v>20</v>
      </c>
      <c r="D284" s="1" t="s">
        <v>40</v>
      </c>
      <c r="E284" s="1" t="s">
        <v>36</v>
      </c>
      <c r="F284" s="1" t="s">
        <v>28</v>
      </c>
      <c r="G284" s="1" t="s">
        <v>24</v>
      </c>
      <c r="H284" s="1">
        <v>159</v>
      </c>
      <c r="I284" s="1">
        <v>0</v>
      </c>
      <c r="J284" s="1">
        <v>0</v>
      </c>
    </row>
    <row r="285" spans="1:10" ht="15.6" x14ac:dyDescent="0.3">
      <c r="A285" s="4" t="s">
        <v>330</v>
      </c>
      <c r="B285" s="5">
        <v>43186</v>
      </c>
      <c r="C285" s="1">
        <v>2</v>
      </c>
      <c r="D285" s="1" t="s">
        <v>106</v>
      </c>
      <c r="E285" s="1" t="s">
        <v>17</v>
      </c>
      <c r="F285" s="1" t="s">
        <v>18</v>
      </c>
      <c r="G285" s="1" t="s">
        <v>24</v>
      </c>
      <c r="H285" s="1">
        <v>159</v>
      </c>
      <c r="I285" s="1">
        <v>4</v>
      </c>
      <c r="J285" s="1">
        <v>636</v>
      </c>
    </row>
    <row r="286" spans="1:10" ht="15.6" x14ac:dyDescent="0.3">
      <c r="A286" s="4" t="s">
        <v>331</v>
      </c>
      <c r="B286" s="5">
        <v>43186</v>
      </c>
      <c r="C286" s="1">
        <v>11</v>
      </c>
      <c r="D286" s="1" t="s">
        <v>11</v>
      </c>
      <c r="E286" s="1" t="s">
        <v>12</v>
      </c>
      <c r="F286" s="1" t="s">
        <v>13</v>
      </c>
      <c r="G286" s="1" t="s">
        <v>19</v>
      </c>
      <c r="H286" s="1">
        <v>289</v>
      </c>
      <c r="I286" s="1">
        <v>3</v>
      </c>
      <c r="J286" s="1">
        <v>867</v>
      </c>
    </row>
    <row r="287" spans="1:10" ht="15.6" x14ac:dyDescent="0.3">
      <c r="A287" s="4" t="s">
        <v>332</v>
      </c>
      <c r="B287" s="5">
        <v>43186</v>
      </c>
      <c r="C287" s="1">
        <v>13</v>
      </c>
      <c r="D287" s="1" t="s">
        <v>33</v>
      </c>
      <c r="E287" s="1" t="s">
        <v>63</v>
      </c>
      <c r="F287" s="1" t="s">
        <v>13</v>
      </c>
      <c r="G287" s="1" t="s">
        <v>31</v>
      </c>
      <c r="H287" s="1">
        <v>69</v>
      </c>
      <c r="I287" s="1">
        <v>6</v>
      </c>
      <c r="J287" s="1">
        <v>414</v>
      </c>
    </row>
    <row r="288" spans="1:10" ht="15.6" x14ac:dyDescent="0.3">
      <c r="A288" s="4" t="s">
        <v>333</v>
      </c>
      <c r="B288" s="5">
        <v>43186</v>
      </c>
      <c r="C288" s="1">
        <v>4</v>
      </c>
      <c r="D288" s="1" t="s">
        <v>51</v>
      </c>
      <c r="E288" s="1" t="s">
        <v>17</v>
      </c>
      <c r="F288" s="1" t="s">
        <v>18</v>
      </c>
      <c r="G288" s="1" t="s">
        <v>19</v>
      </c>
      <c r="H288" s="1">
        <v>289</v>
      </c>
      <c r="I288" s="1">
        <v>7</v>
      </c>
      <c r="J288" s="1">
        <v>2023</v>
      </c>
    </row>
    <row r="289" spans="1:10" ht="15.6" x14ac:dyDescent="0.3">
      <c r="A289" s="4" t="s">
        <v>334</v>
      </c>
      <c r="B289" s="5">
        <v>43186</v>
      </c>
      <c r="C289" s="1">
        <v>3</v>
      </c>
      <c r="D289" s="1" t="s">
        <v>43</v>
      </c>
      <c r="E289" s="1" t="s">
        <v>68</v>
      </c>
      <c r="F289" s="1" t="s">
        <v>18</v>
      </c>
      <c r="G289" s="1" t="s">
        <v>24</v>
      </c>
      <c r="H289" s="1">
        <v>159</v>
      </c>
      <c r="I289" s="1">
        <v>2</v>
      </c>
      <c r="J289" s="1">
        <v>318</v>
      </c>
    </row>
    <row r="290" spans="1:10" ht="15.6" x14ac:dyDescent="0.3">
      <c r="A290" s="4" t="s">
        <v>335</v>
      </c>
      <c r="B290" s="5">
        <v>43187</v>
      </c>
      <c r="C290" s="1">
        <v>20</v>
      </c>
      <c r="D290" s="1" t="s">
        <v>40</v>
      </c>
      <c r="E290" s="1" t="s">
        <v>36</v>
      </c>
      <c r="F290" s="1" t="s">
        <v>28</v>
      </c>
      <c r="G290" s="1" t="s">
        <v>19</v>
      </c>
      <c r="H290" s="1">
        <v>289</v>
      </c>
      <c r="I290" s="1">
        <v>1</v>
      </c>
      <c r="J290" s="1">
        <v>289</v>
      </c>
    </row>
    <row r="291" spans="1:10" ht="15.6" x14ac:dyDescent="0.3">
      <c r="A291" s="4" t="s">
        <v>336</v>
      </c>
      <c r="B291" s="5">
        <v>43188</v>
      </c>
      <c r="C291" s="1">
        <v>3</v>
      </c>
      <c r="D291" s="1" t="s">
        <v>43</v>
      </c>
      <c r="E291" s="1" t="s">
        <v>17</v>
      </c>
      <c r="F291" s="1" t="s">
        <v>18</v>
      </c>
      <c r="G291" s="1" t="s">
        <v>24</v>
      </c>
      <c r="H291" s="1">
        <v>159</v>
      </c>
      <c r="I291" s="1">
        <v>9</v>
      </c>
      <c r="J291" s="1">
        <v>1431</v>
      </c>
    </row>
    <row r="292" spans="1:10" ht="15.6" x14ac:dyDescent="0.3">
      <c r="A292" s="4" t="s">
        <v>337</v>
      </c>
      <c r="B292" s="5">
        <v>43189</v>
      </c>
      <c r="C292" s="1">
        <v>19</v>
      </c>
      <c r="D292" s="1" t="s">
        <v>56</v>
      </c>
      <c r="E292" s="1" t="s">
        <v>27</v>
      </c>
      <c r="F292" s="1" t="s">
        <v>28</v>
      </c>
      <c r="G292" s="1" t="s">
        <v>31</v>
      </c>
      <c r="H292" s="1">
        <v>69</v>
      </c>
      <c r="I292" s="1">
        <v>3</v>
      </c>
      <c r="J292" s="1">
        <v>207</v>
      </c>
    </row>
    <row r="293" spans="1:10" ht="15.6" x14ac:dyDescent="0.3">
      <c r="A293" s="4" t="s">
        <v>338</v>
      </c>
      <c r="B293" s="5">
        <v>43189</v>
      </c>
      <c r="C293" s="1">
        <v>1</v>
      </c>
      <c r="D293" s="1" t="s">
        <v>16</v>
      </c>
      <c r="E293" s="1" t="s">
        <v>68</v>
      </c>
      <c r="F293" s="1" t="s">
        <v>18</v>
      </c>
      <c r="G293" s="1" t="s">
        <v>24</v>
      </c>
      <c r="H293" s="1">
        <v>159</v>
      </c>
      <c r="I293" s="1">
        <v>0</v>
      </c>
      <c r="J293" s="1">
        <v>0</v>
      </c>
    </row>
    <row r="294" spans="1:10" ht="15.6" x14ac:dyDescent="0.3">
      <c r="A294" s="4" t="s">
        <v>339</v>
      </c>
      <c r="B294" s="5">
        <v>43189</v>
      </c>
      <c r="C294" s="1">
        <v>2</v>
      </c>
      <c r="D294" s="1" t="s">
        <v>106</v>
      </c>
      <c r="E294" s="1" t="s">
        <v>17</v>
      </c>
      <c r="F294" s="1" t="s">
        <v>18</v>
      </c>
      <c r="G294" s="1" t="s">
        <v>14</v>
      </c>
      <c r="H294" s="1">
        <v>199</v>
      </c>
      <c r="I294" s="1">
        <v>7</v>
      </c>
      <c r="J294" s="1">
        <v>1393</v>
      </c>
    </row>
    <row r="295" spans="1:10" ht="15.6" x14ac:dyDescent="0.3">
      <c r="A295" s="4" t="s">
        <v>340</v>
      </c>
      <c r="B295" s="5">
        <v>43189</v>
      </c>
      <c r="C295" s="1">
        <v>16</v>
      </c>
      <c r="D295" s="1" t="s">
        <v>30</v>
      </c>
      <c r="E295" s="1" t="s">
        <v>27</v>
      </c>
      <c r="F295" s="1" t="s">
        <v>28</v>
      </c>
      <c r="G295" s="1" t="s">
        <v>24</v>
      </c>
      <c r="H295" s="1">
        <v>159</v>
      </c>
      <c r="I295" s="1">
        <v>2</v>
      </c>
      <c r="J295" s="1">
        <v>318</v>
      </c>
    </row>
    <row r="296" spans="1:10" ht="15.6" x14ac:dyDescent="0.3">
      <c r="A296" s="4" t="s">
        <v>341</v>
      </c>
      <c r="B296" s="5">
        <v>43190</v>
      </c>
      <c r="C296" s="1">
        <v>7</v>
      </c>
      <c r="D296" s="1" t="s">
        <v>88</v>
      </c>
      <c r="E296" s="1" t="s">
        <v>46</v>
      </c>
      <c r="F296" s="1" t="s">
        <v>23</v>
      </c>
      <c r="G296" s="1" t="s">
        <v>31</v>
      </c>
      <c r="H296" s="1">
        <v>69</v>
      </c>
      <c r="I296" s="1">
        <v>3</v>
      </c>
      <c r="J296" s="1">
        <v>207</v>
      </c>
    </row>
    <row r="297" spans="1:10" ht="15.6" x14ac:dyDescent="0.3">
      <c r="A297" s="4" t="s">
        <v>342</v>
      </c>
      <c r="B297" s="5">
        <v>43190</v>
      </c>
      <c r="C297" s="1">
        <v>9</v>
      </c>
      <c r="D297" s="1" t="s">
        <v>21</v>
      </c>
      <c r="E297" s="1" t="s">
        <v>22</v>
      </c>
      <c r="F297" s="1" t="s">
        <v>23</v>
      </c>
      <c r="G297" s="1" t="s">
        <v>31</v>
      </c>
      <c r="H297" s="1">
        <v>69</v>
      </c>
      <c r="I297" s="1">
        <v>4</v>
      </c>
      <c r="J297" s="1">
        <v>276</v>
      </c>
    </row>
    <row r="298" spans="1:10" ht="15.6" x14ac:dyDescent="0.3">
      <c r="A298" s="4" t="s">
        <v>343</v>
      </c>
      <c r="B298" s="5">
        <v>43190</v>
      </c>
      <c r="C298" s="1">
        <v>14</v>
      </c>
      <c r="D298" s="1" t="s">
        <v>38</v>
      </c>
      <c r="E298" s="1" t="s">
        <v>12</v>
      </c>
      <c r="F298" s="1" t="s">
        <v>13</v>
      </c>
      <c r="G298" s="1" t="s">
        <v>41</v>
      </c>
      <c r="H298" s="1">
        <v>399</v>
      </c>
      <c r="I298" s="1">
        <v>5</v>
      </c>
      <c r="J298" s="1">
        <v>1995</v>
      </c>
    </row>
    <row r="299" spans="1:10" ht="15.6" x14ac:dyDescent="0.3">
      <c r="A299" s="4" t="s">
        <v>344</v>
      </c>
      <c r="B299" s="5">
        <v>43190</v>
      </c>
      <c r="C299" s="1">
        <v>13</v>
      </c>
      <c r="D299" s="1" t="s">
        <v>33</v>
      </c>
      <c r="E299" s="1" t="s">
        <v>63</v>
      </c>
      <c r="F299" s="1" t="s">
        <v>13</v>
      </c>
      <c r="G299" s="1" t="s">
        <v>31</v>
      </c>
      <c r="H299" s="1">
        <v>69</v>
      </c>
      <c r="I299" s="1">
        <v>4</v>
      </c>
      <c r="J299" s="1">
        <v>276</v>
      </c>
    </row>
    <row r="300" spans="1:10" ht="15.6" x14ac:dyDescent="0.3">
      <c r="A300" s="4" t="s">
        <v>345</v>
      </c>
      <c r="B300" s="5">
        <v>43190</v>
      </c>
      <c r="C300" s="1">
        <v>12</v>
      </c>
      <c r="D300" s="1" t="s">
        <v>66</v>
      </c>
      <c r="E300" s="1" t="s">
        <v>12</v>
      </c>
      <c r="F300" s="1" t="s">
        <v>13</v>
      </c>
      <c r="G300" s="1" t="s">
        <v>14</v>
      </c>
      <c r="H300" s="1">
        <v>199</v>
      </c>
      <c r="I300" s="1">
        <v>8</v>
      </c>
      <c r="J300" s="1">
        <v>1592</v>
      </c>
    </row>
    <row r="301" spans="1:10" ht="15.6" x14ac:dyDescent="0.3">
      <c r="A301" s="4" t="s">
        <v>346</v>
      </c>
      <c r="B301" s="5">
        <v>43191</v>
      </c>
      <c r="C301" s="1">
        <v>7</v>
      </c>
      <c r="D301" s="1" t="s">
        <v>88</v>
      </c>
      <c r="E301" s="1" t="s">
        <v>22</v>
      </c>
      <c r="F301" s="1" t="s">
        <v>23</v>
      </c>
      <c r="G301" s="1" t="s">
        <v>31</v>
      </c>
      <c r="H301" s="1">
        <v>69</v>
      </c>
      <c r="I301" s="1">
        <v>2</v>
      </c>
      <c r="J301" s="1">
        <v>138</v>
      </c>
    </row>
    <row r="302" spans="1:10" ht="15.6" x14ac:dyDescent="0.3">
      <c r="A302" s="4" t="s">
        <v>347</v>
      </c>
      <c r="B302" s="5">
        <v>43192</v>
      </c>
      <c r="C302" s="1">
        <v>10</v>
      </c>
      <c r="D302" s="1" t="s">
        <v>58</v>
      </c>
      <c r="E302" s="1" t="s">
        <v>22</v>
      </c>
      <c r="F302" s="1" t="s">
        <v>23</v>
      </c>
      <c r="G302" s="1" t="s">
        <v>41</v>
      </c>
      <c r="H302" s="1">
        <v>399</v>
      </c>
      <c r="I302" s="1">
        <v>9</v>
      </c>
      <c r="J302" s="1">
        <v>3591</v>
      </c>
    </row>
    <row r="303" spans="1:10" ht="15.6" x14ac:dyDescent="0.3">
      <c r="A303" s="4" t="s">
        <v>348</v>
      </c>
      <c r="B303" s="5">
        <v>43193</v>
      </c>
      <c r="C303" s="1">
        <v>6</v>
      </c>
      <c r="D303" s="1" t="s">
        <v>48</v>
      </c>
      <c r="E303" s="1" t="s">
        <v>46</v>
      </c>
      <c r="F303" s="1" t="s">
        <v>23</v>
      </c>
      <c r="G303" s="1" t="s">
        <v>31</v>
      </c>
      <c r="H303" s="1">
        <v>69</v>
      </c>
      <c r="I303" s="1">
        <v>6</v>
      </c>
      <c r="J303" s="1">
        <v>414</v>
      </c>
    </row>
    <row r="304" spans="1:10" ht="15.6" x14ac:dyDescent="0.3">
      <c r="A304" s="4" t="s">
        <v>349</v>
      </c>
      <c r="B304" s="5">
        <v>43194</v>
      </c>
      <c r="C304" s="1">
        <v>20</v>
      </c>
      <c r="D304" s="1" t="s">
        <v>40</v>
      </c>
      <c r="E304" s="1" t="s">
        <v>27</v>
      </c>
      <c r="F304" s="1" t="s">
        <v>28</v>
      </c>
      <c r="G304" s="1" t="s">
        <v>24</v>
      </c>
      <c r="H304" s="1">
        <v>159</v>
      </c>
      <c r="I304" s="1">
        <v>0</v>
      </c>
      <c r="J304" s="1">
        <v>0</v>
      </c>
    </row>
    <row r="305" spans="1:10" ht="15.6" x14ac:dyDescent="0.3">
      <c r="A305" s="4" t="s">
        <v>350</v>
      </c>
      <c r="B305" s="5">
        <v>43194</v>
      </c>
      <c r="C305" s="1">
        <v>2</v>
      </c>
      <c r="D305" s="1" t="s">
        <v>106</v>
      </c>
      <c r="E305" s="1" t="s">
        <v>68</v>
      </c>
      <c r="F305" s="1" t="s">
        <v>18</v>
      </c>
      <c r="G305" s="1" t="s">
        <v>31</v>
      </c>
      <c r="H305" s="1">
        <v>69</v>
      </c>
      <c r="I305" s="1">
        <v>1</v>
      </c>
      <c r="J305" s="1">
        <v>69</v>
      </c>
    </row>
    <row r="306" spans="1:10" ht="15.6" x14ac:dyDescent="0.3">
      <c r="A306" s="4" t="s">
        <v>351</v>
      </c>
      <c r="B306" s="5">
        <v>43195</v>
      </c>
      <c r="C306" s="1">
        <v>8</v>
      </c>
      <c r="D306" s="1" t="s">
        <v>45</v>
      </c>
      <c r="E306" s="1" t="s">
        <v>46</v>
      </c>
      <c r="F306" s="1" t="s">
        <v>23</v>
      </c>
      <c r="G306" s="1" t="s">
        <v>19</v>
      </c>
      <c r="H306" s="1">
        <v>289</v>
      </c>
      <c r="I306" s="1">
        <v>9</v>
      </c>
      <c r="J306" s="1">
        <v>2601</v>
      </c>
    </row>
    <row r="307" spans="1:10" ht="15.6" x14ac:dyDescent="0.3">
      <c r="A307" s="4" t="s">
        <v>352</v>
      </c>
      <c r="B307" s="5">
        <v>43195</v>
      </c>
      <c r="C307" s="1">
        <v>1</v>
      </c>
      <c r="D307" s="1" t="s">
        <v>16</v>
      </c>
      <c r="E307" s="1" t="s">
        <v>17</v>
      </c>
      <c r="F307" s="1" t="s">
        <v>18</v>
      </c>
      <c r="G307" s="1" t="s">
        <v>24</v>
      </c>
      <c r="H307" s="1">
        <v>159</v>
      </c>
      <c r="I307" s="1">
        <v>3</v>
      </c>
      <c r="J307" s="1">
        <v>477</v>
      </c>
    </row>
    <row r="308" spans="1:10" ht="15.6" x14ac:dyDescent="0.3">
      <c r="A308" s="4" t="s">
        <v>353</v>
      </c>
      <c r="B308" s="5">
        <v>43195</v>
      </c>
      <c r="C308" s="1">
        <v>4</v>
      </c>
      <c r="D308" s="1" t="s">
        <v>51</v>
      </c>
      <c r="E308" s="1" t="s">
        <v>17</v>
      </c>
      <c r="F308" s="1" t="s">
        <v>18</v>
      </c>
      <c r="G308" s="1" t="s">
        <v>14</v>
      </c>
      <c r="H308" s="1">
        <v>199</v>
      </c>
      <c r="I308" s="1">
        <v>5</v>
      </c>
      <c r="J308" s="1">
        <v>995</v>
      </c>
    </row>
    <row r="309" spans="1:10" ht="15.6" x14ac:dyDescent="0.3">
      <c r="A309" s="4" t="s">
        <v>354</v>
      </c>
      <c r="B309" s="5">
        <v>43195</v>
      </c>
      <c r="C309" s="1">
        <v>12</v>
      </c>
      <c r="D309" s="1" t="s">
        <v>66</v>
      </c>
      <c r="E309" s="1" t="s">
        <v>12</v>
      </c>
      <c r="F309" s="1" t="s">
        <v>13</v>
      </c>
      <c r="G309" s="1" t="s">
        <v>14</v>
      </c>
      <c r="H309" s="1">
        <v>199</v>
      </c>
      <c r="I309" s="1">
        <v>6</v>
      </c>
      <c r="J309" s="1">
        <v>1194</v>
      </c>
    </row>
    <row r="310" spans="1:10" ht="15.6" x14ac:dyDescent="0.3">
      <c r="A310" s="4" t="s">
        <v>355</v>
      </c>
      <c r="B310" s="5">
        <v>43196</v>
      </c>
      <c r="C310" s="1">
        <v>15</v>
      </c>
      <c r="D310" s="1" t="s">
        <v>118</v>
      </c>
      <c r="E310" s="1" t="s">
        <v>12</v>
      </c>
      <c r="F310" s="1" t="s">
        <v>13</v>
      </c>
      <c r="G310" s="1" t="s">
        <v>19</v>
      </c>
      <c r="H310" s="1">
        <v>289</v>
      </c>
      <c r="I310" s="1">
        <v>8</v>
      </c>
      <c r="J310" s="1">
        <v>2312</v>
      </c>
    </row>
    <row r="311" spans="1:10" ht="15.6" x14ac:dyDescent="0.3">
      <c r="A311" s="4" t="s">
        <v>356</v>
      </c>
      <c r="B311" s="5">
        <v>43196</v>
      </c>
      <c r="C311" s="1">
        <v>6</v>
      </c>
      <c r="D311" s="1" t="s">
        <v>48</v>
      </c>
      <c r="E311" s="1" t="s">
        <v>46</v>
      </c>
      <c r="F311" s="1" t="s">
        <v>23</v>
      </c>
      <c r="G311" s="1" t="s">
        <v>31</v>
      </c>
      <c r="H311" s="1">
        <v>69</v>
      </c>
      <c r="I311" s="1">
        <v>0</v>
      </c>
      <c r="J311" s="1">
        <v>0</v>
      </c>
    </row>
    <row r="312" spans="1:10" ht="15.6" x14ac:dyDescent="0.3">
      <c r="A312" s="4" t="s">
        <v>357</v>
      </c>
      <c r="B312" s="5">
        <v>43197</v>
      </c>
      <c r="C312" s="1">
        <v>19</v>
      </c>
      <c r="D312" s="1" t="s">
        <v>56</v>
      </c>
      <c r="E312" s="1" t="s">
        <v>27</v>
      </c>
      <c r="F312" s="1" t="s">
        <v>28</v>
      </c>
      <c r="G312" s="1" t="s">
        <v>19</v>
      </c>
      <c r="H312" s="1">
        <v>289</v>
      </c>
      <c r="I312" s="1">
        <v>5</v>
      </c>
      <c r="J312" s="1">
        <v>1445</v>
      </c>
    </row>
    <row r="313" spans="1:10" ht="15.6" x14ac:dyDescent="0.3">
      <c r="A313" s="4" t="s">
        <v>358</v>
      </c>
      <c r="B313" s="5">
        <v>43197</v>
      </c>
      <c r="C313" s="1">
        <v>18</v>
      </c>
      <c r="D313" s="1" t="s">
        <v>26</v>
      </c>
      <c r="E313" s="1" t="s">
        <v>27</v>
      </c>
      <c r="F313" s="1" t="s">
        <v>28</v>
      </c>
      <c r="G313" s="1" t="s">
        <v>14</v>
      </c>
      <c r="H313" s="1">
        <v>199</v>
      </c>
      <c r="I313" s="1">
        <v>0</v>
      </c>
      <c r="J313" s="1">
        <v>0</v>
      </c>
    </row>
    <row r="314" spans="1:10" ht="15.6" x14ac:dyDescent="0.3">
      <c r="A314" s="4" t="s">
        <v>359</v>
      </c>
      <c r="B314" s="5">
        <v>43197</v>
      </c>
      <c r="C314" s="1">
        <v>7</v>
      </c>
      <c r="D314" s="1" t="s">
        <v>88</v>
      </c>
      <c r="E314" s="1" t="s">
        <v>22</v>
      </c>
      <c r="F314" s="1" t="s">
        <v>23</v>
      </c>
      <c r="G314" s="1" t="s">
        <v>14</v>
      </c>
      <c r="H314" s="1">
        <v>199</v>
      </c>
      <c r="I314" s="1">
        <v>9</v>
      </c>
      <c r="J314" s="1">
        <v>1791</v>
      </c>
    </row>
    <row r="315" spans="1:10" ht="15.6" x14ac:dyDescent="0.3">
      <c r="A315" s="4" t="s">
        <v>360</v>
      </c>
      <c r="B315" s="5">
        <v>43197</v>
      </c>
      <c r="C315" s="1">
        <v>2</v>
      </c>
      <c r="D315" s="1" t="s">
        <v>106</v>
      </c>
      <c r="E315" s="1" t="s">
        <v>68</v>
      </c>
      <c r="F315" s="1" t="s">
        <v>18</v>
      </c>
      <c r="G315" s="1" t="s">
        <v>14</v>
      </c>
      <c r="H315" s="1">
        <v>199</v>
      </c>
      <c r="I315" s="1">
        <v>5</v>
      </c>
      <c r="J315" s="1">
        <v>995</v>
      </c>
    </row>
    <row r="316" spans="1:10" ht="15.6" x14ac:dyDescent="0.3">
      <c r="A316" s="4" t="s">
        <v>361</v>
      </c>
      <c r="B316" s="5">
        <v>43198</v>
      </c>
      <c r="C316" s="1">
        <v>19</v>
      </c>
      <c r="D316" s="1" t="s">
        <v>56</v>
      </c>
      <c r="E316" s="1" t="s">
        <v>27</v>
      </c>
      <c r="F316" s="1" t="s">
        <v>28</v>
      </c>
      <c r="G316" s="1" t="s">
        <v>14</v>
      </c>
      <c r="H316" s="1">
        <v>199</v>
      </c>
      <c r="I316" s="1">
        <v>9</v>
      </c>
      <c r="J316" s="1">
        <v>1791</v>
      </c>
    </row>
    <row r="317" spans="1:10" ht="15.6" x14ac:dyDescent="0.3">
      <c r="A317" s="4" t="s">
        <v>362</v>
      </c>
      <c r="B317" s="5">
        <v>43198</v>
      </c>
      <c r="C317" s="1">
        <v>19</v>
      </c>
      <c r="D317" s="1" t="s">
        <v>56</v>
      </c>
      <c r="E317" s="1" t="s">
        <v>27</v>
      </c>
      <c r="F317" s="1" t="s">
        <v>28</v>
      </c>
      <c r="G317" s="1" t="s">
        <v>14</v>
      </c>
      <c r="H317" s="1">
        <v>199</v>
      </c>
      <c r="I317" s="1">
        <v>8</v>
      </c>
      <c r="J317" s="1">
        <v>1592</v>
      </c>
    </row>
    <row r="318" spans="1:10" ht="15.6" x14ac:dyDescent="0.3">
      <c r="A318" s="4" t="s">
        <v>363</v>
      </c>
      <c r="B318" s="5">
        <v>43199</v>
      </c>
      <c r="C318" s="1">
        <v>2</v>
      </c>
      <c r="D318" s="1" t="s">
        <v>106</v>
      </c>
      <c r="E318" s="1" t="s">
        <v>17</v>
      </c>
      <c r="F318" s="1" t="s">
        <v>18</v>
      </c>
      <c r="G318" s="1" t="s">
        <v>14</v>
      </c>
      <c r="H318" s="1">
        <v>199</v>
      </c>
      <c r="I318" s="1">
        <v>3</v>
      </c>
      <c r="J318" s="1">
        <v>597</v>
      </c>
    </row>
    <row r="319" spans="1:10" ht="15.6" x14ac:dyDescent="0.3">
      <c r="A319" s="4" t="s">
        <v>364</v>
      </c>
      <c r="B319" s="5">
        <v>43199</v>
      </c>
      <c r="C319" s="1">
        <v>5</v>
      </c>
      <c r="D319" s="1" t="s">
        <v>60</v>
      </c>
      <c r="E319" s="1" t="s">
        <v>68</v>
      </c>
      <c r="F319" s="1" t="s">
        <v>18</v>
      </c>
      <c r="G319" s="1" t="s">
        <v>14</v>
      </c>
      <c r="H319" s="1">
        <v>199</v>
      </c>
      <c r="I319" s="1">
        <v>4</v>
      </c>
      <c r="J319" s="1">
        <v>796</v>
      </c>
    </row>
    <row r="320" spans="1:10" ht="15.6" x14ac:dyDescent="0.3">
      <c r="A320" s="4" t="s">
        <v>365</v>
      </c>
      <c r="B320" s="5">
        <v>43200</v>
      </c>
      <c r="C320" s="1">
        <v>14</v>
      </c>
      <c r="D320" s="1" t="s">
        <v>38</v>
      </c>
      <c r="E320" s="1" t="s">
        <v>12</v>
      </c>
      <c r="F320" s="1" t="s">
        <v>13</v>
      </c>
      <c r="G320" s="1" t="s">
        <v>31</v>
      </c>
      <c r="H320" s="1">
        <v>69</v>
      </c>
      <c r="I320" s="1">
        <v>3</v>
      </c>
      <c r="J320" s="1">
        <v>207</v>
      </c>
    </row>
    <row r="321" spans="1:10" ht="15.6" x14ac:dyDescent="0.3">
      <c r="A321" s="4" t="s">
        <v>366</v>
      </c>
      <c r="B321" s="5">
        <v>43201</v>
      </c>
      <c r="C321" s="1">
        <v>12</v>
      </c>
      <c r="D321" s="1" t="s">
        <v>66</v>
      </c>
      <c r="E321" s="1" t="s">
        <v>63</v>
      </c>
      <c r="F321" s="1" t="s">
        <v>13</v>
      </c>
      <c r="G321" s="1" t="s">
        <v>31</v>
      </c>
      <c r="H321" s="1">
        <v>69</v>
      </c>
      <c r="I321" s="1">
        <v>0</v>
      </c>
      <c r="J321" s="1">
        <v>0</v>
      </c>
    </row>
    <row r="322" spans="1:10" ht="15.6" x14ac:dyDescent="0.3">
      <c r="A322" s="4" t="s">
        <v>367</v>
      </c>
      <c r="B322" s="5">
        <v>43202</v>
      </c>
      <c r="C322" s="1">
        <v>9</v>
      </c>
      <c r="D322" s="1" t="s">
        <v>21</v>
      </c>
      <c r="E322" s="1" t="s">
        <v>22</v>
      </c>
      <c r="F322" s="1" t="s">
        <v>23</v>
      </c>
      <c r="G322" s="1" t="s">
        <v>41</v>
      </c>
      <c r="H322" s="1">
        <v>399</v>
      </c>
      <c r="I322" s="1">
        <v>1</v>
      </c>
      <c r="J322" s="1">
        <v>399</v>
      </c>
    </row>
    <row r="323" spans="1:10" ht="15.6" x14ac:dyDescent="0.3">
      <c r="A323" s="4" t="s">
        <v>368</v>
      </c>
      <c r="B323" s="5">
        <v>43203</v>
      </c>
      <c r="C323" s="1">
        <v>2</v>
      </c>
      <c r="D323" s="1" t="s">
        <v>106</v>
      </c>
      <c r="E323" s="1" t="s">
        <v>17</v>
      </c>
      <c r="F323" s="1" t="s">
        <v>18</v>
      </c>
      <c r="G323" s="1" t="s">
        <v>19</v>
      </c>
      <c r="H323" s="1">
        <v>289</v>
      </c>
      <c r="I323" s="1">
        <v>8</v>
      </c>
      <c r="J323" s="1">
        <v>2312</v>
      </c>
    </row>
    <row r="324" spans="1:10" ht="15.6" x14ac:dyDescent="0.3">
      <c r="A324" s="4" t="s">
        <v>369</v>
      </c>
      <c r="B324" s="5">
        <v>43203</v>
      </c>
      <c r="C324" s="1">
        <v>19</v>
      </c>
      <c r="D324" s="1" t="s">
        <v>56</v>
      </c>
      <c r="E324" s="1" t="s">
        <v>27</v>
      </c>
      <c r="F324" s="1" t="s">
        <v>28</v>
      </c>
      <c r="G324" s="1" t="s">
        <v>19</v>
      </c>
      <c r="H324" s="1">
        <v>289</v>
      </c>
      <c r="I324" s="1">
        <v>3</v>
      </c>
      <c r="J324" s="1">
        <v>867</v>
      </c>
    </row>
    <row r="325" spans="1:10" ht="15.6" x14ac:dyDescent="0.3">
      <c r="A325" s="4" t="s">
        <v>370</v>
      </c>
      <c r="B325" s="5">
        <v>43204</v>
      </c>
      <c r="C325" s="1">
        <v>17</v>
      </c>
      <c r="D325" s="1" t="s">
        <v>35</v>
      </c>
      <c r="E325" s="1" t="s">
        <v>36</v>
      </c>
      <c r="F325" s="1" t="s">
        <v>28</v>
      </c>
      <c r="G325" s="1" t="s">
        <v>24</v>
      </c>
      <c r="H325" s="1">
        <v>159</v>
      </c>
      <c r="I325" s="1">
        <v>4</v>
      </c>
      <c r="J325" s="1">
        <v>636</v>
      </c>
    </row>
    <row r="326" spans="1:10" ht="15.6" x14ac:dyDescent="0.3">
      <c r="A326" s="4" t="s">
        <v>371</v>
      </c>
      <c r="B326" s="5">
        <v>43204</v>
      </c>
      <c r="C326" s="1">
        <v>14</v>
      </c>
      <c r="D326" s="1" t="s">
        <v>38</v>
      </c>
      <c r="E326" s="1" t="s">
        <v>63</v>
      </c>
      <c r="F326" s="1" t="s">
        <v>13</v>
      </c>
      <c r="G326" s="1" t="s">
        <v>41</v>
      </c>
      <c r="H326" s="1">
        <v>399</v>
      </c>
      <c r="I326" s="1">
        <v>3</v>
      </c>
      <c r="J326" s="1">
        <v>1197</v>
      </c>
    </row>
    <row r="327" spans="1:10" ht="15.6" x14ac:dyDescent="0.3">
      <c r="A327" s="4" t="s">
        <v>372</v>
      </c>
      <c r="B327" s="5">
        <v>43204</v>
      </c>
      <c r="C327" s="1">
        <v>7</v>
      </c>
      <c r="D327" s="1" t="s">
        <v>88</v>
      </c>
      <c r="E327" s="1" t="s">
        <v>22</v>
      </c>
      <c r="F327" s="1" t="s">
        <v>23</v>
      </c>
      <c r="G327" s="1" t="s">
        <v>31</v>
      </c>
      <c r="H327" s="1">
        <v>69</v>
      </c>
      <c r="I327" s="1">
        <v>2</v>
      </c>
      <c r="J327" s="1">
        <v>138</v>
      </c>
    </row>
    <row r="328" spans="1:10" ht="15.6" x14ac:dyDescent="0.3">
      <c r="A328" s="4" t="s">
        <v>373</v>
      </c>
      <c r="B328" s="5">
        <v>43204</v>
      </c>
      <c r="C328" s="1">
        <v>9</v>
      </c>
      <c r="D328" s="1" t="s">
        <v>21</v>
      </c>
      <c r="E328" s="1" t="s">
        <v>46</v>
      </c>
      <c r="F328" s="1" t="s">
        <v>23</v>
      </c>
      <c r="G328" s="1" t="s">
        <v>14</v>
      </c>
      <c r="H328" s="1">
        <v>199</v>
      </c>
      <c r="I328" s="1">
        <v>9</v>
      </c>
      <c r="J328" s="1">
        <v>1791</v>
      </c>
    </row>
    <row r="329" spans="1:10" ht="15.6" x14ac:dyDescent="0.3">
      <c r="A329" s="4" t="s">
        <v>374</v>
      </c>
      <c r="B329" s="5">
        <v>43204</v>
      </c>
      <c r="C329" s="1">
        <v>8</v>
      </c>
      <c r="D329" s="1" t="s">
        <v>45</v>
      </c>
      <c r="E329" s="1" t="s">
        <v>22</v>
      </c>
      <c r="F329" s="1" t="s">
        <v>23</v>
      </c>
      <c r="G329" s="1" t="s">
        <v>14</v>
      </c>
      <c r="H329" s="1">
        <v>199</v>
      </c>
      <c r="I329" s="1">
        <v>2</v>
      </c>
      <c r="J329" s="1">
        <v>398</v>
      </c>
    </row>
    <row r="330" spans="1:10" ht="15.6" x14ac:dyDescent="0.3">
      <c r="A330" s="4" t="s">
        <v>375</v>
      </c>
      <c r="B330" s="5">
        <v>43204</v>
      </c>
      <c r="C330" s="1">
        <v>14</v>
      </c>
      <c r="D330" s="1" t="s">
        <v>38</v>
      </c>
      <c r="E330" s="1" t="s">
        <v>12</v>
      </c>
      <c r="F330" s="1" t="s">
        <v>13</v>
      </c>
      <c r="G330" s="1" t="s">
        <v>19</v>
      </c>
      <c r="H330" s="1">
        <v>289</v>
      </c>
      <c r="I330" s="1">
        <v>4</v>
      </c>
      <c r="J330" s="1">
        <v>1156</v>
      </c>
    </row>
    <row r="331" spans="1:10" ht="15.6" x14ac:dyDescent="0.3">
      <c r="A331" s="4" t="s">
        <v>376</v>
      </c>
      <c r="B331" s="5">
        <v>43204</v>
      </c>
      <c r="C331" s="1">
        <v>7</v>
      </c>
      <c r="D331" s="1" t="s">
        <v>88</v>
      </c>
      <c r="E331" s="1" t="s">
        <v>46</v>
      </c>
      <c r="F331" s="1" t="s">
        <v>23</v>
      </c>
      <c r="G331" s="1" t="s">
        <v>41</v>
      </c>
      <c r="H331" s="1">
        <v>399</v>
      </c>
      <c r="I331" s="1">
        <v>8</v>
      </c>
      <c r="J331" s="1">
        <v>3192</v>
      </c>
    </row>
    <row r="332" spans="1:10" ht="15.6" x14ac:dyDescent="0.3">
      <c r="A332" s="4" t="s">
        <v>377</v>
      </c>
      <c r="B332" s="5">
        <v>43204</v>
      </c>
      <c r="C332" s="1">
        <v>10</v>
      </c>
      <c r="D332" s="1" t="s">
        <v>58</v>
      </c>
      <c r="E332" s="1" t="s">
        <v>46</v>
      </c>
      <c r="F332" s="1" t="s">
        <v>23</v>
      </c>
      <c r="G332" s="1" t="s">
        <v>41</v>
      </c>
      <c r="H332" s="1">
        <v>399</v>
      </c>
      <c r="I332" s="1">
        <v>9</v>
      </c>
      <c r="J332" s="1">
        <v>3591</v>
      </c>
    </row>
    <row r="333" spans="1:10" ht="15.6" x14ac:dyDescent="0.3">
      <c r="A333" s="4" t="s">
        <v>378</v>
      </c>
      <c r="B333" s="5">
        <v>43204</v>
      </c>
      <c r="C333" s="1">
        <v>6</v>
      </c>
      <c r="D333" s="1" t="s">
        <v>48</v>
      </c>
      <c r="E333" s="1" t="s">
        <v>46</v>
      </c>
      <c r="F333" s="1" t="s">
        <v>23</v>
      </c>
      <c r="G333" s="1" t="s">
        <v>14</v>
      </c>
      <c r="H333" s="1">
        <v>199</v>
      </c>
      <c r="I333" s="1">
        <v>8</v>
      </c>
      <c r="J333" s="1">
        <v>1592</v>
      </c>
    </row>
    <row r="334" spans="1:10" ht="15.6" x14ac:dyDescent="0.3">
      <c r="A334" s="4" t="s">
        <v>379</v>
      </c>
      <c r="B334" s="5">
        <v>43204</v>
      </c>
      <c r="C334" s="1">
        <v>18</v>
      </c>
      <c r="D334" s="1" t="s">
        <v>26</v>
      </c>
      <c r="E334" s="1" t="s">
        <v>27</v>
      </c>
      <c r="F334" s="1" t="s">
        <v>28</v>
      </c>
      <c r="G334" s="1" t="s">
        <v>41</v>
      </c>
      <c r="H334" s="1">
        <v>399</v>
      </c>
      <c r="I334" s="1">
        <v>4</v>
      </c>
      <c r="J334" s="1">
        <v>1596</v>
      </c>
    </row>
    <row r="335" spans="1:10" ht="15.6" x14ac:dyDescent="0.3">
      <c r="A335" s="4" t="s">
        <v>380</v>
      </c>
      <c r="B335" s="5">
        <v>43205</v>
      </c>
      <c r="C335" s="1">
        <v>4</v>
      </c>
      <c r="D335" s="1" t="s">
        <v>51</v>
      </c>
      <c r="E335" s="1" t="s">
        <v>68</v>
      </c>
      <c r="F335" s="1" t="s">
        <v>18</v>
      </c>
      <c r="G335" s="1" t="s">
        <v>19</v>
      </c>
      <c r="H335" s="1">
        <v>289</v>
      </c>
      <c r="I335" s="1">
        <v>6</v>
      </c>
      <c r="J335" s="1">
        <v>1734</v>
      </c>
    </row>
    <row r="336" spans="1:10" ht="15.6" x14ac:dyDescent="0.3">
      <c r="A336" s="4" t="s">
        <v>381</v>
      </c>
      <c r="B336" s="5">
        <v>43205</v>
      </c>
      <c r="C336" s="1">
        <v>2</v>
      </c>
      <c r="D336" s="1" t="s">
        <v>106</v>
      </c>
      <c r="E336" s="1" t="s">
        <v>68</v>
      </c>
      <c r="F336" s="1" t="s">
        <v>18</v>
      </c>
      <c r="G336" s="1" t="s">
        <v>31</v>
      </c>
      <c r="H336" s="1">
        <v>69</v>
      </c>
      <c r="I336" s="1">
        <v>9</v>
      </c>
      <c r="J336" s="1">
        <v>621</v>
      </c>
    </row>
    <row r="337" spans="1:10" ht="15.6" x14ac:dyDescent="0.3">
      <c r="A337" s="4" t="s">
        <v>382</v>
      </c>
      <c r="B337" s="5">
        <v>43206</v>
      </c>
      <c r="C337" s="1">
        <v>4</v>
      </c>
      <c r="D337" s="1" t="s">
        <v>51</v>
      </c>
      <c r="E337" s="1" t="s">
        <v>17</v>
      </c>
      <c r="F337" s="1" t="s">
        <v>18</v>
      </c>
      <c r="G337" s="1" t="s">
        <v>24</v>
      </c>
      <c r="H337" s="1">
        <v>159</v>
      </c>
      <c r="I337" s="1">
        <v>9</v>
      </c>
      <c r="J337" s="1">
        <v>1431</v>
      </c>
    </row>
    <row r="338" spans="1:10" ht="15.6" x14ac:dyDescent="0.3">
      <c r="A338" s="4" t="s">
        <v>383</v>
      </c>
      <c r="B338" s="5">
        <v>43207</v>
      </c>
      <c r="C338" s="1">
        <v>11</v>
      </c>
      <c r="D338" s="1" t="s">
        <v>11</v>
      </c>
      <c r="E338" s="1" t="s">
        <v>63</v>
      </c>
      <c r="F338" s="1" t="s">
        <v>13</v>
      </c>
      <c r="G338" s="1" t="s">
        <v>31</v>
      </c>
      <c r="H338" s="1">
        <v>69</v>
      </c>
      <c r="I338" s="1">
        <v>8</v>
      </c>
      <c r="J338" s="1">
        <v>552</v>
      </c>
    </row>
    <row r="339" spans="1:10" ht="15.6" x14ac:dyDescent="0.3">
      <c r="A339" s="4" t="s">
        <v>384</v>
      </c>
      <c r="B339" s="5">
        <v>43207</v>
      </c>
      <c r="C339" s="1">
        <v>13</v>
      </c>
      <c r="D339" s="1" t="s">
        <v>33</v>
      </c>
      <c r="E339" s="1" t="s">
        <v>12</v>
      </c>
      <c r="F339" s="1" t="s">
        <v>13</v>
      </c>
      <c r="G339" s="1" t="s">
        <v>41</v>
      </c>
      <c r="H339" s="1">
        <v>399</v>
      </c>
      <c r="I339" s="1">
        <v>8</v>
      </c>
      <c r="J339" s="1">
        <v>3192</v>
      </c>
    </row>
    <row r="340" spans="1:10" ht="15.6" x14ac:dyDescent="0.3">
      <c r="A340" s="4" t="s">
        <v>385</v>
      </c>
      <c r="B340" s="5">
        <v>43208</v>
      </c>
      <c r="C340" s="1">
        <v>8</v>
      </c>
      <c r="D340" s="1" t="s">
        <v>45</v>
      </c>
      <c r="E340" s="1" t="s">
        <v>22</v>
      </c>
      <c r="F340" s="1" t="s">
        <v>23</v>
      </c>
      <c r="G340" s="1" t="s">
        <v>31</v>
      </c>
      <c r="H340" s="1">
        <v>69</v>
      </c>
      <c r="I340" s="1">
        <v>6</v>
      </c>
      <c r="J340" s="1">
        <v>414</v>
      </c>
    </row>
    <row r="341" spans="1:10" ht="15.6" x14ac:dyDescent="0.3">
      <c r="A341" s="4" t="s">
        <v>386</v>
      </c>
      <c r="B341" s="5">
        <v>43209</v>
      </c>
      <c r="C341" s="1">
        <v>8</v>
      </c>
      <c r="D341" s="1" t="s">
        <v>45</v>
      </c>
      <c r="E341" s="1" t="s">
        <v>46</v>
      </c>
      <c r="F341" s="1" t="s">
        <v>23</v>
      </c>
      <c r="G341" s="1" t="s">
        <v>24</v>
      </c>
      <c r="H341" s="1">
        <v>159</v>
      </c>
      <c r="I341" s="1">
        <v>6</v>
      </c>
      <c r="J341" s="1">
        <v>954</v>
      </c>
    </row>
    <row r="342" spans="1:10" ht="15.6" x14ac:dyDescent="0.3">
      <c r="A342" s="4" t="s">
        <v>387</v>
      </c>
      <c r="B342" s="5">
        <v>43209</v>
      </c>
      <c r="C342" s="1">
        <v>1</v>
      </c>
      <c r="D342" s="1" t="s">
        <v>16</v>
      </c>
      <c r="E342" s="1" t="s">
        <v>17</v>
      </c>
      <c r="F342" s="1" t="s">
        <v>18</v>
      </c>
      <c r="G342" s="1" t="s">
        <v>19</v>
      </c>
      <c r="H342" s="1">
        <v>289</v>
      </c>
      <c r="I342" s="1">
        <v>3</v>
      </c>
      <c r="J342" s="1">
        <v>867</v>
      </c>
    </row>
    <row r="343" spans="1:10" ht="15.6" x14ac:dyDescent="0.3">
      <c r="A343" s="4" t="s">
        <v>388</v>
      </c>
      <c r="B343" s="5">
        <v>43209</v>
      </c>
      <c r="C343" s="1">
        <v>19</v>
      </c>
      <c r="D343" s="1" t="s">
        <v>56</v>
      </c>
      <c r="E343" s="1" t="s">
        <v>36</v>
      </c>
      <c r="F343" s="1" t="s">
        <v>28</v>
      </c>
      <c r="G343" s="1" t="s">
        <v>31</v>
      </c>
      <c r="H343" s="1">
        <v>69</v>
      </c>
      <c r="I343" s="1">
        <v>1</v>
      </c>
      <c r="J343" s="1">
        <v>69</v>
      </c>
    </row>
    <row r="344" spans="1:10" ht="15.6" x14ac:dyDescent="0.3">
      <c r="A344" s="4" t="s">
        <v>389</v>
      </c>
      <c r="B344" s="5">
        <v>43209</v>
      </c>
      <c r="C344" s="1">
        <v>5</v>
      </c>
      <c r="D344" s="1" t="s">
        <v>60</v>
      </c>
      <c r="E344" s="1" t="s">
        <v>17</v>
      </c>
      <c r="F344" s="1" t="s">
        <v>18</v>
      </c>
      <c r="G344" s="1" t="s">
        <v>24</v>
      </c>
      <c r="H344" s="1">
        <v>159</v>
      </c>
      <c r="I344" s="1">
        <v>0</v>
      </c>
      <c r="J344" s="1">
        <v>0</v>
      </c>
    </row>
    <row r="345" spans="1:10" ht="15.6" x14ac:dyDescent="0.3">
      <c r="A345" s="4" t="s">
        <v>390</v>
      </c>
      <c r="B345" s="5">
        <v>43209</v>
      </c>
      <c r="C345" s="1">
        <v>9</v>
      </c>
      <c r="D345" s="1" t="s">
        <v>21</v>
      </c>
      <c r="E345" s="1" t="s">
        <v>22</v>
      </c>
      <c r="F345" s="1" t="s">
        <v>23</v>
      </c>
      <c r="G345" s="1" t="s">
        <v>14</v>
      </c>
      <c r="H345" s="1">
        <v>199</v>
      </c>
      <c r="I345" s="1">
        <v>6</v>
      </c>
      <c r="J345" s="1">
        <v>1194</v>
      </c>
    </row>
    <row r="346" spans="1:10" ht="15.6" x14ac:dyDescent="0.3">
      <c r="A346" s="4" t="s">
        <v>391</v>
      </c>
      <c r="B346" s="5">
        <v>43209</v>
      </c>
      <c r="C346" s="1">
        <v>13</v>
      </c>
      <c r="D346" s="1" t="s">
        <v>33</v>
      </c>
      <c r="E346" s="1" t="s">
        <v>12</v>
      </c>
      <c r="F346" s="1" t="s">
        <v>13</v>
      </c>
      <c r="G346" s="1" t="s">
        <v>14</v>
      </c>
      <c r="H346" s="1">
        <v>199</v>
      </c>
      <c r="I346" s="1">
        <v>2</v>
      </c>
      <c r="J346" s="1">
        <v>398</v>
      </c>
    </row>
    <row r="347" spans="1:10" ht="15.6" x14ac:dyDescent="0.3">
      <c r="A347" s="4" t="s">
        <v>392</v>
      </c>
      <c r="B347" s="5">
        <v>43209</v>
      </c>
      <c r="C347" s="1">
        <v>17</v>
      </c>
      <c r="D347" s="1" t="s">
        <v>35</v>
      </c>
      <c r="E347" s="1" t="s">
        <v>27</v>
      </c>
      <c r="F347" s="1" t="s">
        <v>28</v>
      </c>
      <c r="G347" s="1" t="s">
        <v>31</v>
      </c>
      <c r="H347" s="1">
        <v>69</v>
      </c>
      <c r="I347" s="1">
        <v>2</v>
      </c>
      <c r="J347" s="1">
        <v>138</v>
      </c>
    </row>
    <row r="348" spans="1:10" ht="15.6" x14ac:dyDescent="0.3">
      <c r="A348" s="4" t="s">
        <v>393</v>
      </c>
      <c r="B348" s="5">
        <v>43209</v>
      </c>
      <c r="C348" s="1">
        <v>18</v>
      </c>
      <c r="D348" s="1" t="s">
        <v>26</v>
      </c>
      <c r="E348" s="1" t="s">
        <v>27</v>
      </c>
      <c r="F348" s="1" t="s">
        <v>28</v>
      </c>
      <c r="G348" s="1" t="s">
        <v>14</v>
      </c>
      <c r="H348" s="1">
        <v>199</v>
      </c>
      <c r="I348" s="1">
        <v>0</v>
      </c>
      <c r="J348" s="1">
        <v>0</v>
      </c>
    </row>
    <row r="349" spans="1:10" ht="15.6" x14ac:dyDescent="0.3">
      <c r="A349" s="4" t="s">
        <v>394</v>
      </c>
      <c r="B349" s="5">
        <v>43209</v>
      </c>
      <c r="C349" s="1">
        <v>19</v>
      </c>
      <c r="D349" s="1" t="s">
        <v>56</v>
      </c>
      <c r="E349" s="1" t="s">
        <v>27</v>
      </c>
      <c r="F349" s="1" t="s">
        <v>28</v>
      </c>
      <c r="G349" s="1" t="s">
        <v>19</v>
      </c>
      <c r="H349" s="1">
        <v>289</v>
      </c>
      <c r="I349" s="1">
        <v>1</v>
      </c>
      <c r="J349" s="1">
        <v>289</v>
      </c>
    </row>
    <row r="350" spans="1:10" ht="15.6" x14ac:dyDescent="0.3">
      <c r="A350" s="4" t="s">
        <v>395</v>
      </c>
      <c r="B350" s="5">
        <v>43209</v>
      </c>
      <c r="C350" s="1">
        <v>13</v>
      </c>
      <c r="D350" s="1" t="s">
        <v>33</v>
      </c>
      <c r="E350" s="1" t="s">
        <v>63</v>
      </c>
      <c r="F350" s="1" t="s">
        <v>13</v>
      </c>
      <c r="G350" s="1" t="s">
        <v>24</v>
      </c>
      <c r="H350" s="1">
        <v>159</v>
      </c>
      <c r="I350" s="1">
        <v>5</v>
      </c>
      <c r="J350" s="1">
        <v>795</v>
      </c>
    </row>
    <row r="351" spans="1:10" ht="15.6" x14ac:dyDescent="0.3">
      <c r="A351" s="4" t="s">
        <v>396</v>
      </c>
      <c r="B351" s="5">
        <v>43209</v>
      </c>
      <c r="C351" s="1">
        <v>3</v>
      </c>
      <c r="D351" s="1" t="s">
        <v>43</v>
      </c>
      <c r="E351" s="1" t="s">
        <v>17</v>
      </c>
      <c r="F351" s="1" t="s">
        <v>18</v>
      </c>
      <c r="G351" s="1" t="s">
        <v>41</v>
      </c>
      <c r="H351" s="1">
        <v>399</v>
      </c>
      <c r="I351" s="1">
        <v>1</v>
      </c>
      <c r="J351" s="1">
        <v>399</v>
      </c>
    </row>
    <row r="352" spans="1:10" ht="15.6" x14ac:dyDescent="0.3">
      <c r="A352" s="4" t="s">
        <v>397</v>
      </c>
      <c r="B352" s="5">
        <v>43209</v>
      </c>
      <c r="C352" s="1">
        <v>4</v>
      </c>
      <c r="D352" s="1" t="s">
        <v>51</v>
      </c>
      <c r="E352" s="1" t="s">
        <v>68</v>
      </c>
      <c r="F352" s="1" t="s">
        <v>18</v>
      </c>
      <c r="G352" s="1" t="s">
        <v>31</v>
      </c>
      <c r="H352" s="1">
        <v>69</v>
      </c>
      <c r="I352" s="1">
        <v>6</v>
      </c>
      <c r="J352" s="1">
        <v>414</v>
      </c>
    </row>
    <row r="353" spans="1:10" ht="15.6" x14ac:dyDescent="0.3">
      <c r="A353" s="4" t="s">
        <v>398</v>
      </c>
      <c r="B353" s="5">
        <v>43209</v>
      </c>
      <c r="C353" s="1">
        <v>10</v>
      </c>
      <c r="D353" s="1" t="s">
        <v>58</v>
      </c>
      <c r="E353" s="1" t="s">
        <v>46</v>
      </c>
      <c r="F353" s="1" t="s">
        <v>23</v>
      </c>
      <c r="G353" s="1" t="s">
        <v>24</v>
      </c>
      <c r="H353" s="1">
        <v>159</v>
      </c>
      <c r="I353" s="1">
        <v>9</v>
      </c>
      <c r="J353" s="1">
        <v>1431</v>
      </c>
    </row>
    <row r="354" spans="1:10" ht="15.6" x14ac:dyDescent="0.3">
      <c r="A354" s="4" t="s">
        <v>399</v>
      </c>
      <c r="B354" s="5">
        <v>43210</v>
      </c>
      <c r="C354" s="1">
        <v>4</v>
      </c>
      <c r="D354" s="1" t="s">
        <v>51</v>
      </c>
      <c r="E354" s="1" t="s">
        <v>17</v>
      </c>
      <c r="F354" s="1" t="s">
        <v>18</v>
      </c>
      <c r="G354" s="1" t="s">
        <v>41</v>
      </c>
      <c r="H354" s="1">
        <v>399</v>
      </c>
      <c r="I354" s="1">
        <v>1</v>
      </c>
      <c r="J354" s="1">
        <v>399</v>
      </c>
    </row>
    <row r="355" spans="1:10" ht="15.6" x14ac:dyDescent="0.3">
      <c r="A355" s="4" t="s">
        <v>400</v>
      </c>
      <c r="B355" s="5">
        <v>43210</v>
      </c>
      <c r="C355" s="1">
        <v>5</v>
      </c>
      <c r="D355" s="1" t="s">
        <v>60</v>
      </c>
      <c r="E355" s="1" t="s">
        <v>17</v>
      </c>
      <c r="F355" s="1" t="s">
        <v>18</v>
      </c>
      <c r="G355" s="1" t="s">
        <v>31</v>
      </c>
      <c r="H355" s="1">
        <v>69</v>
      </c>
      <c r="I355" s="1">
        <v>1</v>
      </c>
      <c r="J355" s="1">
        <v>69</v>
      </c>
    </row>
    <row r="356" spans="1:10" ht="15.6" x14ac:dyDescent="0.3">
      <c r="A356" s="4" t="s">
        <v>401</v>
      </c>
      <c r="B356" s="5">
        <v>43210</v>
      </c>
      <c r="C356" s="1">
        <v>17</v>
      </c>
      <c r="D356" s="1" t="s">
        <v>35</v>
      </c>
      <c r="E356" s="1" t="s">
        <v>27</v>
      </c>
      <c r="F356" s="1" t="s">
        <v>28</v>
      </c>
      <c r="G356" s="1" t="s">
        <v>41</v>
      </c>
      <c r="H356" s="1">
        <v>399</v>
      </c>
      <c r="I356" s="1">
        <v>6</v>
      </c>
      <c r="J356" s="1">
        <v>2394</v>
      </c>
    </row>
    <row r="357" spans="1:10" ht="15.6" x14ac:dyDescent="0.3">
      <c r="A357" s="4" t="s">
        <v>402</v>
      </c>
      <c r="B357" s="5">
        <v>43211</v>
      </c>
      <c r="C357" s="1">
        <v>18</v>
      </c>
      <c r="D357" s="1" t="s">
        <v>26</v>
      </c>
      <c r="E357" s="1" t="s">
        <v>36</v>
      </c>
      <c r="F357" s="1" t="s">
        <v>28</v>
      </c>
      <c r="G357" s="1" t="s">
        <v>14</v>
      </c>
      <c r="H357" s="1">
        <v>199</v>
      </c>
      <c r="I357" s="1">
        <v>8</v>
      </c>
      <c r="J357" s="1">
        <v>1592</v>
      </c>
    </row>
    <row r="358" spans="1:10" ht="15.6" x14ac:dyDescent="0.3">
      <c r="A358" s="4" t="s">
        <v>403</v>
      </c>
      <c r="B358" s="5">
        <v>43211</v>
      </c>
      <c r="C358" s="1">
        <v>3</v>
      </c>
      <c r="D358" s="1" t="s">
        <v>43</v>
      </c>
      <c r="E358" s="1" t="s">
        <v>68</v>
      </c>
      <c r="F358" s="1" t="s">
        <v>18</v>
      </c>
      <c r="G358" s="1" t="s">
        <v>41</v>
      </c>
      <c r="H358" s="1">
        <v>399</v>
      </c>
      <c r="I358" s="1">
        <v>2</v>
      </c>
      <c r="J358" s="1">
        <v>798</v>
      </c>
    </row>
    <row r="359" spans="1:10" ht="15.6" x14ac:dyDescent="0.3">
      <c r="A359" s="4" t="s">
        <v>404</v>
      </c>
      <c r="B359" s="5">
        <v>43212</v>
      </c>
      <c r="C359" s="1">
        <v>2</v>
      </c>
      <c r="D359" s="1" t="s">
        <v>106</v>
      </c>
      <c r="E359" s="1" t="s">
        <v>17</v>
      </c>
      <c r="F359" s="1" t="s">
        <v>18</v>
      </c>
      <c r="G359" s="1" t="s">
        <v>31</v>
      </c>
      <c r="H359" s="1">
        <v>69</v>
      </c>
      <c r="I359" s="1">
        <v>2</v>
      </c>
      <c r="J359" s="1">
        <v>138</v>
      </c>
    </row>
    <row r="360" spans="1:10" ht="15.6" x14ac:dyDescent="0.3">
      <c r="A360" s="4" t="s">
        <v>405</v>
      </c>
      <c r="B360" s="5">
        <v>43212</v>
      </c>
      <c r="C360" s="1">
        <v>1</v>
      </c>
      <c r="D360" s="1" t="s">
        <v>16</v>
      </c>
      <c r="E360" s="1" t="s">
        <v>68</v>
      </c>
      <c r="F360" s="1" t="s">
        <v>18</v>
      </c>
      <c r="G360" s="1" t="s">
        <v>41</v>
      </c>
      <c r="H360" s="1">
        <v>399</v>
      </c>
      <c r="I360" s="1">
        <v>5</v>
      </c>
      <c r="J360" s="1">
        <v>1995</v>
      </c>
    </row>
    <row r="361" spans="1:10" ht="15.6" x14ac:dyDescent="0.3">
      <c r="A361" s="4" t="s">
        <v>406</v>
      </c>
      <c r="B361" s="5">
        <v>43212</v>
      </c>
      <c r="C361" s="1">
        <v>19</v>
      </c>
      <c r="D361" s="1" t="s">
        <v>56</v>
      </c>
      <c r="E361" s="1" t="s">
        <v>27</v>
      </c>
      <c r="F361" s="1" t="s">
        <v>28</v>
      </c>
      <c r="G361" s="1" t="s">
        <v>14</v>
      </c>
      <c r="H361" s="1">
        <v>199</v>
      </c>
      <c r="I361" s="1">
        <v>9</v>
      </c>
      <c r="J361" s="1">
        <v>1791</v>
      </c>
    </row>
    <row r="362" spans="1:10" ht="15.6" x14ac:dyDescent="0.3">
      <c r="A362" s="4" t="s">
        <v>407</v>
      </c>
      <c r="B362" s="5">
        <v>43212</v>
      </c>
      <c r="C362" s="1">
        <v>10</v>
      </c>
      <c r="D362" s="1" t="s">
        <v>58</v>
      </c>
      <c r="E362" s="1" t="s">
        <v>22</v>
      </c>
      <c r="F362" s="1" t="s">
        <v>23</v>
      </c>
      <c r="G362" s="1" t="s">
        <v>31</v>
      </c>
      <c r="H362" s="1">
        <v>69</v>
      </c>
      <c r="I362" s="1">
        <v>7</v>
      </c>
      <c r="J362" s="1">
        <v>483</v>
      </c>
    </row>
    <row r="363" spans="1:10" ht="15.6" x14ac:dyDescent="0.3">
      <c r="A363" s="4" t="s">
        <v>408</v>
      </c>
      <c r="B363" s="5">
        <v>43212</v>
      </c>
      <c r="C363" s="1">
        <v>5</v>
      </c>
      <c r="D363" s="1" t="s">
        <v>60</v>
      </c>
      <c r="E363" s="1" t="s">
        <v>17</v>
      </c>
      <c r="F363" s="1" t="s">
        <v>18</v>
      </c>
      <c r="G363" s="1" t="s">
        <v>41</v>
      </c>
      <c r="H363" s="1">
        <v>399</v>
      </c>
      <c r="I363" s="1">
        <v>2</v>
      </c>
      <c r="J363" s="1">
        <v>798</v>
      </c>
    </row>
    <row r="364" spans="1:10" ht="15.6" x14ac:dyDescent="0.3">
      <c r="A364" s="4" t="s">
        <v>409</v>
      </c>
      <c r="B364" s="5">
        <v>43212</v>
      </c>
      <c r="C364" s="1">
        <v>5</v>
      </c>
      <c r="D364" s="1" t="s">
        <v>60</v>
      </c>
      <c r="E364" s="1" t="s">
        <v>68</v>
      </c>
      <c r="F364" s="1" t="s">
        <v>18</v>
      </c>
      <c r="G364" s="1" t="s">
        <v>24</v>
      </c>
      <c r="H364" s="1">
        <v>159</v>
      </c>
      <c r="I364" s="1">
        <v>5</v>
      </c>
      <c r="J364" s="1">
        <v>795</v>
      </c>
    </row>
    <row r="365" spans="1:10" ht="15.6" x14ac:dyDescent="0.3">
      <c r="A365" s="4" t="s">
        <v>410</v>
      </c>
      <c r="B365" s="5">
        <v>43212</v>
      </c>
      <c r="C365" s="1">
        <v>16</v>
      </c>
      <c r="D365" s="1" t="s">
        <v>30</v>
      </c>
      <c r="E365" s="1" t="s">
        <v>36</v>
      </c>
      <c r="F365" s="1" t="s">
        <v>28</v>
      </c>
      <c r="G365" s="1" t="s">
        <v>24</v>
      </c>
      <c r="H365" s="1">
        <v>159</v>
      </c>
      <c r="I365" s="1">
        <v>9</v>
      </c>
      <c r="J365" s="1">
        <v>1431</v>
      </c>
    </row>
    <row r="366" spans="1:10" ht="15.6" x14ac:dyDescent="0.3">
      <c r="A366" s="4" t="s">
        <v>411</v>
      </c>
      <c r="B366" s="5">
        <v>43213</v>
      </c>
      <c r="C366" s="1">
        <v>7</v>
      </c>
      <c r="D366" s="1" t="s">
        <v>88</v>
      </c>
      <c r="E366" s="1" t="s">
        <v>22</v>
      </c>
      <c r="F366" s="1" t="s">
        <v>23</v>
      </c>
      <c r="G366" s="1" t="s">
        <v>19</v>
      </c>
      <c r="H366" s="1">
        <v>289</v>
      </c>
      <c r="I366" s="1">
        <v>9</v>
      </c>
      <c r="J366" s="1">
        <v>2601</v>
      </c>
    </row>
    <row r="367" spans="1:10" ht="15.6" x14ac:dyDescent="0.3">
      <c r="A367" s="4" t="s">
        <v>412</v>
      </c>
      <c r="B367" s="5">
        <v>43213</v>
      </c>
      <c r="C367" s="1">
        <v>7</v>
      </c>
      <c r="D367" s="1" t="s">
        <v>88</v>
      </c>
      <c r="E367" s="1" t="s">
        <v>46</v>
      </c>
      <c r="F367" s="1" t="s">
        <v>23</v>
      </c>
      <c r="G367" s="1" t="s">
        <v>31</v>
      </c>
      <c r="H367" s="1">
        <v>69</v>
      </c>
      <c r="I367" s="1">
        <v>0</v>
      </c>
      <c r="J367" s="1">
        <v>0</v>
      </c>
    </row>
    <row r="368" spans="1:10" ht="15.6" x14ac:dyDescent="0.3">
      <c r="A368" s="4" t="s">
        <v>413</v>
      </c>
      <c r="B368" s="5">
        <v>43214</v>
      </c>
      <c r="C368" s="1">
        <v>7</v>
      </c>
      <c r="D368" s="1" t="s">
        <v>88</v>
      </c>
      <c r="E368" s="1" t="s">
        <v>22</v>
      </c>
      <c r="F368" s="1" t="s">
        <v>23</v>
      </c>
      <c r="G368" s="1" t="s">
        <v>19</v>
      </c>
      <c r="H368" s="1">
        <v>289</v>
      </c>
      <c r="I368" s="1">
        <v>2</v>
      </c>
      <c r="J368" s="1">
        <v>578</v>
      </c>
    </row>
    <row r="369" spans="1:10" ht="15.6" x14ac:dyDescent="0.3">
      <c r="A369" s="4" t="s">
        <v>414</v>
      </c>
      <c r="B369" s="5">
        <v>43214</v>
      </c>
      <c r="C369" s="1">
        <v>8</v>
      </c>
      <c r="D369" s="1" t="s">
        <v>45</v>
      </c>
      <c r="E369" s="1" t="s">
        <v>22</v>
      </c>
      <c r="F369" s="1" t="s">
        <v>23</v>
      </c>
      <c r="G369" s="1" t="s">
        <v>19</v>
      </c>
      <c r="H369" s="1">
        <v>289</v>
      </c>
      <c r="I369" s="1">
        <v>6</v>
      </c>
      <c r="J369" s="1">
        <v>1734</v>
      </c>
    </row>
    <row r="370" spans="1:10" ht="15.6" x14ac:dyDescent="0.3">
      <c r="A370" s="4" t="s">
        <v>415</v>
      </c>
      <c r="B370" s="5">
        <v>43214</v>
      </c>
      <c r="C370" s="1">
        <v>6</v>
      </c>
      <c r="D370" s="1" t="s">
        <v>48</v>
      </c>
      <c r="E370" s="1" t="s">
        <v>46</v>
      </c>
      <c r="F370" s="1" t="s">
        <v>23</v>
      </c>
      <c r="G370" s="1" t="s">
        <v>24</v>
      </c>
      <c r="H370" s="1">
        <v>159</v>
      </c>
      <c r="I370" s="1">
        <v>7</v>
      </c>
      <c r="J370" s="1">
        <v>1113</v>
      </c>
    </row>
    <row r="371" spans="1:10" ht="15.6" x14ac:dyDescent="0.3">
      <c r="A371" s="4" t="s">
        <v>416</v>
      </c>
      <c r="B371" s="5">
        <v>43214</v>
      </c>
      <c r="C371" s="1">
        <v>15</v>
      </c>
      <c r="D371" s="1" t="s">
        <v>118</v>
      </c>
      <c r="E371" s="1" t="s">
        <v>63</v>
      </c>
      <c r="F371" s="1" t="s">
        <v>13</v>
      </c>
      <c r="G371" s="1" t="s">
        <v>14</v>
      </c>
      <c r="H371" s="1">
        <v>199</v>
      </c>
      <c r="I371" s="1">
        <v>4</v>
      </c>
      <c r="J371" s="1">
        <v>796</v>
      </c>
    </row>
    <row r="372" spans="1:10" ht="15.6" x14ac:dyDescent="0.3">
      <c r="A372" s="4" t="s">
        <v>417</v>
      </c>
      <c r="B372" s="5">
        <v>43214</v>
      </c>
      <c r="C372" s="1">
        <v>18</v>
      </c>
      <c r="D372" s="1" t="s">
        <v>26</v>
      </c>
      <c r="E372" s="1" t="s">
        <v>36</v>
      </c>
      <c r="F372" s="1" t="s">
        <v>28</v>
      </c>
      <c r="G372" s="1" t="s">
        <v>24</v>
      </c>
      <c r="H372" s="1">
        <v>159</v>
      </c>
      <c r="I372" s="1">
        <v>8</v>
      </c>
      <c r="J372" s="1">
        <v>1272</v>
      </c>
    </row>
    <row r="373" spans="1:10" ht="15.6" x14ac:dyDescent="0.3">
      <c r="A373" s="4" t="s">
        <v>418</v>
      </c>
      <c r="B373" s="5">
        <v>43214</v>
      </c>
      <c r="C373" s="1">
        <v>7</v>
      </c>
      <c r="D373" s="1" t="s">
        <v>88</v>
      </c>
      <c r="E373" s="1" t="s">
        <v>22</v>
      </c>
      <c r="F373" s="1" t="s">
        <v>23</v>
      </c>
      <c r="G373" s="1" t="s">
        <v>19</v>
      </c>
      <c r="H373" s="1">
        <v>289</v>
      </c>
      <c r="I373" s="1">
        <v>8</v>
      </c>
      <c r="J373" s="1">
        <v>2312</v>
      </c>
    </row>
    <row r="374" spans="1:10" ht="15.6" x14ac:dyDescent="0.3">
      <c r="A374" s="4" t="s">
        <v>419</v>
      </c>
      <c r="B374" s="5">
        <v>43214</v>
      </c>
      <c r="C374" s="1">
        <v>15</v>
      </c>
      <c r="D374" s="1" t="s">
        <v>118</v>
      </c>
      <c r="E374" s="1" t="s">
        <v>12</v>
      </c>
      <c r="F374" s="1" t="s">
        <v>13</v>
      </c>
      <c r="G374" s="1" t="s">
        <v>14</v>
      </c>
      <c r="H374" s="1">
        <v>199</v>
      </c>
      <c r="I374" s="1">
        <v>6</v>
      </c>
      <c r="J374" s="1">
        <v>1194</v>
      </c>
    </row>
    <row r="375" spans="1:10" ht="15.6" x14ac:dyDescent="0.3">
      <c r="A375" s="4" t="s">
        <v>420</v>
      </c>
      <c r="B375" s="5">
        <v>43215</v>
      </c>
      <c r="C375" s="1">
        <v>5</v>
      </c>
      <c r="D375" s="1" t="s">
        <v>60</v>
      </c>
      <c r="E375" s="1" t="s">
        <v>17</v>
      </c>
      <c r="F375" s="1" t="s">
        <v>18</v>
      </c>
      <c r="G375" s="1" t="s">
        <v>41</v>
      </c>
      <c r="H375" s="1">
        <v>399</v>
      </c>
      <c r="I375" s="1">
        <v>3</v>
      </c>
      <c r="J375" s="1">
        <v>1197</v>
      </c>
    </row>
    <row r="376" spans="1:10" ht="15.6" x14ac:dyDescent="0.3">
      <c r="A376" s="4" t="s">
        <v>421</v>
      </c>
      <c r="B376" s="5">
        <v>43215</v>
      </c>
      <c r="C376" s="1">
        <v>15</v>
      </c>
      <c r="D376" s="1" t="s">
        <v>118</v>
      </c>
      <c r="E376" s="1" t="s">
        <v>63</v>
      </c>
      <c r="F376" s="1" t="s">
        <v>13</v>
      </c>
      <c r="G376" s="1" t="s">
        <v>24</v>
      </c>
      <c r="H376" s="1">
        <v>159</v>
      </c>
      <c r="I376" s="1">
        <v>4</v>
      </c>
      <c r="J376" s="1">
        <v>636</v>
      </c>
    </row>
    <row r="377" spans="1:10" ht="15.6" x14ac:dyDescent="0.3">
      <c r="A377" s="4" t="s">
        <v>422</v>
      </c>
      <c r="B377" s="5">
        <v>43215</v>
      </c>
      <c r="C377" s="1">
        <v>16</v>
      </c>
      <c r="D377" s="1" t="s">
        <v>30</v>
      </c>
      <c r="E377" s="1" t="s">
        <v>36</v>
      </c>
      <c r="F377" s="1" t="s">
        <v>28</v>
      </c>
      <c r="G377" s="1" t="s">
        <v>31</v>
      </c>
      <c r="H377" s="1">
        <v>69</v>
      </c>
      <c r="I377" s="1">
        <v>3</v>
      </c>
      <c r="J377" s="1">
        <v>207</v>
      </c>
    </row>
    <row r="378" spans="1:10" ht="15.6" x14ac:dyDescent="0.3">
      <c r="A378" s="4" t="s">
        <v>423</v>
      </c>
      <c r="B378" s="5">
        <v>43215</v>
      </c>
      <c r="C378" s="1">
        <v>12</v>
      </c>
      <c r="D378" s="1" t="s">
        <v>66</v>
      </c>
      <c r="E378" s="1" t="s">
        <v>63</v>
      </c>
      <c r="F378" s="1" t="s">
        <v>13</v>
      </c>
      <c r="G378" s="1" t="s">
        <v>14</v>
      </c>
      <c r="H378" s="1">
        <v>199</v>
      </c>
      <c r="I378" s="1">
        <v>6</v>
      </c>
      <c r="J378" s="1">
        <v>1194</v>
      </c>
    </row>
    <row r="379" spans="1:10" ht="15.6" x14ac:dyDescent="0.3">
      <c r="A379" s="4" t="s">
        <v>424</v>
      </c>
      <c r="B379" s="5">
        <v>43215</v>
      </c>
      <c r="C379" s="1">
        <v>11</v>
      </c>
      <c r="D379" s="1" t="s">
        <v>11</v>
      </c>
      <c r="E379" s="1" t="s">
        <v>12</v>
      </c>
      <c r="F379" s="1" t="s">
        <v>13</v>
      </c>
      <c r="G379" s="1" t="s">
        <v>41</v>
      </c>
      <c r="H379" s="1">
        <v>399</v>
      </c>
      <c r="I379" s="1">
        <v>3</v>
      </c>
      <c r="J379" s="1">
        <v>1197</v>
      </c>
    </row>
    <row r="380" spans="1:10" ht="15.6" x14ac:dyDescent="0.3">
      <c r="A380" s="4" t="s">
        <v>425</v>
      </c>
      <c r="B380" s="5">
        <v>43215</v>
      </c>
      <c r="C380" s="1">
        <v>15</v>
      </c>
      <c r="D380" s="1" t="s">
        <v>118</v>
      </c>
      <c r="E380" s="1" t="s">
        <v>12</v>
      </c>
      <c r="F380" s="1" t="s">
        <v>13</v>
      </c>
      <c r="G380" s="1" t="s">
        <v>24</v>
      </c>
      <c r="H380" s="1">
        <v>159</v>
      </c>
      <c r="I380" s="1">
        <v>0</v>
      </c>
      <c r="J380" s="1">
        <v>0</v>
      </c>
    </row>
    <row r="381" spans="1:10" ht="15.6" x14ac:dyDescent="0.3">
      <c r="A381" s="4" t="s">
        <v>426</v>
      </c>
      <c r="B381" s="5">
        <v>43216</v>
      </c>
      <c r="C381" s="1">
        <v>19</v>
      </c>
      <c r="D381" s="1" t="s">
        <v>56</v>
      </c>
      <c r="E381" s="1" t="s">
        <v>36</v>
      </c>
      <c r="F381" s="1" t="s">
        <v>28</v>
      </c>
      <c r="G381" s="1" t="s">
        <v>24</v>
      </c>
      <c r="H381" s="1">
        <v>159</v>
      </c>
      <c r="I381" s="1">
        <v>5</v>
      </c>
      <c r="J381" s="1">
        <v>795</v>
      </c>
    </row>
    <row r="382" spans="1:10" ht="15.6" x14ac:dyDescent="0.3">
      <c r="A382" s="4" t="s">
        <v>427</v>
      </c>
      <c r="B382" s="5">
        <v>43217</v>
      </c>
      <c r="C382" s="1">
        <v>5</v>
      </c>
      <c r="D382" s="1" t="s">
        <v>60</v>
      </c>
      <c r="E382" s="1" t="s">
        <v>17</v>
      </c>
      <c r="F382" s="1" t="s">
        <v>18</v>
      </c>
      <c r="G382" s="1" t="s">
        <v>31</v>
      </c>
      <c r="H382" s="1">
        <v>69</v>
      </c>
      <c r="I382" s="1">
        <v>5</v>
      </c>
      <c r="J382" s="1">
        <v>345</v>
      </c>
    </row>
    <row r="383" spans="1:10" ht="15.6" x14ac:dyDescent="0.3">
      <c r="A383" s="4" t="s">
        <v>428</v>
      </c>
      <c r="B383" s="5">
        <v>43218</v>
      </c>
      <c r="C383" s="1">
        <v>7</v>
      </c>
      <c r="D383" s="1" t="s">
        <v>88</v>
      </c>
      <c r="E383" s="1" t="s">
        <v>46</v>
      </c>
      <c r="F383" s="1" t="s">
        <v>23</v>
      </c>
      <c r="G383" s="1" t="s">
        <v>31</v>
      </c>
      <c r="H383" s="1">
        <v>69</v>
      </c>
      <c r="I383" s="1">
        <v>8</v>
      </c>
      <c r="J383" s="1">
        <v>552</v>
      </c>
    </row>
    <row r="384" spans="1:10" ht="15.6" x14ac:dyDescent="0.3">
      <c r="A384" s="4" t="s">
        <v>429</v>
      </c>
      <c r="B384" s="5">
        <v>43218</v>
      </c>
      <c r="C384" s="1">
        <v>2</v>
      </c>
      <c r="D384" s="1" t="s">
        <v>106</v>
      </c>
      <c r="E384" s="1" t="s">
        <v>17</v>
      </c>
      <c r="F384" s="1" t="s">
        <v>18</v>
      </c>
      <c r="G384" s="1" t="s">
        <v>24</v>
      </c>
      <c r="H384" s="1">
        <v>159</v>
      </c>
      <c r="I384" s="1">
        <v>7</v>
      </c>
      <c r="J384" s="1">
        <v>1113</v>
      </c>
    </row>
    <row r="385" spans="1:10" ht="15.6" x14ac:dyDescent="0.3">
      <c r="A385" s="4" t="s">
        <v>430</v>
      </c>
      <c r="B385" s="5">
        <v>43218</v>
      </c>
      <c r="C385" s="1">
        <v>1</v>
      </c>
      <c r="D385" s="1" t="s">
        <v>16</v>
      </c>
      <c r="E385" s="1" t="s">
        <v>68</v>
      </c>
      <c r="F385" s="1" t="s">
        <v>18</v>
      </c>
      <c r="G385" s="1" t="s">
        <v>24</v>
      </c>
      <c r="H385" s="1">
        <v>159</v>
      </c>
      <c r="I385" s="1">
        <v>5</v>
      </c>
      <c r="J385" s="1">
        <v>795</v>
      </c>
    </row>
    <row r="386" spans="1:10" ht="15.6" x14ac:dyDescent="0.3">
      <c r="A386" s="4" t="s">
        <v>431</v>
      </c>
      <c r="B386" s="5">
        <v>43218</v>
      </c>
      <c r="C386" s="1">
        <v>17</v>
      </c>
      <c r="D386" s="1" t="s">
        <v>35</v>
      </c>
      <c r="E386" s="1" t="s">
        <v>36</v>
      </c>
      <c r="F386" s="1" t="s">
        <v>28</v>
      </c>
      <c r="G386" s="1" t="s">
        <v>19</v>
      </c>
      <c r="H386" s="1">
        <v>289</v>
      </c>
      <c r="I386" s="1">
        <v>3</v>
      </c>
      <c r="J386" s="1">
        <v>867</v>
      </c>
    </row>
    <row r="387" spans="1:10" ht="15.6" x14ac:dyDescent="0.3">
      <c r="A387" s="4" t="s">
        <v>432</v>
      </c>
      <c r="B387" s="5">
        <v>43218</v>
      </c>
      <c r="C387" s="1">
        <v>3</v>
      </c>
      <c r="D387" s="1" t="s">
        <v>43</v>
      </c>
      <c r="E387" s="1" t="s">
        <v>17</v>
      </c>
      <c r="F387" s="1" t="s">
        <v>18</v>
      </c>
      <c r="G387" s="1" t="s">
        <v>41</v>
      </c>
      <c r="H387" s="1">
        <v>399</v>
      </c>
      <c r="I387" s="1">
        <v>2</v>
      </c>
      <c r="J387" s="1">
        <v>798</v>
      </c>
    </row>
    <row r="388" spans="1:10" ht="15.6" x14ac:dyDescent="0.3">
      <c r="A388" s="4" t="s">
        <v>433</v>
      </c>
      <c r="B388" s="5">
        <v>43218</v>
      </c>
      <c r="C388" s="1">
        <v>9</v>
      </c>
      <c r="D388" s="1" t="s">
        <v>21</v>
      </c>
      <c r="E388" s="1" t="s">
        <v>46</v>
      </c>
      <c r="F388" s="1" t="s">
        <v>23</v>
      </c>
      <c r="G388" s="1" t="s">
        <v>24</v>
      </c>
      <c r="H388" s="1">
        <v>159</v>
      </c>
      <c r="I388" s="1">
        <v>8</v>
      </c>
      <c r="J388" s="1">
        <v>1272</v>
      </c>
    </row>
    <row r="389" spans="1:10" ht="15.6" x14ac:dyDescent="0.3">
      <c r="A389" s="4" t="s">
        <v>434</v>
      </c>
      <c r="B389" s="5">
        <v>43218</v>
      </c>
      <c r="C389" s="1">
        <v>20</v>
      </c>
      <c r="D389" s="1" t="s">
        <v>40</v>
      </c>
      <c r="E389" s="1" t="s">
        <v>36</v>
      </c>
      <c r="F389" s="1" t="s">
        <v>28</v>
      </c>
      <c r="G389" s="1" t="s">
        <v>31</v>
      </c>
      <c r="H389" s="1">
        <v>69</v>
      </c>
      <c r="I389" s="1">
        <v>4</v>
      </c>
      <c r="J389" s="1">
        <v>276</v>
      </c>
    </row>
    <row r="390" spans="1:10" ht="15.6" x14ac:dyDescent="0.3">
      <c r="A390" s="4" t="s">
        <v>435</v>
      </c>
      <c r="B390" s="5">
        <v>43218</v>
      </c>
      <c r="C390" s="1">
        <v>13</v>
      </c>
      <c r="D390" s="1" t="s">
        <v>33</v>
      </c>
      <c r="E390" s="1" t="s">
        <v>63</v>
      </c>
      <c r="F390" s="1" t="s">
        <v>13</v>
      </c>
      <c r="G390" s="1" t="s">
        <v>19</v>
      </c>
      <c r="H390" s="1">
        <v>289</v>
      </c>
      <c r="I390" s="1">
        <v>3</v>
      </c>
      <c r="J390" s="1">
        <v>867</v>
      </c>
    </row>
    <row r="391" spans="1:10" ht="15.6" x14ac:dyDescent="0.3">
      <c r="A391" s="4" t="s">
        <v>436</v>
      </c>
      <c r="B391" s="5">
        <v>43218</v>
      </c>
      <c r="C391" s="1">
        <v>1</v>
      </c>
      <c r="D391" s="1" t="s">
        <v>16</v>
      </c>
      <c r="E391" s="1" t="s">
        <v>68</v>
      </c>
      <c r="F391" s="1" t="s">
        <v>18</v>
      </c>
      <c r="G391" s="1" t="s">
        <v>19</v>
      </c>
      <c r="H391" s="1">
        <v>289</v>
      </c>
      <c r="I391" s="1">
        <v>4</v>
      </c>
      <c r="J391" s="1">
        <v>1156</v>
      </c>
    </row>
    <row r="392" spans="1:10" ht="15.6" x14ac:dyDescent="0.3">
      <c r="A392" s="4" t="s">
        <v>437</v>
      </c>
      <c r="B392" s="5">
        <v>43218</v>
      </c>
      <c r="C392" s="1">
        <v>10</v>
      </c>
      <c r="D392" s="1" t="s">
        <v>58</v>
      </c>
      <c r="E392" s="1" t="s">
        <v>46</v>
      </c>
      <c r="F392" s="1" t="s">
        <v>23</v>
      </c>
      <c r="G392" s="1" t="s">
        <v>14</v>
      </c>
      <c r="H392" s="1">
        <v>199</v>
      </c>
      <c r="I392" s="1">
        <v>0</v>
      </c>
      <c r="J392" s="1">
        <v>0</v>
      </c>
    </row>
    <row r="393" spans="1:10" ht="15.6" x14ac:dyDescent="0.3">
      <c r="A393" s="4" t="s">
        <v>438</v>
      </c>
      <c r="B393" s="5">
        <v>43219</v>
      </c>
      <c r="C393" s="1">
        <v>8</v>
      </c>
      <c r="D393" s="1" t="s">
        <v>45</v>
      </c>
      <c r="E393" s="1" t="s">
        <v>22</v>
      </c>
      <c r="F393" s="1" t="s">
        <v>23</v>
      </c>
      <c r="G393" s="1" t="s">
        <v>19</v>
      </c>
      <c r="H393" s="1">
        <v>289</v>
      </c>
      <c r="I393" s="1">
        <v>0</v>
      </c>
      <c r="J393" s="1">
        <v>0</v>
      </c>
    </row>
    <row r="394" spans="1:10" ht="15.6" x14ac:dyDescent="0.3">
      <c r="A394" s="4" t="s">
        <v>439</v>
      </c>
      <c r="B394" s="5">
        <v>43219</v>
      </c>
      <c r="C394" s="1">
        <v>14</v>
      </c>
      <c r="D394" s="1" t="s">
        <v>38</v>
      </c>
      <c r="E394" s="1" t="s">
        <v>63</v>
      </c>
      <c r="F394" s="1" t="s">
        <v>13</v>
      </c>
      <c r="G394" s="1" t="s">
        <v>31</v>
      </c>
      <c r="H394" s="1">
        <v>69</v>
      </c>
      <c r="I394" s="1">
        <v>7</v>
      </c>
      <c r="J394" s="1">
        <v>483</v>
      </c>
    </row>
    <row r="395" spans="1:10" ht="15.6" x14ac:dyDescent="0.3">
      <c r="A395" s="4" t="s">
        <v>440</v>
      </c>
      <c r="B395" s="5">
        <v>43220</v>
      </c>
      <c r="C395" s="1">
        <v>18</v>
      </c>
      <c r="D395" s="1" t="s">
        <v>26</v>
      </c>
      <c r="E395" s="1" t="s">
        <v>27</v>
      </c>
      <c r="F395" s="1" t="s">
        <v>28</v>
      </c>
      <c r="G395" s="1" t="s">
        <v>14</v>
      </c>
      <c r="H395" s="1">
        <v>199</v>
      </c>
      <c r="I395" s="1">
        <v>3</v>
      </c>
      <c r="J395" s="1">
        <v>597</v>
      </c>
    </row>
    <row r="396" spans="1:10" ht="15.6" x14ac:dyDescent="0.3">
      <c r="A396" s="4" t="s">
        <v>441</v>
      </c>
      <c r="B396" s="5">
        <v>43221</v>
      </c>
      <c r="C396" s="1">
        <v>18</v>
      </c>
      <c r="D396" s="1" t="s">
        <v>26</v>
      </c>
      <c r="E396" s="1" t="s">
        <v>27</v>
      </c>
      <c r="F396" s="1" t="s">
        <v>28</v>
      </c>
      <c r="G396" s="1" t="s">
        <v>31</v>
      </c>
      <c r="H396" s="1">
        <v>69</v>
      </c>
      <c r="I396" s="1">
        <v>3</v>
      </c>
      <c r="J396" s="1">
        <v>207</v>
      </c>
    </row>
    <row r="397" spans="1:10" ht="15.6" x14ac:dyDescent="0.3">
      <c r="A397" s="4" t="s">
        <v>442</v>
      </c>
      <c r="B397" s="5">
        <v>43222</v>
      </c>
      <c r="C397" s="1">
        <v>14</v>
      </c>
      <c r="D397" s="1" t="s">
        <v>38</v>
      </c>
      <c r="E397" s="1" t="s">
        <v>63</v>
      </c>
      <c r="F397" s="1" t="s">
        <v>13</v>
      </c>
      <c r="G397" s="1" t="s">
        <v>24</v>
      </c>
      <c r="H397" s="1">
        <v>159</v>
      </c>
      <c r="I397" s="1">
        <v>5</v>
      </c>
      <c r="J397" s="1">
        <v>795</v>
      </c>
    </row>
    <row r="398" spans="1:10" ht="15.6" x14ac:dyDescent="0.3">
      <c r="A398" s="4" t="s">
        <v>443</v>
      </c>
      <c r="B398" s="5">
        <v>43222</v>
      </c>
      <c r="C398" s="1">
        <v>19</v>
      </c>
      <c r="D398" s="1" t="s">
        <v>56</v>
      </c>
      <c r="E398" s="1" t="s">
        <v>36</v>
      </c>
      <c r="F398" s="1" t="s">
        <v>28</v>
      </c>
      <c r="G398" s="1" t="s">
        <v>19</v>
      </c>
      <c r="H398" s="1">
        <v>289</v>
      </c>
      <c r="I398" s="1">
        <v>1</v>
      </c>
      <c r="J398" s="1">
        <v>289</v>
      </c>
    </row>
    <row r="399" spans="1:10" ht="15.6" x14ac:dyDescent="0.3">
      <c r="A399" s="4" t="s">
        <v>444</v>
      </c>
      <c r="B399" s="5">
        <v>43223</v>
      </c>
      <c r="C399" s="1">
        <v>18</v>
      </c>
      <c r="D399" s="1" t="s">
        <v>26</v>
      </c>
      <c r="E399" s="1" t="s">
        <v>36</v>
      </c>
      <c r="F399" s="1" t="s">
        <v>28</v>
      </c>
      <c r="G399" s="1" t="s">
        <v>24</v>
      </c>
      <c r="H399" s="1">
        <v>159</v>
      </c>
      <c r="I399" s="1">
        <v>0</v>
      </c>
      <c r="J399" s="1">
        <v>0</v>
      </c>
    </row>
    <row r="400" spans="1:10" ht="15.6" x14ac:dyDescent="0.3">
      <c r="A400" s="4" t="s">
        <v>445</v>
      </c>
      <c r="B400" s="5">
        <v>43223</v>
      </c>
      <c r="C400" s="1">
        <v>5</v>
      </c>
      <c r="D400" s="1" t="s">
        <v>60</v>
      </c>
      <c r="E400" s="1" t="s">
        <v>68</v>
      </c>
      <c r="F400" s="1" t="s">
        <v>18</v>
      </c>
      <c r="G400" s="1" t="s">
        <v>41</v>
      </c>
      <c r="H400" s="1">
        <v>399</v>
      </c>
      <c r="I400" s="1">
        <v>7</v>
      </c>
      <c r="J400" s="1">
        <v>2793</v>
      </c>
    </row>
    <row r="401" spans="1:10" ht="15.6" x14ac:dyDescent="0.3">
      <c r="A401" s="4" t="s">
        <v>446</v>
      </c>
      <c r="B401" s="5">
        <v>43223</v>
      </c>
      <c r="C401" s="1">
        <v>19</v>
      </c>
      <c r="D401" s="1" t="s">
        <v>56</v>
      </c>
      <c r="E401" s="1" t="s">
        <v>27</v>
      </c>
      <c r="F401" s="1" t="s">
        <v>28</v>
      </c>
      <c r="G401" s="1" t="s">
        <v>19</v>
      </c>
      <c r="H401" s="1">
        <v>289</v>
      </c>
      <c r="I401" s="1">
        <v>6</v>
      </c>
      <c r="J401" s="1">
        <v>1734</v>
      </c>
    </row>
    <row r="402" spans="1:10" ht="15.6" x14ac:dyDescent="0.3">
      <c r="A402" s="4" t="s">
        <v>447</v>
      </c>
      <c r="B402" s="5">
        <v>43224</v>
      </c>
      <c r="C402" s="1">
        <v>5</v>
      </c>
      <c r="D402" s="1" t="s">
        <v>60</v>
      </c>
      <c r="E402" s="1" t="s">
        <v>17</v>
      </c>
      <c r="F402" s="1" t="s">
        <v>18</v>
      </c>
      <c r="G402" s="1" t="s">
        <v>31</v>
      </c>
      <c r="H402" s="1">
        <v>69</v>
      </c>
      <c r="I402" s="1">
        <v>0</v>
      </c>
      <c r="J402" s="1">
        <v>0</v>
      </c>
    </row>
    <row r="403" spans="1:10" ht="15.6" x14ac:dyDescent="0.3">
      <c r="A403" s="4" t="s">
        <v>448</v>
      </c>
      <c r="B403" s="5">
        <v>43225</v>
      </c>
      <c r="C403" s="1">
        <v>16</v>
      </c>
      <c r="D403" s="1" t="s">
        <v>30</v>
      </c>
      <c r="E403" s="1" t="s">
        <v>36</v>
      </c>
      <c r="F403" s="1" t="s">
        <v>28</v>
      </c>
      <c r="G403" s="1" t="s">
        <v>19</v>
      </c>
      <c r="H403" s="1">
        <v>289</v>
      </c>
      <c r="I403" s="1">
        <v>8</v>
      </c>
      <c r="J403" s="1">
        <v>2312</v>
      </c>
    </row>
    <row r="404" spans="1:10" ht="15.6" x14ac:dyDescent="0.3">
      <c r="A404" s="4" t="s">
        <v>449</v>
      </c>
      <c r="B404" s="5">
        <v>43225</v>
      </c>
      <c r="C404" s="1">
        <v>12</v>
      </c>
      <c r="D404" s="1" t="s">
        <v>66</v>
      </c>
      <c r="E404" s="1" t="s">
        <v>63</v>
      </c>
      <c r="F404" s="1" t="s">
        <v>13</v>
      </c>
      <c r="G404" s="1" t="s">
        <v>41</v>
      </c>
      <c r="H404" s="1">
        <v>399</v>
      </c>
      <c r="I404" s="1">
        <v>6</v>
      </c>
      <c r="J404" s="1">
        <v>2394</v>
      </c>
    </row>
    <row r="405" spans="1:10" ht="15.6" x14ac:dyDescent="0.3">
      <c r="A405" s="4" t="s">
        <v>450</v>
      </c>
      <c r="B405" s="5">
        <v>43226</v>
      </c>
      <c r="C405" s="1">
        <v>5</v>
      </c>
      <c r="D405" s="1" t="s">
        <v>60</v>
      </c>
      <c r="E405" s="1" t="s">
        <v>17</v>
      </c>
      <c r="F405" s="1" t="s">
        <v>18</v>
      </c>
      <c r="G405" s="1" t="s">
        <v>24</v>
      </c>
      <c r="H405" s="1">
        <v>159</v>
      </c>
      <c r="I405" s="1">
        <v>9</v>
      </c>
      <c r="J405" s="1">
        <v>1431</v>
      </c>
    </row>
    <row r="406" spans="1:10" ht="15.6" x14ac:dyDescent="0.3">
      <c r="A406" s="4" t="s">
        <v>451</v>
      </c>
      <c r="B406" s="5">
        <v>43226</v>
      </c>
      <c r="C406" s="1">
        <v>1</v>
      </c>
      <c r="D406" s="1" t="s">
        <v>16</v>
      </c>
      <c r="E406" s="1" t="s">
        <v>17</v>
      </c>
      <c r="F406" s="1" t="s">
        <v>18</v>
      </c>
      <c r="G406" s="1" t="s">
        <v>24</v>
      </c>
      <c r="H406" s="1">
        <v>159</v>
      </c>
      <c r="I406" s="1">
        <v>5</v>
      </c>
      <c r="J406" s="1">
        <v>795</v>
      </c>
    </row>
    <row r="407" spans="1:10" ht="15.6" x14ac:dyDescent="0.3">
      <c r="A407" s="4" t="s">
        <v>452</v>
      </c>
      <c r="B407" s="5">
        <v>43226</v>
      </c>
      <c r="C407" s="1">
        <v>6</v>
      </c>
      <c r="D407" s="1" t="s">
        <v>48</v>
      </c>
      <c r="E407" s="1" t="s">
        <v>46</v>
      </c>
      <c r="F407" s="1" t="s">
        <v>23</v>
      </c>
      <c r="G407" s="1" t="s">
        <v>24</v>
      </c>
      <c r="H407" s="1">
        <v>159</v>
      </c>
      <c r="I407" s="1">
        <v>8</v>
      </c>
      <c r="J407" s="1">
        <v>1272</v>
      </c>
    </row>
    <row r="408" spans="1:10" ht="15.6" x14ac:dyDescent="0.3">
      <c r="A408" s="4" t="s">
        <v>453</v>
      </c>
      <c r="B408" s="5">
        <v>43226</v>
      </c>
      <c r="C408" s="1">
        <v>16</v>
      </c>
      <c r="D408" s="1" t="s">
        <v>30</v>
      </c>
      <c r="E408" s="1" t="s">
        <v>36</v>
      </c>
      <c r="F408" s="1" t="s">
        <v>28</v>
      </c>
      <c r="G408" s="1" t="s">
        <v>31</v>
      </c>
      <c r="H408" s="1">
        <v>69</v>
      </c>
      <c r="I408" s="1">
        <v>7</v>
      </c>
      <c r="J408" s="1">
        <v>483</v>
      </c>
    </row>
    <row r="409" spans="1:10" ht="15.6" x14ac:dyDescent="0.3">
      <c r="A409" s="4" t="s">
        <v>454</v>
      </c>
      <c r="B409" s="5">
        <v>43226</v>
      </c>
      <c r="C409" s="1">
        <v>4</v>
      </c>
      <c r="D409" s="1" t="s">
        <v>51</v>
      </c>
      <c r="E409" s="1" t="s">
        <v>68</v>
      </c>
      <c r="F409" s="1" t="s">
        <v>18</v>
      </c>
      <c r="G409" s="1" t="s">
        <v>19</v>
      </c>
      <c r="H409" s="1">
        <v>289</v>
      </c>
      <c r="I409" s="1">
        <v>6</v>
      </c>
      <c r="J409" s="1">
        <v>1734</v>
      </c>
    </row>
    <row r="410" spans="1:10" ht="15.6" x14ac:dyDescent="0.3">
      <c r="A410" s="4" t="s">
        <v>455</v>
      </c>
      <c r="B410" s="5">
        <v>43226</v>
      </c>
      <c r="C410" s="1">
        <v>16</v>
      </c>
      <c r="D410" s="1" t="s">
        <v>30</v>
      </c>
      <c r="E410" s="1" t="s">
        <v>27</v>
      </c>
      <c r="F410" s="1" t="s">
        <v>28</v>
      </c>
      <c r="G410" s="1" t="s">
        <v>14</v>
      </c>
      <c r="H410" s="1">
        <v>199</v>
      </c>
      <c r="I410" s="1">
        <v>3</v>
      </c>
      <c r="J410" s="1">
        <v>597</v>
      </c>
    </row>
    <row r="411" spans="1:10" ht="15.6" x14ac:dyDescent="0.3">
      <c r="A411" s="4" t="s">
        <v>456</v>
      </c>
      <c r="B411" s="5">
        <v>43226</v>
      </c>
      <c r="C411" s="1">
        <v>16</v>
      </c>
      <c r="D411" s="1" t="s">
        <v>30</v>
      </c>
      <c r="E411" s="1" t="s">
        <v>36</v>
      </c>
      <c r="F411" s="1" t="s">
        <v>28</v>
      </c>
      <c r="G411" s="1" t="s">
        <v>24</v>
      </c>
      <c r="H411" s="1">
        <v>159</v>
      </c>
      <c r="I411" s="1">
        <v>4</v>
      </c>
      <c r="J411" s="1">
        <v>636</v>
      </c>
    </row>
    <row r="412" spans="1:10" ht="15.6" x14ac:dyDescent="0.3">
      <c r="A412" s="4" t="s">
        <v>457</v>
      </c>
      <c r="B412" s="5">
        <v>43226</v>
      </c>
      <c r="C412" s="1">
        <v>8</v>
      </c>
      <c r="D412" s="1" t="s">
        <v>45</v>
      </c>
      <c r="E412" s="1" t="s">
        <v>46</v>
      </c>
      <c r="F412" s="1" t="s">
        <v>23</v>
      </c>
      <c r="G412" s="1" t="s">
        <v>24</v>
      </c>
      <c r="H412" s="1">
        <v>159</v>
      </c>
      <c r="I412" s="1">
        <v>4</v>
      </c>
      <c r="J412" s="1">
        <v>636</v>
      </c>
    </row>
    <row r="413" spans="1:10" ht="15.6" x14ac:dyDescent="0.3">
      <c r="A413" s="4" t="s">
        <v>458</v>
      </c>
      <c r="B413" s="5">
        <v>43226</v>
      </c>
      <c r="C413" s="1">
        <v>13</v>
      </c>
      <c r="D413" s="1" t="s">
        <v>33</v>
      </c>
      <c r="E413" s="1" t="s">
        <v>12</v>
      </c>
      <c r="F413" s="1" t="s">
        <v>13</v>
      </c>
      <c r="G413" s="1" t="s">
        <v>31</v>
      </c>
      <c r="H413" s="1">
        <v>69</v>
      </c>
      <c r="I413" s="1">
        <v>7</v>
      </c>
      <c r="J413" s="1">
        <v>483</v>
      </c>
    </row>
    <row r="414" spans="1:10" ht="15.6" x14ac:dyDescent="0.3">
      <c r="A414" s="4" t="s">
        <v>459</v>
      </c>
      <c r="B414" s="5">
        <v>43226</v>
      </c>
      <c r="C414" s="1">
        <v>3</v>
      </c>
      <c r="D414" s="1" t="s">
        <v>43</v>
      </c>
      <c r="E414" s="1" t="s">
        <v>68</v>
      </c>
      <c r="F414" s="1" t="s">
        <v>18</v>
      </c>
      <c r="G414" s="1" t="s">
        <v>14</v>
      </c>
      <c r="H414" s="1">
        <v>199</v>
      </c>
      <c r="I414" s="1">
        <v>1</v>
      </c>
      <c r="J414" s="1">
        <v>199</v>
      </c>
    </row>
    <row r="415" spans="1:10" ht="15.6" x14ac:dyDescent="0.3">
      <c r="A415" s="4" t="s">
        <v>460</v>
      </c>
      <c r="B415" s="5">
        <v>43227</v>
      </c>
      <c r="C415" s="1">
        <v>19</v>
      </c>
      <c r="D415" s="1" t="s">
        <v>56</v>
      </c>
      <c r="E415" s="1" t="s">
        <v>27</v>
      </c>
      <c r="F415" s="1" t="s">
        <v>28</v>
      </c>
      <c r="G415" s="1" t="s">
        <v>31</v>
      </c>
      <c r="H415" s="1">
        <v>69</v>
      </c>
      <c r="I415" s="1">
        <v>6</v>
      </c>
      <c r="J415" s="1">
        <v>414</v>
      </c>
    </row>
    <row r="416" spans="1:10" ht="15.6" x14ac:dyDescent="0.3">
      <c r="A416" s="4" t="s">
        <v>461</v>
      </c>
      <c r="B416" s="5">
        <v>43228</v>
      </c>
      <c r="C416" s="1">
        <v>17</v>
      </c>
      <c r="D416" s="1" t="s">
        <v>35</v>
      </c>
      <c r="E416" s="1" t="s">
        <v>36</v>
      </c>
      <c r="F416" s="1" t="s">
        <v>28</v>
      </c>
      <c r="G416" s="1" t="s">
        <v>24</v>
      </c>
      <c r="H416" s="1">
        <v>159</v>
      </c>
      <c r="I416" s="1">
        <v>7</v>
      </c>
      <c r="J416" s="1">
        <v>1113</v>
      </c>
    </row>
    <row r="417" spans="1:10" ht="15.6" x14ac:dyDescent="0.3">
      <c r="A417" s="4" t="s">
        <v>462</v>
      </c>
      <c r="B417" s="5">
        <v>43228</v>
      </c>
      <c r="C417" s="1">
        <v>13</v>
      </c>
      <c r="D417" s="1" t="s">
        <v>33</v>
      </c>
      <c r="E417" s="1" t="s">
        <v>12</v>
      </c>
      <c r="F417" s="1" t="s">
        <v>13</v>
      </c>
      <c r="G417" s="1" t="s">
        <v>14</v>
      </c>
      <c r="H417" s="1">
        <v>199</v>
      </c>
      <c r="I417" s="1">
        <v>1</v>
      </c>
      <c r="J417" s="1">
        <v>199</v>
      </c>
    </row>
    <row r="418" spans="1:10" ht="15.6" x14ac:dyDescent="0.3">
      <c r="A418" s="4" t="s">
        <v>463</v>
      </c>
      <c r="B418" s="5">
        <v>43229</v>
      </c>
      <c r="C418" s="1">
        <v>2</v>
      </c>
      <c r="D418" s="1" t="s">
        <v>106</v>
      </c>
      <c r="E418" s="1" t="s">
        <v>17</v>
      </c>
      <c r="F418" s="1" t="s">
        <v>18</v>
      </c>
      <c r="G418" s="1" t="s">
        <v>41</v>
      </c>
      <c r="H418" s="1">
        <v>399</v>
      </c>
      <c r="I418" s="1">
        <v>1</v>
      </c>
      <c r="J418" s="1">
        <v>399</v>
      </c>
    </row>
    <row r="419" spans="1:10" ht="15.6" x14ac:dyDescent="0.3">
      <c r="A419" s="4" t="s">
        <v>464</v>
      </c>
      <c r="B419" s="5">
        <v>43230</v>
      </c>
      <c r="C419" s="1">
        <v>6</v>
      </c>
      <c r="D419" s="1" t="s">
        <v>48</v>
      </c>
      <c r="E419" s="1" t="s">
        <v>46</v>
      </c>
      <c r="F419" s="1" t="s">
        <v>23</v>
      </c>
      <c r="G419" s="1" t="s">
        <v>24</v>
      </c>
      <c r="H419" s="1">
        <v>159</v>
      </c>
      <c r="I419" s="1">
        <v>9</v>
      </c>
      <c r="J419" s="1">
        <v>1431</v>
      </c>
    </row>
    <row r="420" spans="1:10" ht="15.6" x14ac:dyDescent="0.3">
      <c r="A420" s="4" t="s">
        <v>465</v>
      </c>
      <c r="B420" s="5">
        <v>43230</v>
      </c>
      <c r="C420" s="1">
        <v>14</v>
      </c>
      <c r="D420" s="1" t="s">
        <v>38</v>
      </c>
      <c r="E420" s="1" t="s">
        <v>12</v>
      </c>
      <c r="F420" s="1" t="s">
        <v>13</v>
      </c>
      <c r="G420" s="1" t="s">
        <v>14</v>
      </c>
      <c r="H420" s="1">
        <v>199</v>
      </c>
      <c r="I420" s="1">
        <v>3</v>
      </c>
      <c r="J420" s="1">
        <v>597</v>
      </c>
    </row>
    <row r="421" spans="1:10" ht="15.6" x14ac:dyDescent="0.3">
      <c r="A421" s="4" t="s">
        <v>466</v>
      </c>
      <c r="B421" s="5">
        <v>43231</v>
      </c>
      <c r="C421" s="1">
        <v>18</v>
      </c>
      <c r="D421" s="1" t="s">
        <v>26</v>
      </c>
      <c r="E421" s="1" t="s">
        <v>36</v>
      </c>
      <c r="F421" s="1" t="s">
        <v>28</v>
      </c>
      <c r="G421" s="1" t="s">
        <v>24</v>
      </c>
      <c r="H421" s="1">
        <v>159</v>
      </c>
      <c r="I421" s="1">
        <v>9</v>
      </c>
      <c r="J421" s="1">
        <v>1431</v>
      </c>
    </row>
    <row r="422" spans="1:10" ht="15.6" x14ac:dyDescent="0.3">
      <c r="A422" s="4" t="s">
        <v>467</v>
      </c>
      <c r="B422" s="5">
        <v>43231</v>
      </c>
      <c r="C422" s="1">
        <v>6</v>
      </c>
      <c r="D422" s="1" t="s">
        <v>48</v>
      </c>
      <c r="E422" s="1" t="s">
        <v>46</v>
      </c>
      <c r="F422" s="1" t="s">
        <v>23</v>
      </c>
      <c r="G422" s="1" t="s">
        <v>24</v>
      </c>
      <c r="H422" s="1">
        <v>159</v>
      </c>
      <c r="I422" s="1">
        <v>4</v>
      </c>
      <c r="J422" s="1">
        <v>636</v>
      </c>
    </row>
    <row r="423" spans="1:10" ht="15.6" x14ac:dyDescent="0.3">
      <c r="A423" s="4" t="s">
        <v>468</v>
      </c>
      <c r="B423" s="5">
        <v>43232</v>
      </c>
      <c r="C423" s="1">
        <v>4</v>
      </c>
      <c r="D423" s="1" t="s">
        <v>51</v>
      </c>
      <c r="E423" s="1" t="s">
        <v>68</v>
      </c>
      <c r="F423" s="1" t="s">
        <v>18</v>
      </c>
      <c r="G423" s="1" t="s">
        <v>24</v>
      </c>
      <c r="H423" s="1">
        <v>159</v>
      </c>
      <c r="I423" s="1">
        <v>9</v>
      </c>
      <c r="J423" s="1">
        <v>1431</v>
      </c>
    </row>
    <row r="424" spans="1:10" ht="15.6" x14ac:dyDescent="0.3">
      <c r="A424" s="4" t="s">
        <v>469</v>
      </c>
      <c r="B424" s="5">
        <v>43232</v>
      </c>
      <c r="C424" s="1">
        <v>5</v>
      </c>
      <c r="D424" s="1" t="s">
        <v>60</v>
      </c>
      <c r="E424" s="1" t="s">
        <v>68</v>
      </c>
      <c r="F424" s="1" t="s">
        <v>18</v>
      </c>
      <c r="G424" s="1" t="s">
        <v>31</v>
      </c>
      <c r="H424" s="1">
        <v>69</v>
      </c>
      <c r="I424" s="1">
        <v>4</v>
      </c>
      <c r="J424" s="1">
        <v>276</v>
      </c>
    </row>
    <row r="425" spans="1:10" ht="15.6" x14ac:dyDescent="0.3">
      <c r="A425" s="4" t="s">
        <v>470</v>
      </c>
      <c r="B425" s="5">
        <v>43232</v>
      </c>
      <c r="C425" s="1">
        <v>1</v>
      </c>
      <c r="D425" s="1" t="s">
        <v>16</v>
      </c>
      <c r="E425" s="1" t="s">
        <v>68</v>
      </c>
      <c r="F425" s="1" t="s">
        <v>18</v>
      </c>
      <c r="G425" s="1" t="s">
        <v>31</v>
      </c>
      <c r="H425" s="1">
        <v>69</v>
      </c>
      <c r="I425" s="1">
        <v>8</v>
      </c>
      <c r="J425" s="1">
        <v>552</v>
      </c>
    </row>
    <row r="426" spans="1:10" ht="15.6" x14ac:dyDescent="0.3">
      <c r="A426" s="4" t="s">
        <v>471</v>
      </c>
      <c r="B426" s="5">
        <v>43232</v>
      </c>
      <c r="C426" s="1">
        <v>1</v>
      </c>
      <c r="D426" s="1" t="s">
        <v>16</v>
      </c>
      <c r="E426" s="1" t="s">
        <v>68</v>
      </c>
      <c r="F426" s="1" t="s">
        <v>18</v>
      </c>
      <c r="G426" s="1" t="s">
        <v>19</v>
      </c>
      <c r="H426" s="1">
        <v>289</v>
      </c>
      <c r="I426" s="1">
        <v>7</v>
      </c>
      <c r="J426" s="1">
        <v>2023</v>
      </c>
    </row>
    <row r="427" spans="1:10" ht="15.6" x14ac:dyDescent="0.3">
      <c r="A427" s="4" t="s">
        <v>472</v>
      </c>
      <c r="B427" s="5">
        <v>43232</v>
      </c>
      <c r="C427" s="1">
        <v>17</v>
      </c>
      <c r="D427" s="1" t="s">
        <v>35</v>
      </c>
      <c r="E427" s="1" t="s">
        <v>36</v>
      </c>
      <c r="F427" s="1" t="s">
        <v>28</v>
      </c>
      <c r="G427" s="1" t="s">
        <v>14</v>
      </c>
      <c r="H427" s="1">
        <v>199</v>
      </c>
      <c r="I427" s="1">
        <v>8</v>
      </c>
      <c r="J427" s="1">
        <v>1592</v>
      </c>
    </row>
    <row r="428" spans="1:10" ht="15.6" x14ac:dyDescent="0.3">
      <c r="A428" s="4" t="s">
        <v>473</v>
      </c>
      <c r="B428" s="5">
        <v>43233</v>
      </c>
      <c r="C428" s="1">
        <v>5</v>
      </c>
      <c r="D428" s="1" t="s">
        <v>60</v>
      </c>
      <c r="E428" s="1" t="s">
        <v>17</v>
      </c>
      <c r="F428" s="1" t="s">
        <v>18</v>
      </c>
      <c r="G428" s="1" t="s">
        <v>14</v>
      </c>
      <c r="H428" s="1">
        <v>199</v>
      </c>
      <c r="I428" s="1">
        <v>6</v>
      </c>
      <c r="J428" s="1">
        <v>1194</v>
      </c>
    </row>
    <row r="429" spans="1:10" ht="15.6" x14ac:dyDescent="0.3">
      <c r="A429" s="4" t="s">
        <v>474</v>
      </c>
      <c r="B429" s="5">
        <v>43233</v>
      </c>
      <c r="C429" s="1">
        <v>13</v>
      </c>
      <c r="D429" s="1" t="s">
        <v>33</v>
      </c>
      <c r="E429" s="1" t="s">
        <v>63</v>
      </c>
      <c r="F429" s="1" t="s">
        <v>13</v>
      </c>
      <c r="G429" s="1" t="s">
        <v>31</v>
      </c>
      <c r="H429" s="1">
        <v>69</v>
      </c>
      <c r="I429" s="1">
        <v>3</v>
      </c>
      <c r="J429" s="1">
        <v>207</v>
      </c>
    </row>
    <row r="430" spans="1:10" ht="15.6" x14ac:dyDescent="0.3">
      <c r="A430" s="4" t="s">
        <v>475</v>
      </c>
      <c r="B430" s="5">
        <v>43234</v>
      </c>
      <c r="C430" s="1">
        <v>18</v>
      </c>
      <c r="D430" s="1" t="s">
        <v>26</v>
      </c>
      <c r="E430" s="1" t="s">
        <v>36</v>
      </c>
      <c r="F430" s="1" t="s">
        <v>28</v>
      </c>
      <c r="G430" s="1" t="s">
        <v>31</v>
      </c>
      <c r="H430" s="1">
        <v>69</v>
      </c>
      <c r="I430" s="1">
        <v>9</v>
      </c>
      <c r="J430" s="1">
        <v>621</v>
      </c>
    </row>
    <row r="431" spans="1:10" ht="15.6" x14ac:dyDescent="0.3">
      <c r="A431" s="4" t="s">
        <v>476</v>
      </c>
      <c r="B431" s="5">
        <v>43235</v>
      </c>
      <c r="C431" s="1">
        <v>16</v>
      </c>
      <c r="D431" s="1" t="s">
        <v>30</v>
      </c>
      <c r="E431" s="1" t="s">
        <v>36</v>
      </c>
      <c r="F431" s="1" t="s">
        <v>28</v>
      </c>
      <c r="G431" s="1" t="s">
        <v>19</v>
      </c>
      <c r="H431" s="1">
        <v>289</v>
      </c>
      <c r="I431" s="1">
        <v>7</v>
      </c>
      <c r="J431" s="1">
        <v>2023</v>
      </c>
    </row>
    <row r="432" spans="1:10" ht="15.6" x14ac:dyDescent="0.3">
      <c r="A432" s="4" t="s">
        <v>477</v>
      </c>
      <c r="B432" s="5">
        <v>43235</v>
      </c>
      <c r="C432" s="1">
        <v>4</v>
      </c>
      <c r="D432" s="1" t="s">
        <v>51</v>
      </c>
      <c r="E432" s="1" t="s">
        <v>68</v>
      </c>
      <c r="F432" s="1" t="s">
        <v>18</v>
      </c>
      <c r="G432" s="1" t="s">
        <v>19</v>
      </c>
      <c r="H432" s="1">
        <v>289</v>
      </c>
      <c r="I432" s="1">
        <v>6</v>
      </c>
      <c r="J432" s="1">
        <v>1734</v>
      </c>
    </row>
    <row r="433" spans="1:10" ht="15.6" x14ac:dyDescent="0.3">
      <c r="A433" s="4" t="s">
        <v>478</v>
      </c>
      <c r="B433" s="5">
        <v>43235</v>
      </c>
      <c r="C433" s="1">
        <v>2</v>
      </c>
      <c r="D433" s="1" t="s">
        <v>106</v>
      </c>
      <c r="E433" s="1" t="s">
        <v>17</v>
      </c>
      <c r="F433" s="1" t="s">
        <v>18</v>
      </c>
      <c r="G433" s="1" t="s">
        <v>41</v>
      </c>
      <c r="H433" s="1">
        <v>399</v>
      </c>
      <c r="I433" s="1">
        <v>3</v>
      </c>
      <c r="J433" s="1">
        <v>1197</v>
      </c>
    </row>
    <row r="434" spans="1:10" ht="15.6" x14ac:dyDescent="0.3">
      <c r="A434" s="4" t="s">
        <v>479</v>
      </c>
      <c r="B434" s="5">
        <v>43235</v>
      </c>
      <c r="C434" s="1">
        <v>3</v>
      </c>
      <c r="D434" s="1" t="s">
        <v>43</v>
      </c>
      <c r="E434" s="1" t="s">
        <v>17</v>
      </c>
      <c r="F434" s="1" t="s">
        <v>18</v>
      </c>
      <c r="G434" s="1" t="s">
        <v>19</v>
      </c>
      <c r="H434" s="1">
        <v>289</v>
      </c>
      <c r="I434" s="1">
        <v>0</v>
      </c>
      <c r="J434" s="1">
        <v>0</v>
      </c>
    </row>
    <row r="435" spans="1:10" ht="15.6" x14ac:dyDescent="0.3">
      <c r="A435" s="4" t="s">
        <v>480</v>
      </c>
      <c r="B435" s="5">
        <v>43235</v>
      </c>
      <c r="C435" s="1">
        <v>9</v>
      </c>
      <c r="D435" s="1" t="s">
        <v>21</v>
      </c>
      <c r="E435" s="1" t="s">
        <v>22</v>
      </c>
      <c r="F435" s="1" t="s">
        <v>23</v>
      </c>
      <c r="G435" s="1" t="s">
        <v>19</v>
      </c>
      <c r="H435" s="1">
        <v>289</v>
      </c>
      <c r="I435" s="1">
        <v>5</v>
      </c>
      <c r="J435" s="1">
        <v>1445</v>
      </c>
    </row>
    <row r="436" spans="1:10" ht="15.6" x14ac:dyDescent="0.3">
      <c r="A436" s="4" t="s">
        <v>481</v>
      </c>
      <c r="B436" s="5">
        <v>43235</v>
      </c>
      <c r="C436" s="1">
        <v>8</v>
      </c>
      <c r="D436" s="1" t="s">
        <v>45</v>
      </c>
      <c r="E436" s="1" t="s">
        <v>46</v>
      </c>
      <c r="F436" s="1" t="s">
        <v>23</v>
      </c>
      <c r="G436" s="1" t="s">
        <v>19</v>
      </c>
      <c r="H436" s="1">
        <v>289</v>
      </c>
      <c r="I436" s="1">
        <v>5</v>
      </c>
      <c r="J436" s="1">
        <v>1445</v>
      </c>
    </row>
    <row r="437" spans="1:10" ht="15.6" x14ac:dyDescent="0.3">
      <c r="A437" s="4" t="s">
        <v>482</v>
      </c>
      <c r="B437" s="5">
        <v>43235</v>
      </c>
      <c r="C437" s="1">
        <v>17</v>
      </c>
      <c r="D437" s="1" t="s">
        <v>35</v>
      </c>
      <c r="E437" s="1" t="s">
        <v>36</v>
      </c>
      <c r="F437" s="1" t="s">
        <v>28</v>
      </c>
      <c r="G437" s="1" t="s">
        <v>14</v>
      </c>
      <c r="H437" s="1">
        <v>199</v>
      </c>
      <c r="I437" s="1">
        <v>0</v>
      </c>
      <c r="J437" s="1">
        <v>0</v>
      </c>
    </row>
    <row r="438" spans="1:10" ht="15.6" x14ac:dyDescent="0.3">
      <c r="A438" s="4" t="s">
        <v>483</v>
      </c>
      <c r="B438" s="5">
        <v>43235</v>
      </c>
      <c r="C438" s="1">
        <v>2</v>
      </c>
      <c r="D438" s="1" t="s">
        <v>106</v>
      </c>
      <c r="E438" s="1" t="s">
        <v>68</v>
      </c>
      <c r="F438" s="1" t="s">
        <v>18</v>
      </c>
      <c r="G438" s="1" t="s">
        <v>31</v>
      </c>
      <c r="H438" s="1">
        <v>69</v>
      </c>
      <c r="I438" s="1">
        <v>7</v>
      </c>
      <c r="J438" s="1">
        <v>483</v>
      </c>
    </row>
    <row r="439" spans="1:10" ht="15.6" x14ac:dyDescent="0.3">
      <c r="A439" s="4" t="s">
        <v>484</v>
      </c>
      <c r="B439" s="5">
        <v>43235</v>
      </c>
      <c r="C439" s="1">
        <v>2</v>
      </c>
      <c r="D439" s="1" t="s">
        <v>106</v>
      </c>
      <c r="E439" s="1" t="s">
        <v>68</v>
      </c>
      <c r="F439" s="1" t="s">
        <v>18</v>
      </c>
      <c r="G439" s="1" t="s">
        <v>31</v>
      </c>
      <c r="H439" s="1">
        <v>69</v>
      </c>
      <c r="I439" s="1">
        <v>6</v>
      </c>
      <c r="J439" s="1">
        <v>414</v>
      </c>
    </row>
    <row r="440" spans="1:10" ht="15.6" x14ac:dyDescent="0.3">
      <c r="A440" s="4" t="s">
        <v>485</v>
      </c>
      <c r="B440" s="5">
        <v>43235</v>
      </c>
      <c r="C440" s="1">
        <v>16</v>
      </c>
      <c r="D440" s="1" t="s">
        <v>30</v>
      </c>
      <c r="E440" s="1" t="s">
        <v>36</v>
      </c>
      <c r="F440" s="1" t="s">
        <v>28</v>
      </c>
      <c r="G440" s="1" t="s">
        <v>24</v>
      </c>
      <c r="H440" s="1">
        <v>159</v>
      </c>
      <c r="I440" s="1">
        <v>1</v>
      </c>
      <c r="J440" s="1">
        <v>159</v>
      </c>
    </row>
    <row r="441" spans="1:10" ht="15.6" x14ac:dyDescent="0.3">
      <c r="A441" s="4" t="s">
        <v>486</v>
      </c>
      <c r="B441" s="5">
        <v>43235</v>
      </c>
      <c r="C441" s="1">
        <v>19</v>
      </c>
      <c r="D441" s="1" t="s">
        <v>56</v>
      </c>
      <c r="E441" s="1" t="s">
        <v>36</v>
      </c>
      <c r="F441" s="1" t="s">
        <v>28</v>
      </c>
      <c r="G441" s="1" t="s">
        <v>31</v>
      </c>
      <c r="H441" s="1">
        <v>69</v>
      </c>
      <c r="I441" s="1">
        <v>8</v>
      </c>
      <c r="J441" s="1">
        <v>552</v>
      </c>
    </row>
    <row r="442" spans="1:10" ht="15.6" x14ac:dyDescent="0.3">
      <c r="A442" s="4" t="s">
        <v>487</v>
      </c>
      <c r="B442" s="5">
        <v>43235</v>
      </c>
      <c r="C442" s="1">
        <v>18</v>
      </c>
      <c r="D442" s="1" t="s">
        <v>26</v>
      </c>
      <c r="E442" s="1" t="s">
        <v>36</v>
      </c>
      <c r="F442" s="1" t="s">
        <v>28</v>
      </c>
      <c r="G442" s="1" t="s">
        <v>14</v>
      </c>
      <c r="H442" s="1">
        <v>199</v>
      </c>
      <c r="I442" s="1">
        <v>6</v>
      </c>
      <c r="J442" s="1">
        <v>1194</v>
      </c>
    </row>
    <row r="443" spans="1:10" ht="15.6" x14ac:dyDescent="0.3">
      <c r="A443" s="4" t="s">
        <v>488</v>
      </c>
      <c r="B443" s="5">
        <v>43235</v>
      </c>
      <c r="C443" s="1">
        <v>1</v>
      </c>
      <c r="D443" s="1" t="s">
        <v>16</v>
      </c>
      <c r="E443" s="1" t="s">
        <v>17</v>
      </c>
      <c r="F443" s="1" t="s">
        <v>18</v>
      </c>
      <c r="G443" s="1" t="s">
        <v>41</v>
      </c>
      <c r="H443" s="1">
        <v>399</v>
      </c>
      <c r="I443" s="1">
        <v>1</v>
      </c>
      <c r="J443" s="1">
        <v>399</v>
      </c>
    </row>
    <row r="444" spans="1:10" ht="15.6" x14ac:dyDescent="0.3">
      <c r="A444" s="4" t="s">
        <v>489</v>
      </c>
      <c r="B444" s="5">
        <v>43235</v>
      </c>
      <c r="C444" s="1">
        <v>14</v>
      </c>
      <c r="D444" s="1" t="s">
        <v>38</v>
      </c>
      <c r="E444" s="1" t="s">
        <v>12</v>
      </c>
      <c r="F444" s="1" t="s">
        <v>13</v>
      </c>
      <c r="G444" s="1" t="s">
        <v>31</v>
      </c>
      <c r="H444" s="1">
        <v>69</v>
      </c>
      <c r="I444" s="1">
        <v>6</v>
      </c>
      <c r="J444" s="1">
        <v>414</v>
      </c>
    </row>
    <row r="445" spans="1:10" ht="15.6" x14ac:dyDescent="0.3">
      <c r="A445" s="4" t="s">
        <v>490</v>
      </c>
      <c r="B445" s="5">
        <v>43236</v>
      </c>
      <c r="C445" s="1">
        <v>17</v>
      </c>
      <c r="D445" s="1" t="s">
        <v>35</v>
      </c>
      <c r="E445" s="1" t="s">
        <v>36</v>
      </c>
      <c r="F445" s="1" t="s">
        <v>28</v>
      </c>
      <c r="G445" s="1" t="s">
        <v>31</v>
      </c>
      <c r="H445" s="1">
        <v>69</v>
      </c>
      <c r="I445" s="1">
        <v>7</v>
      </c>
      <c r="J445" s="1">
        <v>483</v>
      </c>
    </row>
    <row r="446" spans="1:10" ht="15.6" x14ac:dyDescent="0.3">
      <c r="A446" s="4" t="s">
        <v>491</v>
      </c>
      <c r="B446" s="5">
        <v>43236</v>
      </c>
      <c r="C446" s="1">
        <v>9</v>
      </c>
      <c r="D446" s="1" t="s">
        <v>21</v>
      </c>
      <c r="E446" s="1" t="s">
        <v>46</v>
      </c>
      <c r="F446" s="1" t="s">
        <v>23</v>
      </c>
      <c r="G446" s="1" t="s">
        <v>14</v>
      </c>
      <c r="H446" s="1">
        <v>199</v>
      </c>
      <c r="I446" s="1">
        <v>2</v>
      </c>
      <c r="J446" s="1">
        <v>398</v>
      </c>
    </row>
    <row r="447" spans="1:10" ht="15.6" x14ac:dyDescent="0.3">
      <c r="A447" s="4" t="s">
        <v>492</v>
      </c>
      <c r="B447" s="5">
        <v>43236</v>
      </c>
      <c r="C447" s="1">
        <v>18</v>
      </c>
      <c r="D447" s="1" t="s">
        <v>26</v>
      </c>
      <c r="E447" s="1" t="s">
        <v>36</v>
      </c>
      <c r="F447" s="1" t="s">
        <v>28</v>
      </c>
      <c r="G447" s="1" t="s">
        <v>31</v>
      </c>
      <c r="H447" s="1">
        <v>69</v>
      </c>
      <c r="I447" s="1">
        <v>7</v>
      </c>
      <c r="J447" s="1">
        <v>483</v>
      </c>
    </row>
    <row r="448" spans="1:10" ht="15.6" x14ac:dyDescent="0.3">
      <c r="A448" s="4" t="s">
        <v>493</v>
      </c>
      <c r="B448" s="5">
        <v>43236</v>
      </c>
      <c r="C448" s="1">
        <v>16</v>
      </c>
      <c r="D448" s="1" t="s">
        <v>30</v>
      </c>
      <c r="E448" s="1" t="s">
        <v>36</v>
      </c>
      <c r="F448" s="1" t="s">
        <v>28</v>
      </c>
      <c r="G448" s="1" t="s">
        <v>41</v>
      </c>
      <c r="H448" s="1">
        <v>399</v>
      </c>
      <c r="I448" s="1">
        <v>5</v>
      </c>
      <c r="J448" s="1">
        <v>1995</v>
      </c>
    </row>
    <row r="449" spans="1:10" ht="15.6" x14ac:dyDescent="0.3">
      <c r="A449" s="4" t="s">
        <v>494</v>
      </c>
      <c r="B449" s="5">
        <v>43236</v>
      </c>
      <c r="C449" s="1">
        <v>10</v>
      </c>
      <c r="D449" s="1" t="s">
        <v>58</v>
      </c>
      <c r="E449" s="1" t="s">
        <v>22</v>
      </c>
      <c r="F449" s="1" t="s">
        <v>23</v>
      </c>
      <c r="G449" s="1" t="s">
        <v>24</v>
      </c>
      <c r="H449" s="1">
        <v>159</v>
      </c>
      <c r="I449" s="1">
        <v>1</v>
      </c>
      <c r="J449" s="1">
        <v>159</v>
      </c>
    </row>
    <row r="450" spans="1:10" ht="15.6" x14ac:dyDescent="0.3">
      <c r="A450" s="4" t="s">
        <v>495</v>
      </c>
      <c r="B450" s="5">
        <v>43236</v>
      </c>
      <c r="C450" s="1">
        <v>10</v>
      </c>
      <c r="D450" s="1" t="s">
        <v>58</v>
      </c>
      <c r="E450" s="1" t="s">
        <v>22</v>
      </c>
      <c r="F450" s="1" t="s">
        <v>23</v>
      </c>
      <c r="G450" s="1" t="s">
        <v>19</v>
      </c>
      <c r="H450" s="1">
        <v>289</v>
      </c>
      <c r="I450" s="1">
        <v>6</v>
      </c>
      <c r="J450" s="1">
        <v>1734</v>
      </c>
    </row>
    <row r="451" spans="1:10" ht="15.6" x14ac:dyDescent="0.3">
      <c r="A451" s="4" t="s">
        <v>496</v>
      </c>
      <c r="B451" s="5">
        <v>43236</v>
      </c>
      <c r="C451" s="1">
        <v>5</v>
      </c>
      <c r="D451" s="1" t="s">
        <v>60</v>
      </c>
      <c r="E451" s="1" t="s">
        <v>68</v>
      </c>
      <c r="F451" s="1" t="s">
        <v>18</v>
      </c>
      <c r="G451" s="1" t="s">
        <v>19</v>
      </c>
      <c r="H451" s="1">
        <v>289</v>
      </c>
      <c r="I451" s="1">
        <v>8</v>
      </c>
      <c r="J451" s="1">
        <v>2312</v>
      </c>
    </row>
    <row r="452" spans="1:10" ht="15.6" x14ac:dyDescent="0.3">
      <c r="A452" s="4" t="s">
        <v>497</v>
      </c>
      <c r="B452" s="5">
        <v>43236</v>
      </c>
      <c r="C452" s="1">
        <v>10</v>
      </c>
      <c r="D452" s="1" t="s">
        <v>58</v>
      </c>
      <c r="E452" s="1" t="s">
        <v>22</v>
      </c>
      <c r="F452" s="1" t="s">
        <v>23</v>
      </c>
      <c r="G452" s="1" t="s">
        <v>31</v>
      </c>
      <c r="H452" s="1">
        <v>69</v>
      </c>
      <c r="I452" s="1">
        <v>7</v>
      </c>
      <c r="J452" s="1">
        <v>483</v>
      </c>
    </row>
    <row r="453" spans="1:10" ht="15.6" x14ac:dyDescent="0.3">
      <c r="A453" s="4" t="s">
        <v>498</v>
      </c>
      <c r="B453" s="5">
        <v>43236</v>
      </c>
      <c r="C453" s="1">
        <v>7</v>
      </c>
      <c r="D453" s="1" t="s">
        <v>88</v>
      </c>
      <c r="E453" s="1" t="s">
        <v>46</v>
      </c>
      <c r="F453" s="1" t="s">
        <v>23</v>
      </c>
      <c r="G453" s="1" t="s">
        <v>31</v>
      </c>
      <c r="H453" s="1">
        <v>69</v>
      </c>
      <c r="I453" s="1">
        <v>3</v>
      </c>
      <c r="J453" s="1">
        <v>207</v>
      </c>
    </row>
    <row r="454" spans="1:10" ht="15.6" x14ac:dyDescent="0.3">
      <c r="A454" s="4" t="s">
        <v>499</v>
      </c>
      <c r="B454" s="5">
        <v>43236</v>
      </c>
      <c r="C454" s="1">
        <v>6</v>
      </c>
      <c r="D454" s="1" t="s">
        <v>48</v>
      </c>
      <c r="E454" s="1" t="s">
        <v>46</v>
      </c>
      <c r="F454" s="1" t="s">
        <v>23</v>
      </c>
      <c r="G454" s="1" t="s">
        <v>41</v>
      </c>
      <c r="H454" s="1">
        <v>399</v>
      </c>
      <c r="I454" s="1">
        <v>3</v>
      </c>
      <c r="J454" s="1">
        <v>1197</v>
      </c>
    </row>
    <row r="455" spans="1:10" ht="15.6" x14ac:dyDescent="0.3">
      <c r="A455" s="4" t="s">
        <v>500</v>
      </c>
      <c r="B455" s="5">
        <v>43236</v>
      </c>
      <c r="C455" s="1">
        <v>13</v>
      </c>
      <c r="D455" s="1" t="s">
        <v>33</v>
      </c>
      <c r="E455" s="1" t="s">
        <v>12</v>
      </c>
      <c r="F455" s="1" t="s">
        <v>13</v>
      </c>
      <c r="G455" s="1" t="s">
        <v>24</v>
      </c>
      <c r="H455" s="1">
        <v>159</v>
      </c>
      <c r="I455" s="1">
        <v>8</v>
      </c>
      <c r="J455" s="1">
        <v>1272</v>
      </c>
    </row>
    <row r="456" spans="1:10" ht="15.6" x14ac:dyDescent="0.3">
      <c r="A456" s="4" t="s">
        <v>501</v>
      </c>
      <c r="B456" s="5">
        <v>43237</v>
      </c>
      <c r="C456" s="1">
        <v>14</v>
      </c>
      <c r="D456" s="1" t="s">
        <v>38</v>
      </c>
      <c r="E456" s="1" t="s">
        <v>63</v>
      </c>
      <c r="F456" s="1" t="s">
        <v>13</v>
      </c>
      <c r="G456" s="1" t="s">
        <v>31</v>
      </c>
      <c r="H456" s="1">
        <v>69</v>
      </c>
      <c r="I456" s="1">
        <v>9</v>
      </c>
      <c r="J456" s="1">
        <v>621</v>
      </c>
    </row>
    <row r="457" spans="1:10" ht="15.6" x14ac:dyDescent="0.3">
      <c r="A457" s="4" t="s">
        <v>502</v>
      </c>
      <c r="B457" s="5">
        <v>43237</v>
      </c>
      <c r="C457" s="1">
        <v>3</v>
      </c>
      <c r="D457" s="1" t="s">
        <v>43</v>
      </c>
      <c r="E457" s="1" t="s">
        <v>17</v>
      </c>
      <c r="F457" s="1" t="s">
        <v>18</v>
      </c>
      <c r="G457" s="1" t="s">
        <v>41</v>
      </c>
      <c r="H457" s="1">
        <v>399</v>
      </c>
      <c r="I457" s="1">
        <v>7</v>
      </c>
      <c r="J457" s="1">
        <v>2793</v>
      </c>
    </row>
    <row r="458" spans="1:10" ht="15.6" x14ac:dyDescent="0.3">
      <c r="A458" s="4" t="s">
        <v>503</v>
      </c>
      <c r="B458" s="5">
        <v>43237</v>
      </c>
      <c r="C458" s="1">
        <v>3</v>
      </c>
      <c r="D458" s="1" t="s">
        <v>43</v>
      </c>
      <c r="E458" s="1" t="s">
        <v>17</v>
      </c>
      <c r="F458" s="1" t="s">
        <v>18</v>
      </c>
      <c r="G458" s="1" t="s">
        <v>24</v>
      </c>
      <c r="H458" s="1">
        <v>159</v>
      </c>
      <c r="I458" s="1">
        <v>9</v>
      </c>
      <c r="J458" s="1">
        <v>1431</v>
      </c>
    </row>
    <row r="459" spans="1:10" ht="15.6" x14ac:dyDescent="0.3">
      <c r="A459" s="4" t="s">
        <v>504</v>
      </c>
      <c r="B459" s="5">
        <v>43237</v>
      </c>
      <c r="C459" s="1">
        <v>12</v>
      </c>
      <c r="D459" s="1" t="s">
        <v>66</v>
      </c>
      <c r="E459" s="1" t="s">
        <v>63</v>
      </c>
      <c r="F459" s="1" t="s">
        <v>13</v>
      </c>
      <c r="G459" s="1" t="s">
        <v>14</v>
      </c>
      <c r="H459" s="1">
        <v>199</v>
      </c>
      <c r="I459" s="1">
        <v>3</v>
      </c>
      <c r="J459" s="1">
        <v>597</v>
      </c>
    </row>
    <row r="460" spans="1:10" ht="15.6" x14ac:dyDescent="0.3">
      <c r="A460" s="4" t="s">
        <v>505</v>
      </c>
      <c r="B460" s="5">
        <v>43237</v>
      </c>
      <c r="C460" s="1">
        <v>5</v>
      </c>
      <c r="D460" s="1" t="s">
        <v>60</v>
      </c>
      <c r="E460" s="1" t="s">
        <v>68</v>
      </c>
      <c r="F460" s="1" t="s">
        <v>18</v>
      </c>
      <c r="G460" s="1" t="s">
        <v>24</v>
      </c>
      <c r="H460" s="1">
        <v>159</v>
      </c>
      <c r="I460" s="1">
        <v>1</v>
      </c>
      <c r="J460" s="1">
        <v>159</v>
      </c>
    </row>
    <row r="461" spans="1:10" ht="15.6" x14ac:dyDescent="0.3">
      <c r="A461" s="4" t="s">
        <v>506</v>
      </c>
      <c r="B461" s="5">
        <v>43238</v>
      </c>
      <c r="C461" s="1">
        <v>11</v>
      </c>
      <c r="D461" s="1" t="s">
        <v>11</v>
      </c>
      <c r="E461" s="1" t="s">
        <v>63</v>
      </c>
      <c r="F461" s="1" t="s">
        <v>13</v>
      </c>
      <c r="G461" s="1" t="s">
        <v>24</v>
      </c>
      <c r="H461" s="1">
        <v>159</v>
      </c>
      <c r="I461" s="1">
        <v>4</v>
      </c>
      <c r="J461" s="1">
        <v>636</v>
      </c>
    </row>
    <row r="462" spans="1:10" ht="15.6" x14ac:dyDescent="0.3">
      <c r="A462" s="4" t="s">
        <v>507</v>
      </c>
      <c r="B462" s="5">
        <v>43238</v>
      </c>
      <c r="C462" s="1">
        <v>7</v>
      </c>
      <c r="D462" s="1" t="s">
        <v>88</v>
      </c>
      <c r="E462" s="1" t="s">
        <v>46</v>
      </c>
      <c r="F462" s="1" t="s">
        <v>23</v>
      </c>
      <c r="G462" s="1" t="s">
        <v>41</v>
      </c>
      <c r="H462" s="1">
        <v>399</v>
      </c>
      <c r="I462" s="1">
        <v>0</v>
      </c>
      <c r="J462" s="1">
        <v>0</v>
      </c>
    </row>
    <row r="463" spans="1:10" ht="15.6" x14ac:dyDescent="0.3">
      <c r="A463" s="4" t="s">
        <v>508</v>
      </c>
      <c r="B463" s="5">
        <v>43238</v>
      </c>
      <c r="C463" s="1">
        <v>1</v>
      </c>
      <c r="D463" s="1" t="s">
        <v>16</v>
      </c>
      <c r="E463" s="1" t="s">
        <v>17</v>
      </c>
      <c r="F463" s="1" t="s">
        <v>18</v>
      </c>
      <c r="G463" s="1" t="s">
        <v>41</v>
      </c>
      <c r="H463" s="1">
        <v>399</v>
      </c>
      <c r="I463" s="1">
        <v>3</v>
      </c>
      <c r="J463" s="1">
        <v>1197</v>
      </c>
    </row>
    <row r="464" spans="1:10" ht="15.6" x14ac:dyDescent="0.3">
      <c r="A464" s="4" t="s">
        <v>509</v>
      </c>
      <c r="B464" s="5">
        <v>43239</v>
      </c>
      <c r="C464" s="1">
        <v>10</v>
      </c>
      <c r="D464" s="1" t="s">
        <v>58</v>
      </c>
      <c r="E464" s="1" t="s">
        <v>22</v>
      </c>
      <c r="F464" s="1" t="s">
        <v>23</v>
      </c>
      <c r="G464" s="1" t="s">
        <v>41</v>
      </c>
      <c r="H464" s="1">
        <v>399</v>
      </c>
      <c r="I464" s="1">
        <v>9</v>
      </c>
      <c r="J464" s="1">
        <v>3591</v>
      </c>
    </row>
    <row r="465" spans="1:10" ht="15.6" x14ac:dyDescent="0.3">
      <c r="A465" s="4" t="s">
        <v>510</v>
      </c>
      <c r="B465" s="5">
        <v>43239</v>
      </c>
      <c r="C465" s="1">
        <v>4</v>
      </c>
      <c r="D465" s="1" t="s">
        <v>51</v>
      </c>
      <c r="E465" s="1" t="s">
        <v>68</v>
      </c>
      <c r="F465" s="1" t="s">
        <v>18</v>
      </c>
      <c r="G465" s="1" t="s">
        <v>19</v>
      </c>
      <c r="H465" s="1">
        <v>289</v>
      </c>
      <c r="I465" s="1">
        <v>2</v>
      </c>
      <c r="J465" s="1">
        <v>578</v>
      </c>
    </row>
    <row r="466" spans="1:10" ht="15.6" x14ac:dyDescent="0.3">
      <c r="A466" s="4" t="s">
        <v>511</v>
      </c>
      <c r="B466" s="5">
        <v>43239</v>
      </c>
      <c r="C466" s="1">
        <v>11</v>
      </c>
      <c r="D466" s="1" t="s">
        <v>11</v>
      </c>
      <c r="E466" s="1" t="s">
        <v>63</v>
      </c>
      <c r="F466" s="1" t="s">
        <v>13</v>
      </c>
      <c r="G466" s="1" t="s">
        <v>24</v>
      </c>
      <c r="H466" s="1">
        <v>159</v>
      </c>
      <c r="I466" s="1">
        <v>9</v>
      </c>
      <c r="J466" s="1">
        <v>1431</v>
      </c>
    </row>
    <row r="467" spans="1:10" ht="15.6" x14ac:dyDescent="0.3">
      <c r="A467" s="4" t="s">
        <v>512</v>
      </c>
      <c r="B467" s="5">
        <v>43239</v>
      </c>
      <c r="C467" s="1">
        <v>2</v>
      </c>
      <c r="D467" s="1" t="s">
        <v>106</v>
      </c>
      <c r="E467" s="1" t="s">
        <v>17</v>
      </c>
      <c r="F467" s="1" t="s">
        <v>18</v>
      </c>
      <c r="G467" s="1" t="s">
        <v>24</v>
      </c>
      <c r="H467" s="1">
        <v>159</v>
      </c>
      <c r="I467" s="1">
        <v>3</v>
      </c>
      <c r="J467" s="1">
        <v>477</v>
      </c>
    </row>
    <row r="468" spans="1:10" ht="15.6" x14ac:dyDescent="0.3">
      <c r="A468" s="4" t="s">
        <v>513</v>
      </c>
      <c r="B468" s="5">
        <v>43239</v>
      </c>
      <c r="C468" s="1">
        <v>4</v>
      </c>
      <c r="D468" s="1" t="s">
        <v>51</v>
      </c>
      <c r="E468" s="1" t="s">
        <v>17</v>
      </c>
      <c r="F468" s="1" t="s">
        <v>18</v>
      </c>
      <c r="G468" s="1" t="s">
        <v>14</v>
      </c>
      <c r="H468" s="1">
        <v>199</v>
      </c>
      <c r="I468" s="1">
        <v>0</v>
      </c>
      <c r="J468" s="1">
        <v>0</v>
      </c>
    </row>
    <row r="469" spans="1:10" ht="15.6" x14ac:dyDescent="0.3">
      <c r="A469" s="4" t="s">
        <v>514</v>
      </c>
      <c r="B469" s="5">
        <v>43239</v>
      </c>
      <c r="C469" s="1">
        <v>18</v>
      </c>
      <c r="D469" s="1" t="s">
        <v>26</v>
      </c>
      <c r="E469" s="1" t="s">
        <v>36</v>
      </c>
      <c r="F469" s="1" t="s">
        <v>28</v>
      </c>
      <c r="G469" s="1" t="s">
        <v>24</v>
      </c>
      <c r="H469" s="1">
        <v>159</v>
      </c>
      <c r="I469" s="1">
        <v>9</v>
      </c>
      <c r="J469" s="1">
        <v>1431</v>
      </c>
    </row>
    <row r="470" spans="1:10" ht="15.6" x14ac:dyDescent="0.3">
      <c r="A470" s="4" t="s">
        <v>515</v>
      </c>
      <c r="B470" s="5">
        <v>43240</v>
      </c>
      <c r="C470" s="1">
        <v>2</v>
      </c>
      <c r="D470" s="1" t="s">
        <v>106</v>
      </c>
      <c r="E470" s="1" t="s">
        <v>17</v>
      </c>
      <c r="F470" s="1" t="s">
        <v>18</v>
      </c>
      <c r="G470" s="1" t="s">
        <v>19</v>
      </c>
      <c r="H470" s="1">
        <v>289</v>
      </c>
      <c r="I470" s="1">
        <v>1</v>
      </c>
      <c r="J470" s="1">
        <v>289</v>
      </c>
    </row>
    <row r="471" spans="1:10" ht="15.6" x14ac:dyDescent="0.3">
      <c r="A471" s="4" t="s">
        <v>516</v>
      </c>
      <c r="B471" s="5">
        <v>43240</v>
      </c>
      <c r="C471" s="1">
        <v>14</v>
      </c>
      <c r="D471" s="1" t="s">
        <v>38</v>
      </c>
      <c r="E471" s="1" t="s">
        <v>12</v>
      </c>
      <c r="F471" s="1" t="s">
        <v>13</v>
      </c>
      <c r="G471" s="1" t="s">
        <v>41</v>
      </c>
      <c r="H471" s="1">
        <v>399</v>
      </c>
      <c r="I471" s="1">
        <v>9</v>
      </c>
      <c r="J471" s="1">
        <v>3591</v>
      </c>
    </row>
    <row r="472" spans="1:10" ht="15.6" x14ac:dyDescent="0.3">
      <c r="A472" s="4" t="s">
        <v>517</v>
      </c>
      <c r="B472" s="5">
        <v>43241</v>
      </c>
      <c r="C472" s="1">
        <v>5</v>
      </c>
      <c r="D472" s="1" t="s">
        <v>60</v>
      </c>
      <c r="E472" s="1" t="s">
        <v>68</v>
      </c>
      <c r="F472" s="1" t="s">
        <v>18</v>
      </c>
      <c r="G472" s="1" t="s">
        <v>19</v>
      </c>
      <c r="H472" s="1">
        <v>289</v>
      </c>
      <c r="I472" s="1">
        <v>4</v>
      </c>
      <c r="J472" s="1">
        <v>1156</v>
      </c>
    </row>
    <row r="473" spans="1:10" ht="15.6" x14ac:dyDescent="0.3">
      <c r="A473" s="4" t="s">
        <v>518</v>
      </c>
      <c r="B473" s="5">
        <v>43242</v>
      </c>
      <c r="C473" s="1">
        <v>5</v>
      </c>
      <c r="D473" s="1" t="s">
        <v>60</v>
      </c>
      <c r="E473" s="1" t="s">
        <v>17</v>
      </c>
      <c r="F473" s="1" t="s">
        <v>18</v>
      </c>
      <c r="G473" s="1" t="s">
        <v>41</v>
      </c>
      <c r="H473" s="1">
        <v>399</v>
      </c>
      <c r="I473" s="1">
        <v>3</v>
      </c>
      <c r="J473" s="1">
        <v>1197</v>
      </c>
    </row>
    <row r="474" spans="1:10" ht="15.6" x14ac:dyDescent="0.3">
      <c r="A474" s="4" t="s">
        <v>519</v>
      </c>
      <c r="B474" s="5">
        <v>43243</v>
      </c>
      <c r="C474" s="1">
        <v>13</v>
      </c>
      <c r="D474" s="1" t="s">
        <v>33</v>
      </c>
      <c r="E474" s="1" t="s">
        <v>12</v>
      </c>
      <c r="F474" s="1" t="s">
        <v>13</v>
      </c>
      <c r="G474" s="1" t="s">
        <v>19</v>
      </c>
      <c r="H474" s="1">
        <v>289</v>
      </c>
      <c r="I474" s="1">
        <v>8</v>
      </c>
      <c r="J474" s="1">
        <v>2312</v>
      </c>
    </row>
    <row r="475" spans="1:10" ht="15.6" x14ac:dyDescent="0.3">
      <c r="A475" s="4" t="s">
        <v>520</v>
      </c>
      <c r="B475" s="5">
        <v>43243</v>
      </c>
      <c r="C475" s="1">
        <v>18</v>
      </c>
      <c r="D475" s="1" t="s">
        <v>26</v>
      </c>
      <c r="E475" s="1" t="s">
        <v>36</v>
      </c>
      <c r="F475" s="1" t="s">
        <v>28</v>
      </c>
      <c r="G475" s="1" t="s">
        <v>41</v>
      </c>
      <c r="H475" s="1">
        <v>399</v>
      </c>
      <c r="I475" s="1">
        <v>3</v>
      </c>
      <c r="J475" s="1">
        <v>1197</v>
      </c>
    </row>
    <row r="476" spans="1:10" ht="15.6" x14ac:dyDescent="0.3">
      <c r="A476" s="4" t="s">
        <v>521</v>
      </c>
      <c r="B476" s="5">
        <v>43243</v>
      </c>
      <c r="C476" s="1">
        <v>13</v>
      </c>
      <c r="D476" s="1" t="s">
        <v>33</v>
      </c>
      <c r="E476" s="1" t="s">
        <v>12</v>
      </c>
      <c r="F476" s="1" t="s">
        <v>13</v>
      </c>
      <c r="G476" s="1" t="s">
        <v>14</v>
      </c>
      <c r="H476" s="1">
        <v>199</v>
      </c>
      <c r="I476" s="1">
        <v>2</v>
      </c>
      <c r="J476" s="1">
        <v>398</v>
      </c>
    </row>
    <row r="477" spans="1:10" ht="15.6" x14ac:dyDescent="0.3">
      <c r="A477" s="4" t="s">
        <v>522</v>
      </c>
      <c r="B477" s="5">
        <v>43243</v>
      </c>
      <c r="C477" s="1">
        <v>8</v>
      </c>
      <c r="D477" s="1" t="s">
        <v>45</v>
      </c>
      <c r="E477" s="1" t="s">
        <v>22</v>
      </c>
      <c r="F477" s="1" t="s">
        <v>23</v>
      </c>
      <c r="G477" s="1" t="s">
        <v>24</v>
      </c>
      <c r="H477" s="1">
        <v>159</v>
      </c>
      <c r="I477" s="1">
        <v>3</v>
      </c>
      <c r="J477" s="1">
        <v>477</v>
      </c>
    </row>
    <row r="478" spans="1:10" ht="15.6" x14ac:dyDescent="0.3">
      <c r="A478" s="4" t="s">
        <v>523</v>
      </c>
      <c r="B478" s="5">
        <v>43243</v>
      </c>
      <c r="C478" s="1">
        <v>7</v>
      </c>
      <c r="D478" s="1" t="s">
        <v>88</v>
      </c>
      <c r="E478" s="1" t="s">
        <v>22</v>
      </c>
      <c r="F478" s="1" t="s">
        <v>23</v>
      </c>
      <c r="G478" s="1" t="s">
        <v>19</v>
      </c>
      <c r="H478" s="1">
        <v>289</v>
      </c>
      <c r="I478" s="1">
        <v>5</v>
      </c>
      <c r="J478" s="1">
        <v>1445</v>
      </c>
    </row>
    <row r="479" spans="1:10" ht="15.6" x14ac:dyDescent="0.3">
      <c r="A479" s="4" t="s">
        <v>524</v>
      </c>
      <c r="B479" s="5">
        <v>43243</v>
      </c>
      <c r="C479" s="1">
        <v>6</v>
      </c>
      <c r="D479" s="1" t="s">
        <v>48</v>
      </c>
      <c r="E479" s="1" t="s">
        <v>22</v>
      </c>
      <c r="F479" s="1" t="s">
        <v>23</v>
      </c>
      <c r="G479" s="1" t="s">
        <v>24</v>
      </c>
      <c r="H479" s="1">
        <v>159</v>
      </c>
      <c r="I479" s="1">
        <v>3</v>
      </c>
      <c r="J479" s="1">
        <v>477</v>
      </c>
    </row>
    <row r="480" spans="1:10" ht="15.6" x14ac:dyDescent="0.3">
      <c r="A480" s="4" t="s">
        <v>525</v>
      </c>
      <c r="B480" s="5">
        <v>43243</v>
      </c>
      <c r="C480" s="1">
        <v>7</v>
      </c>
      <c r="D480" s="1" t="s">
        <v>88</v>
      </c>
      <c r="E480" s="1" t="s">
        <v>22</v>
      </c>
      <c r="F480" s="1" t="s">
        <v>23</v>
      </c>
      <c r="G480" s="1" t="s">
        <v>24</v>
      </c>
      <c r="H480" s="1">
        <v>159</v>
      </c>
      <c r="I480" s="1">
        <v>2</v>
      </c>
      <c r="J480" s="1">
        <v>318</v>
      </c>
    </row>
    <row r="481" spans="1:10" ht="15.6" x14ac:dyDescent="0.3">
      <c r="A481" s="4" t="s">
        <v>526</v>
      </c>
      <c r="B481" s="5">
        <v>43243</v>
      </c>
      <c r="C481" s="1">
        <v>18</v>
      </c>
      <c r="D481" s="1" t="s">
        <v>26</v>
      </c>
      <c r="E481" s="1" t="s">
        <v>27</v>
      </c>
      <c r="F481" s="1" t="s">
        <v>28</v>
      </c>
      <c r="G481" s="1" t="s">
        <v>31</v>
      </c>
      <c r="H481" s="1">
        <v>69</v>
      </c>
      <c r="I481" s="1">
        <v>9</v>
      </c>
      <c r="J481" s="1">
        <v>621</v>
      </c>
    </row>
    <row r="482" spans="1:10" ht="15.6" x14ac:dyDescent="0.3">
      <c r="A482" s="4" t="s">
        <v>527</v>
      </c>
      <c r="B482" s="5">
        <v>43244</v>
      </c>
      <c r="C482" s="1">
        <v>17</v>
      </c>
      <c r="D482" s="1" t="s">
        <v>35</v>
      </c>
      <c r="E482" s="1" t="s">
        <v>27</v>
      </c>
      <c r="F482" s="1" t="s">
        <v>28</v>
      </c>
      <c r="G482" s="1" t="s">
        <v>19</v>
      </c>
      <c r="H482" s="1">
        <v>289</v>
      </c>
      <c r="I482" s="1">
        <v>3</v>
      </c>
      <c r="J482" s="1">
        <v>867</v>
      </c>
    </row>
    <row r="483" spans="1:10" ht="15.6" x14ac:dyDescent="0.3">
      <c r="A483" s="4" t="s">
        <v>528</v>
      </c>
      <c r="B483" s="5">
        <v>43244</v>
      </c>
      <c r="C483" s="1">
        <v>11</v>
      </c>
      <c r="D483" s="1" t="s">
        <v>11</v>
      </c>
      <c r="E483" s="1" t="s">
        <v>12</v>
      </c>
      <c r="F483" s="1" t="s">
        <v>13</v>
      </c>
      <c r="G483" s="1" t="s">
        <v>31</v>
      </c>
      <c r="H483" s="1">
        <v>69</v>
      </c>
      <c r="I483" s="1">
        <v>6</v>
      </c>
      <c r="J483" s="1">
        <v>414</v>
      </c>
    </row>
    <row r="484" spans="1:10" ht="15.6" x14ac:dyDescent="0.3">
      <c r="A484" s="4" t="s">
        <v>529</v>
      </c>
      <c r="B484" s="5">
        <v>43244</v>
      </c>
      <c r="C484" s="1">
        <v>16</v>
      </c>
      <c r="D484" s="1" t="s">
        <v>30</v>
      </c>
      <c r="E484" s="1" t="s">
        <v>27</v>
      </c>
      <c r="F484" s="1" t="s">
        <v>28</v>
      </c>
      <c r="G484" s="1" t="s">
        <v>31</v>
      </c>
      <c r="H484" s="1">
        <v>69</v>
      </c>
      <c r="I484" s="1">
        <v>6</v>
      </c>
      <c r="J484" s="1">
        <v>414</v>
      </c>
    </row>
    <row r="485" spans="1:10" ht="15.6" x14ac:dyDescent="0.3">
      <c r="A485" s="4" t="s">
        <v>530</v>
      </c>
      <c r="B485" s="5">
        <v>43244</v>
      </c>
      <c r="C485" s="1">
        <v>4</v>
      </c>
      <c r="D485" s="1" t="s">
        <v>51</v>
      </c>
      <c r="E485" s="1" t="s">
        <v>68</v>
      </c>
      <c r="F485" s="1" t="s">
        <v>18</v>
      </c>
      <c r="G485" s="1" t="s">
        <v>14</v>
      </c>
      <c r="H485" s="1">
        <v>199</v>
      </c>
      <c r="I485" s="1">
        <v>4</v>
      </c>
      <c r="J485" s="1">
        <v>796</v>
      </c>
    </row>
    <row r="486" spans="1:10" ht="15.6" x14ac:dyDescent="0.3">
      <c r="A486" s="4" t="s">
        <v>531</v>
      </c>
      <c r="B486" s="5">
        <v>43245</v>
      </c>
      <c r="C486" s="1">
        <v>16</v>
      </c>
      <c r="D486" s="1" t="s">
        <v>30</v>
      </c>
      <c r="E486" s="1" t="s">
        <v>27</v>
      </c>
      <c r="F486" s="1" t="s">
        <v>28</v>
      </c>
      <c r="G486" s="1" t="s">
        <v>14</v>
      </c>
      <c r="H486" s="1">
        <v>199</v>
      </c>
      <c r="I486" s="1">
        <v>7</v>
      </c>
      <c r="J486" s="1">
        <v>1393</v>
      </c>
    </row>
    <row r="487" spans="1:10" ht="15.6" x14ac:dyDescent="0.3">
      <c r="A487" s="4" t="s">
        <v>532</v>
      </c>
      <c r="B487" s="5">
        <v>43245</v>
      </c>
      <c r="C487" s="1">
        <v>8</v>
      </c>
      <c r="D487" s="1" t="s">
        <v>45</v>
      </c>
      <c r="E487" s="1" t="s">
        <v>22</v>
      </c>
      <c r="F487" s="1" t="s">
        <v>23</v>
      </c>
      <c r="G487" s="1" t="s">
        <v>24</v>
      </c>
      <c r="H487" s="1">
        <v>159</v>
      </c>
      <c r="I487" s="1">
        <v>4</v>
      </c>
      <c r="J487" s="1">
        <v>636</v>
      </c>
    </row>
    <row r="488" spans="1:10" ht="15.6" x14ac:dyDescent="0.3">
      <c r="A488" s="4" t="s">
        <v>533</v>
      </c>
      <c r="B488" s="5">
        <v>43245</v>
      </c>
      <c r="C488" s="1">
        <v>4</v>
      </c>
      <c r="D488" s="1" t="s">
        <v>51</v>
      </c>
      <c r="E488" s="1" t="s">
        <v>68</v>
      </c>
      <c r="F488" s="1" t="s">
        <v>18</v>
      </c>
      <c r="G488" s="1" t="s">
        <v>19</v>
      </c>
      <c r="H488" s="1">
        <v>289</v>
      </c>
      <c r="I488" s="1">
        <v>4</v>
      </c>
      <c r="J488" s="1">
        <v>1156</v>
      </c>
    </row>
    <row r="489" spans="1:10" ht="15.6" x14ac:dyDescent="0.3">
      <c r="A489" s="4" t="s">
        <v>534</v>
      </c>
      <c r="B489" s="5">
        <v>43245</v>
      </c>
      <c r="C489" s="1">
        <v>20</v>
      </c>
      <c r="D489" s="1" t="s">
        <v>40</v>
      </c>
      <c r="E489" s="1" t="s">
        <v>27</v>
      </c>
      <c r="F489" s="1" t="s">
        <v>28</v>
      </c>
      <c r="G489" s="1" t="s">
        <v>24</v>
      </c>
      <c r="H489" s="1">
        <v>159</v>
      </c>
      <c r="I489" s="1">
        <v>2</v>
      </c>
      <c r="J489" s="1">
        <v>318</v>
      </c>
    </row>
    <row r="490" spans="1:10" ht="15.6" x14ac:dyDescent="0.3">
      <c r="A490" s="4" t="s">
        <v>535</v>
      </c>
      <c r="B490" s="5">
        <v>43245</v>
      </c>
      <c r="C490" s="1">
        <v>13</v>
      </c>
      <c r="D490" s="1" t="s">
        <v>33</v>
      </c>
      <c r="E490" s="1" t="s">
        <v>12</v>
      </c>
      <c r="F490" s="1" t="s">
        <v>13</v>
      </c>
      <c r="G490" s="1" t="s">
        <v>24</v>
      </c>
      <c r="H490" s="1">
        <v>159</v>
      </c>
      <c r="I490" s="1">
        <v>7</v>
      </c>
      <c r="J490" s="1">
        <v>1113</v>
      </c>
    </row>
    <row r="491" spans="1:10" ht="15.6" x14ac:dyDescent="0.3">
      <c r="A491" s="4" t="s">
        <v>536</v>
      </c>
      <c r="B491" s="5">
        <v>43245</v>
      </c>
      <c r="C491" s="1">
        <v>13</v>
      </c>
      <c r="D491" s="1" t="s">
        <v>33</v>
      </c>
      <c r="E491" s="1" t="s">
        <v>12</v>
      </c>
      <c r="F491" s="1" t="s">
        <v>13</v>
      </c>
      <c r="G491" s="1" t="s">
        <v>24</v>
      </c>
      <c r="H491" s="1">
        <v>159</v>
      </c>
      <c r="I491" s="1">
        <v>4</v>
      </c>
      <c r="J491" s="1">
        <v>636</v>
      </c>
    </row>
    <row r="492" spans="1:10" ht="15.6" x14ac:dyDescent="0.3">
      <c r="A492" s="4" t="s">
        <v>537</v>
      </c>
      <c r="B492" s="5">
        <v>43245</v>
      </c>
      <c r="C492" s="1">
        <v>17</v>
      </c>
      <c r="D492" s="1" t="s">
        <v>35</v>
      </c>
      <c r="E492" s="1" t="s">
        <v>36</v>
      </c>
      <c r="F492" s="1" t="s">
        <v>28</v>
      </c>
      <c r="G492" s="1" t="s">
        <v>31</v>
      </c>
      <c r="H492" s="1">
        <v>69</v>
      </c>
      <c r="I492" s="1">
        <v>3</v>
      </c>
      <c r="J492" s="1">
        <v>207</v>
      </c>
    </row>
    <row r="493" spans="1:10" ht="15.6" x14ac:dyDescent="0.3">
      <c r="A493" s="4" t="s">
        <v>538</v>
      </c>
      <c r="B493" s="5">
        <v>43245</v>
      </c>
      <c r="C493" s="1">
        <v>3</v>
      </c>
      <c r="D493" s="1" t="s">
        <v>43</v>
      </c>
      <c r="E493" s="1" t="s">
        <v>17</v>
      </c>
      <c r="F493" s="1" t="s">
        <v>18</v>
      </c>
      <c r="G493" s="1" t="s">
        <v>19</v>
      </c>
      <c r="H493" s="1">
        <v>289</v>
      </c>
      <c r="I493" s="1">
        <v>6</v>
      </c>
      <c r="J493" s="1">
        <v>1734</v>
      </c>
    </row>
    <row r="494" spans="1:10" ht="15.6" x14ac:dyDescent="0.3">
      <c r="A494" s="4" t="s">
        <v>539</v>
      </c>
      <c r="B494" s="5">
        <v>43246</v>
      </c>
      <c r="C494" s="1">
        <v>9</v>
      </c>
      <c r="D494" s="1" t="s">
        <v>21</v>
      </c>
      <c r="E494" s="1" t="s">
        <v>46</v>
      </c>
      <c r="F494" s="1" t="s">
        <v>23</v>
      </c>
      <c r="G494" s="1" t="s">
        <v>41</v>
      </c>
      <c r="H494" s="1">
        <v>399</v>
      </c>
      <c r="I494" s="1">
        <v>2</v>
      </c>
      <c r="J494" s="1">
        <v>798</v>
      </c>
    </row>
    <row r="495" spans="1:10" ht="15.6" x14ac:dyDescent="0.3">
      <c r="A495" s="4" t="s">
        <v>540</v>
      </c>
      <c r="B495" s="5">
        <v>43246</v>
      </c>
      <c r="C495" s="1">
        <v>16</v>
      </c>
      <c r="D495" s="1" t="s">
        <v>30</v>
      </c>
      <c r="E495" s="1" t="s">
        <v>36</v>
      </c>
      <c r="F495" s="1" t="s">
        <v>28</v>
      </c>
      <c r="G495" s="1" t="s">
        <v>24</v>
      </c>
      <c r="H495" s="1">
        <v>159</v>
      </c>
      <c r="I495" s="1">
        <v>9</v>
      </c>
      <c r="J495" s="1">
        <v>1431</v>
      </c>
    </row>
    <row r="496" spans="1:10" ht="15.6" x14ac:dyDescent="0.3">
      <c r="A496" s="4" t="s">
        <v>541</v>
      </c>
      <c r="B496" s="5">
        <v>43246</v>
      </c>
      <c r="C496" s="1">
        <v>13</v>
      </c>
      <c r="D496" s="1" t="s">
        <v>33</v>
      </c>
      <c r="E496" s="1" t="s">
        <v>12</v>
      </c>
      <c r="F496" s="1" t="s">
        <v>13</v>
      </c>
      <c r="G496" s="1" t="s">
        <v>14</v>
      </c>
      <c r="H496" s="1">
        <v>199</v>
      </c>
      <c r="I496" s="1">
        <v>5</v>
      </c>
      <c r="J496" s="1">
        <v>995</v>
      </c>
    </row>
    <row r="497" spans="1:10" ht="15.6" x14ac:dyDescent="0.3">
      <c r="A497" s="4" t="s">
        <v>542</v>
      </c>
      <c r="B497" s="5">
        <v>43246</v>
      </c>
      <c r="C497" s="1">
        <v>9</v>
      </c>
      <c r="D497" s="1" t="s">
        <v>21</v>
      </c>
      <c r="E497" s="1" t="s">
        <v>22</v>
      </c>
      <c r="F497" s="1" t="s">
        <v>23</v>
      </c>
      <c r="G497" s="1" t="s">
        <v>19</v>
      </c>
      <c r="H497" s="1">
        <v>289</v>
      </c>
      <c r="I497" s="1">
        <v>6</v>
      </c>
      <c r="J497" s="1">
        <v>1734</v>
      </c>
    </row>
    <row r="498" spans="1:10" ht="15.6" x14ac:dyDescent="0.3">
      <c r="A498" s="4" t="s">
        <v>543</v>
      </c>
      <c r="B498" s="5">
        <v>43246</v>
      </c>
      <c r="C498" s="1">
        <v>4</v>
      </c>
      <c r="D498" s="1" t="s">
        <v>51</v>
      </c>
      <c r="E498" s="1" t="s">
        <v>68</v>
      </c>
      <c r="F498" s="1" t="s">
        <v>18</v>
      </c>
      <c r="G498" s="1" t="s">
        <v>19</v>
      </c>
      <c r="H498" s="1">
        <v>289</v>
      </c>
      <c r="I498" s="1">
        <v>1</v>
      </c>
      <c r="J498" s="1">
        <v>289</v>
      </c>
    </row>
    <row r="499" spans="1:10" ht="15.6" x14ac:dyDescent="0.3">
      <c r="A499" s="4" t="s">
        <v>544</v>
      </c>
      <c r="B499" s="5">
        <v>43246</v>
      </c>
      <c r="C499" s="1">
        <v>8</v>
      </c>
      <c r="D499" s="1" t="s">
        <v>45</v>
      </c>
      <c r="E499" s="1" t="s">
        <v>46</v>
      </c>
      <c r="F499" s="1" t="s">
        <v>23</v>
      </c>
      <c r="G499" s="1" t="s">
        <v>31</v>
      </c>
      <c r="H499" s="1">
        <v>69</v>
      </c>
      <c r="I499" s="1">
        <v>8</v>
      </c>
      <c r="J499" s="1">
        <v>552</v>
      </c>
    </row>
    <row r="500" spans="1:10" ht="15.6" x14ac:dyDescent="0.3">
      <c r="A500" s="4" t="s">
        <v>545</v>
      </c>
      <c r="B500" s="5">
        <v>43246</v>
      </c>
      <c r="C500" s="1">
        <v>18</v>
      </c>
      <c r="D500" s="1" t="s">
        <v>26</v>
      </c>
      <c r="E500" s="1" t="s">
        <v>27</v>
      </c>
      <c r="F500" s="1" t="s">
        <v>28</v>
      </c>
      <c r="G500" s="1" t="s">
        <v>14</v>
      </c>
      <c r="H500" s="1">
        <v>199</v>
      </c>
      <c r="I500" s="1">
        <v>8</v>
      </c>
      <c r="J500" s="1">
        <v>1592</v>
      </c>
    </row>
    <row r="501" spans="1:10" ht="15.6" x14ac:dyDescent="0.3">
      <c r="A501" s="4" t="s">
        <v>546</v>
      </c>
      <c r="B501" s="5">
        <v>43246</v>
      </c>
      <c r="C501" s="1">
        <v>4</v>
      </c>
      <c r="D501" s="1" t="s">
        <v>51</v>
      </c>
      <c r="E501" s="1" t="s">
        <v>17</v>
      </c>
      <c r="F501" s="1" t="s">
        <v>18</v>
      </c>
      <c r="G501" s="1" t="s">
        <v>19</v>
      </c>
      <c r="H501" s="1">
        <v>289</v>
      </c>
      <c r="I501" s="1">
        <v>6</v>
      </c>
      <c r="J501" s="1">
        <v>1734</v>
      </c>
    </row>
    <row r="502" spans="1:10" ht="15.6" x14ac:dyDescent="0.3">
      <c r="A502" s="4" t="s">
        <v>547</v>
      </c>
      <c r="B502" s="5">
        <v>43247</v>
      </c>
      <c r="C502" s="1">
        <v>2</v>
      </c>
      <c r="D502" s="1" t="s">
        <v>106</v>
      </c>
      <c r="E502" s="1" t="s">
        <v>17</v>
      </c>
      <c r="F502" s="1" t="s">
        <v>18</v>
      </c>
      <c r="G502" s="1" t="s">
        <v>14</v>
      </c>
      <c r="H502" s="1">
        <v>199</v>
      </c>
      <c r="I502" s="1">
        <v>5</v>
      </c>
      <c r="J502" s="1">
        <v>995</v>
      </c>
    </row>
    <row r="503" spans="1:10" ht="15.6" x14ac:dyDescent="0.3">
      <c r="A503" s="4" t="s">
        <v>548</v>
      </c>
      <c r="B503" s="5">
        <v>43247</v>
      </c>
      <c r="C503" s="1">
        <v>2</v>
      </c>
      <c r="D503" s="1" t="s">
        <v>106</v>
      </c>
      <c r="E503" s="1" t="s">
        <v>17</v>
      </c>
      <c r="F503" s="1" t="s">
        <v>18</v>
      </c>
      <c r="G503" s="1" t="s">
        <v>14</v>
      </c>
      <c r="H503" s="1">
        <v>199</v>
      </c>
      <c r="I503" s="1">
        <v>0</v>
      </c>
      <c r="J503" s="1">
        <v>0</v>
      </c>
    </row>
    <row r="504" spans="1:10" ht="15.6" x14ac:dyDescent="0.3">
      <c r="A504" s="4" t="s">
        <v>549</v>
      </c>
      <c r="B504" s="5">
        <v>43247</v>
      </c>
      <c r="C504" s="1">
        <v>10</v>
      </c>
      <c r="D504" s="1" t="s">
        <v>58</v>
      </c>
      <c r="E504" s="1" t="s">
        <v>46</v>
      </c>
      <c r="F504" s="1" t="s">
        <v>23</v>
      </c>
      <c r="G504" s="1" t="s">
        <v>19</v>
      </c>
      <c r="H504" s="1">
        <v>289</v>
      </c>
      <c r="I504" s="1">
        <v>8</v>
      </c>
      <c r="J504" s="1">
        <v>2312</v>
      </c>
    </row>
    <row r="505" spans="1:10" ht="15.6" x14ac:dyDescent="0.3">
      <c r="A505" s="4" t="s">
        <v>550</v>
      </c>
      <c r="B505" s="5">
        <v>43248</v>
      </c>
      <c r="C505" s="1">
        <v>9</v>
      </c>
      <c r="D505" s="1" t="s">
        <v>21</v>
      </c>
      <c r="E505" s="1" t="s">
        <v>22</v>
      </c>
      <c r="F505" s="1" t="s">
        <v>23</v>
      </c>
      <c r="G505" s="1" t="s">
        <v>14</v>
      </c>
      <c r="H505" s="1">
        <v>199</v>
      </c>
      <c r="I505" s="1">
        <v>6</v>
      </c>
      <c r="J505" s="1">
        <v>1194</v>
      </c>
    </row>
    <row r="506" spans="1:10" ht="15.6" x14ac:dyDescent="0.3">
      <c r="A506" s="4" t="s">
        <v>551</v>
      </c>
      <c r="B506" s="5">
        <v>43249</v>
      </c>
      <c r="C506" s="1">
        <v>12</v>
      </c>
      <c r="D506" s="1" t="s">
        <v>66</v>
      </c>
      <c r="E506" s="1" t="s">
        <v>63</v>
      </c>
      <c r="F506" s="1" t="s">
        <v>13</v>
      </c>
      <c r="G506" s="1" t="s">
        <v>14</v>
      </c>
      <c r="H506" s="1">
        <v>199</v>
      </c>
      <c r="I506" s="1">
        <v>2</v>
      </c>
      <c r="J506" s="1">
        <v>398</v>
      </c>
    </row>
    <row r="507" spans="1:10" ht="15.6" x14ac:dyDescent="0.3">
      <c r="A507" s="4" t="s">
        <v>552</v>
      </c>
      <c r="B507" s="5">
        <v>43249</v>
      </c>
      <c r="C507" s="1">
        <v>17</v>
      </c>
      <c r="D507" s="1" t="s">
        <v>35</v>
      </c>
      <c r="E507" s="1" t="s">
        <v>27</v>
      </c>
      <c r="F507" s="1" t="s">
        <v>28</v>
      </c>
      <c r="G507" s="1" t="s">
        <v>31</v>
      </c>
      <c r="H507" s="1">
        <v>69</v>
      </c>
      <c r="I507" s="1">
        <v>4</v>
      </c>
      <c r="J507" s="1">
        <v>276</v>
      </c>
    </row>
    <row r="508" spans="1:10" ht="15.6" x14ac:dyDescent="0.3">
      <c r="A508" s="4" t="s">
        <v>553</v>
      </c>
      <c r="B508" s="5">
        <v>43249</v>
      </c>
      <c r="C508" s="1">
        <v>2</v>
      </c>
      <c r="D508" s="1" t="s">
        <v>106</v>
      </c>
      <c r="E508" s="1" t="s">
        <v>68</v>
      </c>
      <c r="F508" s="1" t="s">
        <v>18</v>
      </c>
      <c r="G508" s="1" t="s">
        <v>41</v>
      </c>
      <c r="H508" s="1">
        <v>399</v>
      </c>
      <c r="I508" s="1">
        <v>9</v>
      </c>
      <c r="J508" s="1">
        <v>3591</v>
      </c>
    </row>
    <row r="509" spans="1:10" ht="15.6" x14ac:dyDescent="0.3">
      <c r="A509" s="4" t="s">
        <v>554</v>
      </c>
      <c r="B509" s="5">
        <v>43249</v>
      </c>
      <c r="C509" s="1">
        <v>19</v>
      </c>
      <c r="D509" s="1" t="s">
        <v>56</v>
      </c>
      <c r="E509" s="1" t="s">
        <v>36</v>
      </c>
      <c r="F509" s="1" t="s">
        <v>28</v>
      </c>
      <c r="G509" s="1" t="s">
        <v>41</v>
      </c>
      <c r="H509" s="1">
        <v>399</v>
      </c>
      <c r="I509" s="1">
        <v>6</v>
      </c>
      <c r="J509" s="1">
        <v>2394</v>
      </c>
    </row>
    <row r="510" spans="1:10" ht="15.6" x14ac:dyDescent="0.3">
      <c r="A510" s="4" t="s">
        <v>555</v>
      </c>
      <c r="B510" s="5">
        <v>43250</v>
      </c>
      <c r="C510" s="1">
        <v>19</v>
      </c>
      <c r="D510" s="1" t="s">
        <v>56</v>
      </c>
      <c r="E510" s="1" t="s">
        <v>27</v>
      </c>
      <c r="F510" s="1" t="s">
        <v>28</v>
      </c>
      <c r="G510" s="1" t="s">
        <v>24</v>
      </c>
      <c r="H510" s="1">
        <v>159</v>
      </c>
      <c r="I510" s="1">
        <v>8</v>
      </c>
      <c r="J510" s="1">
        <v>1272</v>
      </c>
    </row>
    <row r="511" spans="1:10" ht="15.6" x14ac:dyDescent="0.3">
      <c r="A511" s="4" t="s">
        <v>556</v>
      </c>
      <c r="B511" s="5">
        <v>43250</v>
      </c>
      <c r="C511" s="1">
        <v>2</v>
      </c>
      <c r="D511" s="1" t="s">
        <v>106</v>
      </c>
      <c r="E511" s="1" t="s">
        <v>17</v>
      </c>
      <c r="F511" s="1" t="s">
        <v>18</v>
      </c>
      <c r="G511" s="1" t="s">
        <v>31</v>
      </c>
      <c r="H511" s="1">
        <v>69</v>
      </c>
      <c r="I511" s="1">
        <v>5</v>
      </c>
      <c r="J511" s="1">
        <v>345</v>
      </c>
    </row>
    <row r="512" spans="1:10" ht="15.6" x14ac:dyDescent="0.3">
      <c r="A512" s="4" t="s">
        <v>557</v>
      </c>
      <c r="B512" s="5">
        <v>43250</v>
      </c>
      <c r="C512" s="1">
        <v>19</v>
      </c>
      <c r="D512" s="1" t="s">
        <v>56</v>
      </c>
      <c r="E512" s="1" t="s">
        <v>27</v>
      </c>
      <c r="F512" s="1" t="s">
        <v>28</v>
      </c>
      <c r="G512" s="1" t="s">
        <v>19</v>
      </c>
      <c r="H512" s="1">
        <v>289</v>
      </c>
      <c r="I512" s="1">
        <v>9</v>
      </c>
      <c r="J512" s="1">
        <v>2601</v>
      </c>
    </row>
    <row r="513" spans="1:10" ht="15.6" x14ac:dyDescent="0.3">
      <c r="A513" s="4" t="s">
        <v>558</v>
      </c>
      <c r="B513" s="5">
        <v>43250</v>
      </c>
      <c r="C513" s="1">
        <v>2</v>
      </c>
      <c r="D513" s="1" t="s">
        <v>106</v>
      </c>
      <c r="E513" s="1" t="s">
        <v>68</v>
      </c>
      <c r="F513" s="1" t="s">
        <v>18</v>
      </c>
      <c r="G513" s="1" t="s">
        <v>31</v>
      </c>
      <c r="H513" s="1">
        <v>69</v>
      </c>
      <c r="I513" s="1">
        <v>9</v>
      </c>
      <c r="J513" s="1">
        <v>621</v>
      </c>
    </row>
    <row r="514" spans="1:10" ht="15.6" x14ac:dyDescent="0.3">
      <c r="A514" s="4" t="s">
        <v>559</v>
      </c>
      <c r="B514" s="5">
        <v>43251</v>
      </c>
      <c r="C514" s="1">
        <v>14</v>
      </c>
      <c r="D514" s="1" t="s">
        <v>38</v>
      </c>
      <c r="E514" s="1" t="s">
        <v>63</v>
      </c>
      <c r="F514" s="1" t="s">
        <v>13</v>
      </c>
      <c r="G514" s="1" t="s">
        <v>31</v>
      </c>
      <c r="H514" s="1">
        <v>69</v>
      </c>
      <c r="I514" s="1">
        <v>3</v>
      </c>
      <c r="J514" s="1">
        <v>207</v>
      </c>
    </row>
    <row r="515" spans="1:10" ht="15.6" x14ac:dyDescent="0.3">
      <c r="A515" s="4" t="s">
        <v>560</v>
      </c>
      <c r="B515" s="5">
        <v>43252</v>
      </c>
      <c r="C515" s="1">
        <v>14</v>
      </c>
      <c r="D515" s="1" t="s">
        <v>38</v>
      </c>
      <c r="E515" s="1" t="s">
        <v>12</v>
      </c>
      <c r="F515" s="1" t="s">
        <v>13</v>
      </c>
      <c r="G515" s="1" t="s">
        <v>31</v>
      </c>
      <c r="H515" s="1">
        <v>69</v>
      </c>
      <c r="I515" s="1">
        <v>0</v>
      </c>
      <c r="J515" s="1">
        <v>0</v>
      </c>
    </row>
    <row r="516" spans="1:10" ht="15.6" x14ac:dyDescent="0.3">
      <c r="A516" s="4" t="s">
        <v>561</v>
      </c>
      <c r="B516" s="5">
        <v>43252</v>
      </c>
      <c r="C516" s="1">
        <v>8</v>
      </c>
      <c r="D516" s="1" t="s">
        <v>45</v>
      </c>
      <c r="E516" s="1" t="s">
        <v>46</v>
      </c>
      <c r="F516" s="1" t="s">
        <v>23</v>
      </c>
      <c r="G516" s="1" t="s">
        <v>19</v>
      </c>
      <c r="H516" s="1">
        <v>289</v>
      </c>
      <c r="I516" s="1">
        <v>4</v>
      </c>
      <c r="J516" s="1">
        <v>1156</v>
      </c>
    </row>
    <row r="517" spans="1:10" ht="15.6" x14ac:dyDescent="0.3">
      <c r="A517" s="4" t="s">
        <v>562</v>
      </c>
      <c r="B517" s="5">
        <v>43252</v>
      </c>
      <c r="C517" s="1">
        <v>4</v>
      </c>
      <c r="D517" s="1" t="s">
        <v>51</v>
      </c>
      <c r="E517" s="1" t="s">
        <v>68</v>
      </c>
      <c r="F517" s="1" t="s">
        <v>18</v>
      </c>
      <c r="G517" s="1" t="s">
        <v>19</v>
      </c>
      <c r="H517" s="1">
        <v>289</v>
      </c>
      <c r="I517" s="1">
        <v>3</v>
      </c>
      <c r="J517" s="1">
        <v>867</v>
      </c>
    </row>
    <row r="518" spans="1:10" ht="15.6" x14ac:dyDescent="0.3">
      <c r="A518" s="4" t="s">
        <v>563</v>
      </c>
      <c r="B518" s="5">
        <v>43253</v>
      </c>
      <c r="C518" s="1">
        <v>19</v>
      </c>
      <c r="D518" s="1" t="s">
        <v>56</v>
      </c>
      <c r="E518" s="1" t="s">
        <v>27</v>
      </c>
      <c r="F518" s="1" t="s">
        <v>28</v>
      </c>
      <c r="G518" s="1" t="s">
        <v>19</v>
      </c>
      <c r="H518" s="1">
        <v>289</v>
      </c>
      <c r="I518" s="1">
        <v>4</v>
      </c>
      <c r="J518" s="1">
        <v>1156</v>
      </c>
    </row>
    <row r="519" spans="1:10" ht="15.6" x14ac:dyDescent="0.3">
      <c r="A519" s="4" t="s">
        <v>564</v>
      </c>
      <c r="B519" s="5">
        <v>43253</v>
      </c>
      <c r="C519" s="1">
        <v>9</v>
      </c>
      <c r="D519" s="1" t="s">
        <v>21</v>
      </c>
      <c r="E519" s="1" t="s">
        <v>22</v>
      </c>
      <c r="F519" s="1" t="s">
        <v>23</v>
      </c>
      <c r="G519" s="1" t="s">
        <v>14</v>
      </c>
      <c r="H519" s="1">
        <v>199</v>
      </c>
      <c r="I519" s="1">
        <v>7</v>
      </c>
      <c r="J519" s="1">
        <v>1393</v>
      </c>
    </row>
    <row r="520" spans="1:10" ht="15.6" x14ac:dyDescent="0.3">
      <c r="A520" s="4" t="s">
        <v>565</v>
      </c>
      <c r="B520" s="5">
        <v>43254</v>
      </c>
      <c r="C520" s="1">
        <v>5</v>
      </c>
      <c r="D520" s="1" t="s">
        <v>60</v>
      </c>
      <c r="E520" s="1" t="s">
        <v>68</v>
      </c>
      <c r="F520" s="1" t="s">
        <v>18</v>
      </c>
      <c r="G520" s="1" t="s">
        <v>14</v>
      </c>
      <c r="H520" s="1">
        <v>199</v>
      </c>
      <c r="I520" s="1">
        <v>9</v>
      </c>
      <c r="J520" s="1">
        <v>1791</v>
      </c>
    </row>
    <row r="521" spans="1:10" ht="15.6" x14ac:dyDescent="0.3">
      <c r="A521" s="4" t="s">
        <v>566</v>
      </c>
      <c r="B521" s="5">
        <v>43254</v>
      </c>
      <c r="C521" s="1">
        <v>18</v>
      </c>
      <c r="D521" s="1" t="s">
        <v>26</v>
      </c>
      <c r="E521" s="1" t="s">
        <v>27</v>
      </c>
      <c r="F521" s="1" t="s">
        <v>28</v>
      </c>
      <c r="G521" s="1" t="s">
        <v>41</v>
      </c>
      <c r="H521" s="1">
        <v>399</v>
      </c>
      <c r="I521" s="1">
        <v>7</v>
      </c>
      <c r="J521" s="1">
        <v>2793</v>
      </c>
    </row>
    <row r="522" spans="1:10" ht="15.6" x14ac:dyDescent="0.3">
      <c r="A522" s="4" t="s">
        <v>567</v>
      </c>
      <c r="B522" s="5">
        <v>43254</v>
      </c>
      <c r="C522" s="1">
        <v>5</v>
      </c>
      <c r="D522" s="1" t="s">
        <v>60</v>
      </c>
      <c r="E522" s="1" t="s">
        <v>68</v>
      </c>
      <c r="F522" s="1" t="s">
        <v>18</v>
      </c>
      <c r="G522" s="1" t="s">
        <v>19</v>
      </c>
      <c r="H522" s="1">
        <v>289</v>
      </c>
      <c r="I522" s="1">
        <v>3</v>
      </c>
      <c r="J522" s="1">
        <v>867</v>
      </c>
    </row>
    <row r="523" spans="1:10" ht="15.6" x14ac:dyDescent="0.3">
      <c r="A523" s="4" t="s">
        <v>568</v>
      </c>
      <c r="B523" s="5">
        <v>43254</v>
      </c>
      <c r="C523" s="1">
        <v>12</v>
      </c>
      <c r="D523" s="1" t="s">
        <v>66</v>
      </c>
      <c r="E523" s="1" t="s">
        <v>63</v>
      </c>
      <c r="F523" s="1" t="s">
        <v>13</v>
      </c>
      <c r="G523" s="1" t="s">
        <v>14</v>
      </c>
      <c r="H523" s="1">
        <v>199</v>
      </c>
      <c r="I523" s="1">
        <v>9</v>
      </c>
      <c r="J523" s="1">
        <v>1791</v>
      </c>
    </row>
    <row r="524" spans="1:10" ht="15.6" x14ac:dyDescent="0.3">
      <c r="A524" s="4" t="s">
        <v>569</v>
      </c>
      <c r="B524" s="5">
        <v>43254</v>
      </c>
      <c r="C524" s="1">
        <v>18</v>
      </c>
      <c r="D524" s="1" t="s">
        <v>26</v>
      </c>
      <c r="E524" s="1" t="s">
        <v>27</v>
      </c>
      <c r="F524" s="1" t="s">
        <v>28</v>
      </c>
      <c r="G524" s="1" t="s">
        <v>19</v>
      </c>
      <c r="H524" s="1">
        <v>289</v>
      </c>
      <c r="I524" s="1">
        <v>7</v>
      </c>
      <c r="J524" s="1">
        <v>2023</v>
      </c>
    </row>
    <row r="525" spans="1:10" ht="15.6" x14ac:dyDescent="0.3">
      <c r="A525" s="4" t="s">
        <v>570</v>
      </c>
      <c r="B525" s="5">
        <v>43254</v>
      </c>
      <c r="C525" s="1">
        <v>4</v>
      </c>
      <c r="D525" s="1" t="s">
        <v>51</v>
      </c>
      <c r="E525" s="1" t="s">
        <v>17</v>
      </c>
      <c r="F525" s="1" t="s">
        <v>18</v>
      </c>
      <c r="G525" s="1" t="s">
        <v>31</v>
      </c>
      <c r="H525" s="1">
        <v>69</v>
      </c>
      <c r="I525" s="1">
        <v>9</v>
      </c>
      <c r="J525" s="1">
        <v>621</v>
      </c>
    </row>
    <row r="526" spans="1:10" ht="15.6" x14ac:dyDescent="0.3">
      <c r="A526" s="4" t="s">
        <v>571</v>
      </c>
      <c r="B526" s="5">
        <v>43254</v>
      </c>
      <c r="C526" s="1">
        <v>7</v>
      </c>
      <c r="D526" s="1" t="s">
        <v>88</v>
      </c>
      <c r="E526" s="1" t="s">
        <v>22</v>
      </c>
      <c r="F526" s="1" t="s">
        <v>23</v>
      </c>
      <c r="G526" s="1" t="s">
        <v>24</v>
      </c>
      <c r="H526" s="1">
        <v>159</v>
      </c>
      <c r="I526" s="1">
        <v>3</v>
      </c>
      <c r="J526" s="1">
        <v>477</v>
      </c>
    </row>
    <row r="527" spans="1:10" ht="15.6" x14ac:dyDescent="0.3">
      <c r="A527" s="4" t="s">
        <v>572</v>
      </c>
      <c r="B527" s="5">
        <v>43254</v>
      </c>
      <c r="C527" s="1">
        <v>20</v>
      </c>
      <c r="D527" s="1" t="s">
        <v>40</v>
      </c>
      <c r="E527" s="1" t="s">
        <v>36</v>
      </c>
      <c r="F527" s="1" t="s">
        <v>28</v>
      </c>
      <c r="G527" s="1" t="s">
        <v>19</v>
      </c>
      <c r="H527" s="1">
        <v>289</v>
      </c>
      <c r="I527" s="1">
        <v>7</v>
      </c>
      <c r="J527" s="1">
        <v>2023</v>
      </c>
    </row>
    <row r="528" spans="1:10" ht="15.6" x14ac:dyDescent="0.3">
      <c r="A528" s="4" t="s">
        <v>573</v>
      </c>
      <c r="B528" s="5">
        <v>43254</v>
      </c>
      <c r="C528" s="1">
        <v>1</v>
      </c>
      <c r="D528" s="1" t="s">
        <v>16</v>
      </c>
      <c r="E528" s="1" t="s">
        <v>68</v>
      </c>
      <c r="F528" s="1" t="s">
        <v>18</v>
      </c>
      <c r="G528" s="1" t="s">
        <v>19</v>
      </c>
      <c r="H528" s="1">
        <v>289</v>
      </c>
      <c r="I528" s="1">
        <v>7</v>
      </c>
      <c r="J528" s="1">
        <v>2023</v>
      </c>
    </row>
    <row r="529" spans="1:10" ht="15.6" x14ac:dyDescent="0.3">
      <c r="A529" s="4" t="s">
        <v>574</v>
      </c>
      <c r="B529" s="5">
        <v>43254</v>
      </c>
      <c r="C529" s="1">
        <v>4</v>
      </c>
      <c r="D529" s="1" t="s">
        <v>51</v>
      </c>
      <c r="E529" s="1" t="s">
        <v>17</v>
      </c>
      <c r="F529" s="1" t="s">
        <v>18</v>
      </c>
      <c r="G529" s="1" t="s">
        <v>19</v>
      </c>
      <c r="H529" s="1">
        <v>289</v>
      </c>
      <c r="I529" s="1">
        <v>9</v>
      </c>
      <c r="J529" s="1">
        <v>2601</v>
      </c>
    </row>
    <row r="530" spans="1:10" ht="15.6" x14ac:dyDescent="0.3">
      <c r="A530" s="4" t="s">
        <v>575</v>
      </c>
      <c r="B530" s="5">
        <v>43254</v>
      </c>
      <c r="C530" s="1">
        <v>13</v>
      </c>
      <c r="D530" s="1" t="s">
        <v>33</v>
      </c>
      <c r="E530" s="1" t="s">
        <v>63</v>
      </c>
      <c r="F530" s="1" t="s">
        <v>13</v>
      </c>
      <c r="G530" s="1" t="s">
        <v>14</v>
      </c>
      <c r="H530" s="1">
        <v>199</v>
      </c>
      <c r="I530" s="1">
        <v>8</v>
      </c>
      <c r="J530" s="1">
        <v>1592</v>
      </c>
    </row>
    <row r="531" spans="1:10" ht="15.6" x14ac:dyDescent="0.3">
      <c r="A531" s="4" t="s">
        <v>576</v>
      </c>
      <c r="B531" s="5">
        <v>43254</v>
      </c>
      <c r="C531" s="1">
        <v>16</v>
      </c>
      <c r="D531" s="1" t="s">
        <v>30</v>
      </c>
      <c r="E531" s="1" t="s">
        <v>36</v>
      </c>
      <c r="F531" s="1" t="s">
        <v>28</v>
      </c>
      <c r="G531" s="1" t="s">
        <v>41</v>
      </c>
      <c r="H531" s="1">
        <v>399</v>
      </c>
      <c r="I531" s="1">
        <v>7</v>
      </c>
      <c r="J531" s="1">
        <v>2793</v>
      </c>
    </row>
    <row r="532" spans="1:10" ht="15.6" x14ac:dyDescent="0.3">
      <c r="A532" s="4" t="s">
        <v>577</v>
      </c>
      <c r="B532" s="5">
        <v>43255</v>
      </c>
      <c r="C532" s="1">
        <v>8</v>
      </c>
      <c r="D532" s="1" t="s">
        <v>45</v>
      </c>
      <c r="E532" s="1" t="s">
        <v>22</v>
      </c>
      <c r="F532" s="1" t="s">
        <v>23</v>
      </c>
      <c r="G532" s="1" t="s">
        <v>14</v>
      </c>
      <c r="H532" s="1">
        <v>199</v>
      </c>
      <c r="I532" s="1">
        <v>3</v>
      </c>
      <c r="J532" s="1">
        <v>597</v>
      </c>
    </row>
    <row r="533" spans="1:10" ht="15.6" x14ac:dyDescent="0.3">
      <c r="A533" s="4" t="s">
        <v>578</v>
      </c>
      <c r="B533" s="5">
        <v>43255</v>
      </c>
      <c r="C533" s="1">
        <v>11</v>
      </c>
      <c r="D533" s="1" t="s">
        <v>11</v>
      </c>
      <c r="E533" s="1" t="s">
        <v>63</v>
      </c>
      <c r="F533" s="1" t="s">
        <v>13</v>
      </c>
      <c r="G533" s="1" t="s">
        <v>41</v>
      </c>
      <c r="H533" s="1">
        <v>399</v>
      </c>
      <c r="I533" s="1">
        <v>8</v>
      </c>
      <c r="J533" s="1">
        <v>3192</v>
      </c>
    </row>
    <row r="534" spans="1:10" ht="15.6" x14ac:dyDescent="0.3">
      <c r="A534" s="4" t="s">
        <v>579</v>
      </c>
      <c r="B534" s="5">
        <v>43256</v>
      </c>
      <c r="C534" s="1">
        <v>8</v>
      </c>
      <c r="D534" s="1" t="s">
        <v>45</v>
      </c>
      <c r="E534" s="1" t="s">
        <v>46</v>
      </c>
      <c r="F534" s="1" t="s">
        <v>23</v>
      </c>
      <c r="G534" s="1" t="s">
        <v>14</v>
      </c>
      <c r="H534" s="1">
        <v>199</v>
      </c>
      <c r="I534" s="1">
        <v>5</v>
      </c>
      <c r="J534" s="1">
        <v>995</v>
      </c>
    </row>
    <row r="535" spans="1:10" ht="15.6" x14ac:dyDescent="0.3">
      <c r="A535" s="4" t="s">
        <v>580</v>
      </c>
      <c r="B535" s="5">
        <v>43256</v>
      </c>
      <c r="C535" s="1">
        <v>7</v>
      </c>
      <c r="D535" s="1" t="s">
        <v>88</v>
      </c>
      <c r="E535" s="1" t="s">
        <v>46</v>
      </c>
      <c r="F535" s="1" t="s">
        <v>23</v>
      </c>
      <c r="G535" s="1" t="s">
        <v>24</v>
      </c>
      <c r="H535" s="1">
        <v>159</v>
      </c>
      <c r="I535" s="1">
        <v>9</v>
      </c>
      <c r="J535" s="1">
        <v>1431</v>
      </c>
    </row>
    <row r="536" spans="1:10" ht="15.6" x14ac:dyDescent="0.3">
      <c r="A536" s="4" t="s">
        <v>581</v>
      </c>
      <c r="B536" s="5">
        <v>43256</v>
      </c>
      <c r="C536" s="1">
        <v>19</v>
      </c>
      <c r="D536" s="1" t="s">
        <v>56</v>
      </c>
      <c r="E536" s="1" t="s">
        <v>27</v>
      </c>
      <c r="F536" s="1" t="s">
        <v>28</v>
      </c>
      <c r="G536" s="1" t="s">
        <v>14</v>
      </c>
      <c r="H536" s="1">
        <v>199</v>
      </c>
      <c r="I536" s="1">
        <v>2</v>
      </c>
      <c r="J536" s="1">
        <v>398</v>
      </c>
    </row>
    <row r="537" spans="1:10" ht="15.6" x14ac:dyDescent="0.3">
      <c r="A537" s="4" t="s">
        <v>582</v>
      </c>
      <c r="B537" s="5">
        <v>43256</v>
      </c>
      <c r="C537" s="1">
        <v>17</v>
      </c>
      <c r="D537" s="1" t="s">
        <v>35</v>
      </c>
      <c r="E537" s="1" t="s">
        <v>36</v>
      </c>
      <c r="F537" s="1" t="s">
        <v>28</v>
      </c>
      <c r="G537" s="1" t="s">
        <v>31</v>
      </c>
      <c r="H537" s="1">
        <v>69</v>
      </c>
      <c r="I537" s="1">
        <v>0</v>
      </c>
      <c r="J537" s="1">
        <v>0</v>
      </c>
    </row>
    <row r="538" spans="1:10" ht="15.6" x14ac:dyDescent="0.3">
      <c r="A538" s="4" t="s">
        <v>583</v>
      </c>
      <c r="B538" s="5">
        <v>43257</v>
      </c>
      <c r="C538" s="1">
        <v>9</v>
      </c>
      <c r="D538" s="1" t="s">
        <v>21</v>
      </c>
      <c r="E538" s="1" t="s">
        <v>46</v>
      </c>
      <c r="F538" s="1" t="s">
        <v>23</v>
      </c>
      <c r="G538" s="1" t="s">
        <v>14</v>
      </c>
      <c r="H538" s="1">
        <v>199</v>
      </c>
      <c r="I538" s="1">
        <v>1</v>
      </c>
      <c r="J538" s="1">
        <v>199</v>
      </c>
    </row>
    <row r="539" spans="1:10" ht="15.6" x14ac:dyDescent="0.3">
      <c r="A539" s="4" t="s">
        <v>584</v>
      </c>
      <c r="B539" s="5">
        <v>43257</v>
      </c>
      <c r="C539" s="1">
        <v>8</v>
      </c>
      <c r="D539" s="1" t="s">
        <v>45</v>
      </c>
      <c r="E539" s="1" t="s">
        <v>46</v>
      </c>
      <c r="F539" s="1" t="s">
        <v>23</v>
      </c>
      <c r="G539" s="1" t="s">
        <v>14</v>
      </c>
      <c r="H539" s="1">
        <v>199</v>
      </c>
      <c r="I539" s="1">
        <v>2</v>
      </c>
      <c r="J539" s="1">
        <v>398</v>
      </c>
    </row>
    <row r="540" spans="1:10" ht="15.6" x14ac:dyDescent="0.3">
      <c r="A540" s="4" t="s">
        <v>585</v>
      </c>
      <c r="B540" s="5">
        <v>43258</v>
      </c>
      <c r="C540" s="1">
        <v>19</v>
      </c>
      <c r="D540" s="1" t="s">
        <v>56</v>
      </c>
      <c r="E540" s="1" t="s">
        <v>27</v>
      </c>
      <c r="F540" s="1" t="s">
        <v>28</v>
      </c>
      <c r="G540" s="1" t="s">
        <v>14</v>
      </c>
      <c r="H540" s="1">
        <v>199</v>
      </c>
      <c r="I540" s="1">
        <v>0</v>
      </c>
      <c r="J540" s="1">
        <v>0</v>
      </c>
    </row>
    <row r="541" spans="1:10" ht="15.6" x14ac:dyDescent="0.3">
      <c r="A541" s="4" t="s">
        <v>586</v>
      </c>
      <c r="B541" s="5">
        <v>43259</v>
      </c>
      <c r="C541" s="1">
        <v>9</v>
      </c>
      <c r="D541" s="1" t="s">
        <v>21</v>
      </c>
      <c r="E541" s="1" t="s">
        <v>46</v>
      </c>
      <c r="F541" s="1" t="s">
        <v>23</v>
      </c>
      <c r="G541" s="1" t="s">
        <v>24</v>
      </c>
      <c r="H541" s="1">
        <v>159</v>
      </c>
      <c r="I541" s="1">
        <v>3</v>
      </c>
      <c r="J541" s="1">
        <v>477</v>
      </c>
    </row>
    <row r="542" spans="1:10" ht="15.6" x14ac:dyDescent="0.3">
      <c r="A542" s="4" t="s">
        <v>587</v>
      </c>
      <c r="B542" s="5">
        <v>43259</v>
      </c>
      <c r="C542" s="1">
        <v>9</v>
      </c>
      <c r="D542" s="1" t="s">
        <v>21</v>
      </c>
      <c r="E542" s="1" t="s">
        <v>46</v>
      </c>
      <c r="F542" s="1" t="s">
        <v>23</v>
      </c>
      <c r="G542" s="1" t="s">
        <v>19</v>
      </c>
      <c r="H542" s="1">
        <v>289</v>
      </c>
      <c r="I542" s="1">
        <v>9</v>
      </c>
      <c r="J542" s="1">
        <v>2601</v>
      </c>
    </row>
    <row r="543" spans="1:10" ht="15.6" x14ac:dyDescent="0.3">
      <c r="A543" s="4" t="s">
        <v>588</v>
      </c>
      <c r="B543" s="5">
        <v>43259</v>
      </c>
      <c r="C543" s="1">
        <v>9</v>
      </c>
      <c r="D543" s="1" t="s">
        <v>21</v>
      </c>
      <c r="E543" s="1" t="s">
        <v>46</v>
      </c>
      <c r="F543" s="1" t="s">
        <v>23</v>
      </c>
      <c r="G543" s="1" t="s">
        <v>41</v>
      </c>
      <c r="H543" s="1">
        <v>399</v>
      </c>
      <c r="I543" s="1">
        <v>5</v>
      </c>
      <c r="J543" s="1">
        <v>1995</v>
      </c>
    </row>
    <row r="544" spans="1:10" ht="15.6" x14ac:dyDescent="0.3">
      <c r="A544" s="4" t="s">
        <v>589</v>
      </c>
      <c r="B544" s="5">
        <v>43259</v>
      </c>
      <c r="C544" s="1">
        <v>20</v>
      </c>
      <c r="D544" s="1" t="s">
        <v>40</v>
      </c>
      <c r="E544" s="1" t="s">
        <v>36</v>
      </c>
      <c r="F544" s="1" t="s">
        <v>28</v>
      </c>
      <c r="G544" s="1" t="s">
        <v>24</v>
      </c>
      <c r="H544" s="1">
        <v>159</v>
      </c>
      <c r="I544" s="1">
        <v>5</v>
      </c>
      <c r="J544" s="1">
        <v>795</v>
      </c>
    </row>
    <row r="545" spans="1:10" ht="15.6" x14ac:dyDescent="0.3">
      <c r="A545" s="4" t="s">
        <v>590</v>
      </c>
      <c r="B545" s="5">
        <v>43260</v>
      </c>
      <c r="C545" s="1">
        <v>9</v>
      </c>
      <c r="D545" s="1" t="s">
        <v>21</v>
      </c>
      <c r="E545" s="1" t="s">
        <v>46</v>
      </c>
      <c r="F545" s="1" t="s">
        <v>23</v>
      </c>
      <c r="G545" s="1" t="s">
        <v>19</v>
      </c>
      <c r="H545" s="1">
        <v>289</v>
      </c>
      <c r="I545" s="1">
        <v>6</v>
      </c>
      <c r="J545" s="1">
        <v>1734</v>
      </c>
    </row>
    <row r="546" spans="1:10" ht="15.6" x14ac:dyDescent="0.3">
      <c r="A546" s="4" t="s">
        <v>591</v>
      </c>
      <c r="B546" s="5">
        <v>43260</v>
      </c>
      <c r="C546" s="1">
        <v>14</v>
      </c>
      <c r="D546" s="1" t="s">
        <v>38</v>
      </c>
      <c r="E546" s="1" t="s">
        <v>63</v>
      </c>
      <c r="F546" s="1" t="s">
        <v>13</v>
      </c>
      <c r="G546" s="1" t="s">
        <v>41</v>
      </c>
      <c r="H546" s="1">
        <v>399</v>
      </c>
      <c r="I546" s="1">
        <v>0</v>
      </c>
      <c r="J546" s="1">
        <v>0</v>
      </c>
    </row>
    <row r="547" spans="1:10" ht="15.6" x14ac:dyDescent="0.3">
      <c r="A547" s="4" t="s">
        <v>592</v>
      </c>
      <c r="B547" s="5">
        <v>43261</v>
      </c>
      <c r="C547" s="1">
        <v>4</v>
      </c>
      <c r="D547" s="1" t="s">
        <v>51</v>
      </c>
      <c r="E547" s="1" t="s">
        <v>68</v>
      </c>
      <c r="F547" s="1" t="s">
        <v>18</v>
      </c>
      <c r="G547" s="1" t="s">
        <v>14</v>
      </c>
      <c r="H547" s="1">
        <v>199</v>
      </c>
      <c r="I547" s="1">
        <v>5</v>
      </c>
      <c r="J547" s="1">
        <v>995</v>
      </c>
    </row>
    <row r="548" spans="1:10" ht="15.6" x14ac:dyDescent="0.3">
      <c r="A548" s="4" t="s">
        <v>593</v>
      </c>
      <c r="B548" s="5">
        <v>43262</v>
      </c>
      <c r="C548" s="1">
        <v>6</v>
      </c>
      <c r="D548" s="1" t="s">
        <v>48</v>
      </c>
      <c r="E548" s="1" t="s">
        <v>22</v>
      </c>
      <c r="F548" s="1" t="s">
        <v>23</v>
      </c>
      <c r="G548" s="1" t="s">
        <v>31</v>
      </c>
      <c r="H548" s="1">
        <v>69</v>
      </c>
      <c r="I548" s="1">
        <v>7</v>
      </c>
      <c r="J548" s="1">
        <v>483</v>
      </c>
    </row>
    <row r="549" spans="1:10" ht="15.6" x14ac:dyDescent="0.3">
      <c r="A549" s="4" t="s">
        <v>594</v>
      </c>
      <c r="B549" s="5">
        <v>43262</v>
      </c>
      <c r="C549" s="1">
        <v>2</v>
      </c>
      <c r="D549" s="1" t="s">
        <v>106</v>
      </c>
      <c r="E549" s="1" t="s">
        <v>68</v>
      </c>
      <c r="F549" s="1" t="s">
        <v>18</v>
      </c>
      <c r="G549" s="1" t="s">
        <v>14</v>
      </c>
      <c r="H549" s="1">
        <v>199</v>
      </c>
      <c r="I549" s="1">
        <v>7</v>
      </c>
      <c r="J549" s="1">
        <v>1393</v>
      </c>
    </row>
    <row r="550" spans="1:10" ht="15.6" x14ac:dyDescent="0.3">
      <c r="A550" s="4" t="s">
        <v>595</v>
      </c>
      <c r="B550" s="5">
        <v>43262</v>
      </c>
      <c r="C550" s="1">
        <v>17</v>
      </c>
      <c r="D550" s="1" t="s">
        <v>35</v>
      </c>
      <c r="E550" s="1" t="s">
        <v>27</v>
      </c>
      <c r="F550" s="1" t="s">
        <v>28</v>
      </c>
      <c r="G550" s="1" t="s">
        <v>14</v>
      </c>
      <c r="H550" s="1">
        <v>199</v>
      </c>
      <c r="I550" s="1">
        <v>2</v>
      </c>
      <c r="J550" s="1">
        <v>398</v>
      </c>
    </row>
    <row r="551" spans="1:10" ht="15.6" x14ac:dyDescent="0.3">
      <c r="A551" s="4" t="s">
        <v>596</v>
      </c>
      <c r="B551" s="5">
        <v>43262</v>
      </c>
      <c r="C551" s="1">
        <v>18</v>
      </c>
      <c r="D551" s="1" t="s">
        <v>26</v>
      </c>
      <c r="E551" s="1" t="s">
        <v>27</v>
      </c>
      <c r="F551" s="1" t="s">
        <v>28</v>
      </c>
      <c r="G551" s="1" t="s">
        <v>24</v>
      </c>
      <c r="H551" s="1">
        <v>159</v>
      </c>
      <c r="I551" s="1">
        <v>0</v>
      </c>
      <c r="J551" s="1">
        <v>0</v>
      </c>
    </row>
    <row r="552" spans="1:10" ht="15.6" x14ac:dyDescent="0.3">
      <c r="A552" s="4" t="s">
        <v>597</v>
      </c>
      <c r="B552" s="5">
        <v>43262</v>
      </c>
      <c r="C552" s="1">
        <v>5</v>
      </c>
      <c r="D552" s="1" t="s">
        <v>60</v>
      </c>
      <c r="E552" s="1" t="s">
        <v>17</v>
      </c>
      <c r="F552" s="1" t="s">
        <v>18</v>
      </c>
      <c r="G552" s="1" t="s">
        <v>31</v>
      </c>
      <c r="H552" s="1">
        <v>69</v>
      </c>
      <c r="I552" s="1">
        <v>5</v>
      </c>
      <c r="J552" s="1">
        <v>345</v>
      </c>
    </row>
    <row r="553" spans="1:10" ht="15.6" x14ac:dyDescent="0.3">
      <c r="A553" s="4" t="s">
        <v>598</v>
      </c>
      <c r="B553" s="5">
        <v>43262</v>
      </c>
      <c r="C553" s="1">
        <v>2</v>
      </c>
      <c r="D553" s="1" t="s">
        <v>106</v>
      </c>
      <c r="E553" s="1" t="s">
        <v>68</v>
      </c>
      <c r="F553" s="1" t="s">
        <v>18</v>
      </c>
      <c r="G553" s="1" t="s">
        <v>19</v>
      </c>
      <c r="H553" s="1">
        <v>289</v>
      </c>
      <c r="I553" s="1">
        <v>5</v>
      </c>
      <c r="J553" s="1">
        <v>1445</v>
      </c>
    </row>
    <row r="554" spans="1:10" ht="15.6" x14ac:dyDescent="0.3">
      <c r="A554" s="4" t="s">
        <v>599</v>
      </c>
      <c r="B554" s="5">
        <v>43262</v>
      </c>
      <c r="C554" s="1">
        <v>11</v>
      </c>
      <c r="D554" s="1" t="s">
        <v>11</v>
      </c>
      <c r="E554" s="1" t="s">
        <v>12</v>
      </c>
      <c r="F554" s="1" t="s">
        <v>13</v>
      </c>
      <c r="G554" s="1" t="s">
        <v>41</v>
      </c>
      <c r="H554" s="1">
        <v>399</v>
      </c>
      <c r="I554" s="1">
        <v>0</v>
      </c>
      <c r="J554" s="1">
        <v>0</v>
      </c>
    </row>
    <row r="555" spans="1:10" ht="15.6" x14ac:dyDescent="0.3">
      <c r="A555" s="4" t="s">
        <v>600</v>
      </c>
      <c r="B555" s="5">
        <v>43263</v>
      </c>
      <c r="C555" s="1">
        <v>19</v>
      </c>
      <c r="D555" s="1" t="s">
        <v>56</v>
      </c>
      <c r="E555" s="1" t="s">
        <v>27</v>
      </c>
      <c r="F555" s="1" t="s">
        <v>28</v>
      </c>
      <c r="G555" s="1" t="s">
        <v>14</v>
      </c>
      <c r="H555" s="1">
        <v>199</v>
      </c>
      <c r="I555" s="1">
        <v>4</v>
      </c>
      <c r="J555" s="1">
        <v>796</v>
      </c>
    </row>
    <row r="556" spans="1:10" ht="15.6" x14ac:dyDescent="0.3">
      <c r="A556" s="4" t="s">
        <v>601</v>
      </c>
      <c r="B556" s="5">
        <v>43263</v>
      </c>
      <c r="C556" s="1">
        <v>6</v>
      </c>
      <c r="D556" s="1" t="s">
        <v>48</v>
      </c>
      <c r="E556" s="1" t="s">
        <v>22</v>
      </c>
      <c r="F556" s="1" t="s">
        <v>23</v>
      </c>
      <c r="G556" s="1" t="s">
        <v>14</v>
      </c>
      <c r="H556" s="1">
        <v>199</v>
      </c>
      <c r="I556" s="1">
        <v>9</v>
      </c>
      <c r="J556" s="1">
        <v>1791</v>
      </c>
    </row>
    <row r="557" spans="1:10" ht="15.6" x14ac:dyDescent="0.3">
      <c r="A557" s="4" t="s">
        <v>602</v>
      </c>
      <c r="B557" s="5">
        <v>43263</v>
      </c>
      <c r="C557" s="1">
        <v>10</v>
      </c>
      <c r="D557" s="1" t="s">
        <v>58</v>
      </c>
      <c r="E557" s="1" t="s">
        <v>46</v>
      </c>
      <c r="F557" s="1" t="s">
        <v>23</v>
      </c>
      <c r="G557" s="1" t="s">
        <v>41</v>
      </c>
      <c r="H557" s="1">
        <v>399</v>
      </c>
      <c r="I557" s="1">
        <v>0</v>
      </c>
      <c r="J557" s="1">
        <v>0</v>
      </c>
    </row>
    <row r="558" spans="1:10" ht="15.6" x14ac:dyDescent="0.3">
      <c r="A558" s="4" t="s">
        <v>603</v>
      </c>
      <c r="B558" s="5">
        <v>43263</v>
      </c>
      <c r="C558" s="1">
        <v>5</v>
      </c>
      <c r="D558" s="1" t="s">
        <v>60</v>
      </c>
      <c r="E558" s="1" t="s">
        <v>68</v>
      </c>
      <c r="F558" s="1" t="s">
        <v>18</v>
      </c>
      <c r="G558" s="1" t="s">
        <v>24</v>
      </c>
      <c r="H558" s="1">
        <v>159</v>
      </c>
      <c r="I558" s="1">
        <v>1</v>
      </c>
      <c r="J558" s="1">
        <v>159</v>
      </c>
    </row>
    <row r="559" spans="1:10" ht="15.6" x14ac:dyDescent="0.3">
      <c r="A559" s="4" t="s">
        <v>604</v>
      </c>
      <c r="B559" s="5">
        <v>43264</v>
      </c>
      <c r="C559" s="1">
        <v>14</v>
      </c>
      <c r="D559" s="1" t="s">
        <v>38</v>
      </c>
      <c r="E559" s="1" t="s">
        <v>63</v>
      </c>
      <c r="F559" s="1" t="s">
        <v>13</v>
      </c>
      <c r="G559" s="1" t="s">
        <v>41</v>
      </c>
      <c r="H559" s="1">
        <v>399</v>
      </c>
      <c r="I559" s="1">
        <v>9</v>
      </c>
      <c r="J559" s="1">
        <v>3591</v>
      </c>
    </row>
    <row r="560" spans="1:10" ht="15.6" x14ac:dyDescent="0.3">
      <c r="A560" s="4" t="s">
        <v>605</v>
      </c>
      <c r="B560" s="5">
        <v>43264</v>
      </c>
      <c r="C560" s="1">
        <v>2</v>
      </c>
      <c r="D560" s="1" t="s">
        <v>106</v>
      </c>
      <c r="E560" s="1" t="s">
        <v>68</v>
      </c>
      <c r="F560" s="1" t="s">
        <v>18</v>
      </c>
      <c r="G560" s="1" t="s">
        <v>19</v>
      </c>
      <c r="H560" s="1">
        <v>289</v>
      </c>
      <c r="I560" s="1">
        <v>2</v>
      </c>
      <c r="J560" s="1">
        <v>578</v>
      </c>
    </row>
    <row r="561" spans="1:10" ht="15.6" x14ac:dyDescent="0.3">
      <c r="A561" s="4" t="s">
        <v>606</v>
      </c>
      <c r="B561" s="5">
        <v>43264</v>
      </c>
      <c r="C561" s="1">
        <v>15</v>
      </c>
      <c r="D561" s="1" t="s">
        <v>118</v>
      </c>
      <c r="E561" s="1" t="s">
        <v>63</v>
      </c>
      <c r="F561" s="1" t="s">
        <v>13</v>
      </c>
      <c r="G561" s="1" t="s">
        <v>19</v>
      </c>
      <c r="H561" s="1">
        <v>289</v>
      </c>
      <c r="I561" s="1">
        <v>5</v>
      </c>
      <c r="J561" s="1">
        <v>1445</v>
      </c>
    </row>
    <row r="562" spans="1:10" ht="15.6" x14ac:dyDescent="0.3">
      <c r="A562" s="4" t="s">
        <v>607</v>
      </c>
      <c r="B562" s="5">
        <v>43265</v>
      </c>
      <c r="C562" s="1">
        <v>13</v>
      </c>
      <c r="D562" s="1" t="s">
        <v>33</v>
      </c>
      <c r="E562" s="1" t="s">
        <v>12</v>
      </c>
      <c r="F562" s="1" t="s">
        <v>13</v>
      </c>
      <c r="G562" s="1" t="s">
        <v>19</v>
      </c>
      <c r="H562" s="1">
        <v>289</v>
      </c>
      <c r="I562" s="1">
        <v>3</v>
      </c>
      <c r="J562" s="1">
        <v>867</v>
      </c>
    </row>
    <row r="563" spans="1:10" ht="15.6" x14ac:dyDescent="0.3">
      <c r="A563" s="4" t="s">
        <v>608</v>
      </c>
      <c r="B563" s="5">
        <v>43266</v>
      </c>
      <c r="C563" s="1">
        <v>17</v>
      </c>
      <c r="D563" s="1" t="s">
        <v>35</v>
      </c>
      <c r="E563" s="1" t="s">
        <v>36</v>
      </c>
      <c r="F563" s="1" t="s">
        <v>28</v>
      </c>
      <c r="G563" s="1" t="s">
        <v>19</v>
      </c>
      <c r="H563" s="1">
        <v>289</v>
      </c>
      <c r="I563" s="1">
        <v>6</v>
      </c>
      <c r="J563" s="1">
        <v>1734</v>
      </c>
    </row>
    <row r="564" spans="1:10" ht="15.6" x14ac:dyDescent="0.3">
      <c r="A564" s="4" t="s">
        <v>609</v>
      </c>
      <c r="B564" s="5">
        <v>43267</v>
      </c>
      <c r="C564" s="1">
        <v>13</v>
      </c>
      <c r="D564" s="1" t="s">
        <v>33</v>
      </c>
      <c r="E564" s="1" t="s">
        <v>12</v>
      </c>
      <c r="F564" s="1" t="s">
        <v>13</v>
      </c>
      <c r="G564" s="1" t="s">
        <v>41</v>
      </c>
      <c r="H564" s="1">
        <v>399</v>
      </c>
      <c r="I564" s="1">
        <v>0</v>
      </c>
      <c r="J564" s="1">
        <v>0</v>
      </c>
    </row>
    <row r="565" spans="1:10" ht="15.6" x14ac:dyDescent="0.3">
      <c r="A565" s="4" t="s">
        <v>610</v>
      </c>
      <c r="B565" s="5">
        <v>43267</v>
      </c>
      <c r="C565" s="1">
        <v>15</v>
      </c>
      <c r="D565" s="1" t="s">
        <v>118</v>
      </c>
      <c r="E565" s="1" t="s">
        <v>12</v>
      </c>
      <c r="F565" s="1" t="s">
        <v>13</v>
      </c>
      <c r="G565" s="1" t="s">
        <v>41</v>
      </c>
      <c r="H565" s="1">
        <v>399</v>
      </c>
      <c r="I565" s="1">
        <v>6</v>
      </c>
      <c r="J565" s="1">
        <v>2394</v>
      </c>
    </row>
    <row r="566" spans="1:10" ht="15.6" x14ac:dyDescent="0.3">
      <c r="A566" s="4" t="s">
        <v>611</v>
      </c>
      <c r="B566" s="5">
        <v>43267</v>
      </c>
      <c r="C566" s="1">
        <v>1</v>
      </c>
      <c r="D566" s="1" t="s">
        <v>16</v>
      </c>
      <c r="E566" s="1" t="s">
        <v>17</v>
      </c>
      <c r="F566" s="1" t="s">
        <v>18</v>
      </c>
      <c r="G566" s="1" t="s">
        <v>14</v>
      </c>
      <c r="H566" s="1">
        <v>199</v>
      </c>
      <c r="I566" s="1">
        <v>0</v>
      </c>
      <c r="J566" s="1">
        <v>0</v>
      </c>
    </row>
    <row r="567" spans="1:10" ht="15.6" x14ac:dyDescent="0.3">
      <c r="A567" s="4" t="s">
        <v>612</v>
      </c>
      <c r="B567" s="5">
        <v>43267</v>
      </c>
      <c r="C567" s="1">
        <v>10</v>
      </c>
      <c r="D567" s="1" t="s">
        <v>58</v>
      </c>
      <c r="E567" s="1" t="s">
        <v>22</v>
      </c>
      <c r="F567" s="1" t="s">
        <v>23</v>
      </c>
      <c r="G567" s="1" t="s">
        <v>24</v>
      </c>
      <c r="H567" s="1">
        <v>159</v>
      </c>
      <c r="I567" s="1">
        <v>8</v>
      </c>
      <c r="J567" s="1">
        <v>1272</v>
      </c>
    </row>
    <row r="568" spans="1:10" ht="15.6" x14ac:dyDescent="0.3">
      <c r="A568" s="4" t="s">
        <v>613</v>
      </c>
      <c r="B568" s="5">
        <v>43267</v>
      </c>
      <c r="C568" s="1">
        <v>1</v>
      </c>
      <c r="D568" s="1" t="s">
        <v>16</v>
      </c>
      <c r="E568" s="1" t="s">
        <v>68</v>
      </c>
      <c r="F568" s="1" t="s">
        <v>18</v>
      </c>
      <c r="G568" s="1" t="s">
        <v>24</v>
      </c>
      <c r="H568" s="1">
        <v>159</v>
      </c>
      <c r="I568" s="1">
        <v>8</v>
      </c>
      <c r="J568" s="1">
        <v>1272</v>
      </c>
    </row>
    <row r="569" spans="1:10" ht="15.6" x14ac:dyDescent="0.3">
      <c r="A569" s="4" t="s">
        <v>614</v>
      </c>
      <c r="B569" s="5">
        <v>43267</v>
      </c>
      <c r="C569" s="1">
        <v>14</v>
      </c>
      <c r="D569" s="1" t="s">
        <v>38</v>
      </c>
      <c r="E569" s="1" t="s">
        <v>63</v>
      </c>
      <c r="F569" s="1" t="s">
        <v>13</v>
      </c>
      <c r="G569" s="1" t="s">
        <v>41</v>
      </c>
      <c r="H569" s="1">
        <v>399</v>
      </c>
      <c r="I569" s="1">
        <v>0</v>
      </c>
      <c r="J569" s="1">
        <v>0</v>
      </c>
    </row>
    <row r="570" spans="1:10" ht="15.6" x14ac:dyDescent="0.3">
      <c r="A570" s="4" t="s">
        <v>615</v>
      </c>
      <c r="B570" s="5">
        <v>43268</v>
      </c>
      <c r="C570" s="1">
        <v>18</v>
      </c>
      <c r="D570" s="1" t="s">
        <v>26</v>
      </c>
      <c r="E570" s="1" t="s">
        <v>27</v>
      </c>
      <c r="F570" s="1" t="s">
        <v>28</v>
      </c>
      <c r="G570" s="1" t="s">
        <v>24</v>
      </c>
      <c r="H570" s="1">
        <v>159</v>
      </c>
      <c r="I570" s="1">
        <v>7</v>
      </c>
      <c r="J570" s="1">
        <v>1113</v>
      </c>
    </row>
    <row r="571" spans="1:10" ht="15.6" x14ac:dyDescent="0.3">
      <c r="A571" s="4" t="s">
        <v>616</v>
      </c>
      <c r="B571" s="5">
        <v>43269</v>
      </c>
      <c r="C571" s="1">
        <v>3</v>
      </c>
      <c r="D571" s="1" t="s">
        <v>43</v>
      </c>
      <c r="E571" s="1" t="s">
        <v>68</v>
      </c>
      <c r="F571" s="1" t="s">
        <v>18</v>
      </c>
      <c r="G571" s="1" t="s">
        <v>19</v>
      </c>
      <c r="H571" s="1">
        <v>289</v>
      </c>
      <c r="I571" s="1">
        <v>3</v>
      </c>
      <c r="J571" s="1">
        <v>867</v>
      </c>
    </row>
    <row r="572" spans="1:10" ht="15.6" x14ac:dyDescent="0.3">
      <c r="A572" s="4" t="s">
        <v>617</v>
      </c>
      <c r="B572" s="5">
        <v>43269</v>
      </c>
      <c r="C572" s="1">
        <v>3</v>
      </c>
      <c r="D572" s="1" t="s">
        <v>43</v>
      </c>
      <c r="E572" s="1" t="s">
        <v>68</v>
      </c>
      <c r="F572" s="1" t="s">
        <v>18</v>
      </c>
      <c r="G572" s="1" t="s">
        <v>19</v>
      </c>
      <c r="H572" s="1">
        <v>289</v>
      </c>
      <c r="I572" s="1">
        <v>1</v>
      </c>
      <c r="J572" s="1">
        <v>289</v>
      </c>
    </row>
    <row r="573" spans="1:10" ht="15.6" x14ac:dyDescent="0.3">
      <c r="A573" s="4" t="s">
        <v>618</v>
      </c>
      <c r="B573" s="5">
        <v>43269</v>
      </c>
      <c r="C573" s="1">
        <v>11</v>
      </c>
      <c r="D573" s="1" t="s">
        <v>11</v>
      </c>
      <c r="E573" s="1" t="s">
        <v>63</v>
      </c>
      <c r="F573" s="1" t="s">
        <v>13</v>
      </c>
      <c r="G573" s="1" t="s">
        <v>24</v>
      </c>
      <c r="H573" s="1">
        <v>159</v>
      </c>
      <c r="I573" s="1">
        <v>4</v>
      </c>
      <c r="J573" s="1">
        <v>636</v>
      </c>
    </row>
    <row r="574" spans="1:10" ht="15.6" x14ac:dyDescent="0.3">
      <c r="A574" s="4" t="s">
        <v>619</v>
      </c>
      <c r="B574" s="5">
        <v>43270</v>
      </c>
      <c r="C574" s="1">
        <v>20</v>
      </c>
      <c r="D574" s="1" t="s">
        <v>40</v>
      </c>
      <c r="E574" s="1" t="s">
        <v>27</v>
      </c>
      <c r="F574" s="1" t="s">
        <v>28</v>
      </c>
      <c r="G574" s="1" t="s">
        <v>41</v>
      </c>
      <c r="H574" s="1">
        <v>399</v>
      </c>
      <c r="I574" s="1">
        <v>5</v>
      </c>
      <c r="J574" s="1">
        <v>1995</v>
      </c>
    </row>
    <row r="575" spans="1:10" ht="15.6" x14ac:dyDescent="0.3">
      <c r="A575" s="4" t="s">
        <v>620</v>
      </c>
      <c r="B575" s="5">
        <v>43271</v>
      </c>
      <c r="C575" s="1">
        <v>5</v>
      </c>
      <c r="D575" s="1" t="s">
        <v>60</v>
      </c>
      <c r="E575" s="1" t="s">
        <v>17</v>
      </c>
      <c r="F575" s="1" t="s">
        <v>18</v>
      </c>
      <c r="G575" s="1" t="s">
        <v>24</v>
      </c>
      <c r="H575" s="1">
        <v>159</v>
      </c>
      <c r="I575" s="1">
        <v>3</v>
      </c>
      <c r="J575" s="1">
        <v>477</v>
      </c>
    </row>
    <row r="576" spans="1:10" ht="15.6" x14ac:dyDescent="0.3">
      <c r="A576" s="4" t="s">
        <v>621</v>
      </c>
      <c r="B576" s="5">
        <v>43271</v>
      </c>
      <c r="C576" s="1">
        <v>18</v>
      </c>
      <c r="D576" s="1" t="s">
        <v>26</v>
      </c>
      <c r="E576" s="1" t="s">
        <v>36</v>
      </c>
      <c r="F576" s="1" t="s">
        <v>28</v>
      </c>
      <c r="G576" s="1" t="s">
        <v>31</v>
      </c>
      <c r="H576" s="1">
        <v>69</v>
      </c>
      <c r="I576" s="1">
        <v>1</v>
      </c>
      <c r="J576" s="1">
        <v>69</v>
      </c>
    </row>
    <row r="577" spans="1:10" ht="15.6" x14ac:dyDescent="0.3">
      <c r="A577" s="4" t="s">
        <v>622</v>
      </c>
      <c r="B577" s="5">
        <v>43271</v>
      </c>
      <c r="C577" s="1">
        <v>4</v>
      </c>
      <c r="D577" s="1" t="s">
        <v>51</v>
      </c>
      <c r="E577" s="1" t="s">
        <v>68</v>
      </c>
      <c r="F577" s="1" t="s">
        <v>18</v>
      </c>
      <c r="G577" s="1" t="s">
        <v>31</v>
      </c>
      <c r="H577" s="1">
        <v>69</v>
      </c>
      <c r="I577" s="1">
        <v>3</v>
      </c>
      <c r="J577" s="1">
        <v>207</v>
      </c>
    </row>
    <row r="578" spans="1:10" ht="15.6" x14ac:dyDescent="0.3">
      <c r="A578" s="4" t="s">
        <v>623</v>
      </c>
      <c r="B578" s="5">
        <v>43271</v>
      </c>
      <c r="C578" s="1">
        <v>12</v>
      </c>
      <c r="D578" s="1" t="s">
        <v>66</v>
      </c>
      <c r="E578" s="1" t="s">
        <v>12</v>
      </c>
      <c r="F578" s="1" t="s">
        <v>13</v>
      </c>
      <c r="G578" s="1" t="s">
        <v>24</v>
      </c>
      <c r="H578" s="1">
        <v>159</v>
      </c>
      <c r="I578" s="1">
        <v>6</v>
      </c>
      <c r="J578" s="1">
        <v>954</v>
      </c>
    </row>
    <row r="579" spans="1:10" ht="15.6" x14ac:dyDescent="0.3">
      <c r="A579" s="4" t="s">
        <v>624</v>
      </c>
      <c r="B579" s="5">
        <v>43272</v>
      </c>
      <c r="C579" s="1">
        <v>14</v>
      </c>
      <c r="D579" s="1" t="s">
        <v>38</v>
      </c>
      <c r="E579" s="1" t="s">
        <v>12</v>
      </c>
      <c r="F579" s="1" t="s">
        <v>13</v>
      </c>
      <c r="G579" s="1" t="s">
        <v>41</v>
      </c>
      <c r="H579" s="1">
        <v>399</v>
      </c>
      <c r="I579" s="1">
        <v>9</v>
      </c>
      <c r="J579" s="1">
        <v>3591</v>
      </c>
    </row>
    <row r="580" spans="1:10" ht="15.6" x14ac:dyDescent="0.3">
      <c r="A580" s="4" t="s">
        <v>625</v>
      </c>
      <c r="B580" s="5">
        <v>43273</v>
      </c>
      <c r="C580" s="1">
        <v>7</v>
      </c>
      <c r="D580" s="1" t="s">
        <v>88</v>
      </c>
      <c r="E580" s="1" t="s">
        <v>22</v>
      </c>
      <c r="F580" s="1" t="s">
        <v>23</v>
      </c>
      <c r="G580" s="1" t="s">
        <v>41</v>
      </c>
      <c r="H580" s="1">
        <v>399</v>
      </c>
      <c r="I580" s="1">
        <v>0</v>
      </c>
      <c r="J580" s="1">
        <v>0</v>
      </c>
    </row>
    <row r="581" spans="1:10" ht="15.6" x14ac:dyDescent="0.3">
      <c r="A581" s="4" t="s">
        <v>626</v>
      </c>
      <c r="B581" s="5">
        <v>43273</v>
      </c>
      <c r="C581" s="1">
        <v>15</v>
      </c>
      <c r="D581" s="1" t="s">
        <v>118</v>
      </c>
      <c r="E581" s="1" t="s">
        <v>63</v>
      </c>
      <c r="F581" s="1" t="s">
        <v>13</v>
      </c>
      <c r="G581" s="1" t="s">
        <v>24</v>
      </c>
      <c r="H581" s="1">
        <v>159</v>
      </c>
      <c r="I581" s="1">
        <v>6</v>
      </c>
      <c r="J581" s="1">
        <v>954</v>
      </c>
    </row>
    <row r="582" spans="1:10" ht="15.6" x14ac:dyDescent="0.3">
      <c r="A582" s="4" t="s">
        <v>627</v>
      </c>
      <c r="B582" s="5">
        <v>43273</v>
      </c>
      <c r="C582" s="1">
        <v>15</v>
      </c>
      <c r="D582" s="1" t="s">
        <v>118</v>
      </c>
      <c r="E582" s="1" t="s">
        <v>12</v>
      </c>
      <c r="F582" s="1" t="s">
        <v>13</v>
      </c>
      <c r="G582" s="1" t="s">
        <v>24</v>
      </c>
      <c r="H582" s="1">
        <v>159</v>
      </c>
      <c r="I582" s="1">
        <v>8</v>
      </c>
      <c r="J582" s="1">
        <v>1272</v>
      </c>
    </row>
    <row r="583" spans="1:10" ht="15.6" x14ac:dyDescent="0.3">
      <c r="A583" s="4" t="s">
        <v>628</v>
      </c>
      <c r="B583" s="5">
        <v>43273</v>
      </c>
      <c r="C583" s="1">
        <v>15</v>
      </c>
      <c r="D583" s="1" t="s">
        <v>118</v>
      </c>
      <c r="E583" s="1" t="s">
        <v>63</v>
      </c>
      <c r="F583" s="1" t="s">
        <v>13</v>
      </c>
      <c r="G583" s="1" t="s">
        <v>41</v>
      </c>
      <c r="H583" s="1">
        <v>399</v>
      </c>
      <c r="I583" s="1">
        <v>4</v>
      </c>
      <c r="J583" s="1">
        <v>1596</v>
      </c>
    </row>
    <row r="584" spans="1:10" ht="15.6" x14ac:dyDescent="0.3">
      <c r="A584" s="4" t="s">
        <v>629</v>
      </c>
      <c r="B584" s="5">
        <v>43273</v>
      </c>
      <c r="C584" s="1">
        <v>10</v>
      </c>
      <c r="D584" s="1" t="s">
        <v>58</v>
      </c>
      <c r="E584" s="1" t="s">
        <v>46</v>
      </c>
      <c r="F584" s="1" t="s">
        <v>23</v>
      </c>
      <c r="G584" s="1" t="s">
        <v>41</v>
      </c>
      <c r="H584" s="1">
        <v>399</v>
      </c>
      <c r="I584" s="1">
        <v>3</v>
      </c>
      <c r="J584" s="1">
        <v>1197</v>
      </c>
    </row>
    <row r="585" spans="1:10" ht="15.6" x14ac:dyDescent="0.3">
      <c r="A585" s="4" t="s">
        <v>630</v>
      </c>
      <c r="B585" s="5">
        <v>43273</v>
      </c>
      <c r="C585" s="1">
        <v>18</v>
      </c>
      <c r="D585" s="1" t="s">
        <v>26</v>
      </c>
      <c r="E585" s="1" t="s">
        <v>36</v>
      </c>
      <c r="F585" s="1" t="s">
        <v>28</v>
      </c>
      <c r="G585" s="1" t="s">
        <v>31</v>
      </c>
      <c r="H585" s="1">
        <v>69</v>
      </c>
      <c r="I585" s="1">
        <v>0</v>
      </c>
      <c r="J585" s="1">
        <v>0</v>
      </c>
    </row>
    <row r="586" spans="1:10" ht="15.6" x14ac:dyDescent="0.3">
      <c r="A586" s="4" t="s">
        <v>631</v>
      </c>
      <c r="B586" s="5">
        <v>43273</v>
      </c>
      <c r="C586" s="1">
        <v>5</v>
      </c>
      <c r="D586" s="1" t="s">
        <v>60</v>
      </c>
      <c r="E586" s="1" t="s">
        <v>17</v>
      </c>
      <c r="F586" s="1" t="s">
        <v>18</v>
      </c>
      <c r="G586" s="1" t="s">
        <v>14</v>
      </c>
      <c r="H586" s="1">
        <v>199</v>
      </c>
      <c r="I586" s="1">
        <v>1</v>
      </c>
      <c r="J586" s="1">
        <v>199</v>
      </c>
    </row>
    <row r="587" spans="1:10" ht="15.6" x14ac:dyDescent="0.3">
      <c r="A587" s="4" t="s">
        <v>632</v>
      </c>
      <c r="B587" s="5">
        <v>43273</v>
      </c>
      <c r="C587" s="1">
        <v>4</v>
      </c>
      <c r="D587" s="1" t="s">
        <v>51</v>
      </c>
      <c r="E587" s="1" t="s">
        <v>17</v>
      </c>
      <c r="F587" s="1" t="s">
        <v>18</v>
      </c>
      <c r="G587" s="1" t="s">
        <v>19</v>
      </c>
      <c r="H587" s="1">
        <v>289</v>
      </c>
      <c r="I587" s="1">
        <v>5</v>
      </c>
      <c r="J587" s="1">
        <v>1445</v>
      </c>
    </row>
    <row r="588" spans="1:10" ht="15.6" x14ac:dyDescent="0.3">
      <c r="A588" s="4" t="s">
        <v>633</v>
      </c>
      <c r="B588" s="5">
        <v>43273</v>
      </c>
      <c r="C588" s="1">
        <v>20</v>
      </c>
      <c r="D588" s="1" t="s">
        <v>40</v>
      </c>
      <c r="E588" s="1" t="s">
        <v>36</v>
      </c>
      <c r="F588" s="1" t="s">
        <v>28</v>
      </c>
      <c r="G588" s="1" t="s">
        <v>31</v>
      </c>
      <c r="H588" s="1">
        <v>69</v>
      </c>
      <c r="I588" s="1">
        <v>3</v>
      </c>
      <c r="J588" s="1">
        <v>207</v>
      </c>
    </row>
    <row r="589" spans="1:10" ht="15.6" x14ac:dyDescent="0.3">
      <c r="A589" s="4" t="s">
        <v>634</v>
      </c>
      <c r="B589" s="5">
        <v>43274</v>
      </c>
      <c r="C589" s="1">
        <v>17</v>
      </c>
      <c r="D589" s="1" t="s">
        <v>35</v>
      </c>
      <c r="E589" s="1" t="s">
        <v>27</v>
      </c>
      <c r="F589" s="1" t="s">
        <v>28</v>
      </c>
      <c r="G589" s="1" t="s">
        <v>31</v>
      </c>
      <c r="H589" s="1">
        <v>69</v>
      </c>
      <c r="I589" s="1">
        <v>1</v>
      </c>
      <c r="J589" s="1">
        <v>69</v>
      </c>
    </row>
    <row r="590" spans="1:10" ht="15.6" x14ac:dyDescent="0.3">
      <c r="A590" s="4" t="s">
        <v>635</v>
      </c>
      <c r="B590" s="5">
        <v>43275</v>
      </c>
      <c r="C590" s="1">
        <v>5</v>
      </c>
      <c r="D590" s="1" t="s">
        <v>60</v>
      </c>
      <c r="E590" s="1" t="s">
        <v>17</v>
      </c>
      <c r="F590" s="1" t="s">
        <v>18</v>
      </c>
      <c r="G590" s="1" t="s">
        <v>41</v>
      </c>
      <c r="H590" s="1">
        <v>399</v>
      </c>
      <c r="I590" s="1">
        <v>3</v>
      </c>
      <c r="J590" s="1">
        <v>1197</v>
      </c>
    </row>
    <row r="591" spans="1:10" ht="15.6" x14ac:dyDescent="0.3">
      <c r="A591" s="4" t="s">
        <v>636</v>
      </c>
      <c r="B591" s="5">
        <v>43275</v>
      </c>
      <c r="C591" s="1">
        <v>18</v>
      </c>
      <c r="D591" s="1" t="s">
        <v>26</v>
      </c>
      <c r="E591" s="1" t="s">
        <v>36</v>
      </c>
      <c r="F591" s="1" t="s">
        <v>28</v>
      </c>
      <c r="G591" s="1" t="s">
        <v>24</v>
      </c>
      <c r="H591" s="1">
        <v>159</v>
      </c>
      <c r="I591" s="1">
        <v>5</v>
      </c>
      <c r="J591" s="1">
        <v>795</v>
      </c>
    </row>
    <row r="592" spans="1:10" ht="15.6" x14ac:dyDescent="0.3">
      <c r="A592" s="4" t="s">
        <v>637</v>
      </c>
      <c r="B592" s="5">
        <v>43276</v>
      </c>
      <c r="C592" s="1">
        <v>4</v>
      </c>
      <c r="D592" s="1" t="s">
        <v>51</v>
      </c>
      <c r="E592" s="1" t="s">
        <v>68</v>
      </c>
      <c r="F592" s="1" t="s">
        <v>18</v>
      </c>
      <c r="G592" s="1" t="s">
        <v>19</v>
      </c>
      <c r="H592" s="1">
        <v>289</v>
      </c>
      <c r="I592" s="1">
        <v>3</v>
      </c>
      <c r="J592" s="1">
        <v>867</v>
      </c>
    </row>
    <row r="593" spans="1:10" ht="15.6" x14ac:dyDescent="0.3">
      <c r="A593" s="4" t="s">
        <v>638</v>
      </c>
      <c r="B593" s="5">
        <v>43277</v>
      </c>
      <c r="C593" s="1">
        <v>6</v>
      </c>
      <c r="D593" s="1" t="s">
        <v>48</v>
      </c>
      <c r="E593" s="1" t="s">
        <v>46</v>
      </c>
      <c r="F593" s="1" t="s">
        <v>23</v>
      </c>
      <c r="G593" s="1" t="s">
        <v>19</v>
      </c>
      <c r="H593" s="1">
        <v>289</v>
      </c>
      <c r="I593" s="1">
        <v>9</v>
      </c>
      <c r="J593" s="1">
        <v>2601</v>
      </c>
    </row>
    <row r="594" spans="1:10" ht="15.6" x14ac:dyDescent="0.3">
      <c r="A594" s="4" t="s">
        <v>639</v>
      </c>
      <c r="B594" s="5">
        <v>43277</v>
      </c>
      <c r="C594" s="1">
        <v>17</v>
      </c>
      <c r="D594" s="1" t="s">
        <v>35</v>
      </c>
      <c r="E594" s="1" t="s">
        <v>27</v>
      </c>
      <c r="F594" s="1" t="s">
        <v>28</v>
      </c>
      <c r="G594" s="1" t="s">
        <v>31</v>
      </c>
      <c r="H594" s="1">
        <v>69</v>
      </c>
      <c r="I594" s="1">
        <v>9</v>
      </c>
      <c r="J594" s="1">
        <v>621</v>
      </c>
    </row>
    <row r="595" spans="1:10" ht="15.6" x14ac:dyDescent="0.3">
      <c r="A595" s="4" t="s">
        <v>640</v>
      </c>
      <c r="B595" s="5">
        <v>43277</v>
      </c>
      <c r="C595" s="1">
        <v>2</v>
      </c>
      <c r="D595" s="1" t="s">
        <v>106</v>
      </c>
      <c r="E595" s="1" t="s">
        <v>68</v>
      </c>
      <c r="F595" s="1" t="s">
        <v>18</v>
      </c>
      <c r="G595" s="1" t="s">
        <v>19</v>
      </c>
      <c r="H595" s="1">
        <v>289</v>
      </c>
      <c r="I595" s="1">
        <v>1</v>
      </c>
      <c r="J595" s="1">
        <v>289</v>
      </c>
    </row>
    <row r="596" spans="1:10" ht="15.6" x14ac:dyDescent="0.3">
      <c r="A596" s="4" t="s">
        <v>641</v>
      </c>
      <c r="B596" s="5">
        <v>43277</v>
      </c>
      <c r="C596" s="1">
        <v>10</v>
      </c>
      <c r="D596" s="1" t="s">
        <v>58</v>
      </c>
      <c r="E596" s="1" t="s">
        <v>46</v>
      </c>
      <c r="F596" s="1" t="s">
        <v>23</v>
      </c>
      <c r="G596" s="1" t="s">
        <v>14</v>
      </c>
      <c r="H596" s="1">
        <v>199</v>
      </c>
      <c r="I596" s="1">
        <v>6</v>
      </c>
      <c r="J596" s="1">
        <v>1194</v>
      </c>
    </row>
    <row r="597" spans="1:10" ht="15.6" x14ac:dyDescent="0.3">
      <c r="A597" s="4" t="s">
        <v>642</v>
      </c>
      <c r="B597" s="5">
        <v>43277</v>
      </c>
      <c r="C597" s="1">
        <v>11</v>
      </c>
      <c r="D597" s="1" t="s">
        <v>11</v>
      </c>
      <c r="E597" s="1" t="s">
        <v>63</v>
      </c>
      <c r="F597" s="1" t="s">
        <v>13</v>
      </c>
      <c r="G597" s="1" t="s">
        <v>41</v>
      </c>
      <c r="H597" s="1">
        <v>399</v>
      </c>
      <c r="I597" s="1">
        <v>9</v>
      </c>
      <c r="J597" s="1">
        <v>3591</v>
      </c>
    </row>
    <row r="598" spans="1:10" ht="15.6" x14ac:dyDescent="0.3">
      <c r="A598" s="4" t="s">
        <v>643</v>
      </c>
      <c r="B598" s="5">
        <v>43278</v>
      </c>
      <c r="C598" s="1">
        <v>4</v>
      </c>
      <c r="D598" s="1" t="s">
        <v>51</v>
      </c>
      <c r="E598" s="1" t="s">
        <v>17</v>
      </c>
      <c r="F598" s="1" t="s">
        <v>18</v>
      </c>
      <c r="G598" s="1" t="s">
        <v>31</v>
      </c>
      <c r="H598" s="1">
        <v>69</v>
      </c>
      <c r="I598" s="1">
        <v>8</v>
      </c>
      <c r="J598" s="1">
        <v>552</v>
      </c>
    </row>
    <row r="599" spans="1:10" ht="15.6" x14ac:dyDescent="0.3">
      <c r="A599" s="4" t="s">
        <v>644</v>
      </c>
      <c r="B599" s="5">
        <v>43279</v>
      </c>
      <c r="C599" s="1">
        <v>10</v>
      </c>
      <c r="D599" s="1" t="s">
        <v>58</v>
      </c>
      <c r="E599" s="1" t="s">
        <v>22</v>
      </c>
      <c r="F599" s="1" t="s">
        <v>23</v>
      </c>
      <c r="G599" s="1" t="s">
        <v>41</v>
      </c>
      <c r="H599" s="1">
        <v>399</v>
      </c>
      <c r="I599" s="1">
        <v>9</v>
      </c>
      <c r="J599" s="1">
        <v>3591</v>
      </c>
    </row>
    <row r="600" spans="1:10" ht="15.6" x14ac:dyDescent="0.3">
      <c r="A600" s="4" t="s">
        <v>645</v>
      </c>
      <c r="B600" s="5">
        <v>43279</v>
      </c>
      <c r="C600" s="1">
        <v>2</v>
      </c>
      <c r="D600" s="1" t="s">
        <v>106</v>
      </c>
      <c r="E600" s="1" t="s">
        <v>17</v>
      </c>
      <c r="F600" s="1" t="s">
        <v>18</v>
      </c>
      <c r="G600" s="1" t="s">
        <v>24</v>
      </c>
      <c r="H600" s="1">
        <v>159</v>
      </c>
      <c r="I600" s="1">
        <v>5</v>
      </c>
      <c r="J600" s="1">
        <v>795</v>
      </c>
    </row>
    <row r="601" spans="1:10" ht="15.6" x14ac:dyDescent="0.3">
      <c r="A601" s="4" t="s">
        <v>646</v>
      </c>
      <c r="B601" s="5">
        <v>43279</v>
      </c>
      <c r="C601" s="1">
        <v>5</v>
      </c>
      <c r="D601" s="1" t="s">
        <v>60</v>
      </c>
      <c r="E601" s="1" t="s">
        <v>17</v>
      </c>
      <c r="F601" s="1" t="s">
        <v>18</v>
      </c>
      <c r="G601" s="1" t="s">
        <v>19</v>
      </c>
      <c r="H601" s="1">
        <v>289</v>
      </c>
      <c r="I601" s="1">
        <v>0</v>
      </c>
      <c r="J601" s="1">
        <v>0</v>
      </c>
    </row>
    <row r="602" spans="1:10" ht="15.6" x14ac:dyDescent="0.3">
      <c r="A602" s="4" t="s">
        <v>647</v>
      </c>
      <c r="B602" s="5">
        <v>43279</v>
      </c>
      <c r="C602" s="1">
        <v>10</v>
      </c>
      <c r="D602" s="1" t="s">
        <v>58</v>
      </c>
      <c r="E602" s="1" t="s">
        <v>46</v>
      </c>
      <c r="F602" s="1" t="s">
        <v>23</v>
      </c>
      <c r="G602" s="1" t="s">
        <v>31</v>
      </c>
      <c r="H602" s="1">
        <v>69</v>
      </c>
      <c r="I602" s="1">
        <v>3</v>
      </c>
      <c r="J602" s="1">
        <v>207</v>
      </c>
    </row>
    <row r="603" spans="1:10" ht="15.6" x14ac:dyDescent="0.3">
      <c r="A603" s="4" t="s">
        <v>648</v>
      </c>
      <c r="B603" s="5">
        <v>43279</v>
      </c>
      <c r="C603" s="1">
        <v>12</v>
      </c>
      <c r="D603" s="1" t="s">
        <v>66</v>
      </c>
      <c r="E603" s="1" t="s">
        <v>63</v>
      </c>
      <c r="F603" s="1" t="s">
        <v>13</v>
      </c>
      <c r="G603" s="1" t="s">
        <v>14</v>
      </c>
      <c r="H603" s="1">
        <v>199</v>
      </c>
      <c r="I603" s="1">
        <v>3</v>
      </c>
      <c r="J603" s="1">
        <v>597</v>
      </c>
    </row>
    <row r="604" spans="1:10" ht="15.6" x14ac:dyDescent="0.3">
      <c r="A604" s="4" t="s">
        <v>649</v>
      </c>
      <c r="B604" s="5">
        <v>43279</v>
      </c>
      <c r="C604" s="1">
        <v>11</v>
      </c>
      <c r="D604" s="1" t="s">
        <v>11</v>
      </c>
      <c r="E604" s="1" t="s">
        <v>12</v>
      </c>
      <c r="F604" s="1" t="s">
        <v>13</v>
      </c>
      <c r="G604" s="1" t="s">
        <v>19</v>
      </c>
      <c r="H604" s="1">
        <v>289</v>
      </c>
      <c r="I604" s="1">
        <v>7</v>
      </c>
      <c r="J604" s="1">
        <v>2023</v>
      </c>
    </row>
    <row r="605" spans="1:10" ht="15.6" x14ac:dyDescent="0.3">
      <c r="A605" s="4" t="s">
        <v>650</v>
      </c>
      <c r="B605" s="5">
        <v>43279</v>
      </c>
      <c r="C605" s="1">
        <v>1</v>
      </c>
      <c r="D605" s="1" t="s">
        <v>16</v>
      </c>
      <c r="E605" s="1" t="s">
        <v>68</v>
      </c>
      <c r="F605" s="1" t="s">
        <v>18</v>
      </c>
      <c r="G605" s="1" t="s">
        <v>19</v>
      </c>
      <c r="H605" s="1">
        <v>289</v>
      </c>
      <c r="I605" s="1">
        <v>8</v>
      </c>
      <c r="J605" s="1">
        <v>2312</v>
      </c>
    </row>
    <row r="606" spans="1:10" ht="15.6" x14ac:dyDescent="0.3">
      <c r="A606" s="4" t="s">
        <v>651</v>
      </c>
      <c r="B606" s="5">
        <v>43280</v>
      </c>
      <c r="C606" s="1">
        <v>15</v>
      </c>
      <c r="D606" s="1" t="s">
        <v>118</v>
      </c>
      <c r="E606" s="1" t="s">
        <v>63</v>
      </c>
      <c r="F606" s="1" t="s">
        <v>13</v>
      </c>
      <c r="G606" s="1" t="s">
        <v>24</v>
      </c>
      <c r="H606" s="1">
        <v>159</v>
      </c>
      <c r="I606" s="1">
        <v>5</v>
      </c>
      <c r="J606" s="1">
        <v>795</v>
      </c>
    </row>
    <row r="607" spans="1:10" ht="15.6" x14ac:dyDescent="0.3">
      <c r="A607" s="4" t="s">
        <v>652</v>
      </c>
      <c r="B607" s="5">
        <v>43281</v>
      </c>
      <c r="C607" s="1">
        <v>12</v>
      </c>
      <c r="D607" s="1" t="s">
        <v>66</v>
      </c>
      <c r="E607" s="1" t="s">
        <v>12</v>
      </c>
      <c r="F607" s="1" t="s">
        <v>13</v>
      </c>
      <c r="G607" s="1" t="s">
        <v>19</v>
      </c>
      <c r="H607" s="1">
        <v>289</v>
      </c>
      <c r="I607" s="1">
        <v>3</v>
      </c>
      <c r="J607" s="1">
        <v>867</v>
      </c>
    </row>
    <row r="608" spans="1:10" ht="15.6" x14ac:dyDescent="0.3">
      <c r="A608" s="4" t="s">
        <v>653</v>
      </c>
      <c r="B608" s="5">
        <v>43281</v>
      </c>
      <c r="C608" s="1">
        <v>20</v>
      </c>
      <c r="D608" s="1" t="s">
        <v>40</v>
      </c>
      <c r="E608" s="1" t="s">
        <v>27</v>
      </c>
      <c r="F608" s="1" t="s">
        <v>28</v>
      </c>
      <c r="G608" s="1" t="s">
        <v>41</v>
      </c>
      <c r="H608" s="1">
        <v>399</v>
      </c>
      <c r="I608" s="1">
        <v>7</v>
      </c>
      <c r="J608" s="1">
        <v>2793</v>
      </c>
    </row>
    <row r="609" spans="1:10" ht="15.6" x14ac:dyDescent="0.3">
      <c r="A609" s="4" t="s">
        <v>654</v>
      </c>
      <c r="B609" s="5">
        <v>43281</v>
      </c>
      <c r="C609" s="1">
        <v>12</v>
      </c>
      <c r="D609" s="1" t="s">
        <v>66</v>
      </c>
      <c r="E609" s="1" t="s">
        <v>12</v>
      </c>
      <c r="F609" s="1" t="s">
        <v>13</v>
      </c>
      <c r="G609" s="1" t="s">
        <v>31</v>
      </c>
      <c r="H609" s="1">
        <v>69</v>
      </c>
      <c r="I609" s="1">
        <v>4</v>
      </c>
      <c r="J609" s="1">
        <v>276</v>
      </c>
    </row>
    <row r="610" spans="1:10" ht="15.6" x14ac:dyDescent="0.3">
      <c r="A610" s="4" t="s">
        <v>655</v>
      </c>
      <c r="B610" s="5">
        <v>43281</v>
      </c>
      <c r="C610" s="1">
        <v>19</v>
      </c>
      <c r="D610" s="1" t="s">
        <v>56</v>
      </c>
      <c r="E610" s="1" t="s">
        <v>27</v>
      </c>
      <c r="F610" s="1" t="s">
        <v>28</v>
      </c>
      <c r="G610" s="1" t="s">
        <v>31</v>
      </c>
      <c r="H610" s="1">
        <v>69</v>
      </c>
      <c r="I610" s="1">
        <v>4</v>
      </c>
      <c r="J610" s="1">
        <v>276</v>
      </c>
    </row>
    <row r="611" spans="1:10" ht="15.6" x14ac:dyDescent="0.3">
      <c r="A611" s="4" t="s">
        <v>656</v>
      </c>
      <c r="B611" s="5">
        <v>43282</v>
      </c>
      <c r="C611" s="1">
        <v>12</v>
      </c>
      <c r="D611" s="1" t="s">
        <v>66</v>
      </c>
      <c r="E611" s="1" t="s">
        <v>63</v>
      </c>
      <c r="F611" s="1" t="s">
        <v>13</v>
      </c>
      <c r="G611" s="1" t="s">
        <v>31</v>
      </c>
      <c r="H611" s="1">
        <v>69</v>
      </c>
      <c r="I611" s="1">
        <v>8</v>
      </c>
      <c r="J611" s="1">
        <v>552</v>
      </c>
    </row>
    <row r="612" spans="1:10" ht="15.6" x14ac:dyDescent="0.3">
      <c r="A612" s="4" t="s">
        <v>657</v>
      </c>
      <c r="B612" s="5">
        <v>43282</v>
      </c>
      <c r="C612" s="1">
        <v>10</v>
      </c>
      <c r="D612" s="1" t="s">
        <v>58</v>
      </c>
      <c r="E612" s="1" t="s">
        <v>46</v>
      </c>
      <c r="F612" s="1" t="s">
        <v>23</v>
      </c>
      <c r="G612" s="1" t="s">
        <v>19</v>
      </c>
      <c r="H612" s="1">
        <v>289</v>
      </c>
      <c r="I612" s="1">
        <v>9</v>
      </c>
      <c r="J612" s="1">
        <v>2601</v>
      </c>
    </row>
    <row r="613" spans="1:10" ht="15.6" x14ac:dyDescent="0.3">
      <c r="A613" s="4" t="s">
        <v>658</v>
      </c>
      <c r="B613" s="5">
        <v>43282</v>
      </c>
      <c r="C613" s="1">
        <v>17</v>
      </c>
      <c r="D613" s="1" t="s">
        <v>35</v>
      </c>
      <c r="E613" s="1" t="s">
        <v>27</v>
      </c>
      <c r="F613" s="1" t="s">
        <v>28</v>
      </c>
      <c r="G613" s="1" t="s">
        <v>19</v>
      </c>
      <c r="H613" s="1">
        <v>289</v>
      </c>
      <c r="I613" s="1">
        <v>9</v>
      </c>
      <c r="J613" s="1">
        <v>2601</v>
      </c>
    </row>
    <row r="614" spans="1:10" ht="15.6" x14ac:dyDescent="0.3">
      <c r="A614" s="4" t="s">
        <v>659</v>
      </c>
      <c r="B614" s="5">
        <v>43283</v>
      </c>
      <c r="C614" s="1">
        <v>15</v>
      </c>
      <c r="D614" s="1" t="s">
        <v>118</v>
      </c>
      <c r="E614" s="1" t="s">
        <v>63</v>
      </c>
      <c r="F614" s="1" t="s">
        <v>13</v>
      </c>
      <c r="G614" s="1" t="s">
        <v>31</v>
      </c>
      <c r="H614" s="1">
        <v>69</v>
      </c>
      <c r="I614" s="1">
        <v>2</v>
      </c>
      <c r="J614" s="1">
        <v>138</v>
      </c>
    </row>
    <row r="615" spans="1:10" ht="15.6" x14ac:dyDescent="0.3">
      <c r="A615" s="4" t="s">
        <v>660</v>
      </c>
      <c r="B615" s="5">
        <v>43284</v>
      </c>
      <c r="C615" s="1">
        <v>20</v>
      </c>
      <c r="D615" s="1" t="s">
        <v>40</v>
      </c>
      <c r="E615" s="1" t="s">
        <v>36</v>
      </c>
      <c r="F615" s="1" t="s">
        <v>28</v>
      </c>
      <c r="G615" s="1" t="s">
        <v>19</v>
      </c>
      <c r="H615" s="1">
        <v>289</v>
      </c>
      <c r="I615" s="1">
        <v>0</v>
      </c>
      <c r="J615" s="1">
        <v>0</v>
      </c>
    </row>
    <row r="616" spans="1:10" ht="15.6" x14ac:dyDescent="0.3">
      <c r="A616" s="4" t="s">
        <v>661</v>
      </c>
      <c r="B616" s="5">
        <v>43285</v>
      </c>
      <c r="C616" s="1">
        <v>10</v>
      </c>
      <c r="D616" s="1" t="s">
        <v>58</v>
      </c>
      <c r="E616" s="1" t="s">
        <v>22</v>
      </c>
      <c r="F616" s="1" t="s">
        <v>23</v>
      </c>
      <c r="G616" s="1" t="s">
        <v>24</v>
      </c>
      <c r="H616" s="1">
        <v>159</v>
      </c>
      <c r="I616" s="1">
        <v>2</v>
      </c>
      <c r="J616" s="1">
        <v>318</v>
      </c>
    </row>
    <row r="617" spans="1:10" ht="15.6" x14ac:dyDescent="0.3">
      <c r="A617" s="4" t="s">
        <v>662</v>
      </c>
      <c r="B617" s="5">
        <v>43286</v>
      </c>
      <c r="C617" s="1">
        <v>11</v>
      </c>
      <c r="D617" s="1" t="s">
        <v>11</v>
      </c>
      <c r="E617" s="1" t="s">
        <v>63</v>
      </c>
      <c r="F617" s="1" t="s">
        <v>13</v>
      </c>
      <c r="G617" s="1" t="s">
        <v>31</v>
      </c>
      <c r="H617" s="1">
        <v>69</v>
      </c>
      <c r="I617" s="1">
        <v>7</v>
      </c>
      <c r="J617" s="1">
        <v>483</v>
      </c>
    </row>
    <row r="618" spans="1:10" ht="15.6" x14ac:dyDescent="0.3">
      <c r="A618" s="4" t="s">
        <v>663</v>
      </c>
      <c r="B618" s="5">
        <v>43287</v>
      </c>
      <c r="C618" s="1">
        <v>19</v>
      </c>
      <c r="D618" s="1" t="s">
        <v>56</v>
      </c>
      <c r="E618" s="1" t="s">
        <v>36</v>
      </c>
      <c r="F618" s="1" t="s">
        <v>28</v>
      </c>
      <c r="G618" s="1" t="s">
        <v>14</v>
      </c>
      <c r="H618" s="1">
        <v>199</v>
      </c>
      <c r="I618" s="1">
        <v>8</v>
      </c>
      <c r="J618" s="1">
        <v>1592</v>
      </c>
    </row>
    <row r="619" spans="1:10" ht="15.6" x14ac:dyDescent="0.3">
      <c r="A619" s="4" t="s">
        <v>664</v>
      </c>
      <c r="B619" s="5">
        <v>43287</v>
      </c>
      <c r="C619" s="1">
        <v>19</v>
      </c>
      <c r="D619" s="1" t="s">
        <v>56</v>
      </c>
      <c r="E619" s="1" t="s">
        <v>36</v>
      </c>
      <c r="F619" s="1" t="s">
        <v>28</v>
      </c>
      <c r="G619" s="1" t="s">
        <v>41</v>
      </c>
      <c r="H619" s="1">
        <v>399</v>
      </c>
      <c r="I619" s="1">
        <v>0</v>
      </c>
      <c r="J619" s="1">
        <v>0</v>
      </c>
    </row>
    <row r="620" spans="1:10" ht="15.6" x14ac:dyDescent="0.3">
      <c r="A620" s="4" t="s">
        <v>665</v>
      </c>
      <c r="B620" s="5">
        <v>43288</v>
      </c>
      <c r="C620" s="1">
        <v>17</v>
      </c>
      <c r="D620" s="1" t="s">
        <v>35</v>
      </c>
      <c r="E620" s="1" t="s">
        <v>36</v>
      </c>
      <c r="F620" s="1" t="s">
        <v>28</v>
      </c>
      <c r="G620" s="1" t="s">
        <v>19</v>
      </c>
      <c r="H620" s="1">
        <v>289</v>
      </c>
      <c r="I620" s="1">
        <v>6</v>
      </c>
      <c r="J620" s="1">
        <v>1734</v>
      </c>
    </row>
    <row r="621" spans="1:10" ht="15.6" x14ac:dyDescent="0.3">
      <c r="A621" s="4" t="s">
        <v>666</v>
      </c>
      <c r="B621" s="5">
        <v>43288</v>
      </c>
      <c r="C621" s="1">
        <v>20</v>
      </c>
      <c r="D621" s="1" t="s">
        <v>40</v>
      </c>
      <c r="E621" s="1" t="s">
        <v>36</v>
      </c>
      <c r="F621" s="1" t="s">
        <v>28</v>
      </c>
      <c r="G621" s="1" t="s">
        <v>24</v>
      </c>
      <c r="H621" s="1">
        <v>159</v>
      </c>
      <c r="I621" s="1">
        <v>9</v>
      </c>
      <c r="J621" s="1">
        <v>1431</v>
      </c>
    </row>
    <row r="622" spans="1:10" ht="15.6" x14ac:dyDescent="0.3">
      <c r="A622" s="4" t="s">
        <v>667</v>
      </c>
      <c r="B622" s="5">
        <v>43288</v>
      </c>
      <c r="C622" s="1">
        <v>10</v>
      </c>
      <c r="D622" s="1" t="s">
        <v>58</v>
      </c>
      <c r="E622" s="1" t="s">
        <v>46</v>
      </c>
      <c r="F622" s="1" t="s">
        <v>23</v>
      </c>
      <c r="G622" s="1" t="s">
        <v>24</v>
      </c>
      <c r="H622" s="1">
        <v>159</v>
      </c>
      <c r="I622" s="1">
        <v>7</v>
      </c>
      <c r="J622" s="1">
        <v>1113</v>
      </c>
    </row>
    <row r="623" spans="1:10" ht="15.6" x14ac:dyDescent="0.3">
      <c r="A623" s="4" t="s">
        <v>668</v>
      </c>
      <c r="B623" s="5">
        <v>43288</v>
      </c>
      <c r="C623" s="1">
        <v>13</v>
      </c>
      <c r="D623" s="1" t="s">
        <v>33</v>
      </c>
      <c r="E623" s="1" t="s">
        <v>63</v>
      </c>
      <c r="F623" s="1" t="s">
        <v>13</v>
      </c>
      <c r="G623" s="1" t="s">
        <v>24</v>
      </c>
      <c r="H623" s="1">
        <v>159</v>
      </c>
      <c r="I623" s="1">
        <v>9</v>
      </c>
      <c r="J623" s="1">
        <v>1431</v>
      </c>
    </row>
    <row r="624" spans="1:10" ht="15.6" x14ac:dyDescent="0.3">
      <c r="A624" s="4" t="s">
        <v>669</v>
      </c>
      <c r="B624" s="5">
        <v>43288</v>
      </c>
      <c r="C624" s="1">
        <v>14</v>
      </c>
      <c r="D624" s="1" t="s">
        <v>38</v>
      </c>
      <c r="E624" s="1" t="s">
        <v>63</v>
      </c>
      <c r="F624" s="1" t="s">
        <v>13</v>
      </c>
      <c r="G624" s="1" t="s">
        <v>14</v>
      </c>
      <c r="H624" s="1">
        <v>199</v>
      </c>
      <c r="I624" s="1">
        <v>0</v>
      </c>
      <c r="J624" s="1">
        <v>0</v>
      </c>
    </row>
    <row r="625" spans="1:10" ht="15.6" x14ac:dyDescent="0.3">
      <c r="A625" s="4" t="s">
        <v>670</v>
      </c>
      <c r="B625" s="5">
        <v>43289</v>
      </c>
      <c r="C625" s="1">
        <v>3</v>
      </c>
      <c r="D625" s="1" t="s">
        <v>43</v>
      </c>
      <c r="E625" s="1" t="s">
        <v>68</v>
      </c>
      <c r="F625" s="1" t="s">
        <v>18</v>
      </c>
      <c r="G625" s="1" t="s">
        <v>14</v>
      </c>
      <c r="H625" s="1">
        <v>199</v>
      </c>
      <c r="I625" s="1">
        <v>4</v>
      </c>
      <c r="J625" s="1">
        <v>796</v>
      </c>
    </row>
    <row r="626" spans="1:10" ht="15.6" x14ac:dyDescent="0.3">
      <c r="A626" s="4" t="s">
        <v>671</v>
      </c>
      <c r="B626" s="5">
        <v>43289</v>
      </c>
      <c r="C626" s="1">
        <v>17</v>
      </c>
      <c r="D626" s="1" t="s">
        <v>35</v>
      </c>
      <c r="E626" s="1" t="s">
        <v>27</v>
      </c>
      <c r="F626" s="1" t="s">
        <v>28</v>
      </c>
      <c r="G626" s="1" t="s">
        <v>41</v>
      </c>
      <c r="H626" s="1">
        <v>399</v>
      </c>
      <c r="I626" s="1">
        <v>8</v>
      </c>
      <c r="J626" s="1">
        <v>3192</v>
      </c>
    </row>
    <row r="627" spans="1:10" ht="15.6" x14ac:dyDescent="0.3">
      <c r="A627" s="4" t="s">
        <v>672</v>
      </c>
      <c r="B627" s="5">
        <v>43289</v>
      </c>
      <c r="C627" s="1">
        <v>1</v>
      </c>
      <c r="D627" s="1" t="s">
        <v>16</v>
      </c>
      <c r="E627" s="1" t="s">
        <v>17</v>
      </c>
      <c r="F627" s="1" t="s">
        <v>18</v>
      </c>
      <c r="G627" s="1" t="s">
        <v>19</v>
      </c>
      <c r="H627" s="1">
        <v>289</v>
      </c>
      <c r="I627" s="1">
        <v>0</v>
      </c>
      <c r="J627" s="1">
        <v>0</v>
      </c>
    </row>
    <row r="628" spans="1:10" ht="15.6" x14ac:dyDescent="0.3">
      <c r="A628" s="4" t="s">
        <v>673</v>
      </c>
      <c r="B628" s="5">
        <v>43289</v>
      </c>
      <c r="C628" s="1">
        <v>18</v>
      </c>
      <c r="D628" s="1" t="s">
        <v>26</v>
      </c>
      <c r="E628" s="1" t="s">
        <v>27</v>
      </c>
      <c r="F628" s="1" t="s">
        <v>28</v>
      </c>
      <c r="G628" s="1" t="s">
        <v>31</v>
      </c>
      <c r="H628" s="1">
        <v>69</v>
      </c>
      <c r="I628" s="1">
        <v>4</v>
      </c>
      <c r="J628" s="1">
        <v>276</v>
      </c>
    </row>
    <row r="629" spans="1:10" ht="15.6" x14ac:dyDescent="0.3">
      <c r="A629" s="4" t="s">
        <v>674</v>
      </c>
      <c r="B629" s="5">
        <v>43289</v>
      </c>
      <c r="C629" s="1">
        <v>14</v>
      </c>
      <c r="D629" s="1" t="s">
        <v>38</v>
      </c>
      <c r="E629" s="1" t="s">
        <v>12</v>
      </c>
      <c r="F629" s="1" t="s">
        <v>13</v>
      </c>
      <c r="G629" s="1" t="s">
        <v>41</v>
      </c>
      <c r="H629" s="1">
        <v>399</v>
      </c>
      <c r="I629" s="1">
        <v>5</v>
      </c>
      <c r="J629" s="1">
        <v>1995</v>
      </c>
    </row>
    <row r="630" spans="1:10" ht="15.6" x14ac:dyDescent="0.3">
      <c r="A630" s="4" t="s">
        <v>675</v>
      </c>
      <c r="B630" s="5">
        <v>43289</v>
      </c>
      <c r="C630" s="1">
        <v>2</v>
      </c>
      <c r="D630" s="1" t="s">
        <v>106</v>
      </c>
      <c r="E630" s="1" t="s">
        <v>68</v>
      </c>
      <c r="F630" s="1" t="s">
        <v>18</v>
      </c>
      <c r="G630" s="1" t="s">
        <v>31</v>
      </c>
      <c r="H630" s="1">
        <v>69</v>
      </c>
      <c r="I630" s="1">
        <v>6</v>
      </c>
      <c r="J630" s="1">
        <v>414</v>
      </c>
    </row>
    <row r="631" spans="1:10" ht="15.6" x14ac:dyDescent="0.3">
      <c r="A631" s="4" t="s">
        <v>676</v>
      </c>
      <c r="B631" s="5">
        <v>43290</v>
      </c>
      <c r="C631" s="1">
        <v>10</v>
      </c>
      <c r="D631" s="1" t="s">
        <v>58</v>
      </c>
      <c r="E631" s="1" t="s">
        <v>22</v>
      </c>
      <c r="F631" s="1" t="s">
        <v>23</v>
      </c>
      <c r="G631" s="1" t="s">
        <v>24</v>
      </c>
      <c r="H631" s="1">
        <v>159</v>
      </c>
      <c r="I631" s="1">
        <v>3</v>
      </c>
      <c r="J631" s="1">
        <v>477</v>
      </c>
    </row>
    <row r="632" spans="1:10" ht="15.6" x14ac:dyDescent="0.3">
      <c r="A632" s="4" t="s">
        <v>677</v>
      </c>
      <c r="B632" s="5">
        <v>43291</v>
      </c>
      <c r="C632" s="1">
        <v>13</v>
      </c>
      <c r="D632" s="1" t="s">
        <v>33</v>
      </c>
      <c r="E632" s="1" t="s">
        <v>12</v>
      </c>
      <c r="F632" s="1" t="s">
        <v>13</v>
      </c>
      <c r="G632" s="1" t="s">
        <v>14</v>
      </c>
      <c r="H632" s="1">
        <v>199</v>
      </c>
      <c r="I632" s="1">
        <v>4</v>
      </c>
      <c r="J632" s="1">
        <v>796</v>
      </c>
    </row>
    <row r="633" spans="1:10" ht="15.6" x14ac:dyDescent="0.3">
      <c r="A633" s="4" t="s">
        <v>678</v>
      </c>
      <c r="B633" s="5">
        <v>43291</v>
      </c>
      <c r="C633" s="1">
        <v>17</v>
      </c>
      <c r="D633" s="1" t="s">
        <v>35</v>
      </c>
      <c r="E633" s="1" t="s">
        <v>27</v>
      </c>
      <c r="F633" s="1" t="s">
        <v>28</v>
      </c>
      <c r="G633" s="1" t="s">
        <v>31</v>
      </c>
      <c r="H633" s="1">
        <v>69</v>
      </c>
      <c r="I633" s="1">
        <v>3</v>
      </c>
      <c r="J633" s="1">
        <v>207</v>
      </c>
    </row>
    <row r="634" spans="1:10" ht="15.6" x14ac:dyDescent="0.3">
      <c r="A634" s="4" t="s">
        <v>679</v>
      </c>
      <c r="B634" s="5">
        <v>43292</v>
      </c>
      <c r="C634" s="1">
        <v>20</v>
      </c>
      <c r="D634" s="1" t="s">
        <v>40</v>
      </c>
      <c r="E634" s="1" t="s">
        <v>27</v>
      </c>
      <c r="F634" s="1" t="s">
        <v>28</v>
      </c>
      <c r="G634" s="1" t="s">
        <v>24</v>
      </c>
      <c r="H634" s="1">
        <v>159</v>
      </c>
      <c r="I634" s="1">
        <v>3</v>
      </c>
      <c r="J634" s="1">
        <v>477</v>
      </c>
    </row>
    <row r="635" spans="1:10" ht="15.6" x14ac:dyDescent="0.3">
      <c r="A635" s="4" t="s">
        <v>680</v>
      </c>
      <c r="B635" s="5">
        <v>43292</v>
      </c>
      <c r="C635" s="1">
        <v>5</v>
      </c>
      <c r="D635" s="1" t="s">
        <v>60</v>
      </c>
      <c r="E635" s="1" t="s">
        <v>17</v>
      </c>
      <c r="F635" s="1" t="s">
        <v>18</v>
      </c>
      <c r="G635" s="1" t="s">
        <v>41</v>
      </c>
      <c r="H635" s="1">
        <v>399</v>
      </c>
      <c r="I635" s="1">
        <v>0</v>
      </c>
      <c r="J635" s="1">
        <v>0</v>
      </c>
    </row>
    <row r="636" spans="1:10" ht="15.6" x14ac:dyDescent="0.3">
      <c r="A636" s="4" t="s">
        <v>681</v>
      </c>
      <c r="B636" s="5">
        <v>43292</v>
      </c>
      <c r="C636" s="1">
        <v>3</v>
      </c>
      <c r="D636" s="1" t="s">
        <v>43</v>
      </c>
      <c r="E636" s="1" t="s">
        <v>17</v>
      </c>
      <c r="F636" s="1" t="s">
        <v>18</v>
      </c>
      <c r="G636" s="1" t="s">
        <v>24</v>
      </c>
      <c r="H636" s="1">
        <v>159</v>
      </c>
      <c r="I636" s="1">
        <v>5</v>
      </c>
      <c r="J636" s="1">
        <v>795</v>
      </c>
    </row>
    <row r="637" spans="1:10" ht="15.6" x14ac:dyDescent="0.3">
      <c r="A637" s="4" t="s">
        <v>682</v>
      </c>
      <c r="B637" s="5">
        <v>43293</v>
      </c>
      <c r="C637" s="1">
        <v>16</v>
      </c>
      <c r="D637" s="1" t="s">
        <v>30</v>
      </c>
      <c r="E637" s="1" t="s">
        <v>27</v>
      </c>
      <c r="F637" s="1" t="s">
        <v>28</v>
      </c>
      <c r="G637" s="1" t="s">
        <v>31</v>
      </c>
      <c r="H637" s="1">
        <v>69</v>
      </c>
      <c r="I637" s="1">
        <v>5</v>
      </c>
      <c r="J637" s="1">
        <v>345</v>
      </c>
    </row>
    <row r="638" spans="1:10" ht="15.6" x14ac:dyDescent="0.3">
      <c r="A638" s="4" t="s">
        <v>683</v>
      </c>
      <c r="B638" s="5">
        <v>43294</v>
      </c>
      <c r="C638" s="1">
        <v>17</v>
      </c>
      <c r="D638" s="1" t="s">
        <v>35</v>
      </c>
      <c r="E638" s="1" t="s">
        <v>27</v>
      </c>
      <c r="F638" s="1" t="s">
        <v>28</v>
      </c>
      <c r="G638" s="1" t="s">
        <v>24</v>
      </c>
      <c r="H638" s="1">
        <v>159</v>
      </c>
      <c r="I638" s="1">
        <v>6</v>
      </c>
      <c r="J638" s="1">
        <v>954</v>
      </c>
    </row>
    <row r="639" spans="1:10" ht="15.6" x14ac:dyDescent="0.3">
      <c r="A639" s="4" t="s">
        <v>684</v>
      </c>
      <c r="B639" s="5">
        <v>43294</v>
      </c>
      <c r="C639" s="1">
        <v>11</v>
      </c>
      <c r="D639" s="1" t="s">
        <v>11</v>
      </c>
      <c r="E639" s="1" t="s">
        <v>12</v>
      </c>
      <c r="F639" s="1" t="s">
        <v>13</v>
      </c>
      <c r="G639" s="1" t="s">
        <v>24</v>
      </c>
      <c r="H639" s="1">
        <v>159</v>
      </c>
      <c r="I639" s="1">
        <v>5</v>
      </c>
      <c r="J639" s="1">
        <v>795</v>
      </c>
    </row>
    <row r="640" spans="1:10" ht="15.6" x14ac:dyDescent="0.3">
      <c r="A640" s="4" t="s">
        <v>685</v>
      </c>
      <c r="B640" s="5">
        <v>43294</v>
      </c>
      <c r="C640" s="1">
        <v>16</v>
      </c>
      <c r="D640" s="1" t="s">
        <v>30</v>
      </c>
      <c r="E640" s="1" t="s">
        <v>27</v>
      </c>
      <c r="F640" s="1" t="s">
        <v>28</v>
      </c>
      <c r="G640" s="1" t="s">
        <v>41</v>
      </c>
      <c r="H640" s="1">
        <v>399</v>
      </c>
      <c r="I640" s="1">
        <v>3</v>
      </c>
      <c r="J640" s="1">
        <v>1197</v>
      </c>
    </row>
    <row r="641" spans="1:10" ht="15.6" x14ac:dyDescent="0.3">
      <c r="A641" s="4" t="s">
        <v>686</v>
      </c>
      <c r="B641" s="5">
        <v>43295</v>
      </c>
      <c r="C641" s="1">
        <v>20</v>
      </c>
      <c r="D641" s="1" t="s">
        <v>40</v>
      </c>
      <c r="E641" s="1" t="s">
        <v>36</v>
      </c>
      <c r="F641" s="1" t="s">
        <v>28</v>
      </c>
      <c r="G641" s="1" t="s">
        <v>19</v>
      </c>
      <c r="H641" s="1">
        <v>289</v>
      </c>
      <c r="I641" s="1">
        <v>4</v>
      </c>
      <c r="J641" s="1">
        <v>1156</v>
      </c>
    </row>
    <row r="642" spans="1:10" ht="15.6" x14ac:dyDescent="0.3">
      <c r="A642" s="4" t="s">
        <v>687</v>
      </c>
      <c r="B642" s="5">
        <v>43295</v>
      </c>
      <c r="C642" s="1">
        <v>10</v>
      </c>
      <c r="D642" s="1" t="s">
        <v>58</v>
      </c>
      <c r="E642" s="1" t="s">
        <v>46</v>
      </c>
      <c r="F642" s="1" t="s">
        <v>23</v>
      </c>
      <c r="G642" s="1" t="s">
        <v>41</v>
      </c>
      <c r="H642" s="1">
        <v>399</v>
      </c>
      <c r="I642" s="1">
        <v>7</v>
      </c>
      <c r="J642" s="1">
        <v>2793</v>
      </c>
    </row>
    <row r="643" spans="1:10" ht="15.6" x14ac:dyDescent="0.3">
      <c r="A643" s="4" t="s">
        <v>688</v>
      </c>
      <c r="B643" s="5">
        <v>43296</v>
      </c>
      <c r="C643" s="1">
        <v>10</v>
      </c>
      <c r="D643" s="1" t="s">
        <v>58</v>
      </c>
      <c r="E643" s="1" t="s">
        <v>46</v>
      </c>
      <c r="F643" s="1" t="s">
        <v>23</v>
      </c>
      <c r="G643" s="1" t="s">
        <v>41</v>
      </c>
      <c r="H643" s="1">
        <v>399</v>
      </c>
      <c r="I643" s="1">
        <v>9</v>
      </c>
      <c r="J643" s="1">
        <v>3591</v>
      </c>
    </row>
    <row r="644" spans="1:10" ht="15.6" x14ac:dyDescent="0.3">
      <c r="A644" s="4" t="s">
        <v>689</v>
      </c>
      <c r="B644" s="5">
        <v>43296</v>
      </c>
      <c r="C644" s="1">
        <v>13</v>
      </c>
      <c r="D644" s="1" t="s">
        <v>33</v>
      </c>
      <c r="E644" s="1" t="s">
        <v>12</v>
      </c>
      <c r="F644" s="1" t="s">
        <v>13</v>
      </c>
      <c r="G644" s="1" t="s">
        <v>41</v>
      </c>
      <c r="H644" s="1">
        <v>399</v>
      </c>
      <c r="I644" s="1">
        <v>8</v>
      </c>
      <c r="J644" s="1">
        <v>3192</v>
      </c>
    </row>
    <row r="645" spans="1:10" ht="15.6" x14ac:dyDescent="0.3">
      <c r="A645" s="4" t="s">
        <v>690</v>
      </c>
      <c r="B645" s="5">
        <v>43297</v>
      </c>
      <c r="C645" s="1">
        <v>6</v>
      </c>
      <c r="D645" s="1" t="s">
        <v>48</v>
      </c>
      <c r="E645" s="1" t="s">
        <v>46</v>
      </c>
      <c r="F645" s="1" t="s">
        <v>23</v>
      </c>
      <c r="G645" s="1" t="s">
        <v>14</v>
      </c>
      <c r="H645" s="1">
        <v>199</v>
      </c>
      <c r="I645" s="1">
        <v>6</v>
      </c>
      <c r="J645" s="1">
        <v>1194</v>
      </c>
    </row>
    <row r="646" spans="1:10" ht="15.6" x14ac:dyDescent="0.3">
      <c r="A646" s="4" t="s">
        <v>691</v>
      </c>
      <c r="B646" s="5">
        <v>43297</v>
      </c>
      <c r="C646" s="1">
        <v>1</v>
      </c>
      <c r="D646" s="1" t="s">
        <v>16</v>
      </c>
      <c r="E646" s="1" t="s">
        <v>17</v>
      </c>
      <c r="F646" s="1" t="s">
        <v>18</v>
      </c>
      <c r="G646" s="1" t="s">
        <v>31</v>
      </c>
      <c r="H646" s="1">
        <v>69</v>
      </c>
      <c r="I646" s="1">
        <v>9</v>
      </c>
      <c r="J646" s="1">
        <v>621</v>
      </c>
    </row>
    <row r="647" spans="1:10" ht="15.6" x14ac:dyDescent="0.3">
      <c r="A647" s="4" t="s">
        <v>692</v>
      </c>
      <c r="B647" s="5">
        <v>43297</v>
      </c>
      <c r="C647" s="1">
        <v>14</v>
      </c>
      <c r="D647" s="1" t="s">
        <v>38</v>
      </c>
      <c r="E647" s="1" t="s">
        <v>12</v>
      </c>
      <c r="F647" s="1" t="s">
        <v>13</v>
      </c>
      <c r="G647" s="1" t="s">
        <v>14</v>
      </c>
      <c r="H647" s="1">
        <v>199</v>
      </c>
      <c r="I647" s="1">
        <v>0</v>
      </c>
      <c r="J647" s="1">
        <v>0</v>
      </c>
    </row>
    <row r="648" spans="1:10" ht="15.6" x14ac:dyDescent="0.3">
      <c r="A648" s="4" t="s">
        <v>693</v>
      </c>
      <c r="B648" s="5">
        <v>43297</v>
      </c>
      <c r="C648" s="1">
        <v>13</v>
      </c>
      <c r="D648" s="1" t="s">
        <v>33</v>
      </c>
      <c r="E648" s="1" t="s">
        <v>12</v>
      </c>
      <c r="F648" s="1" t="s">
        <v>13</v>
      </c>
      <c r="G648" s="1" t="s">
        <v>19</v>
      </c>
      <c r="H648" s="1">
        <v>289</v>
      </c>
      <c r="I648" s="1">
        <v>3</v>
      </c>
      <c r="J648" s="1">
        <v>867</v>
      </c>
    </row>
    <row r="649" spans="1:10" ht="15.6" x14ac:dyDescent="0.3">
      <c r="A649" s="4" t="s">
        <v>694</v>
      </c>
      <c r="B649" s="5">
        <v>43297</v>
      </c>
      <c r="C649" s="1">
        <v>8</v>
      </c>
      <c r="D649" s="1" t="s">
        <v>45</v>
      </c>
      <c r="E649" s="1" t="s">
        <v>22</v>
      </c>
      <c r="F649" s="1" t="s">
        <v>23</v>
      </c>
      <c r="G649" s="1" t="s">
        <v>14</v>
      </c>
      <c r="H649" s="1">
        <v>199</v>
      </c>
      <c r="I649" s="1">
        <v>1</v>
      </c>
      <c r="J649" s="1">
        <v>199</v>
      </c>
    </row>
    <row r="650" spans="1:10" ht="15.6" x14ac:dyDescent="0.3">
      <c r="A650" s="4" t="s">
        <v>695</v>
      </c>
      <c r="B650" s="5">
        <v>43298</v>
      </c>
      <c r="C650" s="1">
        <v>8</v>
      </c>
      <c r="D650" s="1" t="s">
        <v>45</v>
      </c>
      <c r="E650" s="1" t="s">
        <v>46</v>
      </c>
      <c r="F650" s="1" t="s">
        <v>23</v>
      </c>
      <c r="G650" s="1" t="s">
        <v>41</v>
      </c>
      <c r="H650" s="1">
        <v>399</v>
      </c>
      <c r="I650" s="1">
        <v>5</v>
      </c>
      <c r="J650" s="1">
        <v>1995</v>
      </c>
    </row>
    <row r="651" spans="1:10" ht="15.6" x14ac:dyDescent="0.3">
      <c r="A651" s="4" t="s">
        <v>696</v>
      </c>
      <c r="B651" s="5">
        <v>43298</v>
      </c>
      <c r="C651" s="1">
        <v>13</v>
      </c>
      <c r="D651" s="1" t="s">
        <v>33</v>
      </c>
      <c r="E651" s="1" t="s">
        <v>63</v>
      </c>
      <c r="F651" s="1" t="s">
        <v>13</v>
      </c>
      <c r="G651" s="1" t="s">
        <v>19</v>
      </c>
      <c r="H651" s="1">
        <v>289</v>
      </c>
      <c r="I651" s="1">
        <v>3</v>
      </c>
      <c r="J651" s="1">
        <v>867</v>
      </c>
    </row>
    <row r="652" spans="1:10" ht="15.6" x14ac:dyDescent="0.3">
      <c r="A652" s="4" t="s">
        <v>697</v>
      </c>
      <c r="B652" s="5">
        <v>43298</v>
      </c>
      <c r="C652" s="1">
        <v>17</v>
      </c>
      <c r="D652" s="1" t="s">
        <v>35</v>
      </c>
      <c r="E652" s="1" t="s">
        <v>36</v>
      </c>
      <c r="F652" s="1" t="s">
        <v>28</v>
      </c>
      <c r="G652" s="1" t="s">
        <v>24</v>
      </c>
      <c r="H652" s="1">
        <v>159</v>
      </c>
      <c r="I652" s="1">
        <v>2</v>
      </c>
      <c r="J652" s="1">
        <v>318</v>
      </c>
    </row>
    <row r="653" spans="1:10" ht="15.6" x14ac:dyDescent="0.3">
      <c r="A653" s="4" t="s">
        <v>698</v>
      </c>
      <c r="B653" s="5">
        <v>43298</v>
      </c>
      <c r="C653" s="1">
        <v>15</v>
      </c>
      <c r="D653" s="1" t="s">
        <v>118</v>
      </c>
      <c r="E653" s="1" t="s">
        <v>63</v>
      </c>
      <c r="F653" s="1" t="s">
        <v>13</v>
      </c>
      <c r="G653" s="1" t="s">
        <v>24</v>
      </c>
      <c r="H653" s="1">
        <v>159</v>
      </c>
      <c r="I653" s="1">
        <v>3</v>
      </c>
      <c r="J653" s="1">
        <v>477</v>
      </c>
    </row>
    <row r="654" spans="1:10" ht="15.6" x14ac:dyDescent="0.3">
      <c r="A654" s="4" t="s">
        <v>699</v>
      </c>
      <c r="B654" s="5">
        <v>43299</v>
      </c>
      <c r="C654" s="1">
        <v>5</v>
      </c>
      <c r="D654" s="1" t="s">
        <v>60</v>
      </c>
      <c r="E654" s="1" t="s">
        <v>68</v>
      </c>
      <c r="F654" s="1" t="s">
        <v>18</v>
      </c>
      <c r="G654" s="1" t="s">
        <v>24</v>
      </c>
      <c r="H654" s="1">
        <v>159</v>
      </c>
      <c r="I654" s="1">
        <v>1</v>
      </c>
      <c r="J654" s="1">
        <v>159</v>
      </c>
    </row>
    <row r="655" spans="1:10" ht="15.6" x14ac:dyDescent="0.3">
      <c r="A655" s="4" t="s">
        <v>700</v>
      </c>
      <c r="B655" s="5">
        <v>43299</v>
      </c>
      <c r="C655" s="1">
        <v>1</v>
      </c>
      <c r="D655" s="1" t="s">
        <v>16</v>
      </c>
      <c r="E655" s="1" t="s">
        <v>17</v>
      </c>
      <c r="F655" s="1" t="s">
        <v>18</v>
      </c>
      <c r="G655" s="1" t="s">
        <v>31</v>
      </c>
      <c r="H655" s="1">
        <v>69</v>
      </c>
      <c r="I655" s="1">
        <v>0</v>
      </c>
      <c r="J655" s="1">
        <v>0</v>
      </c>
    </row>
    <row r="656" spans="1:10" ht="15.6" x14ac:dyDescent="0.3">
      <c r="A656" s="4" t="s">
        <v>701</v>
      </c>
      <c r="B656" s="5">
        <v>43299</v>
      </c>
      <c r="C656" s="1">
        <v>2</v>
      </c>
      <c r="D656" s="1" t="s">
        <v>106</v>
      </c>
      <c r="E656" s="1" t="s">
        <v>17</v>
      </c>
      <c r="F656" s="1" t="s">
        <v>18</v>
      </c>
      <c r="G656" s="1" t="s">
        <v>19</v>
      </c>
      <c r="H656" s="1">
        <v>289</v>
      </c>
      <c r="I656" s="1">
        <v>2</v>
      </c>
      <c r="J656" s="1">
        <v>578</v>
      </c>
    </row>
    <row r="657" spans="1:10" ht="15.6" x14ac:dyDescent="0.3">
      <c r="A657" s="4" t="s">
        <v>702</v>
      </c>
      <c r="B657" s="5">
        <v>43299</v>
      </c>
      <c r="C657" s="1">
        <v>12</v>
      </c>
      <c r="D657" s="1" t="s">
        <v>66</v>
      </c>
      <c r="E657" s="1" t="s">
        <v>63</v>
      </c>
      <c r="F657" s="1" t="s">
        <v>13</v>
      </c>
      <c r="G657" s="1" t="s">
        <v>24</v>
      </c>
      <c r="H657" s="1">
        <v>159</v>
      </c>
      <c r="I657" s="1">
        <v>5</v>
      </c>
      <c r="J657" s="1">
        <v>795</v>
      </c>
    </row>
    <row r="658" spans="1:10" ht="15.6" x14ac:dyDescent="0.3">
      <c r="A658" s="4" t="s">
        <v>703</v>
      </c>
      <c r="B658" s="5">
        <v>43299</v>
      </c>
      <c r="C658" s="1">
        <v>6</v>
      </c>
      <c r="D658" s="1" t="s">
        <v>48</v>
      </c>
      <c r="E658" s="1" t="s">
        <v>46</v>
      </c>
      <c r="F658" s="1" t="s">
        <v>23</v>
      </c>
      <c r="G658" s="1" t="s">
        <v>31</v>
      </c>
      <c r="H658" s="1">
        <v>69</v>
      </c>
      <c r="I658" s="1">
        <v>3</v>
      </c>
      <c r="J658" s="1">
        <v>207</v>
      </c>
    </row>
    <row r="659" spans="1:10" ht="15.6" x14ac:dyDescent="0.3">
      <c r="A659" s="4" t="s">
        <v>704</v>
      </c>
      <c r="B659" s="5">
        <v>43299</v>
      </c>
      <c r="C659" s="1">
        <v>5</v>
      </c>
      <c r="D659" s="1" t="s">
        <v>60</v>
      </c>
      <c r="E659" s="1" t="s">
        <v>17</v>
      </c>
      <c r="F659" s="1" t="s">
        <v>18</v>
      </c>
      <c r="G659" s="1" t="s">
        <v>24</v>
      </c>
      <c r="H659" s="1">
        <v>159</v>
      </c>
      <c r="I659" s="1">
        <v>9</v>
      </c>
      <c r="J659" s="1">
        <v>1431</v>
      </c>
    </row>
    <row r="660" spans="1:10" ht="15.6" x14ac:dyDescent="0.3">
      <c r="A660" s="4" t="s">
        <v>705</v>
      </c>
      <c r="B660" s="5">
        <v>43300</v>
      </c>
      <c r="C660" s="1">
        <v>15</v>
      </c>
      <c r="D660" s="1" t="s">
        <v>118</v>
      </c>
      <c r="E660" s="1" t="s">
        <v>63</v>
      </c>
      <c r="F660" s="1" t="s">
        <v>13</v>
      </c>
      <c r="G660" s="1" t="s">
        <v>14</v>
      </c>
      <c r="H660" s="1">
        <v>199</v>
      </c>
      <c r="I660" s="1">
        <v>1</v>
      </c>
      <c r="J660" s="1">
        <v>199</v>
      </c>
    </row>
    <row r="661" spans="1:10" ht="15.6" x14ac:dyDescent="0.3">
      <c r="A661" s="4" t="s">
        <v>706</v>
      </c>
      <c r="B661" s="5">
        <v>43300</v>
      </c>
      <c r="C661" s="1">
        <v>1</v>
      </c>
      <c r="D661" s="1" t="s">
        <v>16</v>
      </c>
      <c r="E661" s="1" t="s">
        <v>17</v>
      </c>
      <c r="F661" s="1" t="s">
        <v>18</v>
      </c>
      <c r="G661" s="1" t="s">
        <v>19</v>
      </c>
      <c r="H661" s="1">
        <v>289</v>
      </c>
      <c r="I661" s="1">
        <v>4</v>
      </c>
      <c r="J661" s="1">
        <v>1156</v>
      </c>
    </row>
    <row r="662" spans="1:10" ht="15.6" x14ac:dyDescent="0.3">
      <c r="A662" s="4" t="s">
        <v>707</v>
      </c>
      <c r="B662" s="5">
        <v>43301</v>
      </c>
      <c r="C662" s="1">
        <v>16</v>
      </c>
      <c r="D662" s="1" t="s">
        <v>30</v>
      </c>
      <c r="E662" s="1" t="s">
        <v>27</v>
      </c>
      <c r="F662" s="1" t="s">
        <v>28</v>
      </c>
      <c r="G662" s="1" t="s">
        <v>24</v>
      </c>
      <c r="H662" s="1">
        <v>159</v>
      </c>
      <c r="I662" s="1">
        <v>3</v>
      </c>
      <c r="J662" s="1">
        <v>477</v>
      </c>
    </row>
    <row r="663" spans="1:10" ht="15.6" x14ac:dyDescent="0.3">
      <c r="A663" s="4" t="s">
        <v>708</v>
      </c>
      <c r="B663" s="5">
        <v>43301</v>
      </c>
      <c r="C663" s="1">
        <v>9</v>
      </c>
      <c r="D663" s="1" t="s">
        <v>21</v>
      </c>
      <c r="E663" s="1" t="s">
        <v>46</v>
      </c>
      <c r="F663" s="1" t="s">
        <v>23</v>
      </c>
      <c r="G663" s="1" t="s">
        <v>31</v>
      </c>
      <c r="H663" s="1">
        <v>69</v>
      </c>
      <c r="I663" s="1">
        <v>2</v>
      </c>
      <c r="J663" s="1">
        <v>138</v>
      </c>
    </row>
    <row r="664" spans="1:10" ht="15.6" x14ac:dyDescent="0.3">
      <c r="A664" s="4" t="s">
        <v>709</v>
      </c>
      <c r="B664" s="5">
        <v>43301</v>
      </c>
      <c r="C664" s="1">
        <v>20</v>
      </c>
      <c r="D664" s="1" t="s">
        <v>40</v>
      </c>
      <c r="E664" s="1" t="s">
        <v>27</v>
      </c>
      <c r="F664" s="1" t="s">
        <v>28</v>
      </c>
      <c r="G664" s="1" t="s">
        <v>24</v>
      </c>
      <c r="H664" s="1">
        <v>159</v>
      </c>
      <c r="I664" s="1">
        <v>4</v>
      </c>
      <c r="J664" s="1">
        <v>636</v>
      </c>
    </row>
    <row r="665" spans="1:10" ht="15.6" x14ac:dyDescent="0.3">
      <c r="A665" s="4" t="s">
        <v>710</v>
      </c>
      <c r="B665" s="5">
        <v>43302</v>
      </c>
      <c r="C665" s="1">
        <v>14</v>
      </c>
      <c r="D665" s="1" t="s">
        <v>38</v>
      </c>
      <c r="E665" s="1" t="s">
        <v>63</v>
      </c>
      <c r="F665" s="1" t="s">
        <v>13</v>
      </c>
      <c r="G665" s="1" t="s">
        <v>41</v>
      </c>
      <c r="H665" s="1">
        <v>399</v>
      </c>
      <c r="I665" s="1">
        <v>5</v>
      </c>
      <c r="J665" s="1">
        <v>1995</v>
      </c>
    </row>
    <row r="666" spans="1:10" ht="15.6" x14ac:dyDescent="0.3">
      <c r="A666" s="4" t="s">
        <v>711</v>
      </c>
      <c r="B666" s="5">
        <v>43303</v>
      </c>
      <c r="C666" s="1">
        <v>1</v>
      </c>
      <c r="D666" s="1" t="s">
        <v>16</v>
      </c>
      <c r="E666" s="1" t="s">
        <v>17</v>
      </c>
      <c r="F666" s="1" t="s">
        <v>18</v>
      </c>
      <c r="G666" s="1" t="s">
        <v>41</v>
      </c>
      <c r="H666" s="1">
        <v>399</v>
      </c>
      <c r="I666" s="1">
        <v>8</v>
      </c>
      <c r="J666" s="1">
        <v>3192</v>
      </c>
    </row>
    <row r="667" spans="1:10" ht="15.6" x14ac:dyDescent="0.3">
      <c r="A667" s="4" t="s">
        <v>712</v>
      </c>
      <c r="B667" s="5">
        <v>43303</v>
      </c>
      <c r="C667" s="1">
        <v>13</v>
      </c>
      <c r="D667" s="1" t="s">
        <v>33</v>
      </c>
      <c r="E667" s="1" t="s">
        <v>63</v>
      </c>
      <c r="F667" s="1" t="s">
        <v>13</v>
      </c>
      <c r="G667" s="1" t="s">
        <v>31</v>
      </c>
      <c r="H667" s="1">
        <v>69</v>
      </c>
      <c r="I667" s="1">
        <v>0</v>
      </c>
      <c r="J667" s="1">
        <v>0</v>
      </c>
    </row>
    <row r="668" spans="1:10" ht="15.6" x14ac:dyDescent="0.3">
      <c r="A668" s="4" t="s">
        <v>713</v>
      </c>
      <c r="B668" s="5">
        <v>43304</v>
      </c>
      <c r="C668" s="1">
        <v>14</v>
      </c>
      <c r="D668" s="1" t="s">
        <v>38</v>
      </c>
      <c r="E668" s="1" t="s">
        <v>63</v>
      </c>
      <c r="F668" s="1" t="s">
        <v>13</v>
      </c>
      <c r="G668" s="1" t="s">
        <v>31</v>
      </c>
      <c r="H668" s="1">
        <v>69</v>
      </c>
      <c r="I668" s="1">
        <v>8</v>
      </c>
      <c r="J668" s="1">
        <v>552</v>
      </c>
    </row>
    <row r="669" spans="1:10" ht="15.6" x14ac:dyDescent="0.3">
      <c r="A669" s="4" t="s">
        <v>714</v>
      </c>
      <c r="B669" s="5">
        <v>43305</v>
      </c>
      <c r="C669" s="1">
        <v>10</v>
      </c>
      <c r="D669" s="1" t="s">
        <v>58</v>
      </c>
      <c r="E669" s="1" t="s">
        <v>22</v>
      </c>
      <c r="F669" s="1" t="s">
        <v>23</v>
      </c>
      <c r="G669" s="1" t="s">
        <v>31</v>
      </c>
      <c r="H669" s="1">
        <v>69</v>
      </c>
      <c r="I669" s="1">
        <v>2</v>
      </c>
      <c r="J669" s="1">
        <v>138</v>
      </c>
    </row>
    <row r="670" spans="1:10" ht="15.6" x14ac:dyDescent="0.3">
      <c r="A670" s="4" t="s">
        <v>715</v>
      </c>
      <c r="B670" s="5">
        <v>43305</v>
      </c>
      <c r="C670" s="1">
        <v>9</v>
      </c>
      <c r="D670" s="1" t="s">
        <v>21</v>
      </c>
      <c r="E670" s="1" t="s">
        <v>22</v>
      </c>
      <c r="F670" s="1" t="s">
        <v>23</v>
      </c>
      <c r="G670" s="1" t="s">
        <v>41</v>
      </c>
      <c r="H670" s="1">
        <v>399</v>
      </c>
      <c r="I670" s="1">
        <v>6</v>
      </c>
      <c r="J670" s="1">
        <v>2394</v>
      </c>
    </row>
    <row r="671" spans="1:10" ht="15.6" x14ac:dyDescent="0.3">
      <c r="A671" s="4" t="s">
        <v>716</v>
      </c>
      <c r="B671" s="5">
        <v>43305</v>
      </c>
      <c r="C671" s="1">
        <v>2</v>
      </c>
      <c r="D671" s="1" t="s">
        <v>106</v>
      </c>
      <c r="E671" s="1" t="s">
        <v>17</v>
      </c>
      <c r="F671" s="1" t="s">
        <v>18</v>
      </c>
      <c r="G671" s="1" t="s">
        <v>14</v>
      </c>
      <c r="H671" s="1">
        <v>199</v>
      </c>
      <c r="I671" s="1">
        <v>1</v>
      </c>
      <c r="J671" s="1">
        <v>199</v>
      </c>
    </row>
    <row r="672" spans="1:10" ht="15.6" x14ac:dyDescent="0.3">
      <c r="A672" s="4" t="s">
        <v>717</v>
      </c>
      <c r="B672" s="5">
        <v>43305</v>
      </c>
      <c r="C672" s="1">
        <v>13</v>
      </c>
      <c r="D672" s="1" t="s">
        <v>33</v>
      </c>
      <c r="E672" s="1" t="s">
        <v>12</v>
      </c>
      <c r="F672" s="1" t="s">
        <v>13</v>
      </c>
      <c r="G672" s="1" t="s">
        <v>41</v>
      </c>
      <c r="H672" s="1">
        <v>399</v>
      </c>
      <c r="I672" s="1">
        <v>1</v>
      </c>
      <c r="J672" s="1">
        <v>399</v>
      </c>
    </row>
    <row r="673" spans="1:10" ht="15.6" x14ac:dyDescent="0.3">
      <c r="A673" s="4" t="s">
        <v>718</v>
      </c>
      <c r="B673" s="5">
        <v>43306</v>
      </c>
      <c r="C673" s="1">
        <v>12</v>
      </c>
      <c r="D673" s="1" t="s">
        <v>66</v>
      </c>
      <c r="E673" s="1" t="s">
        <v>12</v>
      </c>
      <c r="F673" s="1" t="s">
        <v>13</v>
      </c>
      <c r="G673" s="1" t="s">
        <v>24</v>
      </c>
      <c r="H673" s="1">
        <v>159</v>
      </c>
      <c r="I673" s="1">
        <v>7</v>
      </c>
      <c r="J673" s="1">
        <v>1113</v>
      </c>
    </row>
    <row r="674" spans="1:10" ht="15.6" x14ac:dyDescent="0.3">
      <c r="A674" s="4" t="s">
        <v>719</v>
      </c>
      <c r="B674" s="5">
        <v>43306</v>
      </c>
      <c r="C674" s="1">
        <v>17</v>
      </c>
      <c r="D674" s="1" t="s">
        <v>35</v>
      </c>
      <c r="E674" s="1" t="s">
        <v>27</v>
      </c>
      <c r="F674" s="1" t="s">
        <v>28</v>
      </c>
      <c r="G674" s="1" t="s">
        <v>24</v>
      </c>
      <c r="H674" s="1">
        <v>159</v>
      </c>
      <c r="I674" s="1">
        <v>8</v>
      </c>
      <c r="J674" s="1">
        <v>1272</v>
      </c>
    </row>
    <row r="675" spans="1:10" ht="15.6" x14ac:dyDescent="0.3">
      <c r="A675" s="4" t="s">
        <v>720</v>
      </c>
      <c r="B675" s="5">
        <v>43307</v>
      </c>
      <c r="C675" s="1">
        <v>18</v>
      </c>
      <c r="D675" s="1" t="s">
        <v>26</v>
      </c>
      <c r="E675" s="1" t="s">
        <v>36</v>
      </c>
      <c r="F675" s="1" t="s">
        <v>28</v>
      </c>
      <c r="G675" s="1" t="s">
        <v>19</v>
      </c>
      <c r="H675" s="1">
        <v>289</v>
      </c>
      <c r="I675" s="1">
        <v>8</v>
      </c>
      <c r="J675" s="1">
        <v>2312</v>
      </c>
    </row>
    <row r="676" spans="1:10" ht="15.6" x14ac:dyDescent="0.3">
      <c r="A676" s="4" t="s">
        <v>721</v>
      </c>
      <c r="B676" s="5">
        <v>43307</v>
      </c>
      <c r="C676" s="1">
        <v>13</v>
      </c>
      <c r="D676" s="1" t="s">
        <v>33</v>
      </c>
      <c r="E676" s="1" t="s">
        <v>12</v>
      </c>
      <c r="F676" s="1" t="s">
        <v>13</v>
      </c>
      <c r="G676" s="1" t="s">
        <v>24</v>
      </c>
      <c r="H676" s="1">
        <v>159</v>
      </c>
      <c r="I676" s="1">
        <v>4</v>
      </c>
      <c r="J676" s="1">
        <v>636</v>
      </c>
    </row>
    <row r="677" spans="1:10" ht="15.6" x14ac:dyDescent="0.3">
      <c r="A677" s="4" t="s">
        <v>722</v>
      </c>
      <c r="B677" s="5">
        <v>43307</v>
      </c>
      <c r="C677" s="1">
        <v>15</v>
      </c>
      <c r="D677" s="1" t="s">
        <v>118</v>
      </c>
      <c r="E677" s="1" t="s">
        <v>12</v>
      </c>
      <c r="F677" s="1" t="s">
        <v>13</v>
      </c>
      <c r="G677" s="1" t="s">
        <v>31</v>
      </c>
      <c r="H677" s="1">
        <v>69</v>
      </c>
      <c r="I677" s="1">
        <v>4</v>
      </c>
      <c r="J677" s="1">
        <v>276</v>
      </c>
    </row>
    <row r="678" spans="1:10" ht="15.6" x14ac:dyDescent="0.3">
      <c r="A678" s="4" t="s">
        <v>723</v>
      </c>
      <c r="B678" s="5">
        <v>43307</v>
      </c>
      <c r="C678" s="1">
        <v>15</v>
      </c>
      <c r="D678" s="1" t="s">
        <v>118</v>
      </c>
      <c r="E678" s="1" t="s">
        <v>12</v>
      </c>
      <c r="F678" s="1" t="s">
        <v>13</v>
      </c>
      <c r="G678" s="1" t="s">
        <v>24</v>
      </c>
      <c r="H678" s="1">
        <v>159</v>
      </c>
      <c r="I678" s="1">
        <v>9</v>
      </c>
      <c r="J678" s="1">
        <v>1431</v>
      </c>
    </row>
    <row r="679" spans="1:10" ht="15.6" x14ac:dyDescent="0.3">
      <c r="A679" s="4" t="s">
        <v>724</v>
      </c>
      <c r="B679" s="5">
        <v>43307</v>
      </c>
      <c r="C679" s="1">
        <v>18</v>
      </c>
      <c r="D679" s="1" t="s">
        <v>26</v>
      </c>
      <c r="E679" s="1" t="s">
        <v>36</v>
      </c>
      <c r="F679" s="1" t="s">
        <v>28</v>
      </c>
      <c r="G679" s="1" t="s">
        <v>31</v>
      </c>
      <c r="H679" s="1">
        <v>69</v>
      </c>
      <c r="I679" s="1">
        <v>6</v>
      </c>
      <c r="J679" s="1">
        <v>414</v>
      </c>
    </row>
    <row r="680" spans="1:10" ht="15.6" x14ac:dyDescent="0.3">
      <c r="A680" s="4" t="s">
        <v>725</v>
      </c>
      <c r="B680" s="5">
        <v>43307</v>
      </c>
      <c r="C680" s="1">
        <v>7</v>
      </c>
      <c r="D680" s="1" t="s">
        <v>88</v>
      </c>
      <c r="E680" s="1" t="s">
        <v>22</v>
      </c>
      <c r="F680" s="1" t="s">
        <v>23</v>
      </c>
      <c r="G680" s="1" t="s">
        <v>24</v>
      </c>
      <c r="H680" s="1">
        <v>159</v>
      </c>
      <c r="I680" s="1">
        <v>6</v>
      </c>
      <c r="J680" s="1">
        <v>954</v>
      </c>
    </row>
    <row r="681" spans="1:10" ht="15.6" x14ac:dyDescent="0.3">
      <c r="A681" s="4" t="s">
        <v>726</v>
      </c>
      <c r="B681" s="5">
        <v>43307</v>
      </c>
      <c r="C681" s="1">
        <v>13</v>
      </c>
      <c r="D681" s="1" t="s">
        <v>33</v>
      </c>
      <c r="E681" s="1" t="s">
        <v>12</v>
      </c>
      <c r="F681" s="1" t="s">
        <v>13</v>
      </c>
      <c r="G681" s="1" t="s">
        <v>31</v>
      </c>
      <c r="H681" s="1">
        <v>69</v>
      </c>
      <c r="I681" s="1">
        <v>3</v>
      </c>
      <c r="J681" s="1">
        <v>207</v>
      </c>
    </row>
    <row r="682" spans="1:10" ht="15.6" x14ac:dyDescent="0.3">
      <c r="A682" s="4" t="s">
        <v>727</v>
      </c>
      <c r="B682" s="5">
        <v>43307</v>
      </c>
      <c r="C682" s="1">
        <v>3</v>
      </c>
      <c r="D682" s="1" t="s">
        <v>43</v>
      </c>
      <c r="E682" s="1" t="s">
        <v>68</v>
      </c>
      <c r="F682" s="1" t="s">
        <v>18</v>
      </c>
      <c r="G682" s="1" t="s">
        <v>31</v>
      </c>
      <c r="H682" s="1">
        <v>69</v>
      </c>
      <c r="I682" s="1">
        <v>4</v>
      </c>
      <c r="J682" s="1">
        <v>276</v>
      </c>
    </row>
    <row r="683" spans="1:10" ht="15.6" x14ac:dyDescent="0.3">
      <c r="A683" s="4" t="s">
        <v>728</v>
      </c>
      <c r="B683" s="5">
        <v>43308</v>
      </c>
      <c r="C683" s="1">
        <v>18</v>
      </c>
      <c r="D683" s="1" t="s">
        <v>26</v>
      </c>
      <c r="E683" s="1" t="s">
        <v>27</v>
      </c>
      <c r="F683" s="1" t="s">
        <v>28</v>
      </c>
      <c r="G683" s="1" t="s">
        <v>19</v>
      </c>
      <c r="H683" s="1">
        <v>289</v>
      </c>
      <c r="I683" s="1">
        <v>3</v>
      </c>
      <c r="J683" s="1">
        <v>867</v>
      </c>
    </row>
    <row r="684" spans="1:10" ht="15.6" x14ac:dyDescent="0.3">
      <c r="A684" s="4" t="s">
        <v>729</v>
      </c>
      <c r="B684" s="5">
        <v>43308</v>
      </c>
      <c r="C684" s="1">
        <v>16</v>
      </c>
      <c r="D684" s="1" t="s">
        <v>30</v>
      </c>
      <c r="E684" s="1" t="s">
        <v>36</v>
      </c>
      <c r="F684" s="1" t="s">
        <v>28</v>
      </c>
      <c r="G684" s="1" t="s">
        <v>19</v>
      </c>
      <c r="H684" s="1">
        <v>289</v>
      </c>
      <c r="I684" s="1">
        <v>6</v>
      </c>
      <c r="J684" s="1">
        <v>1734</v>
      </c>
    </row>
    <row r="685" spans="1:10" ht="15.6" x14ac:dyDescent="0.3">
      <c r="A685" s="4" t="s">
        <v>730</v>
      </c>
      <c r="B685" s="5">
        <v>43308</v>
      </c>
      <c r="C685" s="1">
        <v>18</v>
      </c>
      <c r="D685" s="1" t="s">
        <v>26</v>
      </c>
      <c r="E685" s="1" t="s">
        <v>27</v>
      </c>
      <c r="F685" s="1" t="s">
        <v>28</v>
      </c>
      <c r="G685" s="1" t="s">
        <v>24</v>
      </c>
      <c r="H685" s="1">
        <v>159</v>
      </c>
      <c r="I685" s="1">
        <v>3</v>
      </c>
      <c r="J685" s="1">
        <v>477</v>
      </c>
    </row>
    <row r="686" spans="1:10" ht="15.6" x14ac:dyDescent="0.3">
      <c r="A686" s="4" t="s">
        <v>731</v>
      </c>
      <c r="B686" s="5">
        <v>43308</v>
      </c>
      <c r="C686" s="1">
        <v>11</v>
      </c>
      <c r="D686" s="1" t="s">
        <v>11</v>
      </c>
      <c r="E686" s="1" t="s">
        <v>63</v>
      </c>
      <c r="F686" s="1" t="s">
        <v>13</v>
      </c>
      <c r="G686" s="1" t="s">
        <v>14</v>
      </c>
      <c r="H686" s="1">
        <v>199</v>
      </c>
      <c r="I686" s="1">
        <v>4</v>
      </c>
      <c r="J686" s="1">
        <v>796</v>
      </c>
    </row>
    <row r="687" spans="1:10" ht="15.6" x14ac:dyDescent="0.3">
      <c r="A687" s="4" t="s">
        <v>732</v>
      </c>
      <c r="B687" s="5">
        <v>43308</v>
      </c>
      <c r="C687" s="1">
        <v>1</v>
      </c>
      <c r="D687" s="1" t="s">
        <v>16</v>
      </c>
      <c r="E687" s="1" t="s">
        <v>68</v>
      </c>
      <c r="F687" s="1" t="s">
        <v>18</v>
      </c>
      <c r="G687" s="1" t="s">
        <v>31</v>
      </c>
      <c r="H687" s="1">
        <v>69</v>
      </c>
      <c r="I687" s="1">
        <v>1</v>
      </c>
      <c r="J687" s="1">
        <v>69</v>
      </c>
    </row>
    <row r="688" spans="1:10" ht="15.6" x14ac:dyDescent="0.3">
      <c r="A688" s="4" t="s">
        <v>733</v>
      </c>
      <c r="B688" s="5">
        <v>43308</v>
      </c>
      <c r="C688" s="1">
        <v>15</v>
      </c>
      <c r="D688" s="1" t="s">
        <v>118</v>
      </c>
      <c r="E688" s="1" t="s">
        <v>63</v>
      </c>
      <c r="F688" s="1" t="s">
        <v>13</v>
      </c>
      <c r="G688" s="1" t="s">
        <v>31</v>
      </c>
      <c r="H688" s="1">
        <v>69</v>
      </c>
      <c r="I688" s="1">
        <v>0</v>
      </c>
      <c r="J688" s="1">
        <v>0</v>
      </c>
    </row>
    <row r="689" spans="1:10" ht="15.6" x14ac:dyDescent="0.3">
      <c r="A689" s="4" t="s">
        <v>734</v>
      </c>
      <c r="B689" s="5">
        <v>43308</v>
      </c>
      <c r="C689" s="1">
        <v>19</v>
      </c>
      <c r="D689" s="1" t="s">
        <v>56</v>
      </c>
      <c r="E689" s="1" t="s">
        <v>27</v>
      </c>
      <c r="F689" s="1" t="s">
        <v>28</v>
      </c>
      <c r="G689" s="1" t="s">
        <v>14</v>
      </c>
      <c r="H689" s="1">
        <v>199</v>
      </c>
      <c r="I689" s="1">
        <v>5</v>
      </c>
      <c r="J689" s="1">
        <v>995</v>
      </c>
    </row>
    <row r="690" spans="1:10" ht="15.6" x14ac:dyDescent="0.3">
      <c r="A690" s="4" t="s">
        <v>735</v>
      </c>
      <c r="B690" s="5">
        <v>43308</v>
      </c>
      <c r="C690" s="1">
        <v>19</v>
      </c>
      <c r="D690" s="1" t="s">
        <v>56</v>
      </c>
      <c r="E690" s="1" t="s">
        <v>36</v>
      </c>
      <c r="F690" s="1" t="s">
        <v>28</v>
      </c>
      <c r="G690" s="1" t="s">
        <v>24</v>
      </c>
      <c r="H690" s="1">
        <v>159</v>
      </c>
      <c r="I690" s="1">
        <v>8</v>
      </c>
      <c r="J690" s="1">
        <v>1272</v>
      </c>
    </row>
    <row r="691" spans="1:10" ht="15.6" x14ac:dyDescent="0.3">
      <c r="A691" s="4" t="s">
        <v>736</v>
      </c>
      <c r="B691" s="5">
        <v>43308</v>
      </c>
      <c r="C691" s="1">
        <v>5</v>
      </c>
      <c r="D691" s="1" t="s">
        <v>60</v>
      </c>
      <c r="E691" s="1" t="s">
        <v>17</v>
      </c>
      <c r="F691" s="1" t="s">
        <v>18</v>
      </c>
      <c r="G691" s="1" t="s">
        <v>41</v>
      </c>
      <c r="H691" s="1">
        <v>399</v>
      </c>
      <c r="I691" s="1">
        <v>5</v>
      </c>
      <c r="J691" s="1">
        <v>1995</v>
      </c>
    </row>
    <row r="692" spans="1:10" ht="15.6" x14ac:dyDescent="0.3">
      <c r="A692" s="4" t="s">
        <v>737</v>
      </c>
      <c r="B692" s="5">
        <v>43308</v>
      </c>
      <c r="C692" s="1">
        <v>19</v>
      </c>
      <c r="D692" s="1" t="s">
        <v>56</v>
      </c>
      <c r="E692" s="1" t="s">
        <v>27</v>
      </c>
      <c r="F692" s="1" t="s">
        <v>28</v>
      </c>
      <c r="G692" s="1" t="s">
        <v>19</v>
      </c>
      <c r="H692" s="1">
        <v>289</v>
      </c>
      <c r="I692" s="1">
        <v>2</v>
      </c>
      <c r="J692" s="1">
        <v>578</v>
      </c>
    </row>
    <row r="693" spans="1:10" ht="15.6" x14ac:dyDescent="0.3">
      <c r="A693" s="4" t="s">
        <v>738</v>
      </c>
      <c r="B693" s="5">
        <v>43308</v>
      </c>
      <c r="C693" s="1">
        <v>7</v>
      </c>
      <c r="D693" s="1" t="s">
        <v>88</v>
      </c>
      <c r="E693" s="1" t="s">
        <v>46</v>
      </c>
      <c r="F693" s="1" t="s">
        <v>23</v>
      </c>
      <c r="G693" s="1" t="s">
        <v>19</v>
      </c>
      <c r="H693" s="1">
        <v>289</v>
      </c>
      <c r="I693" s="1">
        <v>4</v>
      </c>
      <c r="J693" s="1">
        <v>1156</v>
      </c>
    </row>
    <row r="694" spans="1:10" ht="15.6" x14ac:dyDescent="0.3">
      <c r="A694" s="4" t="s">
        <v>739</v>
      </c>
      <c r="B694" s="5">
        <v>43308</v>
      </c>
      <c r="C694" s="1">
        <v>11</v>
      </c>
      <c r="D694" s="1" t="s">
        <v>11</v>
      </c>
      <c r="E694" s="1" t="s">
        <v>12</v>
      </c>
      <c r="F694" s="1" t="s">
        <v>13</v>
      </c>
      <c r="G694" s="1" t="s">
        <v>14</v>
      </c>
      <c r="H694" s="1">
        <v>199</v>
      </c>
      <c r="I694" s="1">
        <v>5</v>
      </c>
      <c r="J694" s="1">
        <v>995</v>
      </c>
    </row>
    <row r="695" spans="1:10" ht="15.6" x14ac:dyDescent="0.3">
      <c r="A695" s="4" t="s">
        <v>740</v>
      </c>
      <c r="B695" s="5">
        <v>43308</v>
      </c>
      <c r="C695" s="1">
        <v>8</v>
      </c>
      <c r="D695" s="1" t="s">
        <v>45</v>
      </c>
      <c r="E695" s="1" t="s">
        <v>46</v>
      </c>
      <c r="F695" s="1" t="s">
        <v>23</v>
      </c>
      <c r="G695" s="1" t="s">
        <v>24</v>
      </c>
      <c r="H695" s="1">
        <v>159</v>
      </c>
      <c r="I695" s="1">
        <v>8</v>
      </c>
      <c r="J695" s="1">
        <v>1272</v>
      </c>
    </row>
    <row r="696" spans="1:10" ht="15.6" x14ac:dyDescent="0.3">
      <c r="A696" s="4" t="s">
        <v>741</v>
      </c>
      <c r="B696" s="5">
        <v>43309</v>
      </c>
      <c r="C696" s="1">
        <v>12</v>
      </c>
      <c r="D696" s="1" t="s">
        <v>66</v>
      </c>
      <c r="E696" s="1" t="s">
        <v>63</v>
      </c>
      <c r="F696" s="1" t="s">
        <v>13</v>
      </c>
      <c r="G696" s="1" t="s">
        <v>19</v>
      </c>
      <c r="H696" s="1">
        <v>289</v>
      </c>
      <c r="I696" s="1">
        <v>7</v>
      </c>
      <c r="J696" s="1">
        <v>2023</v>
      </c>
    </row>
    <row r="697" spans="1:10" ht="15.6" x14ac:dyDescent="0.3">
      <c r="A697" s="4" t="s">
        <v>742</v>
      </c>
      <c r="B697" s="5">
        <v>43310</v>
      </c>
      <c r="C697" s="1">
        <v>3</v>
      </c>
      <c r="D697" s="1" t="s">
        <v>43</v>
      </c>
      <c r="E697" s="1" t="s">
        <v>68</v>
      </c>
      <c r="F697" s="1" t="s">
        <v>18</v>
      </c>
      <c r="G697" s="1" t="s">
        <v>14</v>
      </c>
      <c r="H697" s="1">
        <v>199</v>
      </c>
      <c r="I697" s="1">
        <v>8</v>
      </c>
      <c r="J697" s="1">
        <v>1592</v>
      </c>
    </row>
    <row r="698" spans="1:10" ht="15.6" x14ac:dyDescent="0.3">
      <c r="A698" s="4" t="s">
        <v>743</v>
      </c>
      <c r="B698" s="5">
        <v>43310</v>
      </c>
      <c r="C698" s="1">
        <v>5</v>
      </c>
      <c r="D698" s="1" t="s">
        <v>60</v>
      </c>
      <c r="E698" s="1" t="s">
        <v>68</v>
      </c>
      <c r="F698" s="1" t="s">
        <v>18</v>
      </c>
      <c r="G698" s="1" t="s">
        <v>24</v>
      </c>
      <c r="H698" s="1">
        <v>159</v>
      </c>
      <c r="I698" s="1">
        <v>1</v>
      </c>
      <c r="J698" s="1">
        <v>159</v>
      </c>
    </row>
    <row r="699" spans="1:10" ht="15.6" x14ac:dyDescent="0.3">
      <c r="A699" s="4" t="s">
        <v>744</v>
      </c>
      <c r="B699" s="5">
        <v>43311</v>
      </c>
      <c r="C699" s="1">
        <v>8</v>
      </c>
      <c r="D699" s="1" t="s">
        <v>45</v>
      </c>
      <c r="E699" s="1" t="s">
        <v>46</v>
      </c>
      <c r="F699" s="1" t="s">
        <v>23</v>
      </c>
      <c r="G699" s="1" t="s">
        <v>19</v>
      </c>
      <c r="H699" s="1">
        <v>289</v>
      </c>
      <c r="I699" s="1">
        <v>9</v>
      </c>
      <c r="J699" s="1">
        <v>2601</v>
      </c>
    </row>
    <row r="700" spans="1:10" ht="15.6" x14ac:dyDescent="0.3">
      <c r="A700" s="4" t="s">
        <v>745</v>
      </c>
      <c r="B700" s="5">
        <v>43312</v>
      </c>
      <c r="C700" s="1">
        <v>5</v>
      </c>
      <c r="D700" s="1" t="s">
        <v>60</v>
      </c>
      <c r="E700" s="1" t="s">
        <v>68</v>
      </c>
      <c r="F700" s="1" t="s">
        <v>18</v>
      </c>
      <c r="G700" s="1" t="s">
        <v>14</v>
      </c>
      <c r="H700" s="1">
        <v>199</v>
      </c>
      <c r="I700" s="1">
        <v>3</v>
      </c>
      <c r="J700" s="1">
        <v>597</v>
      </c>
    </row>
    <row r="701" spans="1:10" ht="15.6" x14ac:dyDescent="0.3">
      <c r="A701" s="4" t="s">
        <v>746</v>
      </c>
      <c r="B701" s="5">
        <v>43313</v>
      </c>
      <c r="C701" s="1">
        <v>20</v>
      </c>
      <c r="D701" s="1" t="s">
        <v>40</v>
      </c>
      <c r="E701" s="1" t="s">
        <v>36</v>
      </c>
      <c r="F701" s="1" t="s">
        <v>28</v>
      </c>
      <c r="G701" s="1" t="s">
        <v>19</v>
      </c>
      <c r="H701" s="1">
        <v>289</v>
      </c>
      <c r="I701" s="1">
        <v>0</v>
      </c>
      <c r="J701" s="1">
        <v>0</v>
      </c>
    </row>
    <row r="702" spans="1:10" ht="15.6" x14ac:dyDescent="0.3">
      <c r="A702" s="4" t="s">
        <v>747</v>
      </c>
      <c r="B702" s="5">
        <v>43314</v>
      </c>
      <c r="C702" s="1">
        <v>15</v>
      </c>
      <c r="D702" s="1" t="s">
        <v>118</v>
      </c>
      <c r="E702" s="1" t="s">
        <v>12</v>
      </c>
      <c r="F702" s="1" t="s">
        <v>13</v>
      </c>
      <c r="G702" s="1" t="s">
        <v>19</v>
      </c>
      <c r="H702" s="1">
        <v>289</v>
      </c>
      <c r="I702" s="1">
        <v>2</v>
      </c>
      <c r="J702" s="1">
        <v>578</v>
      </c>
    </row>
    <row r="703" spans="1:10" ht="15.6" x14ac:dyDescent="0.3">
      <c r="A703" s="4" t="s">
        <v>748</v>
      </c>
      <c r="B703" s="5">
        <v>43315</v>
      </c>
      <c r="C703" s="1">
        <v>6</v>
      </c>
      <c r="D703" s="1" t="s">
        <v>48</v>
      </c>
      <c r="E703" s="1" t="s">
        <v>46</v>
      </c>
      <c r="F703" s="1" t="s">
        <v>23</v>
      </c>
      <c r="G703" s="1" t="s">
        <v>14</v>
      </c>
      <c r="H703" s="1">
        <v>199</v>
      </c>
      <c r="I703" s="1">
        <v>3</v>
      </c>
      <c r="J703" s="1">
        <v>597</v>
      </c>
    </row>
    <row r="704" spans="1:10" ht="15.6" x14ac:dyDescent="0.3">
      <c r="A704" s="4" t="s">
        <v>749</v>
      </c>
      <c r="B704" s="5">
        <v>43315</v>
      </c>
      <c r="C704" s="1">
        <v>19</v>
      </c>
      <c r="D704" s="1" t="s">
        <v>56</v>
      </c>
      <c r="E704" s="1" t="s">
        <v>36</v>
      </c>
      <c r="F704" s="1" t="s">
        <v>28</v>
      </c>
      <c r="G704" s="1" t="s">
        <v>19</v>
      </c>
      <c r="H704" s="1">
        <v>289</v>
      </c>
      <c r="I704" s="1">
        <v>9</v>
      </c>
      <c r="J704" s="1">
        <v>2601</v>
      </c>
    </row>
    <row r="705" spans="1:10" ht="15.6" x14ac:dyDescent="0.3">
      <c r="A705" s="4" t="s">
        <v>750</v>
      </c>
      <c r="B705" s="5">
        <v>43315</v>
      </c>
      <c r="C705" s="1">
        <v>15</v>
      </c>
      <c r="D705" s="1" t="s">
        <v>118</v>
      </c>
      <c r="E705" s="1" t="s">
        <v>12</v>
      </c>
      <c r="F705" s="1" t="s">
        <v>13</v>
      </c>
      <c r="G705" s="1" t="s">
        <v>19</v>
      </c>
      <c r="H705" s="1">
        <v>289</v>
      </c>
      <c r="I705" s="1">
        <v>6</v>
      </c>
      <c r="J705" s="1">
        <v>1734</v>
      </c>
    </row>
    <row r="706" spans="1:10" ht="15.6" x14ac:dyDescent="0.3">
      <c r="A706" s="4" t="s">
        <v>751</v>
      </c>
      <c r="B706" s="5">
        <v>43315</v>
      </c>
      <c r="C706" s="1">
        <v>14</v>
      </c>
      <c r="D706" s="1" t="s">
        <v>38</v>
      </c>
      <c r="E706" s="1" t="s">
        <v>12</v>
      </c>
      <c r="F706" s="1" t="s">
        <v>13</v>
      </c>
      <c r="G706" s="1" t="s">
        <v>19</v>
      </c>
      <c r="H706" s="1">
        <v>289</v>
      </c>
      <c r="I706" s="1">
        <v>0</v>
      </c>
      <c r="J706" s="1">
        <v>0</v>
      </c>
    </row>
    <row r="707" spans="1:10" ht="15.6" x14ac:dyDescent="0.3">
      <c r="A707" s="4" t="s">
        <v>752</v>
      </c>
      <c r="B707" s="5">
        <v>43315</v>
      </c>
      <c r="C707" s="1">
        <v>7</v>
      </c>
      <c r="D707" s="1" t="s">
        <v>88</v>
      </c>
      <c r="E707" s="1" t="s">
        <v>46</v>
      </c>
      <c r="F707" s="1" t="s">
        <v>23</v>
      </c>
      <c r="G707" s="1" t="s">
        <v>24</v>
      </c>
      <c r="H707" s="1">
        <v>159</v>
      </c>
      <c r="I707" s="1">
        <v>2</v>
      </c>
      <c r="J707" s="1">
        <v>318</v>
      </c>
    </row>
    <row r="708" spans="1:10" ht="15.6" x14ac:dyDescent="0.3">
      <c r="A708" s="4" t="s">
        <v>753</v>
      </c>
      <c r="B708" s="5">
        <v>43315</v>
      </c>
      <c r="C708" s="1">
        <v>10</v>
      </c>
      <c r="D708" s="1" t="s">
        <v>58</v>
      </c>
      <c r="E708" s="1" t="s">
        <v>46</v>
      </c>
      <c r="F708" s="1" t="s">
        <v>23</v>
      </c>
      <c r="G708" s="1" t="s">
        <v>14</v>
      </c>
      <c r="H708" s="1">
        <v>199</v>
      </c>
      <c r="I708" s="1">
        <v>1</v>
      </c>
      <c r="J708" s="1">
        <v>199</v>
      </c>
    </row>
    <row r="709" spans="1:10" ht="15.6" x14ac:dyDescent="0.3">
      <c r="A709" s="4" t="s">
        <v>754</v>
      </c>
      <c r="B709" s="5">
        <v>43315</v>
      </c>
      <c r="C709" s="1">
        <v>1</v>
      </c>
      <c r="D709" s="1" t="s">
        <v>16</v>
      </c>
      <c r="E709" s="1" t="s">
        <v>17</v>
      </c>
      <c r="F709" s="1" t="s">
        <v>18</v>
      </c>
      <c r="G709" s="1" t="s">
        <v>19</v>
      </c>
      <c r="H709" s="1">
        <v>289</v>
      </c>
      <c r="I709" s="1">
        <v>4</v>
      </c>
      <c r="J709" s="1">
        <v>1156</v>
      </c>
    </row>
    <row r="710" spans="1:10" ht="15.6" x14ac:dyDescent="0.3">
      <c r="A710" s="4" t="s">
        <v>755</v>
      </c>
      <c r="B710" s="5">
        <v>43315</v>
      </c>
      <c r="C710" s="1">
        <v>1</v>
      </c>
      <c r="D710" s="1" t="s">
        <v>16</v>
      </c>
      <c r="E710" s="1" t="s">
        <v>17</v>
      </c>
      <c r="F710" s="1" t="s">
        <v>18</v>
      </c>
      <c r="G710" s="1" t="s">
        <v>24</v>
      </c>
      <c r="H710" s="1">
        <v>159</v>
      </c>
      <c r="I710" s="1">
        <v>9</v>
      </c>
      <c r="J710" s="1">
        <v>1431</v>
      </c>
    </row>
    <row r="711" spans="1:10" ht="15.6" x14ac:dyDescent="0.3">
      <c r="A711" s="4" t="s">
        <v>756</v>
      </c>
      <c r="B711" s="5">
        <v>43315</v>
      </c>
      <c r="C711" s="1">
        <v>13</v>
      </c>
      <c r="D711" s="1" t="s">
        <v>33</v>
      </c>
      <c r="E711" s="1" t="s">
        <v>12</v>
      </c>
      <c r="F711" s="1" t="s">
        <v>13</v>
      </c>
      <c r="G711" s="1" t="s">
        <v>19</v>
      </c>
      <c r="H711" s="1">
        <v>289</v>
      </c>
      <c r="I711" s="1">
        <v>8</v>
      </c>
      <c r="J711" s="1">
        <v>2312</v>
      </c>
    </row>
    <row r="712" spans="1:10" ht="15.6" x14ac:dyDescent="0.3">
      <c r="A712" s="4" t="s">
        <v>757</v>
      </c>
      <c r="B712" s="5">
        <v>43315</v>
      </c>
      <c r="C712" s="1">
        <v>19</v>
      </c>
      <c r="D712" s="1" t="s">
        <v>56</v>
      </c>
      <c r="E712" s="1" t="s">
        <v>27</v>
      </c>
      <c r="F712" s="1" t="s">
        <v>28</v>
      </c>
      <c r="G712" s="1" t="s">
        <v>14</v>
      </c>
      <c r="H712" s="1">
        <v>199</v>
      </c>
      <c r="I712" s="1">
        <v>1</v>
      </c>
      <c r="J712" s="1">
        <v>199</v>
      </c>
    </row>
    <row r="713" spans="1:10" ht="15.6" x14ac:dyDescent="0.3">
      <c r="A713" s="4" t="s">
        <v>758</v>
      </c>
      <c r="B713" s="5">
        <v>43316</v>
      </c>
      <c r="C713" s="1">
        <v>12</v>
      </c>
      <c r="D713" s="1" t="s">
        <v>66</v>
      </c>
      <c r="E713" s="1" t="s">
        <v>12</v>
      </c>
      <c r="F713" s="1" t="s">
        <v>13</v>
      </c>
      <c r="G713" s="1" t="s">
        <v>24</v>
      </c>
      <c r="H713" s="1">
        <v>159</v>
      </c>
      <c r="I713" s="1">
        <v>0</v>
      </c>
      <c r="J713" s="1">
        <v>0</v>
      </c>
    </row>
    <row r="714" spans="1:10" ht="15.6" x14ac:dyDescent="0.3">
      <c r="A714" s="4" t="s">
        <v>759</v>
      </c>
      <c r="B714" s="5">
        <v>43316</v>
      </c>
      <c r="C714" s="1">
        <v>19</v>
      </c>
      <c r="D714" s="1" t="s">
        <v>56</v>
      </c>
      <c r="E714" s="1" t="s">
        <v>27</v>
      </c>
      <c r="F714" s="1" t="s">
        <v>28</v>
      </c>
      <c r="G714" s="1" t="s">
        <v>24</v>
      </c>
      <c r="H714" s="1">
        <v>159</v>
      </c>
      <c r="I714" s="1">
        <v>8</v>
      </c>
      <c r="J714" s="1">
        <v>1272</v>
      </c>
    </row>
    <row r="715" spans="1:10" ht="15.6" x14ac:dyDescent="0.3">
      <c r="A715" s="4" t="s">
        <v>760</v>
      </c>
      <c r="B715" s="5">
        <v>43317</v>
      </c>
      <c r="C715" s="1">
        <v>4</v>
      </c>
      <c r="D715" s="1" t="s">
        <v>51</v>
      </c>
      <c r="E715" s="1" t="s">
        <v>17</v>
      </c>
      <c r="F715" s="1" t="s">
        <v>18</v>
      </c>
      <c r="G715" s="1" t="s">
        <v>19</v>
      </c>
      <c r="H715" s="1">
        <v>289</v>
      </c>
      <c r="I715" s="1">
        <v>6</v>
      </c>
      <c r="J715" s="1">
        <v>1734</v>
      </c>
    </row>
    <row r="716" spans="1:10" ht="15.6" x14ac:dyDescent="0.3">
      <c r="A716" s="4" t="s">
        <v>761</v>
      </c>
      <c r="B716" s="5">
        <v>43317</v>
      </c>
      <c r="C716" s="1">
        <v>13</v>
      </c>
      <c r="D716" s="1" t="s">
        <v>33</v>
      </c>
      <c r="E716" s="1" t="s">
        <v>63</v>
      </c>
      <c r="F716" s="1" t="s">
        <v>13</v>
      </c>
      <c r="G716" s="1" t="s">
        <v>24</v>
      </c>
      <c r="H716" s="1">
        <v>159</v>
      </c>
      <c r="I716" s="1">
        <v>5</v>
      </c>
      <c r="J716" s="1">
        <v>795</v>
      </c>
    </row>
    <row r="717" spans="1:10" ht="15.6" x14ac:dyDescent="0.3">
      <c r="A717" s="4" t="s">
        <v>762</v>
      </c>
      <c r="B717" s="5">
        <v>43317</v>
      </c>
      <c r="C717" s="1">
        <v>4</v>
      </c>
      <c r="D717" s="1" t="s">
        <v>51</v>
      </c>
      <c r="E717" s="1" t="s">
        <v>17</v>
      </c>
      <c r="F717" s="1" t="s">
        <v>18</v>
      </c>
      <c r="G717" s="1" t="s">
        <v>31</v>
      </c>
      <c r="H717" s="1">
        <v>69</v>
      </c>
      <c r="I717" s="1">
        <v>8</v>
      </c>
      <c r="J717" s="1">
        <v>552</v>
      </c>
    </row>
    <row r="718" spans="1:10" ht="15.6" x14ac:dyDescent="0.3">
      <c r="A718" s="4" t="s">
        <v>763</v>
      </c>
      <c r="B718" s="5">
        <v>43317</v>
      </c>
      <c r="C718" s="1">
        <v>12</v>
      </c>
      <c r="D718" s="1" t="s">
        <v>66</v>
      </c>
      <c r="E718" s="1" t="s">
        <v>12</v>
      </c>
      <c r="F718" s="1" t="s">
        <v>13</v>
      </c>
      <c r="G718" s="1" t="s">
        <v>14</v>
      </c>
      <c r="H718" s="1">
        <v>199</v>
      </c>
      <c r="I718" s="1">
        <v>2</v>
      </c>
      <c r="J718" s="1">
        <v>398</v>
      </c>
    </row>
    <row r="719" spans="1:10" ht="15.6" x14ac:dyDescent="0.3">
      <c r="A719" s="4" t="s">
        <v>764</v>
      </c>
      <c r="B719" s="5">
        <v>43318</v>
      </c>
      <c r="C719" s="1">
        <v>13</v>
      </c>
      <c r="D719" s="1" t="s">
        <v>33</v>
      </c>
      <c r="E719" s="1" t="s">
        <v>63</v>
      </c>
      <c r="F719" s="1" t="s">
        <v>13</v>
      </c>
      <c r="G719" s="1" t="s">
        <v>24</v>
      </c>
      <c r="H719" s="1">
        <v>159</v>
      </c>
      <c r="I719" s="1">
        <v>3</v>
      </c>
      <c r="J719" s="1">
        <v>477</v>
      </c>
    </row>
    <row r="720" spans="1:10" ht="15.6" x14ac:dyDescent="0.3">
      <c r="A720" s="4" t="s">
        <v>765</v>
      </c>
      <c r="B720" s="5">
        <v>43318</v>
      </c>
      <c r="C720" s="1">
        <v>2</v>
      </c>
      <c r="D720" s="1" t="s">
        <v>106</v>
      </c>
      <c r="E720" s="1" t="s">
        <v>68</v>
      </c>
      <c r="F720" s="1" t="s">
        <v>18</v>
      </c>
      <c r="G720" s="1" t="s">
        <v>24</v>
      </c>
      <c r="H720" s="1">
        <v>159</v>
      </c>
      <c r="I720" s="1">
        <v>4</v>
      </c>
      <c r="J720" s="1">
        <v>636</v>
      </c>
    </row>
    <row r="721" spans="1:10" ht="15.6" x14ac:dyDescent="0.3">
      <c r="A721" s="4" t="s">
        <v>766</v>
      </c>
      <c r="B721" s="5">
        <v>43319</v>
      </c>
      <c r="C721" s="1">
        <v>9</v>
      </c>
      <c r="D721" s="1" t="s">
        <v>21</v>
      </c>
      <c r="E721" s="1" t="s">
        <v>46</v>
      </c>
      <c r="F721" s="1" t="s">
        <v>23</v>
      </c>
      <c r="G721" s="1" t="s">
        <v>19</v>
      </c>
      <c r="H721" s="1">
        <v>289</v>
      </c>
      <c r="I721" s="1">
        <v>9</v>
      </c>
      <c r="J721" s="1">
        <v>2601</v>
      </c>
    </row>
    <row r="722" spans="1:10" ht="15.6" x14ac:dyDescent="0.3">
      <c r="A722" s="4" t="s">
        <v>767</v>
      </c>
      <c r="B722" s="5">
        <v>43319</v>
      </c>
      <c r="C722" s="1">
        <v>7</v>
      </c>
      <c r="D722" s="1" t="s">
        <v>88</v>
      </c>
      <c r="E722" s="1" t="s">
        <v>46</v>
      </c>
      <c r="F722" s="1" t="s">
        <v>23</v>
      </c>
      <c r="G722" s="1" t="s">
        <v>24</v>
      </c>
      <c r="H722" s="1">
        <v>159</v>
      </c>
      <c r="I722" s="1">
        <v>5</v>
      </c>
      <c r="J722" s="1">
        <v>795</v>
      </c>
    </row>
    <row r="723" spans="1:10" ht="15.6" x14ac:dyDescent="0.3">
      <c r="A723" s="4" t="s">
        <v>768</v>
      </c>
      <c r="B723" s="5">
        <v>43319</v>
      </c>
      <c r="C723" s="1">
        <v>11</v>
      </c>
      <c r="D723" s="1" t="s">
        <v>11</v>
      </c>
      <c r="E723" s="1" t="s">
        <v>63</v>
      </c>
      <c r="F723" s="1" t="s">
        <v>13</v>
      </c>
      <c r="G723" s="1" t="s">
        <v>24</v>
      </c>
      <c r="H723" s="1">
        <v>159</v>
      </c>
      <c r="I723" s="1">
        <v>4</v>
      </c>
      <c r="J723" s="1">
        <v>636</v>
      </c>
    </row>
    <row r="724" spans="1:10" ht="15.6" x14ac:dyDescent="0.3">
      <c r="A724" s="4" t="s">
        <v>769</v>
      </c>
      <c r="B724" s="5">
        <v>43320</v>
      </c>
      <c r="C724" s="1">
        <v>8</v>
      </c>
      <c r="D724" s="1" t="s">
        <v>45</v>
      </c>
      <c r="E724" s="1" t="s">
        <v>46</v>
      </c>
      <c r="F724" s="1" t="s">
        <v>23</v>
      </c>
      <c r="G724" s="1" t="s">
        <v>41</v>
      </c>
      <c r="H724" s="1">
        <v>399</v>
      </c>
      <c r="I724" s="1">
        <v>2</v>
      </c>
      <c r="J724" s="1">
        <v>798</v>
      </c>
    </row>
    <row r="725" spans="1:10" ht="15.6" x14ac:dyDescent="0.3">
      <c r="A725" s="4" t="s">
        <v>770</v>
      </c>
      <c r="B725" s="5">
        <v>43320</v>
      </c>
      <c r="C725" s="1">
        <v>7</v>
      </c>
      <c r="D725" s="1" t="s">
        <v>88</v>
      </c>
      <c r="E725" s="1" t="s">
        <v>46</v>
      </c>
      <c r="F725" s="1" t="s">
        <v>23</v>
      </c>
      <c r="G725" s="1" t="s">
        <v>19</v>
      </c>
      <c r="H725" s="1">
        <v>289</v>
      </c>
      <c r="I725" s="1">
        <v>5</v>
      </c>
      <c r="J725" s="1">
        <v>1445</v>
      </c>
    </row>
    <row r="726" spans="1:10" ht="15.6" x14ac:dyDescent="0.3">
      <c r="A726" s="4" t="s">
        <v>771</v>
      </c>
      <c r="B726" s="5">
        <v>43320</v>
      </c>
      <c r="C726" s="1">
        <v>8</v>
      </c>
      <c r="D726" s="1" t="s">
        <v>45</v>
      </c>
      <c r="E726" s="1" t="s">
        <v>22</v>
      </c>
      <c r="F726" s="1" t="s">
        <v>23</v>
      </c>
      <c r="G726" s="1" t="s">
        <v>19</v>
      </c>
      <c r="H726" s="1">
        <v>289</v>
      </c>
      <c r="I726" s="1">
        <v>2</v>
      </c>
      <c r="J726" s="1">
        <v>578</v>
      </c>
    </row>
    <row r="727" spans="1:10" ht="15.6" x14ac:dyDescent="0.3">
      <c r="A727" s="4" t="s">
        <v>772</v>
      </c>
      <c r="B727" s="5">
        <v>43320</v>
      </c>
      <c r="C727" s="1">
        <v>8</v>
      </c>
      <c r="D727" s="1" t="s">
        <v>45</v>
      </c>
      <c r="E727" s="1" t="s">
        <v>46</v>
      </c>
      <c r="F727" s="1" t="s">
        <v>23</v>
      </c>
      <c r="G727" s="1" t="s">
        <v>19</v>
      </c>
      <c r="H727" s="1">
        <v>289</v>
      </c>
      <c r="I727" s="1">
        <v>1</v>
      </c>
      <c r="J727" s="1">
        <v>289</v>
      </c>
    </row>
    <row r="728" spans="1:10" ht="15.6" x14ac:dyDescent="0.3">
      <c r="A728" s="4" t="s">
        <v>773</v>
      </c>
      <c r="B728" s="5">
        <v>43320</v>
      </c>
      <c r="C728" s="1">
        <v>17</v>
      </c>
      <c r="D728" s="1" t="s">
        <v>35</v>
      </c>
      <c r="E728" s="1" t="s">
        <v>36</v>
      </c>
      <c r="F728" s="1" t="s">
        <v>28</v>
      </c>
      <c r="G728" s="1" t="s">
        <v>31</v>
      </c>
      <c r="H728" s="1">
        <v>69</v>
      </c>
      <c r="I728" s="1">
        <v>3</v>
      </c>
      <c r="J728" s="1">
        <v>207</v>
      </c>
    </row>
    <row r="729" spans="1:10" ht="15.6" x14ac:dyDescent="0.3">
      <c r="A729" s="4" t="s">
        <v>774</v>
      </c>
      <c r="B729" s="5">
        <v>43321</v>
      </c>
      <c r="C729" s="1">
        <v>10</v>
      </c>
      <c r="D729" s="1" t="s">
        <v>58</v>
      </c>
      <c r="E729" s="1" t="s">
        <v>22</v>
      </c>
      <c r="F729" s="1" t="s">
        <v>23</v>
      </c>
      <c r="G729" s="1" t="s">
        <v>19</v>
      </c>
      <c r="H729" s="1">
        <v>289</v>
      </c>
      <c r="I729" s="1">
        <v>7</v>
      </c>
      <c r="J729" s="1">
        <v>2023</v>
      </c>
    </row>
    <row r="730" spans="1:10" ht="15.6" x14ac:dyDescent="0.3">
      <c r="A730" s="4" t="s">
        <v>775</v>
      </c>
      <c r="B730" s="5">
        <v>43321</v>
      </c>
      <c r="C730" s="1">
        <v>6</v>
      </c>
      <c r="D730" s="1" t="s">
        <v>48</v>
      </c>
      <c r="E730" s="1" t="s">
        <v>46</v>
      </c>
      <c r="F730" s="1" t="s">
        <v>23</v>
      </c>
      <c r="G730" s="1" t="s">
        <v>14</v>
      </c>
      <c r="H730" s="1">
        <v>199</v>
      </c>
      <c r="I730" s="1">
        <v>7</v>
      </c>
      <c r="J730" s="1">
        <v>1393</v>
      </c>
    </row>
    <row r="731" spans="1:10" ht="15.6" x14ac:dyDescent="0.3">
      <c r="A731" s="4" t="s">
        <v>776</v>
      </c>
      <c r="B731" s="5">
        <v>43322</v>
      </c>
      <c r="C731" s="1">
        <v>18</v>
      </c>
      <c r="D731" s="1" t="s">
        <v>26</v>
      </c>
      <c r="E731" s="1" t="s">
        <v>36</v>
      </c>
      <c r="F731" s="1" t="s">
        <v>28</v>
      </c>
      <c r="G731" s="1" t="s">
        <v>41</v>
      </c>
      <c r="H731" s="1">
        <v>399</v>
      </c>
      <c r="I731" s="1">
        <v>4</v>
      </c>
      <c r="J731" s="1">
        <v>1596</v>
      </c>
    </row>
    <row r="732" spans="1:10" ht="15.6" x14ac:dyDescent="0.3">
      <c r="A732" s="4" t="s">
        <v>777</v>
      </c>
      <c r="B732" s="5">
        <v>43322</v>
      </c>
      <c r="C732" s="1">
        <v>13</v>
      </c>
      <c r="D732" s="1" t="s">
        <v>33</v>
      </c>
      <c r="E732" s="1" t="s">
        <v>12</v>
      </c>
      <c r="F732" s="1" t="s">
        <v>13</v>
      </c>
      <c r="G732" s="1" t="s">
        <v>41</v>
      </c>
      <c r="H732" s="1">
        <v>399</v>
      </c>
      <c r="I732" s="1">
        <v>4</v>
      </c>
      <c r="J732" s="1">
        <v>1596</v>
      </c>
    </row>
    <row r="733" spans="1:10" ht="15.6" x14ac:dyDescent="0.3">
      <c r="A733" s="4" t="s">
        <v>778</v>
      </c>
      <c r="B733" s="5">
        <v>43322</v>
      </c>
      <c r="C733" s="1">
        <v>1</v>
      </c>
      <c r="D733" s="1" t="s">
        <v>16</v>
      </c>
      <c r="E733" s="1" t="s">
        <v>68</v>
      </c>
      <c r="F733" s="1" t="s">
        <v>18</v>
      </c>
      <c r="G733" s="1" t="s">
        <v>19</v>
      </c>
      <c r="H733" s="1">
        <v>289</v>
      </c>
      <c r="I733" s="1">
        <v>6</v>
      </c>
      <c r="J733" s="1">
        <v>1734</v>
      </c>
    </row>
    <row r="734" spans="1:10" ht="15.6" x14ac:dyDescent="0.3">
      <c r="A734" s="4" t="s">
        <v>779</v>
      </c>
      <c r="B734" s="5">
        <v>43322</v>
      </c>
      <c r="C734" s="1">
        <v>17</v>
      </c>
      <c r="D734" s="1" t="s">
        <v>35</v>
      </c>
      <c r="E734" s="1" t="s">
        <v>36</v>
      </c>
      <c r="F734" s="1" t="s">
        <v>28</v>
      </c>
      <c r="G734" s="1" t="s">
        <v>24</v>
      </c>
      <c r="H734" s="1">
        <v>159</v>
      </c>
      <c r="I734" s="1">
        <v>4</v>
      </c>
      <c r="J734" s="1">
        <v>636</v>
      </c>
    </row>
    <row r="735" spans="1:10" ht="15.6" x14ac:dyDescent="0.3">
      <c r="A735" s="4" t="s">
        <v>780</v>
      </c>
      <c r="B735" s="5">
        <v>43322</v>
      </c>
      <c r="C735" s="1">
        <v>3</v>
      </c>
      <c r="D735" s="1" t="s">
        <v>43</v>
      </c>
      <c r="E735" s="1" t="s">
        <v>17</v>
      </c>
      <c r="F735" s="1" t="s">
        <v>18</v>
      </c>
      <c r="G735" s="1" t="s">
        <v>19</v>
      </c>
      <c r="H735" s="1">
        <v>289</v>
      </c>
      <c r="I735" s="1">
        <v>2</v>
      </c>
      <c r="J735" s="1">
        <v>578</v>
      </c>
    </row>
    <row r="736" spans="1:10" ht="15.6" x14ac:dyDescent="0.3">
      <c r="A736" s="4" t="s">
        <v>781</v>
      </c>
      <c r="B736" s="5">
        <v>43323</v>
      </c>
      <c r="C736" s="1">
        <v>3</v>
      </c>
      <c r="D736" s="1" t="s">
        <v>43</v>
      </c>
      <c r="E736" s="1" t="s">
        <v>68</v>
      </c>
      <c r="F736" s="1" t="s">
        <v>18</v>
      </c>
      <c r="G736" s="1" t="s">
        <v>41</v>
      </c>
      <c r="H736" s="1">
        <v>399</v>
      </c>
      <c r="I736" s="1">
        <v>0</v>
      </c>
      <c r="J736" s="1">
        <v>0</v>
      </c>
    </row>
    <row r="737" spans="1:10" ht="15.6" x14ac:dyDescent="0.3">
      <c r="A737" s="4" t="s">
        <v>782</v>
      </c>
      <c r="B737" s="5">
        <v>43323</v>
      </c>
      <c r="C737" s="1">
        <v>14</v>
      </c>
      <c r="D737" s="1" t="s">
        <v>38</v>
      </c>
      <c r="E737" s="1" t="s">
        <v>12</v>
      </c>
      <c r="F737" s="1" t="s">
        <v>13</v>
      </c>
      <c r="G737" s="1" t="s">
        <v>24</v>
      </c>
      <c r="H737" s="1">
        <v>159</v>
      </c>
      <c r="I737" s="1">
        <v>6</v>
      </c>
      <c r="J737" s="1">
        <v>954</v>
      </c>
    </row>
    <row r="738" spans="1:10" ht="15.6" x14ac:dyDescent="0.3">
      <c r="A738" s="4" t="s">
        <v>783</v>
      </c>
      <c r="B738" s="5">
        <v>43323</v>
      </c>
      <c r="C738" s="1">
        <v>12</v>
      </c>
      <c r="D738" s="1" t="s">
        <v>66</v>
      </c>
      <c r="E738" s="1" t="s">
        <v>63</v>
      </c>
      <c r="F738" s="1" t="s">
        <v>13</v>
      </c>
      <c r="G738" s="1" t="s">
        <v>24</v>
      </c>
      <c r="H738" s="1">
        <v>159</v>
      </c>
      <c r="I738" s="1">
        <v>5</v>
      </c>
      <c r="J738" s="1">
        <v>795</v>
      </c>
    </row>
    <row r="739" spans="1:10" ht="15.6" x14ac:dyDescent="0.3">
      <c r="A739" s="4" t="s">
        <v>784</v>
      </c>
      <c r="B739" s="5">
        <v>43324</v>
      </c>
      <c r="C739" s="1">
        <v>8</v>
      </c>
      <c r="D739" s="1" t="s">
        <v>45</v>
      </c>
      <c r="E739" s="1" t="s">
        <v>22</v>
      </c>
      <c r="F739" s="1" t="s">
        <v>23</v>
      </c>
      <c r="G739" s="1" t="s">
        <v>41</v>
      </c>
      <c r="H739" s="1">
        <v>399</v>
      </c>
      <c r="I739" s="1">
        <v>7</v>
      </c>
      <c r="J739" s="1">
        <v>2793</v>
      </c>
    </row>
    <row r="740" spans="1:10" ht="15.6" x14ac:dyDescent="0.3">
      <c r="A740" s="4" t="s">
        <v>785</v>
      </c>
      <c r="B740" s="5">
        <v>43325</v>
      </c>
      <c r="C740" s="1">
        <v>1</v>
      </c>
      <c r="D740" s="1" t="s">
        <v>16</v>
      </c>
      <c r="E740" s="1" t="s">
        <v>68</v>
      </c>
      <c r="F740" s="1" t="s">
        <v>18</v>
      </c>
      <c r="G740" s="1" t="s">
        <v>31</v>
      </c>
      <c r="H740" s="1">
        <v>69</v>
      </c>
      <c r="I740" s="1">
        <v>6</v>
      </c>
      <c r="J740" s="1">
        <v>414</v>
      </c>
    </row>
    <row r="741" spans="1:10" ht="15.6" x14ac:dyDescent="0.3">
      <c r="A741" s="4" t="s">
        <v>786</v>
      </c>
      <c r="B741" s="5">
        <v>43325</v>
      </c>
      <c r="C741" s="1">
        <v>19</v>
      </c>
      <c r="D741" s="1" t="s">
        <v>56</v>
      </c>
      <c r="E741" s="1" t="s">
        <v>36</v>
      </c>
      <c r="F741" s="1" t="s">
        <v>28</v>
      </c>
      <c r="G741" s="1" t="s">
        <v>14</v>
      </c>
      <c r="H741" s="1">
        <v>199</v>
      </c>
      <c r="I741" s="1">
        <v>4</v>
      </c>
      <c r="J741" s="1">
        <v>796</v>
      </c>
    </row>
    <row r="742" spans="1:10" ht="15.6" x14ac:dyDescent="0.3">
      <c r="A742" s="4" t="s">
        <v>787</v>
      </c>
      <c r="B742" s="5">
        <v>43326</v>
      </c>
      <c r="C742" s="1">
        <v>1</v>
      </c>
      <c r="D742" s="1" t="s">
        <v>16</v>
      </c>
      <c r="E742" s="1" t="s">
        <v>68</v>
      </c>
      <c r="F742" s="1" t="s">
        <v>18</v>
      </c>
      <c r="G742" s="1" t="s">
        <v>19</v>
      </c>
      <c r="H742" s="1">
        <v>289</v>
      </c>
      <c r="I742" s="1">
        <v>7</v>
      </c>
      <c r="J742" s="1">
        <v>2023</v>
      </c>
    </row>
    <row r="743" spans="1:10" ht="15.6" x14ac:dyDescent="0.3">
      <c r="A743" s="4" t="s">
        <v>788</v>
      </c>
      <c r="B743" s="5">
        <v>43326</v>
      </c>
      <c r="C743" s="1">
        <v>18</v>
      </c>
      <c r="D743" s="1" t="s">
        <v>26</v>
      </c>
      <c r="E743" s="1" t="s">
        <v>36</v>
      </c>
      <c r="F743" s="1" t="s">
        <v>28</v>
      </c>
      <c r="G743" s="1" t="s">
        <v>19</v>
      </c>
      <c r="H743" s="1">
        <v>289</v>
      </c>
      <c r="I743" s="1">
        <v>0</v>
      </c>
      <c r="J743" s="1">
        <v>0</v>
      </c>
    </row>
    <row r="744" spans="1:10" ht="15.6" x14ac:dyDescent="0.3">
      <c r="A744" s="4" t="s">
        <v>789</v>
      </c>
      <c r="B744" s="5">
        <v>43327</v>
      </c>
      <c r="C744" s="1">
        <v>19</v>
      </c>
      <c r="D744" s="1" t="s">
        <v>56</v>
      </c>
      <c r="E744" s="1" t="s">
        <v>27</v>
      </c>
      <c r="F744" s="1" t="s">
        <v>28</v>
      </c>
      <c r="G744" s="1" t="s">
        <v>31</v>
      </c>
      <c r="H744" s="1">
        <v>69</v>
      </c>
      <c r="I744" s="1">
        <v>9</v>
      </c>
      <c r="J744" s="1">
        <v>621</v>
      </c>
    </row>
    <row r="745" spans="1:10" ht="15.6" x14ac:dyDescent="0.3">
      <c r="A745" s="4" t="s">
        <v>790</v>
      </c>
      <c r="B745" s="5">
        <v>43328</v>
      </c>
      <c r="C745" s="1">
        <v>12</v>
      </c>
      <c r="D745" s="1" t="s">
        <v>66</v>
      </c>
      <c r="E745" s="1" t="s">
        <v>63</v>
      </c>
      <c r="F745" s="1" t="s">
        <v>13</v>
      </c>
      <c r="G745" s="1" t="s">
        <v>31</v>
      </c>
      <c r="H745" s="1">
        <v>69</v>
      </c>
      <c r="I745" s="1">
        <v>5</v>
      </c>
      <c r="J745" s="1">
        <v>345</v>
      </c>
    </row>
    <row r="746" spans="1:10" ht="15.6" x14ac:dyDescent="0.3">
      <c r="A746" s="4" t="s">
        <v>791</v>
      </c>
      <c r="B746" s="5">
        <v>43328</v>
      </c>
      <c r="C746" s="1">
        <v>8</v>
      </c>
      <c r="D746" s="1" t="s">
        <v>45</v>
      </c>
      <c r="E746" s="1" t="s">
        <v>22</v>
      </c>
      <c r="F746" s="1" t="s">
        <v>23</v>
      </c>
      <c r="G746" s="1" t="s">
        <v>41</v>
      </c>
      <c r="H746" s="1">
        <v>399</v>
      </c>
      <c r="I746" s="1">
        <v>0</v>
      </c>
      <c r="J746" s="1">
        <v>0</v>
      </c>
    </row>
    <row r="747" spans="1:10" ht="15.6" x14ac:dyDescent="0.3">
      <c r="A747" s="4" t="s">
        <v>792</v>
      </c>
      <c r="B747" s="5">
        <v>43329</v>
      </c>
      <c r="C747" s="1">
        <v>2</v>
      </c>
      <c r="D747" s="1" t="s">
        <v>106</v>
      </c>
      <c r="E747" s="1" t="s">
        <v>68</v>
      </c>
      <c r="F747" s="1" t="s">
        <v>18</v>
      </c>
      <c r="G747" s="1" t="s">
        <v>24</v>
      </c>
      <c r="H747" s="1">
        <v>159</v>
      </c>
      <c r="I747" s="1">
        <v>8</v>
      </c>
      <c r="J747" s="1">
        <v>1272</v>
      </c>
    </row>
    <row r="748" spans="1:10" ht="15.6" x14ac:dyDescent="0.3">
      <c r="A748" s="4" t="s">
        <v>793</v>
      </c>
      <c r="B748" s="5">
        <v>43329</v>
      </c>
      <c r="C748" s="1">
        <v>6</v>
      </c>
      <c r="D748" s="1" t="s">
        <v>48</v>
      </c>
      <c r="E748" s="1" t="s">
        <v>22</v>
      </c>
      <c r="F748" s="1" t="s">
        <v>23</v>
      </c>
      <c r="G748" s="1" t="s">
        <v>14</v>
      </c>
      <c r="H748" s="1">
        <v>199</v>
      </c>
      <c r="I748" s="1">
        <v>3</v>
      </c>
      <c r="J748" s="1">
        <v>597</v>
      </c>
    </row>
    <row r="749" spans="1:10" ht="15.6" x14ac:dyDescent="0.3">
      <c r="A749" s="4" t="s">
        <v>794</v>
      </c>
      <c r="B749" s="5">
        <v>43330</v>
      </c>
      <c r="C749" s="1">
        <v>8</v>
      </c>
      <c r="D749" s="1" t="s">
        <v>45</v>
      </c>
      <c r="E749" s="1" t="s">
        <v>22</v>
      </c>
      <c r="F749" s="1" t="s">
        <v>23</v>
      </c>
      <c r="G749" s="1" t="s">
        <v>14</v>
      </c>
      <c r="H749" s="1">
        <v>199</v>
      </c>
      <c r="I749" s="1">
        <v>7</v>
      </c>
      <c r="J749" s="1">
        <v>1393</v>
      </c>
    </row>
    <row r="750" spans="1:10" ht="15.6" x14ac:dyDescent="0.3">
      <c r="A750" s="4" t="s">
        <v>795</v>
      </c>
      <c r="B750" s="5">
        <v>43330</v>
      </c>
      <c r="C750" s="1">
        <v>11</v>
      </c>
      <c r="D750" s="1" t="s">
        <v>11</v>
      </c>
      <c r="E750" s="1" t="s">
        <v>63</v>
      </c>
      <c r="F750" s="1" t="s">
        <v>13</v>
      </c>
      <c r="G750" s="1" t="s">
        <v>19</v>
      </c>
      <c r="H750" s="1">
        <v>289</v>
      </c>
      <c r="I750" s="1">
        <v>3</v>
      </c>
      <c r="J750" s="1">
        <v>867</v>
      </c>
    </row>
    <row r="751" spans="1:10" ht="15.6" x14ac:dyDescent="0.3">
      <c r="A751" s="4" t="s">
        <v>796</v>
      </c>
      <c r="B751" s="5">
        <v>43330</v>
      </c>
      <c r="C751" s="1">
        <v>20</v>
      </c>
      <c r="D751" s="1" t="s">
        <v>40</v>
      </c>
      <c r="E751" s="1" t="s">
        <v>36</v>
      </c>
      <c r="F751" s="1" t="s">
        <v>28</v>
      </c>
      <c r="G751" s="1" t="s">
        <v>24</v>
      </c>
      <c r="H751" s="1">
        <v>159</v>
      </c>
      <c r="I751" s="1">
        <v>9</v>
      </c>
      <c r="J751" s="1">
        <v>1431</v>
      </c>
    </row>
    <row r="752" spans="1:10" ht="15.6" x14ac:dyDescent="0.3">
      <c r="A752" s="4" t="s">
        <v>797</v>
      </c>
      <c r="B752" s="5">
        <v>43330</v>
      </c>
      <c r="C752" s="1">
        <v>10</v>
      </c>
      <c r="D752" s="1" t="s">
        <v>58</v>
      </c>
      <c r="E752" s="1" t="s">
        <v>22</v>
      </c>
      <c r="F752" s="1" t="s">
        <v>23</v>
      </c>
      <c r="G752" s="1" t="s">
        <v>19</v>
      </c>
      <c r="H752" s="1">
        <v>289</v>
      </c>
      <c r="I752" s="1">
        <v>5</v>
      </c>
      <c r="J752" s="1">
        <v>1445</v>
      </c>
    </row>
    <row r="753" spans="1:10" ht="15.6" x14ac:dyDescent="0.3">
      <c r="A753" s="4" t="s">
        <v>798</v>
      </c>
      <c r="B753" s="5">
        <v>43331</v>
      </c>
      <c r="C753" s="1">
        <v>8</v>
      </c>
      <c r="D753" s="1" t="s">
        <v>45</v>
      </c>
      <c r="E753" s="1" t="s">
        <v>46</v>
      </c>
      <c r="F753" s="1" t="s">
        <v>23</v>
      </c>
      <c r="G753" s="1" t="s">
        <v>41</v>
      </c>
      <c r="H753" s="1">
        <v>399</v>
      </c>
      <c r="I753" s="1">
        <v>1</v>
      </c>
      <c r="J753" s="1">
        <v>399</v>
      </c>
    </row>
    <row r="754" spans="1:10" ht="15.6" x14ac:dyDescent="0.3">
      <c r="A754" s="4" t="s">
        <v>799</v>
      </c>
      <c r="B754" s="5">
        <v>43331</v>
      </c>
      <c r="C754" s="1">
        <v>5</v>
      </c>
      <c r="D754" s="1" t="s">
        <v>60</v>
      </c>
      <c r="E754" s="1" t="s">
        <v>17</v>
      </c>
      <c r="F754" s="1" t="s">
        <v>18</v>
      </c>
      <c r="G754" s="1" t="s">
        <v>41</v>
      </c>
      <c r="H754" s="1">
        <v>399</v>
      </c>
      <c r="I754" s="1">
        <v>6</v>
      </c>
      <c r="J754" s="1">
        <v>2394</v>
      </c>
    </row>
    <row r="755" spans="1:10" ht="15.6" x14ac:dyDescent="0.3">
      <c r="A755" s="4" t="s">
        <v>800</v>
      </c>
      <c r="B755" s="5">
        <v>43332</v>
      </c>
      <c r="C755" s="1">
        <v>14</v>
      </c>
      <c r="D755" s="1" t="s">
        <v>38</v>
      </c>
      <c r="E755" s="1" t="s">
        <v>63</v>
      </c>
      <c r="F755" s="1" t="s">
        <v>13</v>
      </c>
      <c r="G755" s="1" t="s">
        <v>14</v>
      </c>
      <c r="H755" s="1">
        <v>199</v>
      </c>
      <c r="I755" s="1">
        <v>2</v>
      </c>
      <c r="J755" s="1">
        <v>398</v>
      </c>
    </row>
    <row r="756" spans="1:10" ht="15.6" x14ac:dyDescent="0.3">
      <c r="A756" s="4" t="s">
        <v>801</v>
      </c>
      <c r="B756" s="5">
        <v>43332</v>
      </c>
      <c r="C756" s="1">
        <v>20</v>
      </c>
      <c r="D756" s="1" t="s">
        <v>40</v>
      </c>
      <c r="E756" s="1" t="s">
        <v>27</v>
      </c>
      <c r="F756" s="1" t="s">
        <v>28</v>
      </c>
      <c r="G756" s="1" t="s">
        <v>14</v>
      </c>
      <c r="H756" s="1">
        <v>199</v>
      </c>
      <c r="I756" s="1">
        <v>6</v>
      </c>
      <c r="J756" s="1">
        <v>1194</v>
      </c>
    </row>
    <row r="757" spans="1:10" ht="15.6" x14ac:dyDescent="0.3">
      <c r="A757" s="4" t="s">
        <v>802</v>
      </c>
      <c r="B757" s="5">
        <v>43332</v>
      </c>
      <c r="C757" s="1">
        <v>17</v>
      </c>
      <c r="D757" s="1" t="s">
        <v>35</v>
      </c>
      <c r="E757" s="1" t="s">
        <v>27</v>
      </c>
      <c r="F757" s="1" t="s">
        <v>28</v>
      </c>
      <c r="G757" s="1" t="s">
        <v>41</v>
      </c>
      <c r="H757" s="1">
        <v>399</v>
      </c>
      <c r="I757" s="1">
        <v>6</v>
      </c>
      <c r="J757" s="1">
        <v>2394</v>
      </c>
    </row>
    <row r="758" spans="1:10" ht="15.6" x14ac:dyDescent="0.3">
      <c r="A758" s="4" t="s">
        <v>803</v>
      </c>
      <c r="B758" s="5">
        <v>43332</v>
      </c>
      <c r="C758" s="1">
        <v>13</v>
      </c>
      <c r="D758" s="1" t="s">
        <v>33</v>
      </c>
      <c r="E758" s="1" t="s">
        <v>63</v>
      </c>
      <c r="F758" s="1" t="s">
        <v>13</v>
      </c>
      <c r="G758" s="1" t="s">
        <v>19</v>
      </c>
      <c r="H758" s="1">
        <v>289</v>
      </c>
      <c r="I758" s="1">
        <v>0</v>
      </c>
      <c r="J758" s="1">
        <v>0</v>
      </c>
    </row>
    <row r="759" spans="1:10" ht="15.6" x14ac:dyDescent="0.3">
      <c r="A759" s="4" t="s">
        <v>804</v>
      </c>
      <c r="B759" s="5">
        <v>43332</v>
      </c>
      <c r="C759" s="1">
        <v>10</v>
      </c>
      <c r="D759" s="1" t="s">
        <v>58</v>
      </c>
      <c r="E759" s="1" t="s">
        <v>46</v>
      </c>
      <c r="F759" s="1" t="s">
        <v>23</v>
      </c>
      <c r="G759" s="1" t="s">
        <v>41</v>
      </c>
      <c r="H759" s="1">
        <v>399</v>
      </c>
      <c r="I759" s="1">
        <v>4</v>
      </c>
      <c r="J759" s="1">
        <v>1596</v>
      </c>
    </row>
    <row r="760" spans="1:10" ht="15.6" x14ac:dyDescent="0.3">
      <c r="A760" s="4" t="s">
        <v>805</v>
      </c>
      <c r="B760" s="5">
        <v>43332</v>
      </c>
      <c r="C760" s="1">
        <v>3</v>
      </c>
      <c r="D760" s="1" t="s">
        <v>43</v>
      </c>
      <c r="E760" s="1" t="s">
        <v>68</v>
      </c>
      <c r="F760" s="1" t="s">
        <v>18</v>
      </c>
      <c r="G760" s="1" t="s">
        <v>19</v>
      </c>
      <c r="H760" s="1">
        <v>289</v>
      </c>
      <c r="I760" s="1">
        <v>1</v>
      </c>
      <c r="J760" s="1">
        <v>289</v>
      </c>
    </row>
    <row r="761" spans="1:10" ht="15.6" x14ac:dyDescent="0.3">
      <c r="A761" s="4" t="s">
        <v>806</v>
      </c>
      <c r="B761" s="5">
        <v>43333</v>
      </c>
      <c r="C761" s="1">
        <v>19</v>
      </c>
      <c r="D761" s="1" t="s">
        <v>56</v>
      </c>
      <c r="E761" s="1" t="s">
        <v>36</v>
      </c>
      <c r="F761" s="1" t="s">
        <v>28</v>
      </c>
      <c r="G761" s="1" t="s">
        <v>41</v>
      </c>
      <c r="H761" s="1">
        <v>399</v>
      </c>
      <c r="I761" s="1">
        <v>6</v>
      </c>
      <c r="J761" s="1">
        <v>2394</v>
      </c>
    </row>
    <row r="762" spans="1:10" ht="15.6" x14ac:dyDescent="0.3">
      <c r="A762" s="4" t="s">
        <v>807</v>
      </c>
      <c r="B762" s="5">
        <v>43333</v>
      </c>
      <c r="C762" s="1">
        <v>16</v>
      </c>
      <c r="D762" s="1" t="s">
        <v>30</v>
      </c>
      <c r="E762" s="1" t="s">
        <v>36</v>
      </c>
      <c r="F762" s="1" t="s">
        <v>28</v>
      </c>
      <c r="G762" s="1" t="s">
        <v>24</v>
      </c>
      <c r="H762" s="1">
        <v>159</v>
      </c>
      <c r="I762" s="1">
        <v>6</v>
      </c>
      <c r="J762" s="1">
        <v>954</v>
      </c>
    </row>
    <row r="763" spans="1:10" ht="15.6" x14ac:dyDescent="0.3">
      <c r="A763" s="4" t="s">
        <v>808</v>
      </c>
      <c r="B763" s="5">
        <v>43333</v>
      </c>
      <c r="C763" s="1">
        <v>16</v>
      </c>
      <c r="D763" s="1" t="s">
        <v>30</v>
      </c>
      <c r="E763" s="1" t="s">
        <v>36</v>
      </c>
      <c r="F763" s="1" t="s">
        <v>28</v>
      </c>
      <c r="G763" s="1" t="s">
        <v>19</v>
      </c>
      <c r="H763" s="1">
        <v>289</v>
      </c>
      <c r="I763" s="1">
        <v>2</v>
      </c>
      <c r="J763" s="1">
        <v>578</v>
      </c>
    </row>
    <row r="764" spans="1:10" ht="15.6" x14ac:dyDescent="0.3">
      <c r="A764" s="4" t="s">
        <v>809</v>
      </c>
      <c r="B764" s="5">
        <v>43333</v>
      </c>
      <c r="C764" s="1">
        <v>17</v>
      </c>
      <c r="D764" s="1" t="s">
        <v>35</v>
      </c>
      <c r="E764" s="1" t="s">
        <v>27</v>
      </c>
      <c r="F764" s="1" t="s">
        <v>28</v>
      </c>
      <c r="G764" s="1" t="s">
        <v>31</v>
      </c>
      <c r="H764" s="1">
        <v>69</v>
      </c>
      <c r="I764" s="1">
        <v>8</v>
      </c>
      <c r="J764" s="1">
        <v>552</v>
      </c>
    </row>
    <row r="765" spans="1:10" ht="15.6" x14ac:dyDescent="0.3">
      <c r="A765" s="4" t="s">
        <v>810</v>
      </c>
      <c r="B765" s="5">
        <v>43334</v>
      </c>
      <c r="C765" s="1">
        <v>8</v>
      </c>
      <c r="D765" s="1" t="s">
        <v>45</v>
      </c>
      <c r="E765" s="1" t="s">
        <v>46</v>
      </c>
      <c r="F765" s="1" t="s">
        <v>23</v>
      </c>
      <c r="G765" s="1" t="s">
        <v>41</v>
      </c>
      <c r="H765" s="1">
        <v>399</v>
      </c>
      <c r="I765" s="1">
        <v>2</v>
      </c>
      <c r="J765" s="1">
        <v>798</v>
      </c>
    </row>
    <row r="766" spans="1:10" ht="15.6" x14ac:dyDescent="0.3">
      <c r="A766" s="4" t="s">
        <v>811</v>
      </c>
      <c r="B766" s="5">
        <v>43334</v>
      </c>
      <c r="C766" s="1">
        <v>19</v>
      </c>
      <c r="D766" s="1" t="s">
        <v>56</v>
      </c>
      <c r="E766" s="1" t="s">
        <v>36</v>
      </c>
      <c r="F766" s="1" t="s">
        <v>28</v>
      </c>
      <c r="G766" s="1" t="s">
        <v>24</v>
      </c>
      <c r="H766" s="1">
        <v>159</v>
      </c>
      <c r="I766" s="1">
        <v>8</v>
      </c>
      <c r="J766" s="1">
        <v>1272</v>
      </c>
    </row>
    <row r="767" spans="1:10" ht="15.6" x14ac:dyDescent="0.3">
      <c r="A767" s="4" t="s">
        <v>812</v>
      </c>
      <c r="B767" s="5">
        <v>43334</v>
      </c>
      <c r="C767" s="1">
        <v>14</v>
      </c>
      <c r="D767" s="1" t="s">
        <v>38</v>
      </c>
      <c r="E767" s="1" t="s">
        <v>63</v>
      </c>
      <c r="F767" s="1" t="s">
        <v>13</v>
      </c>
      <c r="G767" s="1" t="s">
        <v>41</v>
      </c>
      <c r="H767" s="1">
        <v>399</v>
      </c>
      <c r="I767" s="1">
        <v>9</v>
      </c>
      <c r="J767" s="1">
        <v>3591</v>
      </c>
    </row>
    <row r="768" spans="1:10" ht="15.6" x14ac:dyDescent="0.3">
      <c r="A768" s="4" t="s">
        <v>813</v>
      </c>
      <c r="B768" s="5">
        <v>43335</v>
      </c>
      <c r="C768" s="1">
        <v>13</v>
      </c>
      <c r="D768" s="1" t="s">
        <v>33</v>
      </c>
      <c r="E768" s="1" t="s">
        <v>12</v>
      </c>
      <c r="F768" s="1" t="s">
        <v>13</v>
      </c>
      <c r="G768" s="1" t="s">
        <v>14</v>
      </c>
      <c r="H768" s="1">
        <v>199</v>
      </c>
      <c r="I768" s="1">
        <v>1</v>
      </c>
      <c r="J768" s="1">
        <v>199</v>
      </c>
    </row>
    <row r="769" spans="1:10" ht="15.6" x14ac:dyDescent="0.3">
      <c r="A769" s="4" t="s">
        <v>814</v>
      </c>
      <c r="B769" s="5">
        <v>43336</v>
      </c>
      <c r="C769" s="1">
        <v>15</v>
      </c>
      <c r="D769" s="1" t="s">
        <v>118</v>
      </c>
      <c r="E769" s="1" t="s">
        <v>63</v>
      </c>
      <c r="F769" s="1" t="s">
        <v>13</v>
      </c>
      <c r="G769" s="1" t="s">
        <v>24</v>
      </c>
      <c r="H769" s="1">
        <v>159</v>
      </c>
      <c r="I769" s="1">
        <v>1</v>
      </c>
      <c r="J769" s="1">
        <v>159</v>
      </c>
    </row>
    <row r="770" spans="1:10" ht="15.6" x14ac:dyDescent="0.3">
      <c r="A770" s="4" t="s">
        <v>815</v>
      </c>
      <c r="B770" s="5">
        <v>43337</v>
      </c>
      <c r="C770" s="1">
        <v>7</v>
      </c>
      <c r="D770" s="1" t="s">
        <v>88</v>
      </c>
      <c r="E770" s="1" t="s">
        <v>22</v>
      </c>
      <c r="F770" s="1" t="s">
        <v>23</v>
      </c>
      <c r="G770" s="1" t="s">
        <v>41</v>
      </c>
      <c r="H770" s="1">
        <v>399</v>
      </c>
      <c r="I770" s="1">
        <v>6</v>
      </c>
      <c r="J770" s="1">
        <v>2394</v>
      </c>
    </row>
    <row r="771" spans="1:10" ht="15.6" x14ac:dyDescent="0.3">
      <c r="A771" s="4" t="s">
        <v>816</v>
      </c>
      <c r="B771" s="5">
        <v>43337</v>
      </c>
      <c r="C771" s="1">
        <v>11</v>
      </c>
      <c r="D771" s="1" t="s">
        <v>11</v>
      </c>
      <c r="E771" s="1" t="s">
        <v>12</v>
      </c>
      <c r="F771" s="1" t="s">
        <v>13</v>
      </c>
      <c r="G771" s="1" t="s">
        <v>41</v>
      </c>
      <c r="H771" s="1">
        <v>399</v>
      </c>
      <c r="I771" s="1">
        <v>0</v>
      </c>
      <c r="J771" s="1">
        <v>0</v>
      </c>
    </row>
    <row r="772" spans="1:10" ht="15.6" x14ac:dyDescent="0.3">
      <c r="A772" s="4" t="s">
        <v>817</v>
      </c>
      <c r="B772" s="5">
        <v>43338</v>
      </c>
      <c r="C772" s="1">
        <v>4</v>
      </c>
      <c r="D772" s="1" t="s">
        <v>51</v>
      </c>
      <c r="E772" s="1" t="s">
        <v>17</v>
      </c>
      <c r="F772" s="1" t="s">
        <v>18</v>
      </c>
      <c r="G772" s="1" t="s">
        <v>19</v>
      </c>
      <c r="H772" s="1">
        <v>289</v>
      </c>
      <c r="I772" s="1">
        <v>2</v>
      </c>
      <c r="J772" s="1">
        <v>578</v>
      </c>
    </row>
    <row r="773" spans="1:10" ht="15.6" x14ac:dyDescent="0.3">
      <c r="A773" s="4" t="s">
        <v>818</v>
      </c>
      <c r="B773" s="5">
        <v>43338</v>
      </c>
      <c r="C773" s="1">
        <v>6</v>
      </c>
      <c r="D773" s="1" t="s">
        <v>48</v>
      </c>
      <c r="E773" s="1" t="s">
        <v>46</v>
      </c>
      <c r="F773" s="1" t="s">
        <v>23</v>
      </c>
      <c r="G773" s="1" t="s">
        <v>19</v>
      </c>
      <c r="H773" s="1">
        <v>289</v>
      </c>
      <c r="I773" s="1">
        <v>3</v>
      </c>
      <c r="J773" s="1">
        <v>867</v>
      </c>
    </row>
    <row r="774" spans="1:10" ht="15.6" x14ac:dyDescent="0.3">
      <c r="A774" s="4" t="s">
        <v>819</v>
      </c>
      <c r="B774" s="5">
        <v>43338</v>
      </c>
      <c r="C774" s="1">
        <v>20</v>
      </c>
      <c r="D774" s="1" t="s">
        <v>40</v>
      </c>
      <c r="E774" s="1" t="s">
        <v>36</v>
      </c>
      <c r="F774" s="1" t="s">
        <v>28</v>
      </c>
      <c r="G774" s="1" t="s">
        <v>31</v>
      </c>
      <c r="H774" s="1">
        <v>69</v>
      </c>
      <c r="I774" s="1">
        <v>0</v>
      </c>
      <c r="J774" s="1">
        <v>0</v>
      </c>
    </row>
    <row r="775" spans="1:10" ht="15.6" x14ac:dyDescent="0.3">
      <c r="A775" s="4" t="s">
        <v>820</v>
      </c>
      <c r="B775" s="5">
        <v>43338</v>
      </c>
      <c r="C775" s="1">
        <v>15</v>
      </c>
      <c r="D775" s="1" t="s">
        <v>118</v>
      </c>
      <c r="E775" s="1" t="s">
        <v>12</v>
      </c>
      <c r="F775" s="1" t="s">
        <v>13</v>
      </c>
      <c r="G775" s="1" t="s">
        <v>31</v>
      </c>
      <c r="H775" s="1">
        <v>69</v>
      </c>
      <c r="I775" s="1">
        <v>2</v>
      </c>
      <c r="J775" s="1">
        <v>138</v>
      </c>
    </row>
    <row r="776" spans="1:10" ht="15.6" x14ac:dyDescent="0.3">
      <c r="A776" s="4" t="s">
        <v>821</v>
      </c>
      <c r="B776" s="5">
        <v>43338</v>
      </c>
      <c r="C776" s="1">
        <v>13</v>
      </c>
      <c r="D776" s="1" t="s">
        <v>33</v>
      </c>
      <c r="E776" s="1" t="s">
        <v>63</v>
      </c>
      <c r="F776" s="1" t="s">
        <v>13</v>
      </c>
      <c r="G776" s="1" t="s">
        <v>41</v>
      </c>
      <c r="H776" s="1">
        <v>399</v>
      </c>
      <c r="I776" s="1">
        <v>1</v>
      </c>
      <c r="J776" s="1">
        <v>399</v>
      </c>
    </row>
    <row r="777" spans="1:10" ht="15.6" x14ac:dyDescent="0.3">
      <c r="A777" s="4" t="s">
        <v>822</v>
      </c>
      <c r="B777" s="5">
        <v>43339</v>
      </c>
      <c r="C777" s="1">
        <v>17</v>
      </c>
      <c r="D777" s="1" t="s">
        <v>35</v>
      </c>
      <c r="E777" s="1" t="s">
        <v>36</v>
      </c>
      <c r="F777" s="1" t="s">
        <v>28</v>
      </c>
      <c r="G777" s="1" t="s">
        <v>41</v>
      </c>
      <c r="H777" s="1">
        <v>399</v>
      </c>
      <c r="I777" s="1">
        <v>2</v>
      </c>
      <c r="J777" s="1">
        <v>798</v>
      </c>
    </row>
    <row r="778" spans="1:10" ht="15.6" x14ac:dyDescent="0.3">
      <c r="A778" s="4" t="s">
        <v>823</v>
      </c>
      <c r="B778" s="5">
        <v>43339</v>
      </c>
      <c r="C778" s="1">
        <v>4</v>
      </c>
      <c r="D778" s="1" t="s">
        <v>51</v>
      </c>
      <c r="E778" s="1" t="s">
        <v>68</v>
      </c>
      <c r="F778" s="1" t="s">
        <v>18</v>
      </c>
      <c r="G778" s="1" t="s">
        <v>41</v>
      </c>
      <c r="H778" s="1">
        <v>399</v>
      </c>
      <c r="I778" s="1">
        <v>3</v>
      </c>
      <c r="J778" s="1">
        <v>1197</v>
      </c>
    </row>
    <row r="779" spans="1:10" ht="15.6" x14ac:dyDescent="0.3">
      <c r="A779" s="4" t="s">
        <v>824</v>
      </c>
      <c r="B779" s="5">
        <v>43339</v>
      </c>
      <c r="C779" s="1">
        <v>2</v>
      </c>
      <c r="D779" s="1" t="s">
        <v>106</v>
      </c>
      <c r="E779" s="1" t="s">
        <v>17</v>
      </c>
      <c r="F779" s="1" t="s">
        <v>18</v>
      </c>
      <c r="G779" s="1" t="s">
        <v>19</v>
      </c>
      <c r="H779" s="1">
        <v>289</v>
      </c>
      <c r="I779" s="1">
        <v>5</v>
      </c>
      <c r="J779" s="1">
        <v>1445</v>
      </c>
    </row>
    <row r="780" spans="1:10" ht="15.6" x14ac:dyDescent="0.3">
      <c r="A780" s="4" t="s">
        <v>825</v>
      </c>
      <c r="B780" s="5">
        <v>43339</v>
      </c>
      <c r="C780" s="1">
        <v>14</v>
      </c>
      <c r="D780" s="1" t="s">
        <v>38</v>
      </c>
      <c r="E780" s="1" t="s">
        <v>63</v>
      </c>
      <c r="F780" s="1" t="s">
        <v>13</v>
      </c>
      <c r="G780" s="1" t="s">
        <v>19</v>
      </c>
      <c r="H780" s="1">
        <v>289</v>
      </c>
      <c r="I780" s="1">
        <v>6</v>
      </c>
      <c r="J780" s="1">
        <v>1734</v>
      </c>
    </row>
    <row r="781" spans="1:10" ht="15.6" x14ac:dyDescent="0.3">
      <c r="A781" s="4" t="s">
        <v>826</v>
      </c>
      <c r="B781" s="5">
        <v>43339</v>
      </c>
      <c r="C781" s="1">
        <v>7</v>
      </c>
      <c r="D781" s="1" t="s">
        <v>88</v>
      </c>
      <c r="E781" s="1" t="s">
        <v>22</v>
      </c>
      <c r="F781" s="1" t="s">
        <v>23</v>
      </c>
      <c r="G781" s="1" t="s">
        <v>41</v>
      </c>
      <c r="H781" s="1">
        <v>399</v>
      </c>
      <c r="I781" s="1">
        <v>8</v>
      </c>
      <c r="J781" s="1">
        <v>3192</v>
      </c>
    </row>
    <row r="782" spans="1:10" ht="15.6" x14ac:dyDescent="0.3">
      <c r="A782" s="4" t="s">
        <v>827</v>
      </c>
      <c r="B782" s="5">
        <v>43340</v>
      </c>
      <c r="C782" s="1">
        <v>11</v>
      </c>
      <c r="D782" s="1" t="s">
        <v>11</v>
      </c>
      <c r="E782" s="1" t="s">
        <v>63</v>
      </c>
      <c r="F782" s="1" t="s">
        <v>13</v>
      </c>
      <c r="G782" s="1" t="s">
        <v>31</v>
      </c>
      <c r="H782" s="1">
        <v>69</v>
      </c>
      <c r="I782" s="1">
        <v>6</v>
      </c>
      <c r="J782" s="1">
        <v>414</v>
      </c>
    </row>
    <row r="783" spans="1:10" ht="15.6" x14ac:dyDescent="0.3">
      <c r="A783" s="4" t="s">
        <v>828</v>
      </c>
      <c r="B783" s="5">
        <v>43341</v>
      </c>
      <c r="C783" s="1">
        <v>1</v>
      </c>
      <c r="D783" s="1" t="s">
        <v>16</v>
      </c>
      <c r="E783" s="1" t="s">
        <v>17</v>
      </c>
      <c r="F783" s="1" t="s">
        <v>18</v>
      </c>
      <c r="G783" s="1" t="s">
        <v>24</v>
      </c>
      <c r="H783" s="1">
        <v>159</v>
      </c>
      <c r="I783" s="1">
        <v>9</v>
      </c>
      <c r="J783" s="1">
        <v>1431</v>
      </c>
    </row>
    <row r="784" spans="1:10" ht="15.6" x14ac:dyDescent="0.3">
      <c r="A784" s="4" t="s">
        <v>829</v>
      </c>
      <c r="B784" s="5">
        <v>43341</v>
      </c>
      <c r="C784" s="1">
        <v>8</v>
      </c>
      <c r="D784" s="1" t="s">
        <v>45</v>
      </c>
      <c r="E784" s="1" t="s">
        <v>22</v>
      </c>
      <c r="F784" s="1" t="s">
        <v>23</v>
      </c>
      <c r="G784" s="1" t="s">
        <v>41</v>
      </c>
      <c r="H784" s="1">
        <v>399</v>
      </c>
      <c r="I784" s="1">
        <v>3</v>
      </c>
      <c r="J784" s="1">
        <v>1197</v>
      </c>
    </row>
    <row r="785" spans="1:10" ht="15.6" x14ac:dyDescent="0.3">
      <c r="A785" s="4" t="s">
        <v>830</v>
      </c>
      <c r="B785" s="5">
        <v>43341</v>
      </c>
      <c r="C785" s="1">
        <v>2</v>
      </c>
      <c r="D785" s="1" t="s">
        <v>106</v>
      </c>
      <c r="E785" s="1" t="s">
        <v>17</v>
      </c>
      <c r="F785" s="1" t="s">
        <v>18</v>
      </c>
      <c r="G785" s="1" t="s">
        <v>14</v>
      </c>
      <c r="H785" s="1">
        <v>199</v>
      </c>
      <c r="I785" s="1">
        <v>5</v>
      </c>
      <c r="J785" s="1">
        <v>995</v>
      </c>
    </row>
    <row r="786" spans="1:10" ht="15.6" x14ac:dyDescent="0.3">
      <c r="A786" s="4" t="s">
        <v>831</v>
      </c>
      <c r="B786" s="5">
        <v>43341</v>
      </c>
      <c r="C786" s="1">
        <v>5</v>
      </c>
      <c r="D786" s="1" t="s">
        <v>60</v>
      </c>
      <c r="E786" s="1" t="s">
        <v>68</v>
      </c>
      <c r="F786" s="1" t="s">
        <v>18</v>
      </c>
      <c r="G786" s="1" t="s">
        <v>41</v>
      </c>
      <c r="H786" s="1">
        <v>399</v>
      </c>
      <c r="I786" s="1">
        <v>6</v>
      </c>
      <c r="J786" s="1">
        <v>2394</v>
      </c>
    </row>
    <row r="787" spans="1:10" ht="15.6" x14ac:dyDescent="0.3">
      <c r="A787" s="4" t="s">
        <v>832</v>
      </c>
      <c r="B787" s="5">
        <v>43341</v>
      </c>
      <c r="C787" s="1">
        <v>4</v>
      </c>
      <c r="D787" s="1" t="s">
        <v>51</v>
      </c>
      <c r="E787" s="1" t="s">
        <v>68</v>
      </c>
      <c r="F787" s="1" t="s">
        <v>18</v>
      </c>
      <c r="G787" s="1" t="s">
        <v>19</v>
      </c>
      <c r="H787" s="1">
        <v>289</v>
      </c>
      <c r="I787" s="1">
        <v>6</v>
      </c>
      <c r="J787" s="1">
        <v>1734</v>
      </c>
    </row>
    <row r="788" spans="1:10" ht="15.6" x14ac:dyDescent="0.3">
      <c r="A788" s="4" t="s">
        <v>833</v>
      </c>
      <c r="B788" s="5">
        <v>43342</v>
      </c>
      <c r="C788" s="1">
        <v>14</v>
      </c>
      <c r="D788" s="1" t="s">
        <v>38</v>
      </c>
      <c r="E788" s="1" t="s">
        <v>12</v>
      </c>
      <c r="F788" s="1" t="s">
        <v>13</v>
      </c>
      <c r="G788" s="1" t="s">
        <v>31</v>
      </c>
      <c r="H788" s="1">
        <v>69</v>
      </c>
      <c r="I788" s="1">
        <v>1</v>
      </c>
      <c r="J788" s="1">
        <v>69</v>
      </c>
    </row>
    <row r="789" spans="1:10" ht="15.6" x14ac:dyDescent="0.3">
      <c r="A789" s="4" t="s">
        <v>834</v>
      </c>
      <c r="B789" s="5">
        <v>43342</v>
      </c>
      <c r="C789" s="1">
        <v>14</v>
      </c>
      <c r="D789" s="1" t="s">
        <v>38</v>
      </c>
      <c r="E789" s="1" t="s">
        <v>63</v>
      </c>
      <c r="F789" s="1" t="s">
        <v>13</v>
      </c>
      <c r="G789" s="1" t="s">
        <v>14</v>
      </c>
      <c r="H789" s="1">
        <v>199</v>
      </c>
      <c r="I789" s="1">
        <v>6</v>
      </c>
      <c r="J789" s="1">
        <v>1194</v>
      </c>
    </row>
    <row r="790" spans="1:10" ht="15.6" x14ac:dyDescent="0.3">
      <c r="A790" s="4" t="s">
        <v>835</v>
      </c>
      <c r="B790" s="5">
        <v>43342</v>
      </c>
      <c r="C790" s="1">
        <v>6</v>
      </c>
      <c r="D790" s="1" t="s">
        <v>48</v>
      </c>
      <c r="E790" s="1" t="s">
        <v>46</v>
      </c>
      <c r="F790" s="1" t="s">
        <v>23</v>
      </c>
      <c r="G790" s="1" t="s">
        <v>24</v>
      </c>
      <c r="H790" s="1">
        <v>159</v>
      </c>
      <c r="I790" s="1">
        <v>8</v>
      </c>
      <c r="J790" s="1">
        <v>1272</v>
      </c>
    </row>
    <row r="791" spans="1:10" ht="15.6" x14ac:dyDescent="0.3">
      <c r="A791" s="4" t="s">
        <v>836</v>
      </c>
      <c r="B791" s="5">
        <v>43342</v>
      </c>
      <c r="C791" s="1">
        <v>13</v>
      </c>
      <c r="D791" s="1" t="s">
        <v>33</v>
      </c>
      <c r="E791" s="1" t="s">
        <v>63</v>
      </c>
      <c r="F791" s="1" t="s">
        <v>13</v>
      </c>
      <c r="G791" s="1" t="s">
        <v>24</v>
      </c>
      <c r="H791" s="1">
        <v>159</v>
      </c>
      <c r="I791" s="1">
        <v>8</v>
      </c>
      <c r="J791" s="1">
        <v>1272</v>
      </c>
    </row>
    <row r="792" spans="1:10" ht="15.6" x14ac:dyDescent="0.3">
      <c r="A792" s="4" t="s">
        <v>837</v>
      </c>
      <c r="B792" s="5">
        <v>43343</v>
      </c>
      <c r="C792" s="1">
        <v>18</v>
      </c>
      <c r="D792" s="1" t="s">
        <v>26</v>
      </c>
      <c r="E792" s="1" t="s">
        <v>27</v>
      </c>
      <c r="F792" s="1" t="s">
        <v>28</v>
      </c>
      <c r="G792" s="1" t="s">
        <v>41</v>
      </c>
      <c r="H792" s="1">
        <v>399</v>
      </c>
      <c r="I792" s="1">
        <v>3</v>
      </c>
      <c r="J792" s="1">
        <v>1197</v>
      </c>
    </row>
    <row r="793" spans="1:10" ht="15.6" x14ac:dyDescent="0.3">
      <c r="A793" s="4" t="s">
        <v>838</v>
      </c>
      <c r="B793" s="5">
        <v>43343</v>
      </c>
      <c r="C793" s="1">
        <v>16</v>
      </c>
      <c r="D793" s="1" t="s">
        <v>30</v>
      </c>
      <c r="E793" s="1" t="s">
        <v>27</v>
      </c>
      <c r="F793" s="1" t="s">
        <v>28</v>
      </c>
      <c r="G793" s="1" t="s">
        <v>24</v>
      </c>
      <c r="H793" s="1">
        <v>159</v>
      </c>
      <c r="I793" s="1">
        <v>9</v>
      </c>
      <c r="J793" s="1">
        <v>1431</v>
      </c>
    </row>
    <row r="794" spans="1:10" ht="15.6" x14ac:dyDescent="0.3">
      <c r="A794" s="4" t="s">
        <v>839</v>
      </c>
      <c r="B794" s="5">
        <v>43344</v>
      </c>
      <c r="C794" s="1">
        <v>10</v>
      </c>
      <c r="D794" s="1" t="s">
        <v>58</v>
      </c>
      <c r="E794" s="1" t="s">
        <v>46</v>
      </c>
      <c r="F794" s="1" t="s">
        <v>23</v>
      </c>
      <c r="G794" s="1" t="s">
        <v>41</v>
      </c>
      <c r="H794" s="1">
        <v>399</v>
      </c>
      <c r="I794" s="1">
        <v>3</v>
      </c>
      <c r="J794" s="1">
        <v>1197</v>
      </c>
    </row>
    <row r="795" spans="1:10" ht="15.6" x14ac:dyDescent="0.3">
      <c r="A795" s="4" t="s">
        <v>840</v>
      </c>
      <c r="B795" s="5">
        <v>43344</v>
      </c>
      <c r="C795" s="1">
        <v>11</v>
      </c>
      <c r="D795" s="1" t="s">
        <v>11</v>
      </c>
      <c r="E795" s="1" t="s">
        <v>12</v>
      </c>
      <c r="F795" s="1" t="s">
        <v>13</v>
      </c>
      <c r="G795" s="1" t="s">
        <v>14</v>
      </c>
      <c r="H795" s="1">
        <v>199</v>
      </c>
      <c r="I795" s="1">
        <v>8</v>
      </c>
      <c r="J795" s="1">
        <v>1592</v>
      </c>
    </row>
    <row r="796" spans="1:10" ht="15.6" x14ac:dyDescent="0.3">
      <c r="A796" s="4" t="s">
        <v>841</v>
      </c>
      <c r="B796" s="5">
        <v>43344</v>
      </c>
      <c r="C796" s="1">
        <v>13</v>
      </c>
      <c r="D796" s="1" t="s">
        <v>33</v>
      </c>
      <c r="E796" s="1" t="s">
        <v>63</v>
      </c>
      <c r="F796" s="1" t="s">
        <v>13</v>
      </c>
      <c r="G796" s="1" t="s">
        <v>14</v>
      </c>
      <c r="H796" s="1">
        <v>199</v>
      </c>
      <c r="I796" s="1">
        <v>9</v>
      </c>
      <c r="J796" s="1">
        <v>1791</v>
      </c>
    </row>
    <row r="797" spans="1:10" ht="15.6" x14ac:dyDescent="0.3">
      <c r="A797" s="4" t="s">
        <v>842</v>
      </c>
      <c r="B797" s="5">
        <v>43344</v>
      </c>
      <c r="C797" s="1">
        <v>18</v>
      </c>
      <c r="D797" s="1" t="s">
        <v>26</v>
      </c>
      <c r="E797" s="1" t="s">
        <v>36</v>
      </c>
      <c r="F797" s="1" t="s">
        <v>28</v>
      </c>
      <c r="G797" s="1" t="s">
        <v>19</v>
      </c>
      <c r="H797" s="1">
        <v>289</v>
      </c>
      <c r="I797" s="1">
        <v>4</v>
      </c>
      <c r="J797" s="1">
        <v>1156</v>
      </c>
    </row>
    <row r="798" spans="1:10" ht="15.6" x14ac:dyDescent="0.3">
      <c r="A798" s="4" t="s">
        <v>843</v>
      </c>
      <c r="B798" s="5">
        <v>43345</v>
      </c>
      <c r="C798" s="1">
        <v>4</v>
      </c>
      <c r="D798" s="1" t="s">
        <v>51</v>
      </c>
      <c r="E798" s="1" t="s">
        <v>68</v>
      </c>
      <c r="F798" s="1" t="s">
        <v>18</v>
      </c>
      <c r="G798" s="1" t="s">
        <v>31</v>
      </c>
      <c r="H798" s="1">
        <v>69</v>
      </c>
      <c r="I798" s="1">
        <v>2</v>
      </c>
      <c r="J798" s="1">
        <v>138</v>
      </c>
    </row>
    <row r="799" spans="1:10" ht="15.6" x14ac:dyDescent="0.3">
      <c r="A799" s="4" t="s">
        <v>844</v>
      </c>
      <c r="B799" s="5">
        <v>43345</v>
      </c>
      <c r="C799" s="1">
        <v>20</v>
      </c>
      <c r="D799" s="1" t="s">
        <v>40</v>
      </c>
      <c r="E799" s="1" t="s">
        <v>36</v>
      </c>
      <c r="F799" s="1" t="s">
        <v>28</v>
      </c>
      <c r="G799" s="1" t="s">
        <v>31</v>
      </c>
      <c r="H799" s="1">
        <v>69</v>
      </c>
      <c r="I799" s="1">
        <v>6</v>
      </c>
      <c r="J799" s="1">
        <v>414</v>
      </c>
    </row>
    <row r="800" spans="1:10" ht="15.6" x14ac:dyDescent="0.3">
      <c r="A800" s="4" t="s">
        <v>845</v>
      </c>
      <c r="B800" s="5">
        <v>43346</v>
      </c>
      <c r="C800" s="1">
        <v>16</v>
      </c>
      <c r="D800" s="1" t="s">
        <v>30</v>
      </c>
      <c r="E800" s="1" t="s">
        <v>36</v>
      </c>
      <c r="F800" s="1" t="s">
        <v>28</v>
      </c>
      <c r="G800" s="1" t="s">
        <v>41</v>
      </c>
      <c r="H800" s="1">
        <v>399</v>
      </c>
      <c r="I800" s="1">
        <v>5</v>
      </c>
      <c r="J800" s="1">
        <v>1995</v>
      </c>
    </row>
    <row r="801" spans="1:10" ht="15.6" x14ac:dyDescent="0.3">
      <c r="A801" s="4" t="s">
        <v>846</v>
      </c>
      <c r="B801" s="5">
        <v>43346</v>
      </c>
      <c r="C801" s="1">
        <v>3</v>
      </c>
      <c r="D801" s="1" t="s">
        <v>43</v>
      </c>
      <c r="E801" s="1" t="s">
        <v>68</v>
      </c>
      <c r="F801" s="1" t="s">
        <v>18</v>
      </c>
      <c r="G801" s="1" t="s">
        <v>24</v>
      </c>
      <c r="H801" s="1">
        <v>159</v>
      </c>
      <c r="I801" s="1">
        <v>4</v>
      </c>
      <c r="J801" s="1">
        <v>636</v>
      </c>
    </row>
    <row r="802" spans="1:10" ht="15.6" x14ac:dyDescent="0.3">
      <c r="A802" s="4" t="s">
        <v>847</v>
      </c>
      <c r="B802" s="5">
        <v>43346</v>
      </c>
      <c r="C802" s="1">
        <v>10</v>
      </c>
      <c r="D802" s="1" t="s">
        <v>58</v>
      </c>
      <c r="E802" s="1" t="s">
        <v>46</v>
      </c>
      <c r="F802" s="1" t="s">
        <v>23</v>
      </c>
      <c r="G802" s="1" t="s">
        <v>19</v>
      </c>
      <c r="H802" s="1">
        <v>289</v>
      </c>
      <c r="I802" s="1">
        <v>7</v>
      </c>
      <c r="J802" s="1">
        <v>2023</v>
      </c>
    </row>
    <row r="803" spans="1:10" ht="15.6" x14ac:dyDescent="0.3">
      <c r="A803" s="4" t="s">
        <v>848</v>
      </c>
      <c r="B803" s="5">
        <v>43346</v>
      </c>
      <c r="C803" s="1">
        <v>6</v>
      </c>
      <c r="D803" s="1" t="s">
        <v>48</v>
      </c>
      <c r="E803" s="1" t="s">
        <v>46</v>
      </c>
      <c r="F803" s="1" t="s">
        <v>23</v>
      </c>
      <c r="G803" s="1" t="s">
        <v>41</v>
      </c>
      <c r="H803" s="1">
        <v>399</v>
      </c>
      <c r="I803" s="1">
        <v>8</v>
      </c>
      <c r="J803" s="1">
        <v>3192</v>
      </c>
    </row>
    <row r="804" spans="1:10" ht="15.6" x14ac:dyDescent="0.3">
      <c r="A804" s="4" t="s">
        <v>849</v>
      </c>
      <c r="B804" s="5">
        <v>43346</v>
      </c>
      <c r="C804" s="1">
        <v>17</v>
      </c>
      <c r="D804" s="1" t="s">
        <v>35</v>
      </c>
      <c r="E804" s="1" t="s">
        <v>36</v>
      </c>
      <c r="F804" s="1" t="s">
        <v>28</v>
      </c>
      <c r="G804" s="1" t="s">
        <v>14</v>
      </c>
      <c r="H804" s="1">
        <v>199</v>
      </c>
      <c r="I804" s="1">
        <v>5</v>
      </c>
      <c r="J804" s="1">
        <v>995</v>
      </c>
    </row>
    <row r="805" spans="1:10" ht="15.6" x14ac:dyDescent="0.3">
      <c r="A805" s="4" t="s">
        <v>850</v>
      </c>
      <c r="B805" s="5">
        <v>43347</v>
      </c>
      <c r="C805" s="1">
        <v>16</v>
      </c>
      <c r="D805" s="1" t="s">
        <v>30</v>
      </c>
      <c r="E805" s="1" t="s">
        <v>27</v>
      </c>
      <c r="F805" s="1" t="s">
        <v>28</v>
      </c>
      <c r="G805" s="1" t="s">
        <v>31</v>
      </c>
      <c r="H805" s="1">
        <v>69</v>
      </c>
      <c r="I805" s="1">
        <v>1</v>
      </c>
      <c r="J805" s="1">
        <v>69</v>
      </c>
    </row>
    <row r="806" spans="1:10" ht="15.6" x14ac:dyDescent="0.3">
      <c r="A806" s="4" t="s">
        <v>851</v>
      </c>
      <c r="B806" s="5">
        <v>43348</v>
      </c>
      <c r="C806" s="1">
        <v>19</v>
      </c>
      <c r="D806" s="1" t="s">
        <v>56</v>
      </c>
      <c r="E806" s="1" t="s">
        <v>36</v>
      </c>
      <c r="F806" s="1" t="s">
        <v>28</v>
      </c>
      <c r="G806" s="1" t="s">
        <v>41</v>
      </c>
      <c r="H806" s="1">
        <v>399</v>
      </c>
      <c r="I806" s="1">
        <v>7</v>
      </c>
      <c r="J806" s="1">
        <v>2793</v>
      </c>
    </row>
    <row r="807" spans="1:10" ht="15.6" x14ac:dyDescent="0.3">
      <c r="A807" s="4" t="s">
        <v>852</v>
      </c>
      <c r="B807" s="5">
        <v>43348</v>
      </c>
      <c r="C807" s="1">
        <v>5</v>
      </c>
      <c r="D807" s="1" t="s">
        <v>60</v>
      </c>
      <c r="E807" s="1" t="s">
        <v>17</v>
      </c>
      <c r="F807" s="1" t="s">
        <v>18</v>
      </c>
      <c r="G807" s="1" t="s">
        <v>41</v>
      </c>
      <c r="H807" s="1">
        <v>399</v>
      </c>
      <c r="I807" s="1">
        <v>6</v>
      </c>
      <c r="J807" s="1">
        <v>2394</v>
      </c>
    </row>
    <row r="808" spans="1:10" ht="15.6" x14ac:dyDescent="0.3">
      <c r="A808" s="4" t="s">
        <v>853</v>
      </c>
      <c r="B808" s="5">
        <v>43348</v>
      </c>
      <c r="C808" s="1">
        <v>11</v>
      </c>
      <c r="D808" s="1" t="s">
        <v>11</v>
      </c>
      <c r="E808" s="1" t="s">
        <v>12</v>
      </c>
      <c r="F808" s="1" t="s">
        <v>13</v>
      </c>
      <c r="G808" s="1" t="s">
        <v>24</v>
      </c>
      <c r="H808" s="1">
        <v>159</v>
      </c>
      <c r="I808" s="1">
        <v>5</v>
      </c>
      <c r="J808" s="1">
        <v>795</v>
      </c>
    </row>
    <row r="809" spans="1:10" ht="15.6" x14ac:dyDescent="0.3">
      <c r="A809" s="4" t="s">
        <v>854</v>
      </c>
      <c r="B809" s="5">
        <v>43349</v>
      </c>
      <c r="C809" s="1">
        <v>13</v>
      </c>
      <c r="D809" s="1" t="s">
        <v>33</v>
      </c>
      <c r="E809" s="1" t="s">
        <v>63</v>
      </c>
      <c r="F809" s="1" t="s">
        <v>13</v>
      </c>
      <c r="G809" s="1" t="s">
        <v>31</v>
      </c>
      <c r="H809" s="1">
        <v>69</v>
      </c>
      <c r="I809" s="1">
        <v>5</v>
      </c>
      <c r="J809" s="1">
        <v>345</v>
      </c>
    </row>
    <row r="810" spans="1:10" ht="15.6" x14ac:dyDescent="0.3">
      <c r="A810" s="4" t="s">
        <v>855</v>
      </c>
      <c r="B810" s="5">
        <v>43349</v>
      </c>
      <c r="C810" s="1">
        <v>19</v>
      </c>
      <c r="D810" s="1" t="s">
        <v>56</v>
      </c>
      <c r="E810" s="1" t="s">
        <v>27</v>
      </c>
      <c r="F810" s="1" t="s">
        <v>28</v>
      </c>
      <c r="G810" s="1" t="s">
        <v>14</v>
      </c>
      <c r="H810" s="1">
        <v>199</v>
      </c>
      <c r="I810" s="1">
        <v>9</v>
      </c>
      <c r="J810" s="1">
        <v>1791</v>
      </c>
    </row>
    <row r="811" spans="1:10" ht="15.6" x14ac:dyDescent="0.3">
      <c r="A811" s="4" t="s">
        <v>856</v>
      </c>
      <c r="B811" s="5">
        <v>43349</v>
      </c>
      <c r="C811" s="1">
        <v>15</v>
      </c>
      <c r="D811" s="1" t="s">
        <v>118</v>
      </c>
      <c r="E811" s="1" t="s">
        <v>12</v>
      </c>
      <c r="F811" s="1" t="s">
        <v>13</v>
      </c>
      <c r="G811" s="1" t="s">
        <v>31</v>
      </c>
      <c r="H811" s="1">
        <v>69</v>
      </c>
      <c r="I811" s="1">
        <v>5</v>
      </c>
      <c r="J811" s="1">
        <v>345</v>
      </c>
    </row>
    <row r="812" spans="1:10" ht="15.6" x14ac:dyDescent="0.3">
      <c r="A812" s="4" t="s">
        <v>857</v>
      </c>
      <c r="B812" s="5">
        <v>43349</v>
      </c>
      <c r="C812" s="1">
        <v>14</v>
      </c>
      <c r="D812" s="1" t="s">
        <v>38</v>
      </c>
      <c r="E812" s="1" t="s">
        <v>12</v>
      </c>
      <c r="F812" s="1" t="s">
        <v>13</v>
      </c>
      <c r="G812" s="1" t="s">
        <v>31</v>
      </c>
      <c r="H812" s="1">
        <v>69</v>
      </c>
      <c r="I812" s="1">
        <v>9</v>
      </c>
      <c r="J812" s="1">
        <v>621</v>
      </c>
    </row>
    <row r="813" spans="1:10" ht="15.6" x14ac:dyDescent="0.3">
      <c r="A813" s="4" t="s">
        <v>858</v>
      </c>
      <c r="B813" s="5">
        <v>43350</v>
      </c>
      <c r="C813" s="1">
        <v>16</v>
      </c>
      <c r="D813" s="1" t="s">
        <v>30</v>
      </c>
      <c r="E813" s="1" t="s">
        <v>36</v>
      </c>
      <c r="F813" s="1" t="s">
        <v>28</v>
      </c>
      <c r="G813" s="1" t="s">
        <v>41</v>
      </c>
      <c r="H813" s="1">
        <v>399</v>
      </c>
      <c r="I813" s="1">
        <v>1</v>
      </c>
      <c r="J813" s="1">
        <v>399</v>
      </c>
    </row>
    <row r="814" spans="1:10" ht="15.6" x14ac:dyDescent="0.3">
      <c r="A814" s="4" t="s">
        <v>859</v>
      </c>
      <c r="B814" s="5">
        <v>43351</v>
      </c>
      <c r="C814" s="1">
        <v>16</v>
      </c>
      <c r="D814" s="1" t="s">
        <v>30</v>
      </c>
      <c r="E814" s="1" t="s">
        <v>36</v>
      </c>
      <c r="F814" s="1" t="s">
        <v>28</v>
      </c>
      <c r="G814" s="1" t="s">
        <v>24</v>
      </c>
      <c r="H814" s="1">
        <v>159</v>
      </c>
      <c r="I814" s="1">
        <v>8</v>
      </c>
      <c r="J814" s="1">
        <v>1272</v>
      </c>
    </row>
    <row r="815" spans="1:10" ht="15.6" x14ac:dyDescent="0.3">
      <c r="A815" s="4" t="s">
        <v>860</v>
      </c>
      <c r="B815" s="5">
        <v>43351</v>
      </c>
      <c r="C815" s="1">
        <v>16</v>
      </c>
      <c r="D815" s="1" t="s">
        <v>30</v>
      </c>
      <c r="E815" s="1" t="s">
        <v>27</v>
      </c>
      <c r="F815" s="1" t="s">
        <v>28</v>
      </c>
      <c r="G815" s="1" t="s">
        <v>24</v>
      </c>
      <c r="H815" s="1">
        <v>159</v>
      </c>
      <c r="I815" s="1">
        <v>4</v>
      </c>
      <c r="J815" s="1">
        <v>636</v>
      </c>
    </row>
    <row r="816" spans="1:10" ht="15.6" x14ac:dyDescent="0.3">
      <c r="A816" s="4" t="s">
        <v>861</v>
      </c>
      <c r="B816" s="5">
        <v>43351</v>
      </c>
      <c r="C816" s="1">
        <v>3</v>
      </c>
      <c r="D816" s="1" t="s">
        <v>43</v>
      </c>
      <c r="E816" s="1" t="s">
        <v>17</v>
      </c>
      <c r="F816" s="1" t="s">
        <v>18</v>
      </c>
      <c r="G816" s="1" t="s">
        <v>24</v>
      </c>
      <c r="H816" s="1">
        <v>159</v>
      </c>
      <c r="I816" s="1">
        <v>8</v>
      </c>
      <c r="J816" s="1">
        <v>1272</v>
      </c>
    </row>
    <row r="817" spans="1:10" ht="15.6" x14ac:dyDescent="0.3">
      <c r="A817" s="4" t="s">
        <v>862</v>
      </c>
      <c r="B817" s="5">
        <v>43351</v>
      </c>
      <c r="C817" s="1">
        <v>15</v>
      </c>
      <c r="D817" s="1" t="s">
        <v>118</v>
      </c>
      <c r="E817" s="1" t="s">
        <v>63</v>
      </c>
      <c r="F817" s="1" t="s">
        <v>13</v>
      </c>
      <c r="G817" s="1" t="s">
        <v>41</v>
      </c>
      <c r="H817" s="1">
        <v>399</v>
      </c>
      <c r="I817" s="1">
        <v>4</v>
      </c>
      <c r="J817" s="1">
        <v>1596</v>
      </c>
    </row>
    <row r="818" spans="1:10" ht="15.6" x14ac:dyDescent="0.3">
      <c r="A818" s="4" t="s">
        <v>863</v>
      </c>
      <c r="B818" s="5">
        <v>43351</v>
      </c>
      <c r="C818" s="1">
        <v>20</v>
      </c>
      <c r="D818" s="1" t="s">
        <v>40</v>
      </c>
      <c r="E818" s="1" t="s">
        <v>27</v>
      </c>
      <c r="F818" s="1" t="s">
        <v>28</v>
      </c>
      <c r="G818" s="1" t="s">
        <v>31</v>
      </c>
      <c r="H818" s="1">
        <v>69</v>
      </c>
      <c r="I818" s="1">
        <v>5</v>
      </c>
      <c r="J818" s="1">
        <v>345</v>
      </c>
    </row>
    <row r="819" spans="1:10" ht="15.6" x14ac:dyDescent="0.3">
      <c r="A819" s="4" t="s">
        <v>864</v>
      </c>
      <c r="B819" s="5">
        <v>43352</v>
      </c>
      <c r="C819" s="1">
        <v>13</v>
      </c>
      <c r="D819" s="1" t="s">
        <v>33</v>
      </c>
      <c r="E819" s="1" t="s">
        <v>12</v>
      </c>
      <c r="F819" s="1" t="s">
        <v>13</v>
      </c>
      <c r="G819" s="1" t="s">
        <v>41</v>
      </c>
      <c r="H819" s="1">
        <v>399</v>
      </c>
      <c r="I819" s="1">
        <v>3</v>
      </c>
      <c r="J819" s="1">
        <v>1197</v>
      </c>
    </row>
    <row r="820" spans="1:10" ht="15.6" x14ac:dyDescent="0.3">
      <c r="A820" s="4" t="s">
        <v>865</v>
      </c>
      <c r="B820" s="5">
        <v>43352</v>
      </c>
      <c r="C820" s="1">
        <v>6</v>
      </c>
      <c r="D820" s="1" t="s">
        <v>48</v>
      </c>
      <c r="E820" s="1" t="s">
        <v>22</v>
      </c>
      <c r="F820" s="1" t="s">
        <v>23</v>
      </c>
      <c r="G820" s="1" t="s">
        <v>19</v>
      </c>
      <c r="H820" s="1">
        <v>289</v>
      </c>
      <c r="I820" s="1">
        <v>0</v>
      </c>
      <c r="J820" s="1">
        <v>0</v>
      </c>
    </row>
    <row r="821" spans="1:10" ht="15.6" x14ac:dyDescent="0.3">
      <c r="A821" s="4" t="s">
        <v>866</v>
      </c>
      <c r="B821" s="5">
        <v>43353</v>
      </c>
      <c r="C821" s="1">
        <v>11</v>
      </c>
      <c r="D821" s="1" t="s">
        <v>11</v>
      </c>
      <c r="E821" s="1" t="s">
        <v>63</v>
      </c>
      <c r="F821" s="1" t="s">
        <v>13</v>
      </c>
      <c r="G821" s="1" t="s">
        <v>24</v>
      </c>
      <c r="H821" s="1">
        <v>159</v>
      </c>
      <c r="I821" s="1">
        <v>4</v>
      </c>
      <c r="J821" s="1">
        <v>636</v>
      </c>
    </row>
    <row r="822" spans="1:10" ht="15.6" x14ac:dyDescent="0.3">
      <c r="A822" s="4" t="s">
        <v>867</v>
      </c>
      <c r="B822" s="5">
        <v>43353</v>
      </c>
      <c r="C822" s="1">
        <v>12</v>
      </c>
      <c r="D822" s="1" t="s">
        <v>66</v>
      </c>
      <c r="E822" s="1" t="s">
        <v>12</v>
      </c>
      <c r="F822" s="1" t="s">
        <v>13</v>
      </c>
      <c r="G822" s="1" t="s">
        <v>24</v>
      </c>
      <c r="H822" s="1">
        <v>159</v>
      </c>
      <c r="I822" s="1">
        <v>4</v>
      </c>
      <c r="J822" s="1">
        <v>636</v>
      </c>
    </row>
    <row r="823" spans="1:10" ht="15.6" x14ac:dyDescent="0.3">
      <c r="A823" s="4" t="s">
        <v>868</v>
      </c>
      <c r="B823" s="5">
        <v>43353</v>
      </c>
      <c r="C823" s="1">
        <v>19</v>
      </c>
      <c r="D823" s="1" t="s">
        <v>56</v>
      </c>
      <c r="E823" s="1" t="s">
        <v>27</v>
      </c>
      <c r="F823" s="1" t="s">
        <v>28</v>
      </c>
      <c r="G823" s="1" t="s">
        <v>41</v>
      </c>
      <c r="H823" s="1">
        <v>399</v>
      </c>
      <c r="I823" s="1">
        <v>4</v>
      </c>
      <c r="J823" s="1">
        <v>1596</v>
      </c>
    </row>
    <row r="824" spans="1:10" ht="15.6" x14ac:dyDescent="0.3">
      <c r="A824" s="4" t="s">
        <v>869</v>
      </c>
      <c r="B824" s="5">
        <v>43353</v>
      </c>
      <c r="C824" s="1">
        <v>11</v>
      </c>
      <c r="D824" s="1" t="s">
        <v>11</v>
      </c>
      <c r="E824" s="1" t="s">
        <v>63</v>
      </c>
      <c r="F824" s="1" t="s">
        <v>13</v>
      </c>
      <c r="G824" s="1" t="s">
        <v>31</v>
      </c>
      <c r="H824" s="1">
        <v>69</v>
      </c>
      <c r="I824" s="1">
        <v>8</v>
      </c>
      <c r="J824" s="1">
        <v>552</v>
      </c>
    </row>
    <row r="825" spans="1:10" ht="15.6" x14ac:dyDescent="0.3">
      <c r="A825" s="4" t="s">
        <v>870</v>
      </c>
      <c r="B825" s="5">
        <v>43353</v>
      </c>
      <c r="C825" s="1">
        <v>8</v>
      </c>
      <c r="D825" s="1" t="s">
        <v>45</v>
      </c>
      <c r="E825" s="1" t="s">
        <v>22</v>
      </c>
      <c r="F825" s="1" t="s">
        <v>23</v>
      </c>
      <c r="G825" s="1" t="s">
        <v>19</v>
      </c>
      <c r="H825" s="1">
        <v>289</v>
      </c>
      <c r="I825" s="1">
        <v>0</v>
      </c>
      <c r="J825" s="1">
        <v>0</v>
      </c>
    </row>
    <row r="826" spans="1:10" ht="15.6" x14ac:dyDescent="0.3">
      <c r="A826" s="4" t="s">
        <v>871</v>
      </c>
      <c r="B826" s="5">
        <v>43354</v>
      </c>
      <c r="C826" s="1">
        <v>20</v>
      </c>
      <c r="D826" s="1" t="s">
        <v>40</v>
      </c>
      <c r="E826" s="1" t="s">
        <v>36</v>
      </c>
      <c r="F826" s="1" t="s">
        <v>28</v>
      </c>
      <c r="G826" s="1" t="s">
        <v>41</v>
      </c>
      <c r="H826" s="1">
        <v>399</v>
      </c>
      <c r="I826" s="1">
        <v>9</v>
      </c>
      <c r="J826" s="1">
        <v>3591</v>
      </c>
    </row>
    <row r="827" spans="1:10" ht="15.6" x14ac:dyDescent="0.3">
      <c r="A827" s="4" t="s">
        <v>872</v>
      </c>
      <c r="B827" s="5">
        <v>43354</v>
      </c>
      <c r="C827" s="1">
        <v>15</v>
      </c>
      <c r="D827" s="1" t="s">
        <v>118</v>
      </c>
      <c r="E827" s="1" t="s">
        <v>63</v>
      </c>
      <c r="F827" s="1" t="s">
        <v>13</v>
      </c>
      <c r="G827" s="1" t="s">
        <v>19</v>
      </c>
      <c r="H827" s="1">
        <v>289</v>
      </c>
      <c r="I827" s="1">
        <v>1</v>
      </c>
      <c r="J827" s="1">
        <v>289</v>
      </c>
    </row>
    <row r="828" spans="1:10" ht="15.6" x14ac:dyDescent="0.3">
      <c r="A828" s="4" t="s">
        <v>873</v>
      </c>
      <c r="B828" s="5">
        <v>43354</v>
      </c>
      <c r="C828" s="1">
        <v>1</v>
      </c>
      <c r="D828" s="1" t="s">
        <v>16</v>
      </c>
      <c r="E828" s="1" t="s">
        <v>17</v>
      </c>
      <c r="F828" s="1" t="s">
        <v>18</v>
      </c>
      <c r="G828" s="1" t="s">
        <v>24</v>
      </c>
      <c r="H828" s="1">
        <v>159</v>
      </c>
      <c r="I828" s="1">
        <v>3</v>
      </c>
      <c r="J828" s="1">
        <v>477</v>
      </c>
    </row>
    <row r="829" spans="1:10" ht="15.6" x14ac:dyDescent="0.3">
      <c r="A829" s="4" t="s">
        <v>874</v>
      </c>
      <c r="B829" s="5">
        <v>43355</v>
      </c>
      <c r="C829" s="1">
        <v>5</v>
      </c>
      <c r="D829" s="1" t="s">
        <v>60</v>
      </c>
      <c r="E829" s="1" t="s">
        <v>17</v>
      </c>
      <c r="F829" s="1" t="s">
        <v>18</v>
      </c>
      <c r="G829" s="1" t="s">
        <v>14</v>
      </c>
      <c r="H829" s="1">
        <v>199</v>
      </c>
      <c r="I829" s="1">
        <v>3</v>
      </c>
      <c r="J829" s="1">
        <v>597</v>
      </c>
    </row>
    <row r="830" spans="1:10" ht="15.6" x14ac:dyDescent="0.3">
      <c r="A830" s="4" t="s">
        <v>875</v>
      </c>
      <c r="B830" s="5">
        <v>43355</v>
      </c>
      <c r="C830" s="1">
        <v>14</v>
      </c>
      <c r="D830" s="1" t="s">
        <v>38</v>
      </c>
      <c r="E830" s="1" t="s">
        <v>12</v>
      </c>
      <c r="F830" s="1" t="s">
        <v>13</v>
      </c>
      <c r="G830" s="1" t="s">
        <v>31</v>
      </c>
      <c r="H830" s="1">
        <v>69</v>
      </c>
      <c r="I830" s="1">
        <v>4</v>
      </c>
      <c r="J830" s="1">
        <v>276</v>
      </c>
    </row>
    <row r="831" spans="1:10" ht="15.6" x14ac:dyDescent="0.3">
      <c r="A831" s="4" t="s">
        <v>876</v>
      </c>
      <c r="B831" s="5">
        <v>43356</v>
      </c>
      <c r="C831" s="1">
        <v>1</v>
      </c>
      <c r="D831" s="1" t="s">
        <v>16</v>
      </c>
      <c r="E831" s="1" t="s">
        <v>17</v>
      </c>
      <c r="F831" s="1" t="s">
        <v>18</v>
      </c>
      <c r="G831" s="1" t="s">
        <v>41</v>
      </c>
      <c r="H831" s="1">
        <v>399</v>
      </c>
      <c r="I831" s="1">
        <v>6</v>
      </c>
      <c r="J831" s="1">
        <v>2394</v>
      </c>
    </row>
    <row r="832" spans="1:10" ht="15.6" x14ac:dyDescent="0.3">
      <c r="A832" s="4" t="s">
        <v>877</v>
      </c>
      <c r="B832" s="5">
        <v>43357</v>
      </c>
      <c r="C832" s="1">
        <v>1</v>
      </c>
      <c r="D832" s="1" t="s">
        <v>16</v>
      </c>
      <c r="E832" s="1" t="s">
        <v>17</v>
      </c>
      <c r="F832" s="1" t="s">
        <v>18</v>
      </c>
      <c r="G832" s="1" t="s">
        <v>14</v>
      </c>
      <c r="H832" s="1">
        <v>199</v>
      </c>
      <c r="I832" s="1">
        <v>1</v>
      </c>
      <c r="J832" s="1">
        <v>199</v>
      </c>
    </row>
    <row r="833" spans="1:10" ht="15.6" x14ac:dyDescent="0.3">
      <c r="A833" s="4" t="s">
        <v>878</v>
      </c>
      <c r="B833" s="5">
        <v>43357</v>
      </c>
      <c r="C833" s="1">
        <v>3</v>
      </c>
      <c r="D833" s="1" t="s">
        <v>43</v>
      </c>
      <c r="E833" s="1" t="s">
        <v>68</v>
      </c>
      <c r="F833" s="1" t="s">
        <v>18</v>
      </c>
      <c r="G833" s="1" t="s">
        <v>19</v>
      </c>
      <c r="H833" s="1">
        <v>289</v>
      </c>
      <c r="I833" s="1">
        <v>1</v>
      </c>
      <c r="J833" s="1">
        <v>289</v>
      </c>
    </row>
    <row r="834" spans="1:10" ht="15.6" x14ac:dyDescent="0.3">
      <c r="A834" s="4" t="s">
        <v>879</v>
      </c>
      <c r="B834" s="5">
        <v>43358</v>
      </c>
      <c r="C834" s="1">
        <v>16</v>
      </c>
      <c r="D834" s="1" t="s">
        <v>30</v>
      </c>
      <c r="E834" s="1" t="s">
        <v>36</v>
      </c>
      <c r="F834" s="1" t="s">
        <v>28</v>
      </c>
      <c r="G834" s="1" t="s">
        <v>41</v>
      </c>
      <c r="H834" s="1">
        <v>399</v>
      </c>
      <c r="I834" s="1">
        <v>9</v>
      </c>
      <c r="J834" s="1">
        <v>3591</v>
      </c>
    </row>
    <row r="835" spans="1:10" ht="15.6" x14ac:dyDescent="0.3">
      <c r="A835" s="4" t="s">
        <v>880</v>
      </c>
      <c r="B835" s="5">
        <v>43358</v>
      </c>
      <c r="C835" s="1">
        <v>6</v>
      </c>
      <c r="D835" s="1" t="s">
        <v>48</v>
      </c>
      <c r="E835" s="1" t="s">
        <v>46</v>
      </c>
      <c r="F835" s="1" t="s">
        <v>23</v>
      </c>
      <c r="G835" s="1" t="s">
        <v>31</v>
      </c>
      <c r="H835" s="1">
        <v>69</v>
      </c>
      <c r="I835" s="1">
        <v>6</v>
      </c>
      <c r="J835" s="1">
        <v>414</v>
      </c>
    </row>
    <row r="836" spans="1:10" ht="15.6" x14ac:dyDescent="0.3">
      <c r="A836" s="4" t="s">
        <v>881</v>
      </c>
      <c r="B836" s="5">
        <v>43358</v>
      </c>
      <c r="C836" s="1">
        <v>19</v>
      </c>
      <c r="D836" s="1" t="s">
        <v>56</v>
      </c>
      <c r="E836" s="1" t="s">
        <v>36</v>
      </c>
      <c r="F836" s="1" t="s">
        <v>28</v>
      </c>
      <c r="G836" s="1" t="s">
        <v>41</v>
      </c>
      <c r="H836" s="1">
        <v>399</v>
      </c>
      <c r="I836" s="1">
        <v>2</v>
      </c>
      <c r="J836" s="1">
        <v>798</v>
      </c>
    </row>
    <row r="837" spans="1:10" ht="15.6" x14ac:dyDescent="0.3">
      <c r="A837" s="4" t="s">
        <v>882</v>
      </c>
      <c r="B837" s="5">
        <v>43359</v>
      </c>
      <c r="C837" s="1">
        <v>5</v>
      </c>
      <c r="D837" s="1" t="s">
        <v>60</v>
      </c>
      <c r="E837" s="1" t="s">
        <v>17</v>
      </c>
      <c r="F837" s="1" t="s">
        <v>18</v>
      </c>
      <c r="G837" s="1" t="s">
        <v>31</v>
      </c>
      <c r="H837" s="1">
        <v>69</v>
      </c>
      <c r="I837" s="1">
        <v>6</v>
      </c>
      <c r="J837" s="1">
        <v>414</v>
      </c>
    </row>
    <row r="838" spans="1:10" ht="15.6" x14ac:dyDescent="0.3">
      <c r="A838" s="4" t="s">
        <v>883</v>
      </c>
      <c r="B838" s="5">
        <v>43360</v>
      </c>
      <c r="C838" s="1">
        <v>3</v>
      </c>
      <c r="D838" s="1" t="s">
        <v>43</v>
      </c>
      <c r="E838" s="1" t="s">
        <v>68</v>
      </c>
      <c r="F838" s="1" t="s">
        <v>18</v>
      </c>
      <c r="G838" s="1" t="s">
        <v>14</v>
      </c>
      <c r="H838" s="1">
        <v>199</v>
      </c>
      <c r="I838" s="1">
        <v>6</v>
      </c>
      <c r="J838" s="1">
        <v>1194</v>
      </c>
    </row>
    <row r="839" spans="1:10" ht="15.6" x14ac:dyDescent="0.3">
      <c r="A839" s="4" t="s">
        <v>884</v>
      </c>
      <c r="B839" s="5">
        <v>43361</v>
      </c>
      <c r="C839" s="1">
        <v>7</v>
      </c>
      <c r="D839" s="1" t="s">
        <v>88</v>
      </c>
      <c r="E839" s="1" t="s">
        <v>46</v>
      </c>
      <c r="F839" s="1" t="s">
        <v>23</v>
      </c>
      <c r="G839" s="1" t="s">
        <v>41</v>
      </c>
      <c r="H839" s="1">
        <v>399</v>
      </c>
      <c r="I839" s="1">
        <v>3</v>
      </c>
      <c r="J839" s="1">
        <v>1197</v>
      </c>
    </row>
    <row r="840" spans="1:10" ht="15.6" x14ac:dyDescent="0.3">
      <c r="A840" s="4" t="s">
        <v>885</v>
      </c>
      <c r="B840" s="5">
        <v>43362</v>
      </c>
      <c r="C840" s="1">
        <v>20</v>
      </c>
      <c r="D840" s="1" t="s">
        <v>40</v>
      </c>
      <c r="E840" s="1" t="s">
        <v>36</v>
      </c>
      <c r="F840" s="1" t="s">
        <v>28</v>
      </c>
      <c r="G840" s="1" t="s">
        <v>19</v>
      </c>
      <c r="H840" s="1">
        <v>289</v>
      </c>
      <c r="I840" s="1">
        <v>4</v>
      </c>
      <c r="J840" s="1">
        <v>1156</v>
      </c>
    </row>
    <row r="841" spans="1:10" ht="15.6" x14ac:dyDescent="0.3">
      <c r="A841" s="4" t="s">
        <v>886</v>
      </c>
      <c r="B841" s="5">
        <v>43363</v>
      </c>
      <c r="C841" s="1">
        <v>6</v>
      </c>
      <c r="D841" s="1" t="s">
        <v>48</v>
      </c>
      <c r="E841" s="1" t="s">
        <v>46</v>
      </c>
      <c r="F841" s="1" t="s">
        <v>23</v>
      </c>
      <c r="G841" s="1" t="s">
        <v>24</v>
      </c>
      <c r="H841" s="1">
        <v>159</v>
      </c>
      <c r="I841" s="1">
        <v>8</v>
      </c>
      <c r="J841" s="1">
        <v>1272</v>
      </c>
    </row>
    <row r="842" spans="1:10" ht="15.6" x14ac:dyDescent="0.3">
      <c r="A842" s="4" t="s">
        <v>887</v>
      </c>
      <c r="B842" s="5">
        <v>43363</v>
      </c>
      <c r="C842" s="1">
        <v>7</v>
      </c>
      <c r="D842" s="1" t="s">
        <v>88</v>
      </c>
      <c r="E842" s="1" t="s">
        <v>22</v>
      </c>
      <c r="F842" s="1" t="s">
        <v>23</v>
      </c>
      <c r="G842" s="1" t="s">
        <v>19</v>
      </c>
      <c r="H842" s="1">
        <v>289</v>
      </c>
      <c r="I842" s="1">
        <v>2</v>
      </c>
      <c r="J842" s="1">
        <v>578</v>
      </c>
    </row>
    <row r="843" spans="1:10" ht="15.6" x14ac:dyDescent="0.3">
      <c r="A843" s="4" t="s">
        <v>888</v>
      </c>
      <c r="B843" s="5">
        <v>43363</v>
      </c>
      <c r="C843" s="1">
        <v>12</v>
      </c>
      <c r="D843" s="1" t="s">
        <v>66</v>
      </c>
      <c r="E843" s="1" t="s">
        <v>63</v>
      </c>
      <c r="F843" s="1" t="s">
        <v>13</v>
      </c>
      <c r="G843" s="1" t="s">
        <v>14</v>
      </c>
      <c r="H843" s="1">
        <v>199</v>
      </c>
      <c r="I843" s="1">
        <v>4</v>
      </c>
      <c r="J843" s="1">
        <v>796</v>
      </c>
    </row>
    <row r="844" spans="1:10" ht="15.6" x14ac:dyDescent="0.3">
      <c r="A844" s="4" t="s">
        <v>889</v>
      </c>
      <c r="B844" s="5">
        <v>43363</v>
      </c>
      <c r="C844" s="1">
        <v>4</v>
      </c>
      <c r="D844" s="1" t="s">
        <v>51</v>
      </c>
      <c r="E844" s="1" t="s">
        <v>17</v>
      </c>
      <c r="F844" s="1" t="s">
        <v>18</v>
      </c>
      <c r="G844" s="1" t="s">
        <v>14</v>
      </c>
      <c r="H844" s="1">
        <v>199</v>
      </c>
      <c r="I844" s="1">
        <v>7</v>
      </c>
      <c r="J844" s="1">
        <v>1393</v>
      </c>
    </row>
    <row r="845" spans="1:10" ht="15.6" x14ac:dyDescent="0.3">
      <c r="A845" s="4" t="s">
        <v>890</v>
      </c>
      <c r="B845" s="5">
        <v>43364</v>
      </c>
      <c r="C845" s="1">
        <v>11</v>
      </c>
      <c r="D845" s="1" t="s">
        <v>11</v>
      </c>
      <c r="E845" s="1" t="s">
        <v>12</v>
      </c>
      <c r="F845" s="1" t="s">
        <v>13</v>
      </c>
      <c r="G845" s="1" t="s">
        <v>19</v>
      </c>
      <c r="H845" s="1">
        <v>289</v>
      </c>
      <c r="I845" s="1">
        <v>6</v>
      </c>
      <c r="J845" s="1">
        <v>1734</v>
      </c>
    </row>
    <row r="846" spans="1:10" ht="15.6" x14ac:dyDescent="0.3">
      <c r="A846" s="4" t="s">
        <v>891</v>
      </c>
      <c r="B846" s="5">
        <v>43364</v>
      </c>
      <c r="C846" s="1">
        <v>8</v>
      </c>
      <c r="D846" s="1" t="s">
        <v>45</v>
      </c>
      <c r="E846" s="1" t="s">
        <v>46</v>
      </c>
      <c r="F846" s="1" t="s">
        <v>23</v>
      </c>
      <c r="G846" s="1" t="s">
        <v>24</v>
      </c>
      <c r="H846" s="1">
        <v>159</v>
      </c>
      <c r="I846" s="1">
        <v>7</v>
      </c>
      <c r="J846" s="1">
        <v>1113</v>
      </c>
    </row>
    <row r="847" spans="1:10" ht="15.6" x14ac:dyDescent="0.3">
      <c r="A847" s="4" t="s">
        <v>892</v>
      </c>
      <c r="B847" s="5">
        <v>43365</v>
      </c>
      <c r="C847" s="1">
        <v>8</v>
      </c>
      <c r="D847" s="1" t="s">
        <v>45</v>
      </c>
      <c r="E847" s="1" t="s">
        <v>46</v>
      </c>
      <c r="F847" s="1" t="s">
        <v>23</v>
      </c>
      <c r="G847" s="1" t="s">
        <v>14</v>
      </c>
      <c r="H847" s="1">
        <v>199</v>
      </c>
      <c r="I847" s="1">
        <v>8</v>
      </c>
      <c r="J847" s="1">
        <v>1592</v>
      </c>
    </row>
    <row r="848" spans="1:10" ht="15.6" x14ac:dyDescent="0.3">
      <c r="A848" s="4" t="s">
        <v>893</v>
      </c>
      <c r="B848" s="5">
        <v>43365</v>
      </c>
      <c r="C848" s="1">
        <v>5</v>
      </c>
      <c r="D848" s="1" t="s">
        <v>60</v>
      </c>
      <c r="E848" s="1" t="s">
        <v>17</v>
      </c>
      <c r="F848" s="1" t="s">
        <v>18</v>
      </c>
      <c r="G848" s="1" t="s">
        <v>24</v>
      </c>
      <c r="H848" s="1">
        <v>159</v>
      </c>
      <c r="I848" s="1">
        <v>0</v>
      </c>
      <c r="J848" s="1">
        <v>0</v>
      </c>
    </row>
    <row r="849" spans="1:10" ht="15.6" x14ac:dyDescent="0.3">
      <c r="A849" s="4" t="s">
        <v>894</v>
      </c>
      <c r="B849" s="5">
        <v>43365</v>
      </c>
      <c r="C849" s="1">
        <v>15</v>
      </c>
      <c r="D849" s="1" t="s">
        <v>118</v>
      </c>
      <c r="E849" s="1" t="s">
        <v>12</v>
      </c>
      <c r="F849" s="1" t="s">
        <v>13</v>
      </c>
      <c r="G849" s="1" t="s">
        <v>19</v>
      </c>
      <c r="H849" s="1">
        <v>289</v>
      </c>
      <c r="I849" s="1">
        <v>3</v>
      </c>
      <c r="J849" s="1">
        <v>867</v>
      </c>
    </row>
    <row r="850" spans="1:10" ht="15.6" x14ac:dyDescent="0.3">
      <c r="A850" s="4" t="s">
        <v>895</v>
      </c>
      <c r="B850" s="5">
        <v>43365</v>
      </c>
      <c r="C850" s="1">
        <v>4</v>
      </c>
      <c r="D850" s="1" t="s">
        <v>51</v>
      </c>
      <c r="E850" s="1" t="s">
        <v>17</v>
      </c>
      <c r="F850" s="1" t="s">
        <v>18</v>
      </c>
      <c r="G850" s="1" t="s">
        <v>14</v>
      </c>
      <c r="H850" s="1">
        <v>199</v>
      </c>
      <c r="I850" s="1">
        <v>8</v>
      </c>
      <c r="J850" s="1">
        <v>1592</v>
      </c>
    </row>
    <row r="851" spans="1:10" ht="15.6" x14ac:dyDescent="0.3">
      <c r="A851" s="4" t="s">
        <v>896</v>
      </c>
      <c r="B851" s="5">
        <v>43365</v>
      </c>
      <c r="C851" s="1">
        <v>10</v>
      </c>
      <c r="D851" s="1" t="s">
        <v>58</v>
      </c>
      <c r="E851" s="1" t="s">
        <v>46</v>
      </c>
      <c r="F851" s="1" t="s">
        <v>23</v>
      </c>
      <c r="G851" s="1" t="s">
        <v>19</v>
      </c>
      <c r="H851" s="1">
        <v>289</v>
      </c>
      <c r="I851" s="1">
        <v>0</v>
      </c>
      <c r="J851" s="1">
        <v>0</v>
      </c>
    </row>
    <row r="852" spans="1:10" ht="15.6" x14ac:dyDescent="0.3">
      <c r="A852" s="4" t="s">
        <v>897</v>
      </c>
      <c r="B852" s="5">
        <v>43365</v>
      </c>
      <c r="C852" s="1">
        <v>17</v>
      </c>
      <c r="D852" s="1" t="s">
        <v>35</v>
      </c>
      <c r="E852" s="1" t="s">
        <v>27</v>
      </c>
      <c r="F852" s="1" t="s">
        <v>28</v>
      </c>
      <c r="G852" s="1" t="s">
        <v>19</v>
      </c>
      <c r="H852" s="1">
        <v>289</v>
      </c>
      <c r="I852" s="1">
        <v>0</v>
      </c>
      <c r="J852" s="1">
        <v>0</v>
      </c>
    </row>
    <row r="853" spans="1:10" ht="15.6" x14ac:dyDescent="0.3">
      <c r="A853" s="4" t="s">
        <v>898</v>
      </c>
      <c r="B853" s="5">
        <v>43365</v>
      </c>
      <c r="C853" s="1">
        <v>6</v>
      </c>
      <c r="D853" s="1" t="s">
        <v>48</v>
      </c>
      <c r="E853" s="1" t="s">
        <v>46</v>
      </c>
      <c r="F853" s="1" t="s">
        <v>23</v>
      </c>
      <c r="G853" s="1" t="s">
        <v>41</v>
      </c>
      <c r="H853" s="1">
        <v>399</v>
      </c>
      <c r="I853" s="1">
        <v>9</v>
      </c>
      <c r="J853" s="1">
        <v>3591</v>
      </c>
    </row>
    <row r="854" spans="1:10" ht="15.6" x14ac:dyDescent="0.3">
      <c r="A854" s="4" t="s">
        <v>899</v>
      </c>
      <c r="B854" s="5">
        <v>43365</v>
      </c>
      <c r="C854" s="1">
        <v>14</v>
      </c>
      <c r="D854" s="1" t="s">
        <v>38</v>
      </c>
      <c r="E854" s="1" t="s">
        <v>63</v>
      </c>
      <c r="F854" s="1" t="s">
        <v>13</v>
      </c>
      <c r="G854" s="1" t="s">
        <v>41</v>
      </c>
      <c r="H854" s="1">
        <v>399</v>
      </c>
      <c r="I854" s="1">
        <v>4</v>
      </c>
      <c r="J854" s="1">
        <v>1596</v>
      </c>
    </row>
    <row r="855" spans="1:10" ht="15.6" x14ac:dyDescent="0.3">
      <c r="A855" s="4" t="s">
        <v>900</v>
      </c>
      <c r="B855" s="5">
        <v>43365</v>
      </c>
      <c r="C855" s="1">
        <v>7</v>
      </c>
      <c r="D855" s="1" t="s">
        <v>88</v>
      </c>
      <c r="E855" s="1" t="s">
        <v>22</v>
      </c>
      <c r="F855" s="1" t="s">
        <v>23</v>
      </c>
      <c r="G855" s="1" t="s">
        <v>14</v>
      </c>
      <c r="H855" s="1">
        <v>199</v>
      </c>
      <c r="I855" s="1">
        <v>5</v>
      </c>
      <c r="J855" s="1">
        <v>995</v>
      </c>
    </row>
    <row r="856" spans="1:10" ht="15.6" x14ac:dyDescent="0.3">
      <c r="A856" s="4" t="s">
        <v>901</v>
      </c>
      <c r="B856" s="5">
        <v>43365</v>
      </c>
      <c r="C856" s="1">
        <v>9</v>
      </c>
      <c r="D856" s="1" t="s">
        <v>21</v>
      </c>
      <c r="E856" s="1" t="s">
        <v>22</v>
      </c>
      <c r="F856" s="1" t="s">
        <v>23</v>
      </c>
      <c r="G856" s="1" t="s">
        <v>19</v>
      </c>
      <c r="H856" s="1">
        <v>289</v>
      </c>
      <c r="I856" s="1">
        <v>7</v>
      </c>
      <c r="J856" s="1">
        <v>2023</v>
      </c>
    </row>
    <row r="857" spans="1:10" ht="15.6" x14ac:dyDescent="0.3">
      <c r="A857" s="4" t="s">
        <v>902</v>
      </c>
      <c r="B857" s="5">
        <v>43365</v>
      </c>
      <c r="C857" s="1">
        <v>19</v>
      </c>
      <c r="D857" s="1" t="s">
        <v>56</v>
      </c>
      <c r="E857" s="1" t="s">
        <v>36</v>
      </c>
      <c r="F857" s="1" t="s">
        <v>28</v>
      </c>
      <c r="G857" s="1" t="s">
        <v>24</v>
      </c>
      <c r="H857" s="1">
        <v>159</v>
      </c>
      <c r="I857" s="1">
        <v>3</v>
      </c>
      <c r="J857" s="1">
        <v>477</v>
      </c>
    </row>
    <row r="858" spans="1:10" ht="15.6" x14ac:dyDescent="0.3">
      <c r="A858" s="4" t="s">
        <v>903</v>
      </c>
      <c r="B858" s="5">
        <v>43366</v>
      </c>
      <c r="C858" s="1">
        <v>19</v>
      </c>
      <c r="D858" s="1" t="s">
        <v>56</v>
      </c>
      <c r="E858" s="1" t="s">
        <v>27</v>
      </c>
      <c r="F858" s="1" t="s">
        <v>28</v>
      </c>
      <c r="G858" s="1" t="s">
        <v>19</v>
      </c>
      <c r="H858" s="1">
        <v>289</v>
      </c>
      <c r="I858" s="1">
        <v>8</v>
      </c>
      <c r="J858" s="1">
        <v>2312</v>
      </c>
    </row>
    <row r="859" spans="1:10" ht="15.6" x14ac:dyDescent="0.3">
      <c r="A859" s="4" t="s">
        <v>904</v>
      </c>
      <c r="B859" s="5">
        <v>43367</v>
      </c>
      <c r="C859" s="1">
        <v>17</v>
      </c>
      <c r="D859" s="1" t="s">
        <v>35</v>
      </c>
      <c r="E859" s="1" t="s">
        <v>27</v>
      </c>
      <c r="F859" s="1" t="s">
        <v>28</v>
      </c>
      <c r="G859" s="1" t="s">
        <v>31</v>
      </c>
      <c r="H859" s="1">
        <v>69</v>
      </c>
      <c r="I859" s="1">
        <v>5</v>
      </c>
      <c r="J859" s="1">
        <v>345</v>
      </c>
    </row>
    <row r="860" spans="1:10" ht="15.6" x14ac:dyDescent="0.3">
      <c r="A860" s="4" t="s">
        <v>905</v>
      </c>
      <c r="B860" s="5">
        <v>43367</v>
      </c>
      <c r="C860" s="1">
        <v>19</v>
      </c>
      <c r="D860" s="1" t="s">
        <v>56</v>
      </c>
      <c r="E860" s="1" t="s">
        <v>36</v>
      </c>
      <c r="F860" s="1" t="s">
        <v>28</v>
      </c>
      <c r="G860" s="1" t="s">
        <v>19</v>
      </c>
      <c r="H860" s="1">
        <v>289</v>
      </c>
      <c r="I860" s="1">
        <v>4</v>
      </c>
      <c r="J860" s="1">
        <v>1156</v>
      </c>
    </row>
    <row r="861" spans="1:10" ht="15.6" x14ac:dyDescent="0.3">
      <c r="A861" s="4" t="s">
        <v>906</v>
      </c>
      <c r="B861" s="5">
        <v>43367</v>
      </c>
      <c r="C861" s="1">
        <v>6</v>
      </c>
      <c r="D861" s="1" t="s">
        <v>48</v>
      </c>
      <c r="E861" s="1" t="s">
        <v>46</v>
      </c>
      <c r="F861" s="1" t="s">
        <v>23</v>
      </c>
      <c r="G861" s="1" t="s">
        <v>14</v>
      </c>
      <c r="H861" s="1">
        <v>199</v>
      </c>
      <c r="I861" s="1">
        <v>8</v>
      </c>
      <c r="J861" s="1">
        <v>1592</v>
      </c>
    </row>
    <row r="862" spans="1:10" ht="15.6" x14ac:dyDescent="0.3">
      <c r="A862" s="4" t="s">
        <v>907</v>
      </c>
      <c r="B862" s="5">
        <v>43367</v>
      </c>
      <c r="C862" s="1">
        <v>14</v>
      </c>
      <c r="D862" s="1" t="s">
        <v>38</v>
      </c>
      <c r="E862" s="1" t="s">
        <v>12</v>
      </c>
      <c r="F862" s="1" t="s">
        <v>13</v>
      </c>
      <c r="G862" s="1" t="s">
        <v>41</v>
      </c>
      <c r="H862" s="1">
        <v>399</v>
      </c>
      <c r="I862" s="1">
        <v>2</v>
      </c>
      <c r="J862" s="1">
        <v>798</v>
      </c>
    </row>
    <row r="863" spans="1:10" ht="15.6" x14ac:dyDescent="0.3">
      <c r="A863" s="4" t="s">
        <v>908</v>
      </c>
      <c r="B863" s="5">
        <v>43368</v>
      </c>
      <c r="C863" s="1">
        <v>17</v>
      </c>
      <c r="D863" s="1" t="s">
        <v>35</v>
      </c>
      <c r="E863" s="1" t="s">
        <v>27</v>
      </c>
      <c r="F863" s="1" t="s">
        <v>28</v>
      </c>
      <c r="G863" s="1" t="s">
        <v>31</v>
      </c>
      <c r="H863" s="1">
        <v>69</v>
      </c>
      <c r="I863" s="1">
        <v>8</v>
      </c>
      <c r="J863" s="1">
        <v>552</v>
      </c>
    </row>
    <row r="864" spans="1:10" ht="15.6" x14ac:dyDescent="0.3">
      <c r="A864" s="4" t="s">
        <v>909</v>
      </c>
      <c r="B864" s="5">
        <v>43368</v>
      </c>
      <c r="C864" s="1">
        <v>16</v>
      </c>
      <c r="D864" s="1" t="s">
        <v>30</v>
      </c>
      <c r="E864" s="1" t="s">
        <v>27</v>
      </c>
      <c r="F864" s="1" t="s">
        <v>28</v>
      </c>
      <c r="G864" s="1" t="s">
        <v>14</v>
      </c>
      <c r="H864" s="1">
        <v>199</v>
      </c>
      <c r="I864" s="1">
        <v>0</v>
      </c>
      <c r="J864" s="1">
        <v>0</v>
      </c>
    </row>
    <row r="865" spans="1:10" ht="15.6" x14ac:dyDescent="0.3">
      <c r="A865" s="4" t="s">
        <v>910</v>
      </c>
      <c r="B865" s="5">
        <v>43368</v>
      </c>
      <c r="C865" s="1">
        <v>3</v>
      </c>
      <c r="D865" s="1" t="s">
        <v>43</v>
      </c>
      <c r="E865" s="1" t="s">
        <v>68</v>
      </c>
      <c r="F865" s="1" t="s">
        <v>18</v>
      </c>
      <c r="G865" s="1" t="s">
        <v>19</v>
      </c>
      <c r="H865" s="1">
        <v>289</v>
      </c>
      <c r="I865" s="1">
        <v>4</v>
      </c>
      <c r="J865" s="1">
        <v>1156</v>
      </c>
    </row>
    <row r="866" spans="1:10" ht="15.6" x14ac:dyDescent="0.3">
      <c r="A866" s="4" t="s">
        <v>911</v>
      </c>
      <c r="B866" s="5">
        <v>43369</v>
      </c>
      <c r="C866" s="1">
        <v>16</v>
      </c>
      <c r="D866" s="1" t="s">
        <v>30</v>
      </c>
      <c r="E866" s="1" t="s">
        <v>27</v>
      </c>
      <c r="F866" s="1" t="s">
        <v>28</v>
      </c>
      <c r="G866" s="1" t="s">
        <v>31</v>
      </c>
      <c r="H866" s="1">
        <v>69</v>
      </c>
      <c r="I866" s="1">
        <v>6</v>
      </c>
      <c r="J866" s="1">
        <v>414</v>
      </c>
    </row>
    <row r="867" spans="1:10" ht="15.6" x14ac:dyDescent="0.3">
      <c r="A867" s="4" t="s">
        <v>912</v>
      </c>
      <c r="B867" s="5">
        <v>43369</v>
      </c>
      <c r="C867" s="1">
        <v>19</v>
      </c>
      <c r="D867" s="1" t="s">
        <v>56</v>
      </c>
      <c r="E867" s="1" t="s">
        <v>36</v>
      </c>
      <c r="F867" s="1" t="s">
        <v>28</v>
      </c>
      <c r="G867" s="1" t="s">
        <v>31</v>
      </c>
      <c r="H867" s="1">
        <v>69</v>
      </c>
      <c r="I867" s="1">
        <v>2</v>
      </c>
      <c r="J867" s="1">
        <v>138</v>
      </c>
    </row>
    <row r="868" spans="1:10" ht="15.6" x14ac:dyDescent="0.3">
      <c r="A868" s="4" t="s">
        <v>913</v>
      </c>
      <c r="B868" s="5">
        <v>43370</v>
      </c>
      <c r="C868" s="1">
        <v>7</v>
      </c>
      <c r="D868" s="1" t="s">
        <v>88</v>
      </c>
      <c r="E868" s="1" t="s">
        <v>46</v>
      </c>
      <c r="F868" s="1" t="s">
        <v>23</v>
      </c>
      <c r="G868" s="1" t="s">
        <v>14</v>
      </c>
      <c r="H868" s="1">
        <v>199</v>
      </c>
      <c r="I868" s="1">
        <v>6</v>
      </c>
      <c r="J868" s="1">
        <v>1194</v>
      </c>
    </row>
    <row r="869" spans="1:10" ht="15.6" x14ac:dyDescent="0.3">
      <c r="A869" s="4" t="s">
        <v>914</v>
      </c>
      <c r="B869" s="5">
        <v>43370</v>
      </c>
      <c r="C869" s="1">
        <v>9</v>
      </c>
      <c r="D869" s="1" t="s">
        <v>21</v>
      </c>
      <c r="E869" s="1" t="s">
        <v>46</v>
      </c>
      <c r="F869" s="1" t="s">
        <v>23</v>
      </c>
      <c r="G869" s="1" t="s">
        <v>31</v>
      </c>
      <c r="H869" s="1">
        <v>69</v>
      </c>
      <c r="I869" s="1">
        <v>7</v>
      </c>
      <c r="J869" s="1">
        <v>483</v>
      </c>
    </row>
    <row r="870" spans="1:10" ht="15.6" x14ac:dyDescent="0.3">
      <c r="A870" s="4" t="s">
        <v>915</v>
      </c>
      <c r="B870" s="5">
        <v>43371</v>
      </c>
      <c r="C870" s="1">
        <v>14</v>
      </c>
      <c r="D870" s="1" t="s">
        <v>38</v>
      </c>
      <c r="E870" s="1" t="s">
        <v>63</v>
      </c>
      <c r="F870" s="1" t="s">
        <v>13</v>
      </c>
      <c r="G870" s="1" t="s">
        <v>41</v>
      </c>
      <c r="H870" s="1">
        <v>399</v>
      </c>
      <c r="I870" s="1">
        <v>3</v>
      </c>
      <c r="J870" s="1">
        <v>1197</v>
      </c>
    </row>
    <row r="871" spans="1:10" ht="15.6" x14ac:dyDescent="0.3">
      <c r="A871" s="4" t="s">
        <v>916</v>
      </c>
      <c r="B871" s="5">
        <v>43371</v>
      </c>
      <c r="C871" s="1">
        <v>3</v>
      </c>
      <c r="D871" s="1" t="s">
        <v>43</v>
      </c>
      <c r="E871" s="1" t="s">
        <v>68</v>
      </c>
      <c r="F871" s="1" t="s">
        <v>18</v>
      </c>
      <c r="G871" s="1" t="s">
        <v>24</v>
      </c>
      <c r="H871" s="1">
        <v>159</v>
      </c>
      <c r="I871" s="1">
        <v>5</v>
      </c>
      <c r="J871" s="1">
        <v>795</v>
      </c>
    </row>
    <row r="872" spans="1:10" ht="15.6" x14ac:dyDescent="0.3">
      <c r="A872" s="4" t="s">
        <v>917</v>
      </c>
      <c r="B872" s="5">
        <v>43371</v>
      </c>
      <c r="C872" s="1">
        <v>9</v>
      </c>
      <c r="D872" s="1" t="s">
        <v>21</v>
      </c>
      <c r="E872" s="1" t="s">
        <v>46</v>
      </c>
      <c r="F872" s="1" t="s">
        <v>23</v>
      </c>
      <c r="G872" s="1" t="s">
        <v>31</v>
      </c>
      <c r="H872" s="1">
        <v>69</v>
      </c>
      <c r="I872" s="1">
        <v>6</v>
      </c>
      <c r="J872" s="1">
        <v>414</v>
      </c>
    </row>
    <row r="873" spans="1:10" ht="15.6" x14ac:dyDescent="0.3">
      <c r="A873" s="4" t="s">
        <v>918</v>
      </c>
      <c r="B873" s="5">
        <v>43371</v>
      </c>
      <c r="C873" s="1">
        <v>1</v>
      </c>
      <c r="D873" s="1" t="s">
        <v>16</v>
      </c>
      <c r="E873" s="1" t="s">
        <v>17</v>
      </c>
      <c r="F873" s="1" t="s">
        <v>18</v>
      </c>
      <c r="G873" s="1" t="s">
        <v>24</v>
      </c>
      <c r="H873" s="1">
        <v>159</v>
      </c>
      <c r="I873" s="1">
        <v>5</v>
      </c>
      <c r="J873" s="1">
        <v>795</v>
      </c>
    </row>
    <row r="874" spans="1:10" ht="15.6" x14ac:dyDescent="0.3">
      <c r="A874" s="4" t="s">
        <v>919</v>
      </c>
      <c r="B874" s="5">
        <v>43372</v>
      </c>
      <c r="C874" s="1">
        <v>20</v>
      </c>
      <c r="D874" s="1" t="s">
        <v>40</v>
      </c>
      <c r="E874" s="1" t="s">
        <v>27</v>
      </c>
      <c r="F874" s="1" t="s">
        <v>28</v>
      </c>
      <c r="G874" s="1" t="s">
        <v>14</v>
      </c>
      <c r="H874" s="1">
        <v>199</v>
      </c>
      <c r="I874" s="1">
        <v>3</v>
      </c>
      <c r="J874" s="1">
        <v>597</v>
      </c>
    </row>
    <row r="875" spans="1:10" ht="15.6" x14ac:dyDescent="0.3">
      <c r="A875" s="4" t="s">
        <v>920</v>
      </c>
      <c r="B875" s="5">
        <v>43372</v>
      </c>
      <c r="C875" s="1">
        <v>3</v>
      </c>
      <c r="D875" s="1" t="s">
        <v>43</v>
      </c>
      <c r="E875" s="1" t="s">
        <v>68</v>
      </c>
      <c r="F875" s="1" t="s">
        <v>18</v>
      </c>
      <c r="G875" s="1" t="s">
        <v>19</v>
      </c>
      <c r="H875" s="1">
        <v>289</v>
      </c>
      <c r="I875" s="1">
        <v>8</v>
      </c>
      <c r="J875" s="1">
        <v>2312</v>
      </c>
    </row>
    <row r="876" spans="1:10" ht="15.6" x14ac:dyDescent="0.3">
      <c r="A876" s="4" t="s">
        <v>921</v>
      </c>
      <c r="B876" s="5">
        <v>43372</v>
      </c>
      <c r="C876" s="1">
        <v>4</v>
      </c>
      <c r="D876" s="1" t="s">
        <v>51</v>
      </c>
      <c r="E876" s="1" t="s">
        <v>68</v>
      </c>
      <c r="F876" s="1" t="s">
        <v>18</v>
      </c>
      <c r="G876" s="1" t="s">
        <v>31</v>
      </c>
      <c r="H876" s="1">
        <v>69</v>
      </c>
      <c r="I876" s="1">
        <v>6</v>
      </c>
      <c r="J876" s="1">
        <v>414</v>
      </c>
    </row>
    <row r="877" spans="1:10" ht="15.6" x14ac:dyDescent="0.3">
      <c r="A877" s="4" t="s">
        <v>922</v>
      </c>
      <c r="B877" s="5">
        <v>43372</v>
      </c>
      <c r="C877" s="1">
        <v>7</v>
      </c>
      <c r="D877" s="1" t="s">
        <v>88</v>
      </c>
      <c r="E877" s="1" t="s">
        <v>46</v>
      </c>
      <c r="F877" s="1" t="s">
        <v>23</v>
      </c>
      <c r="G877" s="1" t="s">
        <v>19</v>
      </c>
      <c r="H877" s="1">
        <v>289</v>
      </c>
      <c r="I877" s="1">
        <v>0</v>
      </c>
      <c r="J877" s="1">
        <v>0</v>
      </c>
    </row>
    <row r="878" spans="1:10" ht="15.6" x14ac:dyDescent="0.3">
      <c r="A878" s="4" t="s">
        <v>923</v>
      </c>
      <c r="B878" s="5">
        <v>43373</v>
      </c>
      <c r="C878" s="1">
        <v>11</v>
      </c>
      <c r="D878" s="1" t="s">
        <v>11</v>
      </c>
      <c r="E878" s="1" t="s">
        <v>12</v>
      </c>
      <c r="F878" s="1" t="s">
        <v>13</v>
      </c>
      <c r="G878" s="1" t="s">
        <v>19</v>
      </c>
      <c r="H878" s="1">
        <v>289</v>
      </c>
      <c r="I878" s="1">
        <v>1</v>
      </c>
      <c r="J878" s="1">
        <v>289</v>
      </c>
    </row>
    <row r="879" spans="1:10" ht="15.6" x14ac:dyDescent="0.3">
      <c r="A879" s="4" t="s">
        <v>924</v>
      </c>
      <c r="B879" s="5">
        <v>43373</v>
      </c>
      <c r="C879" s="1">
        <v>15</v>
      </c>
      <c r="D879" s="1" t="s">
        <v>118</v>
      </c>
      <c r="E879" s="1" t="s">
        <v>63</v>
      </c>
      <c r="F879" s="1" t="s">
        <v>13</v>
      </c>
      <c r="G879" s="1" t="s">
        <v>24</v>
      </c>
      <c r="H879" s="1">
        <v>159</v>
      </c>
      <c r="I879" s="1">
        <v>0</v>
      </c>
      <c r="J879" s="1">
        <v>0</v>
      </c>
    </row>
    <row r="880" spans="1:10" ht="15.6" x14ac:dyDescent="0.3">
      <c r="A880" s="4" t="s">
        <v>925</v>
      </c>
      <c r="B880" s="5">
        <v>43373</v>
      </c>
      <c r="C880" s="1">
        <v>20</v>
      </c>
      <c r="D880" s="1" t="s">
        <v>40</v>
      </c>
      <c r="E880" s="1" t="s">
        <v>36</v>
      </c>
      <c r="F880" s="1" t="s">
        <v>28</v>
      </c>
      <c r="G880" s="1" t="s">
        <v>14</v>
      </c>
      <c r="H880" s="1">
        <v>199</v>
      </c>
      <c r="I880" s="1">
        <v>1</v>
      </c>
      <c r="J880" s="1">
        <v>199</v>
      </c>
    </row>
    <row r="881" spans="1:10" ht="15.6" x14ac:dyDescent="0.3">
      <c r="A881" s="4" t="s">
        <v>926</v>
      </c>
      <c r="B881" s="5">
        <v>43373</v>
      </c>
      <c r="C881" s="1">
        <v>6</v>
      </c>
      <c r="D881" s="1" t="s">
        <v>48</v>
      </c>
      <c r="E881" s="1" t="s">
        <v>22</v>
      </c>
      <c r="F881" s="1" t="s">
        <v>23</v>
      </c>
      <c r="G881" s="1" t="s">
        <v>14</v>
      </c>
      <c r="H881" s="1">
        <v>199</v>
      </c>
      <c r="I881" s="1">
        <v>7</v>
      </c>
      <c r="J881" s="1">
        <v>1393</v>
      </c>
    </row>
    <row r="882" spans="1:10" ht="15.6" x14ac:dyDescent="0.3">
      <c r="A882" s="4" t="s">
        <v>927</v>
      </c>
      <c r="B882" s="5">
        <v>43374</v>
      </c>
      <c r="C882" s="1">
        <v>9</v>
      </c>
      <c r="D882" s="1" t="s">
        <v>21</v>
      </c>
      <c r="E882" s="1" t="s">
        <v>22</v>
      </c>
      <c r="F882" s="1" t="s">
        <v>23</v>
      </c>
      <c r="G882" s="1" t="s">
        <v>41</v>
      </c>
      <c r="H882" s="1">
        <v>399</v>
      </c>
      <c r="I882" s="1">
        <v>7</v>
      </c>
      <c r="J882" s="1">
        <v>2793</v>
      </c>
    </row>
    <row r="883" spans="1:10" ht="15.6" x14ac:dyDescent="0.3">
      <c r="A883" s="4" t="s">
        <v>928</v>
      </c>
      <c r="B883" s="5">
        <v>43374</v>
      </c>
      <c r="C883" s="1">
        <v>7</v>
      </c>
      <c r="D883" s="1" t="s">
        <v>88</v>
      </c>
      <c r="E883" s="1" t="s">
        <v>46</v>
      </c>
      <c r="F883" s="1" t="s">
        <v>23</v>
      </c>
      <c r="G883" s="1" t="s">
        <v>24</v>
      </c>
      <c r="H883" s="1">
        <v>159</v>
      </c>
      <c r="I883" s="1">
        <v>2</v>
      </c>
      <c r="J883" s="1">
        <v>318</v>
      </c>
    </row>
    <row r="884" spans="1:10" ht="15.6" x14ac:dyDescent="0.3">
      <c r="A884" s="4" t="s">
        <v>929</v>
      </c>
      <c r="B884" s="5">
        <v>43375</v>
      </c>
      <c r="C884" s="1">
        <v>3</v>
      </c>
      <c r="D884" s="1" t="s">
        <v>43</v>
      </c>
      <c r="E884" s="1" t="s">
        <v>68</v>
      </c>
      <c r="F884" s="1" t="s">
        <v>18</v>
      </c>
      <c r="G884" s="1" t="s">
        <v>14</v>
      </c>
      <c r="H884" s="1">
        <v>199</v>
      </c>
      <c r="I884" s="1">
        <v>5</v>
      </c>
      <c r="J884" s="1">
        <v>995</v>
      </c>
    </row>
    <row r="885" spans="1:10" ht="15.6" x14ac:dyDescent="0.3">
      <c r="A885" s="4" t="s">
        <v>930</v>
      </c>
      <c r="B885" s="5">
        <v>43375</v>
      </c>
      <c r="C885" s="1">
        <v>14</v>
      </c>
      <c r="D885" s="1" t="s">
        <v>38</v>
      </c>
      <c r="E885" s="1" t="s">
        <v>63</v>
      </c>
      <c r="F885" s="1" t="s">
        <v>13</v>
      </c>
      <c r="G885" s="1" t="s">
        <v>19</v>
      </c>
      <c r="H885" s="1">
        <v>289</v>
      </c>
      <c r="I885" s="1">
        <v>9</v>
      </c>
      <c r="J885" s="1">
        <v>2601</v>
      </c>
    </row>
    <row r="886" spans="1:10" ht="15.6" x14ac:dyDescent="0.3">
      <c r="A886" s="4" t="s">
        <v>931</v>
      </c>
      <c r="B886" s="5">
        <v>43375</v>
      </c>
      <c r="C886" s="1">
        <v>15</v>
      </c>
      <c r="D886" s="1" t="s">
        <v>118</v>
      </c>
      <c r="E886" s="1" t="s">
        <v>63</v>
      </c>
      <c r="F886" s="1" t="s">
        <v>13</v>
      </c>
      <c r="G886" s="1" t="s">
        <v>24</v>
      </c>
      <c r="H886" s="1">
        <v>159</v>
      </c>
      <c r="I886" s="1">
        <v>8</v>
      </c>
      <c r="J886" s="1">
        <v>1272</v>
      </c>
    </row>
    <row r="887" spans="1:10" ht="15.6" x14ac:dyDescent="0.3">
      <c r="A887" s="4" t="s">
        <v>932</v>
      </c>
      <c r="B887" s="5">
        <v>43376</v>
      </c>
      <c r="C887" s="1">
        <v>20</v>
      </c>
      <c r="D887" s="1" t="s">
        <v>40</v>
      </c>
      <c r="E887" s="1" t="s">
        <v>27</v>
      </c>
      <c r="F887" s="1" t="s">
        <v>28</v>
      </c>
      <c r="G887" s="1" t="s">
        <v>24</v>
      </c>
      <c r="H887" s="1">
        <v>159</v>
      </c>
      <c r="I887" s="1">
        <v>1</v>
      </c>
      <c r="J887" s="1">
        <v>159</v>
      </c>
    </row>
    <row r="888" spans="1:10" ht="15.6" x14ac:dyDescent="0.3">
      <c r="A888" s="4" t="s">
        <v>933</v>
      </c>
      <c r="B888" s="5">
        <v>43377</v>
      </c>
      <c r="C888" s="1">
        <v>20</v>
      </c>
      <c r="D888" s="1" t="s">
        <v>40</v>
      </c>
      <c r="E888" s="1" t="s">
        <v>36</v>
      </c>
      <c r="F888" s="1" t="s">
        <v>28</v>
      </c>
      <c r="G888" s="1" t="s">
        <v>19</v>
      </c>
      <c r="H888" s="1">
        <v>289</v>
      </c>
      <c r="I888" s="1">
        <v>1</v>
      </c>
      <c r="J888" s="1">
        <v>289</v>
      </c>
    </row>
    <row r="889" spans="1:10" ht="15.6" x14ac:dyDescent="0.3">
      <c r="A889" s="4" t="s">
        <v>934</v>
      </c>
      <c r="B889" s="5">
        <v>43377</v>
      </c>
      <c r="C889" s="1">
        <v>15</v>
      </c>
      <c r="D889" s="1" t="s">
        <v>118</v>
      </c>
      <c r="E889" s="1" t="s">
        <v>12</v>
      </c>
      <c r="F889" s="1" t="s">
        <v>13</v>
      </c>
      <c r="G889" s="1" t="s">
        <v>14</v>
      </c>
      <c r="H889" s="1">
        <v>199</v>
      </c>
      <c r="I889" s="1">
        <v>3</v>
      </c>
      <c r="J889" s="1">
        <v>597</v>
      </c>
    </row>
    <row r="890" spans="1:10" ht="15.6" x14ac:dyDescent="0.3">
      <c r="A890" s="4" t="s">
        <v>935</v>
      </c>
      <c r="B890" s="5">
        <v>43378</v>
      </c>
      <c r="C890" s="1">
        <v>20</v>
      </c>
      <c r="D890" s="1" t="s">
        <v>40</v>
      </c>
      <c r="E890" s="1" t="s">
        <v>27</v>
      </c>
      <c r="F890" s="1" t="s">
        <v>28</v>
      </c>
      <c r="G890" s="1" t="s">
        <v>14</v>
      </c>
      <c r="H890" s="1">
        <v>199</v>
      </c>
      <c r="I890" s="1">
        <v>3</v>
      </c>
      <c r="J890" s="1">
        <v>597</v>
      </c>
    </row>
    <row r="891" spans="1:10" ht="15.6" x14ac:dyDescent="0.3">
      <c r="A891" s="4" t="s">
        <v>936</v>
      </c>
      <c r="B891" s="5">
        <v>43378</v>
      </c>
      <c r="C891" s="1">
        <v>9</v>
      </c>
      <c r="D891" s="1" t="s">
        <v>21</v>
      </c>
      <c r="E891" s="1" t="s">
        <v>46</v>
      </c>
      <c r="F891" s="1" t="s">
        <v>23</v>
      </c>
      <c r="G891" s="1" t="s">
        <v>19</v>
      </c>
      <c r="H891" s="1">
        <v>289</v>
      </c>
      <c r="I891" s="1">
        <v>9</v>
      </c>
      <c r="J891" s="1">
        <v>2601</v>
      </c>
    </row>
    <row r="892" spans="1:10" ht="15.6" x14ac:dyDescent="0.3">
      <c r="A892" s="4" t="s">
        <v>937</v>
      </c>
      <c r="B892" s="5">
        <v>43378</v>
      </c>
      <c r="C892" s="1">
        <v>4</v>
      </c>
      <c r="D892" s="1" t="s">
        <v>51</v>
      </c>
      <c r="E892" s="1" t="s">
        <v>17</v>
      </c>
      <c r="F892" s="1" t="s">
        <v>18</v>
      </c>
      <c r="G892" s="1" t="s">
        <v>14</v>
      </c>
      <c r="H892" s="1">
        <v>199</v>
      </c>
      <c r="I892" s="1">
        <v>9</v>
      </c>
      <c r="J892" s="1">
        <v>1791</v>
      </c>
    </row>
    <row r="893" spans="1:10" ht="15.6" x14ac:dyDescent="0.3">
      <c r="A893" s="4" t="s">
        <v>938</v>
      </c>
      <c r="B893" s="5">
        <v>43378</v>
      </c>
      <c r="C893" s="1">
        <v>16</v>
      </c>
      <c r="D893" s="1" t="s">
        <v>30</v>
      </c>
      <c r="E893" s="1" t="s">
        <v>36</v>
      </c>
      <c r="F893" s="1" t="s">
        <v>28</v>
      </c>
      <c r="G893" s="1" t="s">
        <v>24</v>
      </c>
      <c r="H893" s="1">
        <v>159</v>
      </c>
      <c r="I893" s="1">
        <v>7</v>
      </c>
      <c r="J893" s="1">
        <v>1113</v>
      </c>
    </row>
    <row r="894" spans="1:10" ht="15.6" x14ac:dyDescent="0.3">
      <c r="A894" s="4" t="s">
        <v>939</v>
      </c>
      <c r="B894" s="5">
        <v>43378</v>
      </c>
      <c r="C894" s="1">
        <v>5</v>
      </c>
      <c r="D894" s="1" t="s">
        <v>60</v>
      </c>
      <c r="E894" s="1" t="s">
        <v>68</v>
      </c>
      <c r="F894" s="1" t="s">
        <v>18</v>
      </c>
      <c r="G894" s="1" t="s">
        <v>31</v>
      </c>
      <c r="H894" s="1">
        <v>69</v>
      </c>
      <c r="I894" s="1">
        <v>3</v>
      </c>
      <c r="J894" s="1">
        <v>207</v>
      </c>
    </row>
    <row r="895" spans="1:10" ht="15.6" x14ac:dyDescent="0.3">
      <c r="A895" s="4" t="s">
        <v>940</v>
      </c>
      <c r="B895" s="5">
        <v>43379</v>
      </c>
      <c r="C895" s="1">
        <v>11</v>
      </c>
      <c r="D895" s="1" t="s">
        <v>11</v>
      </c>
      <c r="E895" s="1" t="s">
        <v>63</v>
      </c>
      <c r="F895" s="1" t="s">
        <v>13</v>
      </c>
      <c r="G895" s="1" t="s">
        <v>24</v>
      </c>
      <c r="H895" s="1">
        <v>159</v>
      </c>
      <c r="I895" s="1">
        <v>6</v>
      </c>
      <c r="J895" s="1">
        <v>954</v>
      </c>
    </row>
    <row r="896" spans="1:10" ht="15.6" x14ac:dyDescent="0.3">
      <c r="A896" s="4" t="s">
        <v>941</v>
      </c>
      <c r="B896" s="5">
        <v>43379</v>
      </c>
      <c r="C896" s="1">
        <v>9</v>
      </c>
      <c r="D896" s="1" t="s">
        <v>21</v>
      </c>
      <c r="E896" s="1" t="s">
        <v>22</v>
      </c>
      <c r="F896" s="1" t="s">
        <v>23</v>
      </c>
      <c r="G896" s="1" t="s">
        <v>14</v>
      </c>
      <c r="H896" s="1">
        <v>199</v>
      </c>
      <c r="I896" s="1">
        <v>2</v>
      </c>
      <c r="J896" s="1">
        <v>398</v>
      </c>
    </row>
    <row r="897" spans="1:10" ht="15.6" x14ac:dyDescent="0.3">
      <c r="A897" s="4" t="s">
        <v>942</v>
      </c>
      <c r="B897" s="5">
        <v>43379</v>
      </c>
      <c r="C897" s="1">
        <v>6</v>
      </c>
      <c r="D897" s="1" t="s">
        <v>48</v>
      </c>
      <c r="E897" s="1" t="s">
        <v>46</v>
      </c>
      <c r="F897" s="1" t="s">
        <v>23</v>
      </c>
      <c r="G897" s="1" t="s">
        <v>14</v>
      </c>
      <c r="H897" s="1">
        <v>199</v>
      </c>
      <c r="I897" s="1">
        <v>8</v>
      </c>
      <c r="J897" s="1">
        <v>1592</v>
      </c>
    </row>
    <row r="898" spans="1:10" ht="15.6" x14ac:dyDescent="0.3">
      <c r="A898" s="4" t="s">
        <v>943</v>
      </c>
      <c r="B898" s="5">
        <v>43379</v>
      </c>
      <c r="C898" s="1">
        <v>4</v>
      </c>
      <c r="D898" s="1" t="s">
        <v>51</v>
      </c>
      <c r="E898" s="1" t="s">
        <v>17</v>
      </c>
      <c r="F898" s="1" t="s">
        <v>18</v>
      </c>
      <c r="G898" s="1" t="s">
        <v>41</v>
      </c>
      <c r="H898" s="1">
        <v>399</v>
      </c>
      <c r="I898" s="1">
        <v>0</v>
      </c>
      <c r="J898" s="1">
        <v>0</v>
      </c>
    </row>
    <row r="899" spans="1:10" ht="15.6" x14ac:dyDescent="0.3">
      <c r="A899" s="4" t="s">
        <v>944</v>
      </c>
      <c r="B899" s="5">
        <v>43379</v>
      </c>
      <c r="C899" s="1">
        <v>17</v>
      </c>
      <c r="D899" s="1" t="s">
        <v>35</v>
      </c>
      <c r="E899" s="1" t="s">
        <v>36</v>
      </c>
      <c r="F899" s="1" t="s">
        <v>28</v>
      </c>
      <c r="G899" s="1" t="s">
        <v>14</v>
      </c>
      <c r="H899" s="1">
        <v>199</v>
      </c>
      <c r="I899" s="1">
        <v>2</v>
      </c>
      <c r="J899" s="1">
        <v>398</v>
      </c>
    </row>
    <row r="900" spans="1:10" ht="15.6" x14ac:dyDescent="0.3">
      <c r="A900" s="4" t="s">
        <v>945</v>
      </c>
      <c r="B900" s="5">
        <v>43380</v>
      </c>
      <c r="C900" s="1">
        <v>1</v>
      </c>
      <c r="D900" s="1" t="s">
        <v>16</v>
      </c>
      <c r="E900" s="1" t="s">
        <v>68</v>
      </c>
      <c r="F900" s="1" t="s">
        <v>18</v>
      </c>
      <c r="G900" s="1" t="s">
        <v>14</v>
      </c>
      <c r="H900" s="1">
        <v>199</v>
      </c>
      <c r="I900" s="1">
        <v>4</v>
      </c>
      <c r="J900" s="1">
        <v>796</v>
      </c>
    </row>
    <row r="901" spans="1:10" ht="15.6" x14ac:dyDescent="0.3">
      <c r="A901" s="4" t="s">
        <v>946</v>
      </c>
      <c r="B901" s="5">
        <v>43380</v>
      </c>
      <c r="C901" s="1">
        <v>4</v>
      </c>
      <c r="D901" s="1" t="s">
        <v>51</v>
      </c>
      <c r="E901" s="1" t="s">
        <v>17</v>
      </c>
      <c r="F901" s="1" t="s">
        <v>18</v>
      </c>
      <c r="G901" s="1" t="s">
        <v>24</v>
      </c>
      <c r="H901" s="1">
        <v>159</v>
      </c>
      <c r="I901" s="1">
        <v>5</v>
      </c>
      <c r="J901" s="1">
        <v>795</v>
      </c>
    </row>
    <row r="902" spans="1:10" ht="15.6" x14ac:dyDescent="0.3">
      <c r="A902" s="4" t="s">
        <v>947</v>
      </c>
      <c r="B902" s="5">
        <v>43381</v>
      </c>
      <c r="C902" s="1">
        <v>15</v>
      </c>
      <c r="D902" s="1" t="s">
        <v>118</v>
      </c>
      <c r="E902" s="1" t="s">
        <v>12</v>
      </c>
      <c r="F902" s="1" t="s">
        <v>13</v>
      </c>
      <c r="G902" s="1" t="s">
        <v>41</v>
      </c>
      <c r="H902" s="1">
        <v>399</v>
      </c>
      <c r="I902" s="1">
        <v>7</v>
      </c>
      <c r="J902" s="1">
        <v>2793</v>
      </c>
    </row>
    <row r="903" spans="1:10" ht="15.6" x14ac:dyDescent="0.3">
      <c r="A903" s="4" t="s">
        <v>948</v>
      </c>
      <c r="B903" s="5">
        <v>43382</v>
      </c>
      <c r="C903" s="1">
        <v>13</v>
      </c>
      <c r="D903" s="1" t="s">
        <v>33</v>
      </c>
      <c r="E903" s="1" t="s">
        <v>12</v>
      </c>
      <c r="F903" s="1" t="s">
        <v>13</v>
      </c>
      <c r="G903" s="1" t="s">
        <v>41</v>
      </c>
      <c r="H903" s="1">
        <v>399</v>
      </c>
      <c r="I903" s="1">
        <v>4</v>
      </c>
      <c r="J903" s="1">
        <v>1596</v>
      </c>
    </row>
    <row r="904" spans="1:10" ht="15.6" x14ac:dyDescent="0.3">
      <c r="A904" s="4" t="s">
        <v>949</v>
      </c>
      <c r="B904" s="5">
        <v>43383</v>
      </c>
      <c r="C904" s="1">
        <v>6</v>
      </c>
      <c r="D904" s="1" t="s">
        <v>48</v>
      </c>
      <c r="E904" s="1" t="s">
        <v>22</v>
      </c>
      <c r="F904" s="1" t="s">
        <v>23</v>
      </c>
      <c r="G904" s="1" t="s">
        <v>19</v>
      </c>
      <c r="H904" s="1">
        <v>289</v>
      </c>
      <c r="I904" s="1">
        <v>3</v>
      </c>
      <c r="J904" s="1">
        <v>867</v>
      </c>
    </row>
    <row r="905" spans="1:10" ht="15.6" x14ac:dyDescent="0.3">
      <c r="A905" s="4" t="s">
        <v>950</v>
      </c>
      <c r="B905" s="5">
        <v>43383</v>
      </c>
      <c r="C905" s="1">
        <v>5</v>
      </c>
      <c r="D905" s="1" t="s">
        <v>60</v>
      </c>
      <c r="E905" s="1" t="s">
        <v>17</v>
      </c>
      <c r="F905" s="1" t="s">
        <v>18</v>
      </c>
      <c r="G905" s="1" t="s">
        <v>19</v>
      </c>
      <c r="H905" s="1">
        <v>289</v>
      </c>
      <c r="I905" s="1">
        <v>1</v>
      </c>
      <c r="J905" s="1">
        <v>289</v>
      </c>
    </row>
    <row r="906" spans="1:10" ht="15.6" x14ac:dyDescent="0.3">
      <c r="A906" s="4" t="s">
        <v>951</v>
      </c>
      <c r="B906" s="5">
        <v>43384</v>
      </c>
      <c r="C906" s="1">
        <v>13</v>
      </c>
      <c r="D906" s="1" t="s">
        <v>33</v>
      </c>
      <c r="E906" s="1" t="s">
        <v>12</v>
      </c>
      <c r="F906" s="1" t="s">
        <v>13</v>
      </c>
      <c r="G906" s="1" t="s">
        <v>19</v>
      </c>
      <c r="H906" s="1">
        <v>289</v>
      </c>
      <c r="I906" s="1">
        <v>7</v>
      </c>
      <c r="J906" s="1">
        <v>2023</v>
      </c>
    </row>
    <row r="907" spans="1:10" ht="15.6" x14ac:dyDescent="0.3">
      <c r="A907" s="4" t="s">
        <v>952</v>
      </c>
      <c r="B907" s="5">
        <v>43384</v>
      </c>
      <c r="C907" s="1">
        <v>19</v>
      </c>
      <c r="D907" s="1" t="s">
        <v>56</v>
      </c>
      <c r="E907" s="1" t="s">
        <v>27</v>
      </c>
      <c r="F907" s="1" t="s">
        <v>28</v>
      </c>
      <c r="G907" s="1" t="s">
        <v>14</v>
      </c>
      <c r="H907" s="1">
        <v>199</v>
      </c>
      <c r="I907" s="1">
        <v>5</v>
      </c>
      <c r="J907" s="1">
        <v>995</v>
      </c>
    </row>
    <row r="908" spans="1:10" ht="15.6" x14ac:dyDescent="0.3">
      <c r="A908" s="4" t="s">
        <v>953</v>
      </c>
      <c r="B908" s="5">
        <v>43385</v>
      </c>
      <c r="C908" s="1">
        <v>10</v>
      </c>
      <c r="D908" s="1" t="s">
        <v>58</v>
      </c>
      <c r="E908" s="1" t="s">
        <v>22</v>
      </c>
      <c r="F908" s="1" t="s">
        <v>23</v>
      </c>
      <c r="G908" s="1" t="s">
        <v>14</v>
      </c>
      <c r="H908" s="1">
        <v>199</v>
      </c>
      <c r="I908" s="1">
        <v>1</v>
      </c>
      <c r="J908" s="1">
        <v>199</v>
      </c>
    </row>
    <row r="909" spans="1:10" ht="15.6" x14ac:dyDescent="0.3">
      <c r="A909" s="4" t="s">
        <v>954</v>
      </c>
      <c r="B909" s="5">
        <v>43385</v>
      </c>
      <c r="C909" s="1">
        <v>20</v>
      </c>
      <c r="D909" s="1" t="s">
        <v>40</v>
      </c>
      <c r="E909" s="1" t="s">
        <v>27</v>
      </c>
      <c r="F909" s="1" t="s">
        <v>28</v>
      </c>
      <c r="G909" s="1" t="s">
        <v>19</v>
      </c>
      <c r="H909" s="1">
        <v>289</v>
      </c>
      <c r="I909" s="1">
        <v>3</v>
      </c>
      <c r="J909" s="1">
        <v>867</v>
      </c>
    </row>
    <row r="910" spans="1:10" ht="15.6" x14ac:dyDescent="0.3">
      <c r="A910" s="4" t="s">
        <v>955</v>
      </c>
      <c r="B910" s="5">
        <v>43386</v>
      </c>
      <c r="C910" s="1">
        <v>7</v>
      </c>
      <c r="D910" s="1" t="s">
        <v>88</v>
      </c>
      <c r="E910" s="1" t="s">
        <v>46</v>
      </c>
      <c r="F910" s="1" t="s">
        <v>23</v>
      </c>
      <c r="G910" s="1" t="s">
        <v>24</v>
      </c>
      <c r="H910" s="1">
        <v>159</v>
      </c>
      <c r="I910" s="1">
        <v>8</v>
      </c>
      <c r="J910" s="1">
        <v>1272</v>
      </c>
    </row>
    <row r="911" spans="1:10" ht="15.6" x14ac:dyDescent="0.3">
      <c r="A911" s="4" t="s">
        <v>956</v>
      </c>
      <c r="B911" s="5">
        <v>43386</v>
      </c>
      <c r="C911" s="1">
        <v>19</v>
      </c>
      <c r="D911" s="1" t="s">
        <v>56</v>
      </c>
      <c r="E911" s="1" t="s">
        <v>27</v>
      </c>
      <c r="F911" s="1" t="s">
        <v>28</v>
      </c>
      <c r="G911" s="1" t="s">
        <v>14</v>
      </c>
      <c r="H911" s="1">
        <v>199</v>
      </c>
      <c r="I911" s="1">
        <v>3</v>
      </c>
      <c r="J911" s="1">
        <v>597</v>
      </c>
    </row>
    <row r="912" spans="1:10" ht="15.6" x14ac:dyDescent="0.3">
      <c r="A912" s="4" t="s">
        <v>957</v>
      </c>
      <c r="B912" s="5">
        <v>43386</v>
      </c>
      <c r="C912" s="1">
        <v>18</v>
      </c>
      <c r="D912" s="1" t="s">
        <v>26</v>
      </c>
      <c r="E912" s="1" t="s">
        <v>27</v>
      </c>
      <c r="F912" s="1" t="s">
        <v>28</v>
      </c>
      <c r="G912" s="1" t="s">
        <v>31</v>
      </c>
      <c r="H912" s="1">
        <v>69</v>
      </c>
      <c r="I912" s="1">
        <v>9</v>
      </c>
      <c r="J912" s="1">
        <v>621</v>
      </c>
    </row>
    <row r="913" spans="1:10" ht="15.6" x14ac:dyDescent="0.3">
      <c r="A913" s="4" t="s">
        <v>958</v>
      </c>
      <c r="B913" s="5">
        <v>43386</v>
      </c>
      <c r="C913" s="1">
        <v>13</v>
      </c>
      <c r="D913" s="1" t="s">
        <v>33</v>
      </c>
      <c r="E913" s="1" t="s">
        <v>12</v>
      </c>
      <c r="F913" s="1" t="s">
        <v>13</v>
      </c>
      <c r="G913" s="1" t="s">
        <v>19</v>
      </c>
      <c r="H913" s="1">
        <v>289</v>
      </c>
      <c r="I913" s="1">
        <v>8</v>
      </c>
      <c r="J913" s="1">
        <v>2312</v>
      </c>
    </row>
    <row r="914" spans="1:10" ht="15.6" x14ac:dyDescent="0.3">
      <c r="A914" s="4" t="s">
        <v>959</v>
      </c>
      <c r="B914" s="5">
        <v>43386</v>
      </c>
      <c r="C914" s="1">
        <v>9</v>
      </c>
      <c r="D914" s="1" t="s">
        <v>21</v>
      </c>
      <c r="E914" s="1" t="s">
        <v>46</v>
      </c>
      <c r="F914" s="1" t="s">
        <v>23</v>
      </c>
      <c r="G914" s="1" t="s">
        <v>14</v>
      </c>
      <c r="H914" s="1">
        <v>199</v>
      </c>
      <c r="I914" s="1">
        <v>5</v>
      </c>
      <c r="J914" s="1">
        <v>995</v>
      </c>
    </row>
    <row r="915" spans="1:10" ht="15.6" x14ac:dyDescent="0.3">
      <c r="A915" s="4" t="s">
        <v>960</v>
      </c>
      <c r="B915" s="5">
        <v>43386</v>
      </c>
      <c r="C915" s="1">
        <v>14</v>
      </c>
      <c r="D915" s="1" t="s">
        <v>38</v>
      </c>
      <c r="E915" s="1" t="s">
        <v>12</v>
      </c>
      <c r="F915" s="1" t="s">
        <v>13</v>
      </c>
      <c r="G915" s="1" t="s">
        <v>24</v>
      </c>
      <c r="H915" s="1">
        <v>159</v>
      </c>
      <c r="I915" s="1">
        <v>7</v>
      </c>
      <c r="J915" s="1">
        <v>1113</v>
      </c>
    </row>
    <row r="916" spans="1:10" ht="15.6" x14ac:dyDescent="0.3">
      <c r="A916" s="4" t="s">
        <v>961</v>
      </c>
      <c r="B916" s="5">
        <v>43387</v>
      </c>
      <c r="C916" s="1">
        <v>3</v>
      </c>
      <c r="D916" s="1" t="s">
        <v>43</v>
      </c>
      <c r="E916" s="1" t="s">
        <v>17</v>
      </c>
      <c r="F916" s="1" t="s">
        <v>18</v>
      </c>
      <c r="G916" s="1" t="s">
        <v>31</v>
      </c>
      <c r="H916" s="1">
        <v>69</v>
      </c>
      <c r="I916" s="1">
        <v>2</v>
      </c>
      <c r="J916" s="1">
        <v>138</v>
      </c>
    </row>
    <row r="917" spans="1:10" ht="15.6" x14ac:dyDescent="0.3">
      <c r="A917" s="4" t="s">
        <v>962</v>
      </c>
      <c r="B917" s="5">
        <v>43387</v>
      </c>
      <c r="C917" s="1">
        <v>10</v>
      </c>
      <c r="D917" s="1" t="s">
        <v>58</v>
      </c>
      <c r="E917" s="1" t="s">
        <v>46</v>
      </c>
      <c r="F917" s="1" t="s">
        <v>23</v>
      </c>
      <c r="G917" s="1" t="s">
        <v>19</v>
      </c>
      <c r="H917" s="1">
        <v>289</v>
      </c>
      <c r="I917" s="1">
        <v>5</v>
      </c>
      <c r="J917" s="1">
        <v>1445</v>
      </c>
    </row>
    <row r="918" spans="1:10" ht="15.6" x14ac:dyDescent="0.3">
      <c r="A918" s="4" t="s">
        <v>963</v>
      </c>
      <c r="B918" s="5">
        <v>43388</v>
      </c>
      <c r="C918" s="1">
        <v>18</v>
      </c>
      <c r="D918" s="1" t="s">
        <v>26</v>
      </c>
      <c r="E918" s="1" t="s">
        <v>36</v>
      </c>
      <c r="F918" s="1" t="s">
        <v>28</v>
      </c>
      <c r="G918" s="1" t="s">
        <v>31</v>
      </c>
      <c r="H918" s="1">
        <v>69</v>
      </c>
      <c r="I918" s="1">
        <v>2</v>
      </c>
      <c r="J918" s="1">
        <v>138</v>
      </c>
    </row>
    <row r="919" spans="1:10" ht="15.6" x14ac:dyDescent="0.3">
      <c r="A919" s="4" t="s">
        <v>964</v>
      </c>
      <c r="B919" s="5">
        <v>43388</v>
      </c>
      <c r="C919" s="1">
        <v>18</v>
      </c>
      <c r="D919" s="1" t="s">
        <v>26</v>
      </c>
      <c r="E919" s="1" t="s">
        <v>36</v>
      </c>
      <c r="F919" s="1" t="s">
        <v>28</v>
      </c>
      <c r="G919" s="1" t="s">
        <v>24</v>
      </c>
      <c r="H919" s="1">
        <v>159</v>
      </c>
      <c r="I919" s="1">
        <v>5</v>
      </c>
      <c r="J919" s="1">
        <v>795</v>
      </c>
    </row>
    <row r="920" spans="1:10" ht="15.6" x14ac:dyDescent="0.3">
      <c r="A920" s="4" t="s">
        <v>965</v>
      </c>
      <c r="B920" s="5">
        <v>43388</v>
      </c>
      <c r="C920" s="1">
        <v>14</v>
      </c>
      <c r="D920" s="1" t="s">
        <v>38</v>
      </c>
      <c r="E920" s="1" t="s">
        <v>63</v>
      </c>
      <c r="F920" s="1" t="s">
        <v>13</v>
      </c>
      <c r="G920" s="1" t="s">
        <v>41</v>
      </c>
      <c r="H920" s="1">
        <v>399</v>
      </c>
      <c r="I920" s="1">
        <v>9</v>
      </c>
      <c r="J920" s="1">
        <v>3591</v>
      </c>
    </row>
    <row r="921" spans="1:10" ht="15.6" x14ac:dyDescent="0.3">
      <c r="A921" s="4" t="s">
        <v>966</v>
      </c>
      <c r="B921" s="5">
        <v>43388</v>
      </c>
      <c r="C921" s="1">
        <v>2</v>
      </c>
      <c r="D921" s="1" t="s">
        <v>106</v>
      </c>
      <c r="E921" s="1" t="s">
        <v>68</v>
      </c>
      <c r="F921" s="1" t="s">
        <v>18</v>
      </c>
      <c r="G921" s="1" t="s">
        <v>14</v>
      </c>
      <c r="H921" s="1">
        <v>199</v>
      </c>
      <c r="I921" s="1">
        <v>3</v>
      </c>
      <c r="J921" s="1">
        <v>597</v>
      </c>
    </row>
    <row r="922" spans="1:10" ht="15.6" x14ac:dyDescent="0.3">
      <c r="A922" s="4" t="s">
        <v>967</v>
      </c>
      <c r="B922" s="5">
        <v>43389</v>
      </c>
      <c r="C922" s="1">
        <v>17</v>
      </c>
      <c r="D922" s="1" t="s">
        <v>35</v>
      </c>
      <c r="E922" s="1" t="s">
        <v>27</v>
      </c>
      <c r="F922" s="1" t="s">
        <v>28</v>
      </c>
      <c r="G922" s="1" t="s">
        <v>41</v>
      </c>
      <c r="H922" s="1">
        <v>399</v>
      </c>
      <c r="I922" s="1">
        <v>6</v>
      </c>
      <c r="J922" s="1">
        <v>2394</v>
      </c>
    </row>
    <row r="923" spans="1:10" ht="15.6" x14ac:dyDescent="0.3">
      <c r="A923" s="4" t="s">
        <v>968</v>
      </c>
      <c r="B923" s="5">
        <v>43389</v>
      </c>
      <c r="C923" s="1">
        <v>1</v>
      </c>
      <c r="D923" s="1" t="s">
        <v>16</v>
      </c>
      <c r="E923" s="1" t="s">
        <v>17</v>
      </c>
      <c r="F923" s="1" t="s">
        <v>18</v>
      </c>
      <c r="G923" s="1" t="s">
        <v>19</v>
      </c>
      <c r="H923" s="1">
        <v>289</v>
      </c>
      <c r="I923" s="1">
        <v>7</v>
      </c>
      <c r="J923" s="1">
        <v>2023</v>
      </c>
    </row>
    <row r="924" spans="1:10" ht="15.6" x14ac:dyDescent="0.3">
      <c r="A924" s="4" t="s">
        <v>969</v>
      </c>
      <c r="B924" s="5">
        <v>43389</v>
      </c>
      <c r="C924" s="1">
        <v>15</v>
      </c>
      <c r="D924" s="1" t="s">
        <v>118</v>
      </c>
      <c r="E924" s="1" t="s">
        <v>63</v>
      </c>
      <c r="F924" s="1" t="s">
        <v>13</v>
      </c>
      <c r="G924" s="1" t="s">
        <v>24</v>
      </c>
      <c r="H924" s="1">
        <v>159</v>
      </c>
      <c r="I924" s="1">
        <v>3</v>
      </c>
      <c r="J924" s="1">
        <v>477</v>
      </c>
    </row>
    <row r="925" spans="1:10" ht="15.6" x14ac:dyDescent="0.3">
      <c r="A925" s="4" t="s">
        <v>970</v>
      </c>
      <c r="B925" s="5">
        <v>43389</v>
      </c>
      <c r="C925" s="1">
        <v>11</v>
      </c>
      <c r="D925" s="1" t="s">
        <v>11</v>
      </c>
      <c r="E925" s="1" t="s">
        <v>12</v>
      </c>
      <c r="F925" s="1" t="s">
        <v>13</v>
      </c>
      <c r="G925" s="1" t="s">
        <v>19</v>
      </c>
      <c r="H925" s="1">
        <v>289</v>
      </c>
      <c r="I925" s="1">
        <v>9</v>
      </c>
      <c r="J925" s="1">
        <v>2601</v>
      </c>
    </row>
    <row r="926" spans="1:10" ht="15.6" x14ac:dyDescent="0.3">
      <c r="A926" s="4" t="s">
        <v>971</v>
      </c>
      <c r="B926" s="5">
        <v>43389</v>
      </c>
      <c r="C926" s="1">
        <v>12</v>
      </c>
      <c r="D926" s="1" t="s">
        <v>66</v>
      </c>
      <c r="E926" s="1" t="s">
        <v>12</v>
      </c>
      <c r="F926" s="1" t="s">
        <v>13</v>
      </c>
      <c r="G926" s="1" t="s">
        <v>14</v>
      </c>
      <c r="H926" s="1">
        <v>199</v>
      </c>
      <c r="I926" s="1">
        <v>7</v>
      </c>
      <c r="J926" s="1">
        <v>1393</v>
      </c>
    </row>
    <row r="927" spans="1:10" ht="15.6" x14ac:dyDescent="0.3">
      <c r="A927" s="4" t="s">
        <v>972</v>
      </c>
      <c r="B927" s="5">
        <v>43390</v>
      </c>
      <c r="C927" s="1">
        <v>1</v>
      </c>
      <c r="D927" s="1" t="s">
        <v>16</v>
      </c>
      <c r="E927" s="1" t="s">
        <v>68</v>
      </c>
      <c r="F927" s="1" t="s">
        <v>18</v>
      </c>
      <c r="G927" s="1" t="s">
        <v>14</v>
      </c>
      <c r="H927" s="1">
        <v>199</v>
      </c>
      <c r="I927" s="1">
        <v>0</v>
      </c>
      <c r="J927" s="1">
        <v>0</v>
      </c>
    </row>
    <row r="928" spans="1:10" ht="15.6" x14ac:dyDescent="0.3">
      <c r="A928" s="4" t="s">
        <v>973</v>
      </c>
      <c r="B928" s="5">
        <v>43390</v>
      </c>
      <c r="C928" s="1">
        <v>8</v>
      </c>
      <c r="D928" s="1" t="s">
        <v>45</v>
      </c>
      <c r="E928" s="1" t="s">
        <v>46</v>
      </c>
      <c r="F928" s="1" t="s">
        <v>23</v>
      </c>
      <c r="G928" s="1" t="s">
        <v>14</v>
      </c>
      <c r="H928" s="1">
        <v>199</v>
      </c>
      <c r="I928" s="1">
        <v>8</v>
      </c>
      <c r="J928" s="1">
        <v>1592</v>
      </c>
    </row>
    <row r="929" spans="1:10" ht="15.6" x14ac:dyDescent="0.3">
      <c r="A929" s="4" t="s">
        <v>974</v>
      </c>
      <c r="B929" s="5">
        <v>43390</v>
      </c>
      <c r="C929" s="1">
        <v>20</v>
      </c>
      <c r="D929" s="1" t="s">
        <v>40</v>
      </c>
      <c r="E929" s="1" t="s">
        <v>36</v>
      </c>
      <c r="F929" s="1" t="s">
        <v>28</v>
      </c>
      <c r="G929" s="1" t="s">
        <v>24</v>
      </c>
      <c r="H929" s="1">
        <v>159</v>
      </c>
      <c r="I929" s="1">
        <v>8</v>
      </c>
      <c r="J929" s="1">
        <v>1272</v>
      </c>
    </row>
    <row r="930" spans="1:10" ht="15.6" x14ac:dyDescent="0.3">
      <c r="A930" s="4" t="s">
        <v>975</v>
      </c>
      <c r="B930" s="5">
        <v>43390</v>
      </c>
      <c r="C930" s="1">
        <v>14</v>
      </c>
      <c r="D930" s="1" t="s">
        <v>38</v>
      </c>
      <c r="E930" s="1" t="s">
        <v>63</v>
      </c>
      <c r="F930" s="1" t="s">
        <v>13</v>
      </c>
      <c r="G930" s="1" t="s">
        <v>24</v>
      </c>
      <c r="H930" s="1">
        <v>159</v>
      </c>
      <c r="I930" s="1">
        <v>5</v>
      </c>
      <c r="J930" s="1">
        <v>795</v>
      </c>
    </row>
    <row r="931" spans="1:10" ht="15.6" x14ac:dyDescent="0.3">
      <c r="A931" s="4" t="s">
        <v>976</v>
      </c>
      <c r="B931" s="5">
        <v>43390</v>
      </c>
      <c r="C931" s="1">
        <v>10</v>
      </c>
      <c r="D931" s="1" t="s">
        <v>58</v>
      </c>
      <c r="E931" s="1" t="s">
        <v>46</v>
      </c>
      <c r="F931" s="1" t="s">
        <v>23</v>
      </c>
      <c r="G931" s="1" t="s">
        <v>14</v>
      </c>
      <c r="H931" s="1">
        <v>199</v>
      </c>
      <c r="I931" s="1">
        <v>3</v>
      </c>
      <c r="J931" s="1">
        <v>597</v>
      </c>
    </row>
    <row r="932" spans="1:10" ht="15.6" x14ac:dyDescent="0.3">
      <c r="A932" s="4" t="s">
        <v>977</v>
      </c>
      <c r="B932" s="5">
        <v>43391</v>
      </c>
      <c r="C932" s="1">
        <v>17</v>
      </c>
      <c r="D932" s="1" t="s">
        <v>35</v>
      </c>
      <c r="E932" s="1" t="s">
        <v>36</v>
      </c>
      <c r="F932" s="1" t="s">
        <v>28</v>
      </c>
      <c r="G932" s="1" t="s">
        <v>41</v>
      </c>
      <c r="H932" s="1">
        <v>399</v>
      </c>
      <c r="I932" s="1">
        <v>0</v>
      </c>
      <c r="J932" s="1">
        <v>0</v>
      </c>
    </row>
    <row r="933" spans="1:10" ht="15.6" x14ac:dyDescent="0.3">
      <c r="A933" s="4" t="s">
        <v>978</v>
      </c>
      <c r="B933" s="5">
        <v>43392</v>
      </c>
      <c r="C933" s="1">
        <v>5</v>
      </c>
      <c r="D933" s="1" t="s">
        <v>60</v>
      </c>
      <c r="E933" s="1" t="s">
        <v>68</v>
      </c>
      <c r="F933" s="1" t="s">
        <v>18</v>
      </c>
      <c r="G933" s="1" t="s">
        <v>14</v>
      </c>
      <c r="H933" s="1">
        <v>199</v>
      </c>
      <c r="I933" s="1">
        <v>6</v>
      </c>
      <c r="J933" s="1">
        <v>1194</v>
      </c>
    </row>
    <row r="934" spans="1:10" ht="15.6" x14ac:dyDescent="0.3">
      <c r="A934" s="4" t="s">
        <v>979</v>
      </c>
      <c r="B934" s="5">
        <v>43392</v>
      </c>
      <c r="C934" s="1">
        <v>10</v>
      </c>
      <c r="D934" s="1" t="s">
        <v>58</v>
      </c>
      <c r="E934" s="1" t="s">
        <v>46</v>
      </c>
      <c r="F934" s="1" t="s">
        <v>23</v>
      </c>
      <c r="G934" s="1" t="s">
        <v>24</v>
      </c>
      <c r="H934" s="1">
        <v>159</v>
      </c>
      <c r="I934" s="1">
        <v>6</v>
      </c>
      <c r="J934" s="1">
        <v>954</v>
      </c>
    </row>
    <row r="935" spans="1:10" ht="15.6" x14ac:dyDescent="0.3">
      <c r="A935" s="4" t="s">
        <v>980</v>
      </c>
      <c r="B935" s="5">
        <v>43393</v>
      </c>
      <c r="C935" s="1">
        <v>17</v>
      </c>
      <c r="D935" s="1" t="s">
        <v>35</v>
      </c>
      <c r="E935" s="1" t="s">
        <v>36</v>
      </c>
      <c r="F935" s="1" t="s">
        <v>28</v>
      </c>
      <c r="G935" s="1" t="s">
        <v>24</v>
      </c>
      <c r="H935" s="1">
        <v>159</v>
      </c>
      <c r="I935" s="1">
        <v>1</v>
      </c>
      <c r="J935" s="1">
        <v>159</v>
      </c>
    </row>
    <row r="936" spans="1:10" ht="15.6" x14ac:dyDescent="0.3">
      <c r="A936" s="4" t="s">
        <v>981</v>
      </c>
      <c r="B936" s="5">
        <v>43393</v>
      </c>
      <c r="C936" s="1">
        <v>18</v>
      </c>
      <c r="D936" s="1" t="s">
        <v>26</v>
      </c>
      <c r="E936" s="1" t="s">
        <v>27</v>
      </c>
      <c r="F936" s="1" t="s">
        <v>28</v>
      </c>
      <c r="G936" s="1" t="s">
        <v>19</v>
      </c>
      <c r="H936" s="1">
        <v>289</v>
      </c>
      <c r="I936" s="1">
        <v>5</v>
      </c>
      <c r="J936" s="1">
        <v>1445</v>
      </c>
    </row>
    <row r="937" spans="1:10" ht="15.6" x14ac:dyDescent="0.3">
      <c r="A937" s="4" t="s">
        <v>982</v>
      </c>
      <c r="B937" s="5">
        <v>43393</v>
      </c>
      <c r="C937" s="1">
        <v>2</v>
      </c>
      <c r="D937" s="1" t="s">
        <v>106</v>
      </c>
      <c r="E937" s="1" t="s">
        <v>17</v>
      </c>
      <c r="F937" s="1" t="s">
        <v>18</v>
      </c>
      <c r="G937" s="1" t="s">
        <v>31</v>
      </c>
      <c r="H937" s="1">
        <v>69</v>
      </c>
      <c r="I937" s="1">
        <v>8</v>
      </c>
      <c r="J937" s="1">
        <v>552</v>
      </c>
    </row>
    <row r="938" spans="1:10" ht="15.6" x14ac:dyDescent="0.3">
      <c r="A938" s="4" t="s">
        <v>983</v>
      </c>
      <c r="B938" s="5">
        <v>43394</v>
      </c>
      <c r="C938" s="1">
        <v>17</v>
      </c>
      <c r="D938" s="1" t="s">
        <v>35</v>
      </c>
      <c r="E938" s="1" t="s">
        <v>27</v>
      </c>
      <c r="F938" s="1" t="s">
        <v>28</v>
      </c>
      <c r="G938" s="1" t="s">
        <v>31</v>
      </c>
      <c r="H938" s="1">
        <v>69</v>
      </c>
      <c r="I938" s="1">
        <v>5</v>
      </c>
      <c r="J938" s="1">
        <v>345</v>
      </c>
    </row>
    <row r="939" spans="1:10" ht="15.6" x14ac:dyDescent="0.3">
      <c r="A939" s="4" t="s">
        <v>984</v>
      </c>
      <c r="B939" s="5">
        <v>43395</v>
      </c>
      <c r="C939" s="1">
        <v>10</v>
      </c>
      <c r="D939" s="1" t="s">
        <v>58</v>
      </c>
      <c r="E939" s="1" t="s">
        <v>22</v>
      </c>
      <c r="F939" s="1" t="s">
        <v>23</v>
      </c>
      <c r="G939" s="1" t="s">
        <v>41</v>
      </c>
      <c r="H939" s="1">
        <v>399</v>
      </c>
      <c r="I939" s="1">
        <v>0</v>
      </c>
      <c r="J939" s="1">
        <v>0</v>
      </c>
    </row>
    <row r="940" spans="1:10" ht="15.6" x14ac:dyDescent="0.3">
      <c r="A940" s="4" t="s">
        <v>985</v>
      </c>
      <c r="B940" s="5">
        <v>43395</v>
      </c>
      <c r="C940" s="1">
        <v>1</v>
      </c>
      <c r="D940" s="1" t="s">
        <v>16</v>
      </c>
      <c r="E940" s="1" t="s">
        <v>68</v>
      </c>
      <c r="F940" s="1" t="s">
        <v>18</v>
      </c>
      <c r="G940" s="1" t="s">
        <v>19</v>
      </c>
      <c r="H940" s="1">
        <v>289</v>
      </c>
      <c r="I940" s="1">
        <v>7</v>
      </c>
      <c r="J940" s="1">
        <v>2023</v>
      </c>
    </row>
    <row r="941" spans="1:10" ht="15.6" x14ac:dyDescent="0.3">
      <c r="A941" s="4" t="s">
        <v>986</v>
      </c>
      <c r="B941" s="5">
        <v>43395</v>
      </c>
      <c r="C941" s="1">
        <v>5</v>
      </c>
      <c r="D941" s="1" t="s">
        <v>60</v>
      </c>
      <c r="E941" s="1" t="s">
        <v>17</v>
      </c>
      <c r="F941" s="1" t="s">
        <v>18</v>
      </c>
      <c r="G941" s="1" t="s">
        <v>14</v>
      </c>
      <c r="H941" s="1">
        <v>199</v>
      </c>
      <c r="I941" s="1">
        <v>5</v>
      </c>
      <c r="J941" s="1">
        <v>995</v>
      </c>
    </row>
    <row r="942" spans="1:10" ht="15.6" x14ac:dyDescent="0.3">
      <c r="A942" s="4" t="s">
        <v>987</v>
      </c>
      <c r="B942" s="5">
        <v>43395</v>
      </c>
      <c r="C942" s="1">
        <v>20</v>
      </c>
      <c r="D942" s="1" t="s">
        <v>40</v>
      </c>
      <c r="E942" s="1" t="s">
        <v>27</v>
      </c>
      <c r="F942" s="1" t="s">
        <v>28</v>
      </c>
      <c r="G942" s="1" t="s">
        <v>24</v>
      </c>
      <c r="H942" s="1">
        <v>159</v>
      </c>
      <c r="I942" s="1">
        <v>5</v>
      </c>
      <c r="J942" s="1">
        <v>795</v>
      </c>
    </row>
    <row r="943" spans="1:10" ht="15.6" x14ac:dyDescent="0.3">
      <c r="A943" s="4" t="s">
        <v>988</v>
      </c>
      <c r="B943" s="5">
        <v>43395</v>
      </c>
      <c r="C943" s="1">
        <v>1</v>
      </c>
      <c r="D943" s="1" t="s">
        <v>16</v>
      </c>
      <c r="E943" s="1" t="s">
        <v>17</v>
      </c>
      <c r="F943" s="1" t="s">
        <v>18</v>
      </c>
      <c r="G943" s="1" t="s">
        <v>41</v>
      </c>
      <c r="H943" s="1">
        <v>399</v>
      </c>
      <c r="I943" s="1">
        <v>8</v>
      </c>
      <c r="J943" s="1">
        <v>3192</v>
      </c>
    </row>
    <row r="944" spans="1:10" ht="15.6" x14ac:dyDescent="0.3">
      <c r="A944" s="4" t="s">
        <v>989</v>
      </c>
      <c r="B944" s="5">
        <v>43395</v>
      </c>
      <c r="C944" s="1">
        <v>6</v>
      </c>
      <c r="D944" s="1" t="s">
        <v>48</v>
      </c>
      <c r="E944" s="1" t="s">
        <v>22</v>
      </c>
      <c r="F944" s="1" t="s">
        <v>23</v>
      </c>
      <c r="G944" s="1" t="s">
        <v>24</v>
      </c>
      <c r="H944" s="1">
        <v>159</v>
      </c>
      <c r="I944" s="1">
        <v>6</v>
      </c>
      <c r="J944" s="1">
        <v>954</v>
      </c>
    </row>
    <row r="945" spans="1:10" ht="15.6" x14ac:dyDescent="0.3">
      <c r="A945" s="4" t="s">
        <v>990</v>
      </c>
      <c r="B945" s="5">
        <v>43396</v>
      </c>
      <c r="C945" s="1">
        <v>4</v>
      </c>
      <c r="D945" s="1" t="s">
        <v>51</v>
      </c>
      <c r="E945" s="1" t="s">
        <v>68</v>
      </c>
      <c r="F945" s="1" t="s">
        <v>18</v>
      </c>
      <c r="G945" s="1" t="s">
        <v>41</v>
      </c>
      <c r="H945" s="1">
        <v>399</v>
      </c>
      <c r="I945" s="1">
        <v>1</v>
      </c>
      <c r="J945" s="1">
        <v>399</v>
      </c>
    </row>
    <row r="946" spans="1:10" ht="15.6" x14ac:dyDescent="0.3">
      <c r="A946" s="4" t="s">
        <v>991</v>
      </c>
      <c r="B946" s="5">
        <v>43397</v>
      </c>
      <c r="C946" s="1">
        <v>17</v>
      </c>
      <c r="D946" s="1" t="s">
        <v>35</v>
      </c>
      <c r="E946" s="1" t="s">
        <v>36</v>
      </c>
      <c r="F946" s="1" t="s">
        <v>28</v>
      </c>
      <c r="G946" s="1" t="s">
        <v>14</v>
      </c>
      <c r="H946" s="1">
        <v>199</v>
      </c>
      <c r="I946" s="1">
        <v>5</v>
      </c>
      <c r="J946" s="1">
        <v>995</v>
      </c>
    </row>
    <row r="947" spans="1:10" ht="15.6" x14ac:dyDescent="0.3">
      <c r="A947" s="4" t="s">
        <v>992</v>
      </c>
      <c r="B947" s="5">
        <v>43398</v>
      </c>
      <c r="C947" s="1">
        <v>1</v>
      </c>
      <c r="D947" s="1" t="s">
        <v>16</v>
      </c>
      <c r="E947" s="1" t="s">
        <v>17</v>
      </c>
      <c r="F947" s="1" t="s">
        <v>18</v>
      </c>
      <c r="G947" s="1" t="s">
        <v>14</v>
      </c>
      <c r="H947" s="1">
        <v>199</v>
      </c>
      <c r="I947" s="1">
        <v>1</v>
      </c>
      <c r="J947" s="1">
        <v>199</v>
      </c>
    </row>
    <row r="948" spans="1:10" ht="15.6" x14ac:dyDescent="0.3">
      <c r="A948" s="4" t="s">
        <v>993</v>
      </c>
      <c r="B948" s="5">
        <v>43398</v>
      </c>
      <c r="C948" s="1">
        <v>15</v>
      </c>
      <c r="D948" s="1" t="s">
        <v>118</v>
      </c>
      <c r="E948" s="1" t="s">
        <v>12</v>
      </c>
      <c r="F948" s="1" t="s">
        <v>13</v>
      </c>
      <c r="G948" s="1" t="s">
        <v>31</v>
      </c>
      <c r="H948" s="1">
        <v>69</v>
      </c>
      <c r="I948" s="1">
        <v>4</v>
      </c>
      <c r="J948" s="1">
        <v>276</v>
      </c>
    </row>
    <row r="949" spans="1:10" ht="15.6" x14ac:dyDescent="0.3">
      <c r="A949" s="4" t="s">
        <v>994</v>
      </c>
      <c r="B949" s="5">
        <v>43398</v>
      </c>
      <c r="C949" s="1">
        <v>9</v>
      </c>
      <c r="D949" s="1" t="s">
        <v>21</v>
      </c>
      <c r="E949" s="1" t="s">
        <v>46</v>
      </c>
      <c r="F949" s="1" t="s">
        <v>23</v>
      </c>
      <c r="G949" s="1" t="s">
        <v>14</v>
      </c>
      <c r="H949" s="1">
        <v>199</v>
      </c>
      <c r="I949" s="1">
        <v>5</v>
      </c>
      <c r="J949" s="1">
        <v>995</v>
      </c>
    </row>
    <row r="950" spans="1:10" ht="15.6" x14ac:dyDescent="0.3">
      <c r="A950" s="4" t="s">
        <v>995</v>
      </c>
      <c r="B950" s="5">
        <v>43399</v>
      </c>
      <c r="C950" s="1">
        <v>6</v>
      </c>
      <c r="D950" s="1" t="s">
        <v>48</v>
      </c>
      <c r="E950" s="1" t="s">
        <v>46</v>
      </c>
      <c r="F950" s="1" t="s">
        <v>23</v>
      </c>
      <c r="G950" s="1" t="s">
        <v>41</v>
      </c>
      <c r="H950" s="1">
        <v>399</v>
      </c>
      <c r="I950" s="1">
        <v>5</v>
      </c>
      <c r="J950" s="1">
        <v>1995</v>
      </c>
    </row>
    <row r="951" spans="1:10" ht="15.6" x14ac:dyDescent="0.3">
      <c r="A951" s="4" t="s">
        <v>996</v>
      </c>
      <c r="B951" s="5">
        <v>43399</v>
      </c>
      <c r="C951" s="1">
        <v>20</v>
      </c>
      <c r="D951" s="1" t="s">
        <v>40</v>
      </c>
      <c r="E951" s="1" t="s">
        <v>27</v>
      </c>
      <c r="F951" s="1" t="s">
        <v>28</v>
      </c>
      <c r="G951" s="1" t="s">
        <v>31</v>
      </c>
      <c r="H951" s="1">
        <v>69</v>
      </c>
      <c r="I951" s="1">
        <v>8</v>
      </c>
      <c r="J951" s="1">
        <v>552</v>
      </c>
    </row>
    <row r="952" spans="1:10" ht="15.6" x14ac:dyDescent="0.3">
      <c r="A952" s="4" t="s">
        <v>997</v>
      </c>
      <c r="B952" s="5">
        <v>43400</v>
      </c>
      <c r="C952" s="1">
        <v>17</v>
      </c>
      <c r="D952" s="1" t="s">
        <v>35</v>
      </c>
      <c r="E952" s="1" t="s">
        <v>36</v>
      </c>
      <c r="F952" s="1" t="s">
        <v>28</v>
      </c>
      <c r="G952" s="1" t="s">
        <v>14</v>
      </c>
      <c r="H952" s="1">
        <v>199</v>
      </c>
      <c r="I952" s="1">
        <v>1</v>
      </c>
      <c r="J952" s="1">
        <v>199</v>
      </c>
    </row>
    <row r="953" spans="1:10" ht="15.6" x14ac:dyDescent="0.3">
      <c r="A953" s="4" t="s">
        <v>998</v>
      </c>
      <c r="B953" s="5">
        <v>43400</v>
      </c>
      <c r="C953" s="1">
        <v>6</v>
      </c>
      <c r="D953" s="1" t="s">
        <v>48</v>
      </c>
      <c r="E953" s="1" t="s">
        <v>46</v>
      </c>
      <c r="F953" s="1" t="s">
        <v>23</v>
      </c>
      <c r="G953" s="1" t="s">
        <v>41</v>
      </c>
      <c r="H953" s="1">
        <v>399</v>
      </c>
      <c r="I953" s="1">
        <v>7</v>
      </c>
      <c r="J953" s="1">
        <v>2793</v>
      </c>
    </row>
    <row r="954" spans="1:10" ht="15.6" x14ac:dyDescent="0.3">
      <c r="A954" s="4" t="s">
        <v>999</v>
      </c>
      <c r="B954" s="5">
        <v>43400</v>
      </c>
      <c r="C954" s="1">
        <v>3</v>
      </c>
      <c r="D954" s="1" t="s">
        <v>43</v>
      </c>
      <c r="E954" s="1" t="s">
        <v>68</v>
      </c>
      <c r="F954" s="1" t="s">
        <v>18</v>
      </c>
      <c r="G954" s="1" t="s">
        <v>14</v>
      </c>
      <c r="H954" s="1">
        <v>199</v>
      </c>
      <c r="I954" s="1">
        <v>1</v>
      </c>
      <c r="J954" s="1">
        <v>199</v>
      </c>
    </row>
    <row r="955" spans="1:10" ht="15.6" x14ac:dyDescent="0.3">
      <c r="A955" s="4" t="s">
        <v>1000</v>
      </c>
      <c r="B955" s="5">
        <v>43400</v>
      </c>
      <c r="C955" s="1">
        <v>4</v>
      </c>
      <c r="D955" s="1" t="s">
        <v>51</v>
      </c>
      <c r="E955" s="1" t="s">
        <v>17</v>
      </c>
      <c r="F955" s="1" t="s">
        <v>18</v>
      </c>
      <c r="G955" s="1" t="s">
        <v>14</v>
      </c>
      <c r="H955" s="1">
        <v>199</v>
      </c>
      <c r="I955" s="1">
        <v>8</v>
      </c>
      <c r="J955" s="1">
        <v>1592</v>
      </c>
    </row>
    <row r="956" spans="1:10" ht="15.6" x14ac:dyDescent="0.3">
      <c r="A956" s="4" t="s">
        <v>1001</v>
      </c>
      <c r="B956" s="5">
        <v>43401</v>
      </c>
      <c r="C956" s="1">
        <v>10</v>
      </c>
      <c r="D956" s="1" t="s">
        <v>58</v>
      </c>
      <c r="E956" s="1" t="s">
        <v>22</v>
      </c>
      <c r="F956" s="1" t="s">
        <v>23</v>
      </c>
      <c r="G956" s="1" t="s">
        <v>14</v>
      </c>
      <c r="H956" s="1">
        <v>199</v>
      </c>
      <c r="I956" s="1">
        <v>0</v>
      </c>
      <c r="J956" s="1">
        <v>0</v>
      </c>
    </row>
    <row r="957" spans="1:10" ht="15.6" x14ac:dyDescent="0.3">
      <c r="A957" s="4" t="s">
        <v>1002</v>
      </c>
      <c r="B957" s="5">
        <v>43402</v>
      </c>
      <c r="C957" s="1">
        <v>6</v>
      </c>
      <c r="D957" s="1" t="s">
        <v>48</v>
      </c>
      <c r="E957" s="1" t="s">
        <v>22</v>
      </c>
      <c r="F957" s="1" t="s">
        <v>23</v>
      </c>
      <c r="G957" s="1" t="s">
        <v>24</v>
      </c>
      <c r="H957" s="1">
        <v>159</v>
      </c>
      <c r="I957" s="1">
        <v>4</v>
      </c>
      <c r="J957" s="1">
        <v>636</v>
      </c>
    </row>
    <row r="958" spans="1:10" ht="15.6" x14ac:dyDescent="0.3">
      <c r="A958" s="4" t="s">
        <v>1003</v>
      </c>
      <c r="B958" s="5">
        <v>43402</v>
      </c>
      <c r="C958" s="1">
        <v>17</v>
      </c>
      <c r="D958" s="1" t="s">
        <v>35</v>
      </c>
      <c r="E958" s="1" t="s">
        <v>36</v>
      </c>
      <c r="F958" s="1" t="s">
        <v>28</v>
      </c>
      <c r="G958" s="1" t="s">
        <v>19</v>
      </c>
      <c r="H958" s="1">
        <v>289</v>
      </c>
      <c r="I958" s="1">
        <v>9</v>
      </c>
      <c r="J958" s="1">
        <v>2601</v>
      </c>
    </row>
    <row r="959" spans="1:10" ht="15.6" x14ac:dyDescent="0.3">
      <c r="A959" s="4" t="s">
        <v>1004</v>
      </c>
      <c r="B959" s="5">
        <v>43402</v>
      </c>
      <c r="C959" s="1">
        <v>9</v>
      </c>
      <c r="D959" s="1" t="s">
        <v>21</v>
      </c>
      <c r="E959" s="1" t="s">
        <v>22</v>
      </c>
      <c r="F959" s="1" t="s">
        <v>23</v>
      </c>
      <c r="G959" s="1" t="s">
        <v>41</v>
      </c>
      <c r="H959" s="1">
        <v>399</v>
      </c>
      <c r="I959" s="1">
        <v>2</v>
      </c>
      <c r="J959" s="1">
        <v>798</v>
      </c>
    </row>
    <row r="960" spans="1:10" ht="15.6" x14ac:dyDescent="0.3">
      <c r="A960" s="4" t="s">
        <v>1005</v>
      </c>
      <c r="B960" s="5">
        <v>43402</v>
      </c>
      <c r="C960" s="1">
        <v>2</v>
      </c>
      <c r="D960" s="1" t="s">
        <v>106</v>
      </c>
      <c r="E960" s="1" t="s">
        <v>17</v>
      </c>
      <c r="F960" s="1" t="s">
        <v>18</v>
      </c>
      <c r="G960" s="1" t="s">
        <v>31</v>
      </c>
      <c r="H960" s="1">
        <v>69</v>
      </c>
      <c r="I960" s="1">
        <v>6</v>
      </c>
      <c r="J960" s="1">
        <v>414</v>
      </c>
    </row>
    <row r="961" spans="1:10" ht="15.6" x14ac:dyDescent="0.3">
      <c r="A961" s="4" t="s">
        <v>1006</v>
      </c>
      <c r="B961" s="5">
        <v>43402</v>
      </c>
      <c r="C961" s="1">
        <v>9</v>
      </c>
      <c r="D961" s="1" t="s">
        <v>21</v>
      </c>
      <c r="E961" s="1" t="s">
        <v>22</v>
      </c>
      <c r="F961" s="1" t="s">
        <v>23</v>
      </c>
      <c r="G961" s="1" t="s">
        <v>31</v>
      </c>
      <c r="H961" s="1">
        <v>69</v>
      </c>
      <c r="I961" s="1">
        <v>6</v>
      </c>
      <c r="J961" s="1">
        <v>414</v>
      </c>
    </row>
    <row r="962" spans="1:10" ht="15.6" x14ac:dyDescent="0.3">
      <c r="A962" s="4" t="s">
        <v>1007</v>
      </c>
      <c r="B962" s="5">
        <v>43402</v>
      </c>
      <c r="C962" s="1">
        <v>18</v>
      </c>
      <c r="D962" s="1" t="s">
        <v>26</v>
      </c>
      <c r="E962" s="1" t="s">
        <v>36</v>
      </c>
      <c r="F962" s="1" t="s">
        <v>28</v>
      </c>
      <c r="G962" s="1" t="s">
        <v>31</v>
      </c>
      <c r="H962" s="1">
        <v>69</v>
      </c>
      <c r="I962" s="1">
        <v>3</v>
      </c>
      <c r="J962" s="1">
        <v>207</v>
      </c>
    </row>
    <row r="963" spans="1:10" ht="15.6" x14ac:dyDescent="0.3">
      <c r="A963" s="4" t="s">
        <v>1008</v>
      </c>
      <c r="B963" s="5">
        <v>43402</v>
      </c>
      <c r="C963" s="1">
        <v>9</v>
      </c>
      <c r="D963" s="1" t="s">
        <v>21</v>
      </c>
      <c r="E963" s="1" t="s">
        <v>22</v>
      </c>
      <c r="F963" s="1" t="s">
        <v>23</v>
      </c>
      <c r="G963" s="1" t="s">
        <v>31</v>
      </c>
      <c r="H963" s="1">
        <v>69</v>
      </c>
      <c r="I963" s="1">
        <v>2</v>
      </c>
      <c r="J963" s="1">
        <v>138</v>
      </c>
    </row>
    <row r="964" spans="1:10" ht="15.6" x14ac:dyDescent="0.3">
      <c r="A964" s="4" t="s">
        <v>1009</v>
      </c>
      <c r="B964" s="5">
        <v>43402</v>
      </c>
      <c r="C964" s="1">
        <v>14</v>
      </c>
      <c r="D964" s="1" t="s">
        <v>38</v>
      </c>
      <c r="E964" s="1" t="s">
        <v>12</v>
      </c>
      <c r="F964" s="1" t="s">
        <v>13</v>
      </c>
      <c r="G964" s="1" t="s">
        <v>24</v>
      </c>
      <c r="H964" s="1">
        <v>159</v>
      </c>
      <c r="I964" s="1">
        <v>1</v>
      </c>
      <c r="J964" s="1">
        <v>159</v>
      </c>
    </row>
    <row r="965" spans="1:10" ht="15.6" x14ac:dyDescent="0.3">
      <c r="A965" s="4" t="s">
        <v>1010</v>
      </c>
      <c r="B965" s="5">
        <v>43402</v>
      </c>
      <c r="C965" s="1">
        <v>7</v>
      </c>
      <c r="D965" s="1" t="s">
        <v>88</v>
      </c>
      <c r="E965" s="1" t="s">
        <v>22</v>
      </c>
      <c r="F965" s="1" t="s">
        <v>23</v>
      </c>
      <c r="G965" s="1" t="s">
        <v>41</v>
      </c>
      <c r="H965" s="1">
        <v>399</v>
      </c>
      <c r="I965" s="1">
        <v>2</v>
      </c>
      <c r="J965" s="1">
        <v>798</v>
      </c>
    </row>
    <row r="966" spans="1:10" ht="15.6" x14ac:dyDescent="0.3">
      <c r="A966" s="4" t="s">
        <v>1011</v>
      </c>
      <c r="B966" s="5">
        <v>43402</v>
      </c>
      <c r="C966" s="1">
        <v>2</v>
      </c>
      <c r="D966" s="1" t="s">
        <v>106</v>
      </c>
      <c r="E966" s="1" t="s">
        <v>68</v>
      </c>
      <c r="F966" s="1" t="s">
        <v>18</v>
      </c>
      <c r="G966" s="1" t="s">
        <v>14</v>
      </c>
      <c r="H966" s="1">
        <v>199</v>
      </c>
      <c r="I966" s="1">
        <v>7</v>
      </c>
      <c r="J966" s="1">
        <v>1393</v>
      </c>
    </row>
    <row r="967" spans="1:10" ht="15.6" x14ac:dyDescent="0.3">
      <c r="A967" s="4" t="s">
        <v>1012</v>
      </c>
      <c r="B967" s="5">
        <v>43402</v>
      </c>
      <c r="C967" s="1">
        <v>18</v>
      </c>
      <c r="D967" s="1" t="s">
        <v>26</v>
      </c>
      <c r="E967" s="1" t="s">
        <v>36</v>
      </c>
      <c r="F967" s="1" t="s">
        <v>28</v>
      </c>
      <c r="G967" s="1" t="s">
        <v>24</v>
      </c>
      <c r="H967" s="1">
        <v>159</v>
      </c>
      <c r="I967" s="1">
        <v>7</v>
      </c>
      <c r="J967" s="1">
        <v>1113</v>
      </c>
    </row>
    <row r="968" spans="1:10" ht="15.6" x14ac:dyDescent="0.3">
      <c r="A968" s="4" t="s">
        <v>1013</v>
      </c>
      <c r="B968" s="5">
        <v>43403</v>
      </c>
      <c r="C968" s="1">
        <v>14</v>
      </c>
      <c r="D968" s="1" t="s">
        <v>38</v>
      </c>
      <c r="E968" s="1" t="s">
        <v>63</v>
      </c>
      <c r="F968" s="1" t="s">
        <v>13</v>
      </c>
      <c r="G968" s="1" t="s">
        <v>41</v>
      </c>
      <c r="H968" s="1">
        <v>399</v>
      </c>
      <c r="I968" s="1">
        <v>1</v>
      </c>
      <c r="J968" s="1">
        <v>399</v>
      </c>
    </row>
    <row r="969" spans="1:10" ht="15.6" x14ac:dyDescent="0.3">
      <c r="A969" s="4" t="s">
        <v>1014</v>
      </c>
      <c r="B969" s="5">
        <v>43403</v>
      </c>
      <c r="C969" s="1">
        <v>19</v>
      </c>
      <c r="D969" s="1" t="s">
        <v>56</v>
      </c>
      <c r="E969" s="1" t="s">
        <v>27</v>
      </c>
      <c r="F969" s="1" t="s">
        <v>28</v>
      </c>
      <c r="G969" s="1" t="s">
        <v>31</v>
      </c>
      <c r="H969" s="1">
        <v>69</v>
      </c>
      <c r="I969" s="1">
        <v>3</v>
      </c>
      <c r="J969" s="1">
        <v>207</v>
      </c>
    </row>
    <row r="970" spans="1:10" ht="15.6" x14ac:dyDescent="0.3">
      <c r="A970" s="4" t="s">
        <v>1015</v>
      </c>
      <c r="B970" s="5">
        <v>43403</v>
      </c>
      <c r="C970" s="1">
        <v>7</v>
      </c>
      <c r="D970" s="1" t="s">
        <v>88</v>
      </c>
      <c r="E970" s="1" t="s">
        <v>46</v>
      </c>
      <c r="F970" s="1" t="s">
        <v>23</v>
      </c>
      <c r="G970" s="1" t="s">
        <v>24</v>
      </c>
      <c r="H970" s="1">
        <v>159</v>
      </c>
      <c r="I970" s="1">
        <v>1</v>
      </c>
      <c r="J970" s="1">
        <v>159</v>
      </c>
    </row>
    <row r="971" spans="1:10" ht="15.6" x14ac:dyDescent="0.3">
      <c r="A971" s="4" t="s">
        <v>1016</v>
      </c>
      <c r="B971" s="5">
        <v>43404</v>
      </c>
      <c r="C971" s="1">
        <v>7</v>
      </c>
      <c r="D971" s="1" t="s">
        <v>88</v>
      </c>
      <c r="E971" s="1" t="s">
        <v>46</v>
      </c>
      <c r="F971" s="1" t="s">
        <v>23</v>
      </c>
      <c r="G971" s="1" t="s">
        <v>41</v>
      </c>
      <c r="H971" s="1">
        <v>399</v>
      </c>
      <c r="I971" s="1">
        <v>0</v>
      </c>
      <c r="J971" s="1">
        <v>0</v>
      </c>
    </row>
    <row r="972" spans="1:10" ht="15.6" x14ac:dyDescent="0.3">
      <c r="A972" s="4" t="s">
        <v>1017</v>
      </c>
      <c r="B972" s="5">
        <v>43405</v>
      </c>
      <c r="C972" s="1">
        <v>14</v>
      </c>
      <c r="D972" s="1" t="s">
        <v>38</v>
      </c>
      <c r="E972" s="1" t="s">
        <v>63</v>
      </c>
      <c r="F972" s="1" t="s">
        <v>13</v>
      </c>
      <c r="G972" s="1" t="s">
        <v>14</v>
      </c>
      <c r="H972" s="1">
        <v>199</v>
      </c>
      <c r="I972" s="1">
        <v>0</v>
      </c>
      <c r="J972" s="1">
        <v>0</v>
      </c>
    </row>
    <row r="973" spans="1:10" ht="15.6" x14ac:dyDescent="0.3">
      <c r="A973" s="4" t="s">
        <v>1018</v>
      </c>
      <c r="B973" s="5">
        <v>43406</v>
      </c>
      <c r="C973" s="1">
        <v>19</v>
      </c>
      <c r="D973" s="1" t="s">
        <v>56</v>
      </c>
      <c r="E973" s="1" t="s">
        <v>27</v>
      </c>
      <c r="F973" s="1" t="s">
        <v>28</v>
      </c>
      <c r="G973" s="1" t="s">
        <v>24</v>
      </c>
      <c r="H973" s="1">
        <v>159</v>
      </c>
      <c r="I973" s="1">
        <v>4</v>
      </c>
      <c r="J973" s="1">
        <v>636</v>
      </c>
    </row>
    <row r="974" spans="1:10" ht="15.6" x14ac:dyDescent="0.3">
      <c r="A974" s="4" t="s">
        <v>1019</v>
      </c>
      <c r="B974" s="5">
        <v>43407</v>
      </c>
      <c r="C974" s="1">
        <v>13</v>
      </c>
      <c r="D974" s="1" t="s">
        <v>33</v>
      </c>
      <c r="E974" s="1" t="s">
        <v>12</v>
      </c>
      <c r="F974" s="1" t="s">
        <v>13</v>
      </c>
      <c r="G974" s="1" t="s">
        <v>41</v>
      </c>
      <c r="H974" s="1">
        <v>399</v>
      </c>
      <c r="I974" s="1">
        <v>0</v>
      </c>
      <c r="J974" s="1">
        <v>0</v>
      </c>
    </row>
    <row r="975" spans="1:10" ht="15.6" x14ac:dyDescent="0.3">
      <c r="A975" s="4" t="s">
        <v>1020</v>
      </c>
      <c r="B975" s="5">
        <v>43408</v>
      </c>
      <c r="C975" s="1">
        <v>1</v>
      </c>
      <c r="D975" s="1" t="s">
        <v>16</v>
      </c>
      <c r="E975" s="1" t="s">
        <v>17</v>
      </c>
      <c r="F975" s="1" t="s">
        <v>18</v>
      </c>
      <c r="G975" s="1" t="s">
        <v>31</v>
      </c>
      <c r="H975" s="1">
        <v>69</v>
      </c>
      <c r="I975" s="1">
        <v>7</v>
      </c>
      <c r="J975" s="1">
        <v>483</v>
      </c>
    </row>
    <row r="976" spans="1:10" ht="15.6" x14ac:dyDescent="0.3">
      <c r="A976" s="4" t="s">
        <v>1021</v>
      </c>
      <c r="B976" s="5">
        <v>43408</v>
      </c>
      <c r="C976" s="1">
        <v>13</v>
      </c>
      <c r="D976" s="1" t="s">
        <v>33</v>
      </c>
      <c r="E976" s="1" t="s">
        <v>63</v>
      </c>
      <c r="F976" s="1" t="s">
        <v>13</v>
      </c>
      <c r="G976" s="1" t="s">
        <v>24</v>
      </c>
      <c r="H976" s="1">
        <v>159</v>
      </c>
      <c r="I976" s="1">
        <v>2</v>
      </c>
      <c r="J976" s="1">
        <v>318</v>
      </c>
    </row>
    <row r="977" spans="1:10" ht="15.6" x14ac:dyDescent="0.3">
      <c r="A977" s="4" t="s">
        <v>1022</v>
      </c>
      <c r="B977" s="5">
        <v>43408</v>
      </c>
      <c r="C977" s="1">
        <v>2</v>
      </c>
      <c r="D977" s="1" t="s">
        <v>106</v>
      </c>
      <c r="E977" s="1" t="s">
        <v>68</v>
      </c>
      <c r="F977" s="1" t="s">
        <v>18</v>
      </c>
      <c r="G977" s="1" t="s">
        <v>31</v>
      </c>
      <c r="H977" s="1">
        <v>69</v>
      </c>
      <c r="I977" s="1">
        <v>1</v>
      </c>
      <c r="J977" s="1">
        <v>69</v>
      </c>
    </row>
    <row r="978" spans="1:10" ht="15.6" x14ac:dyDescent="0.3">
      <c r="A978" s="4" t="s">
        <v>1023</v>
      </c>
      <c r="B978" s="5">
        <v>43409</v>
      </c>
      <c r="C978" s="1">
        <v>5</v>
      </c>
      <c r="D978" s="1" t="s">
        <v>60</v>
      </c>
      <c r="E978" s="1" t="s">
        <v>68</v>
      </c>
      <c r="F978" s="1" t="s">
        <v>18</v>
      </c>
      <c r="G978" s="1" t="s">
        <v>14</v>
      </c>
      <c r="H978" s="1">
        <v>199</v>
      </c>
      <c r="I978" s="1">
        <v>9</v>
      </c>
      <c r="J978" s="1">
        <v>1791</v>
      </c>
    </row>
    <row r="979" spans="1:10" ht="15.6" x14ac:dyDescent="0.3">
      <c r="A979" s="4" t="s">
        <v>1024</v>
      </c>
      <c r="B979" s="5">
        <v>43410</v>
      </c>
      <c r="C979" s="1">
        <v>20</v>
      </c>
      <c r="D979" s="1" t="s">
        <v>40</v>
      </c>
      <c r="E979" s="1" t="s">
        <v>27</v>
      </c>
      <c r="F979" s="1" t="s">
        <v>28</v>
      </c>
      <c r="G979" s="1" t="s">
        <v>24</v>
      </c>
      <c r="H979" s="1">
        <v>159</v>
      </c>
      <c r="I979" s="1">
        <v>0</v>
      </c>
      <c r="J979" s="1">
        <v>0</v>
      </c>
    </row>
    <row r="980" spans="1:10" ht="15.6" x14ac:dyDescent="0.3">
      <c r="A980" s="4" t="s">
        <v>1025</v>
      </c>
      <c r="B980" s="5">
        <v>43411</v>
      </c>
      <c r="C980" s="1">
        <v>16</v>
      </c>
      <c r="D980" s="1" t="s">
        <v>30</v>
      </c>
      <c r="E980" s="1" t="s">
        <v>27</v>
      </c>
      <c r="F980" s="1" t="s">
        <v>28</v>
      </c>
      <c r="G980" s="1" t="s">
        <v>31</v>
      </c>
      <c r="H980" s="1">
        <v>69</v>
      </c>
      <c r="I980" s="1">
        <v>9</v>
      </c>
      <c r="J980" s="1">
        <v>621</v>
      </c>
    </row>
    <row r="981" spans="1:10" ht="15.6" x14ac:dyDescent="0.3">
      <c r="A981" s="4" t="s">
        <v>1026</v>
      </c>
      <c r="B981" s="5">
        <v>43411</v>
      </c>
      <c r="C981" s="1">
        <v>9</v>
      </c>
      <c r="D981" s="1" t="s">
        <v>21</v>
      </c>
      <c r="E981" s="1" t="s">
        <v>46</v>
      </c>
      <c r="F981" s="1" t="s">
        <v>23</v>
      </c>
      <c r="G981" s="1" t="s">
        <v>19</v>
      </c>
      <c r="H981" s="1">
        <v>289</v>
      </c>
      <c r="I981" s="1">
        <v>9</v>
      </c>
      <c r="J981" s="1">
        <v>2601</v>
      </c>
    </row>
    <row r="982" spans="1:10" ht="15.6" x14ac:dyDescent="0.3">
      <c r="A982" s="4" t="s">
        <v>1027</v>
      </c>
      <c r="B982" s="5">
        <v>43411</v>
      </c>
      <c r="C982" s="1">
        <v>2</v>
      </c>
      <c r="D982" s="1" t="s">
        <v>106</v>
      </c>
      <c r="E982" s="1" t="s">
        <v>17</v>
      </c>
      <c r="F982" s="1" t="s">
        <v>18</v>
      </c>
      <c r="G982" s="1" t="s">
        <v>41</v>
      </c>
      <c r="H982" s="1">
        <v>399</v>
      </c>
      <c r="I982" s="1">
        <v>4</v>
      </c>
      <c r="J982" s="1">
        <v>1596</v>
      </c>
    </row>
    <row r="983" spans="1:10" ht="15.6" x14ac:dyDescent="0.3">
      <c r="A983" s="4" t="s">
        <v>1028</v>
      </c>
      <c r="B983" s="5">
        <v>43412</v>
      </c>
      <c r="C983" s="1">
        <v>8</v>
      </c>
      <c r="D983" s="1" t="s">
        <v>45</v>
      </c>
      <c r="E983" s="1" t="s">
        <v>46</v>
      </c>
      <c r="F983" s="1" t="s">
        <v>23</v>
      </c>
      <c r="G983" s="1" t="s">
        <v>14</v>
      </c>
      <c r="H983" s="1">
        <v>199</v>
      </c>
      <c r="I983" s="1">
        <v>1</v>
      </c>
      <c r="J983" s="1">
        <v>199</v>
      </c>
    </row>
    <row r="984" spans="1:10" ht="15.6" x14ac:dyDescent="0.3">
      <c r="A984" s="4" t="s">
        <v>1029</v>
      </c>
      <c r="B984" s="5">
        <v>43412</v>
      </c>
      <c r="C984" s="1">
        <v>18</v>
      </c>
      <c r="D984" s="1" t="s">
        <v>26</v>
      </c>
      <c r="E984" s="1" t="s">
        <v>36</v>
      </c>
      <c r="F984" s="1" t="s">
        <v>28</v>
      </c>
      <c r="G984" s="1" t="s">
        <v>41</v>
      </c>
      <c r="H984" s="1">
        <v>399</v>
      </c>
      <c r="I984" s="1">
        <v>9</v>
      </c>
      <c r="J984" s="1">
        <v>3591</v>
      </c>
    </row>
    <row r="985" spans="1:10" ht="15.6" x14ac:dyDescent="0.3">
      <c r="A985" s="4" t="s">
        <v>1030</v>
      </c>
      <c r="B985" s="5">
        <v>43412</v>
      </c>
      <c r="C985" s="1">
        <v>12</v>
      </c>
      <c r="D985" s="1" t="s">
        <v>66</v>
      </c>
      <c r="E985" s="1" t="s">
        <v>12</v>
      </c>
      <c r="F985" s="1" t="s">
        <v>13</v>
      </c>
      <c r="G985" s="1" t="s">
        <v>31</v>
      </c>
      <c r="H985" s="1">
        <v>69</v>
      </c>
      <c r="I985" s="1">
        <v>0</v>
      </c>
      <c r="J985" s="1">
        <v>0</v>
      </c>
    </row>
    <row r="986" spans="1:10" ht="15.6" x14ac:dyDescent="0.3">
      <c r="A986" s="4" t="s">
        <v>1031</v>
      </c>
      <c r="B986" s="5">
        <v>43412</v>
      </c>
      <c r="C986" s="1">
        <v>10</v>
      </c>
      <c r="D986" s="1" t="s">
        <v>58</v>
      </c>
      <c r="E986" s="1" t="s">
        <v>22</v>
      </c>
      <c r="F986" s="1" t="s">
        <v>23</v>
      </c>
      <c r="G986" s="1" t="s">
        <v>24</v>
      </c>
      <c r="H986" s="1">
        <v>159</v>
      </c>
      <c r="I986" s="1">
        <v>9</v>
      </c>
      <c r="J986" s="1">
        <v>1431</v>
      </c>
    </row>
    <row r="987" spans="1:10" ht="15.6" x14ac:dyDescent="0.3">
      <c r="A987" s="4" t="s">
        <v>1032</v>
      </c>
      <c r="B987" s="5">
        <v>43412</v>
      </c>
      <c r="C987" s="1">
        <v>9</v>
      </c>
      <c r="D987" s="1" t="s">
        <v>21</v>
      </c>
      <c r="E987" s="1" t="s">
        <v>46</v>
      </c>
      <c r="F987" s="1" t="s">
        <v>23</v>
      </c>
      <c r="G987" s="1" t="s">
        <v>24</v>
      </c>
      <c r="H987" s="1">
        <v>159</v>
      </c>
      <c r="I987" s="1">
        <v>7</v>
      </c>
      <c r="J987" s="1">
        <v>1113</v>
      </c>
    </row>
    <row r="988" spans="1:10" ht="15.6" x14ac:dyDescent="0.3">
      <c r="A988" s="4" t="s">
        <v>1033</v>
      </c>
      <c r="B988" s="5">
        <v>43413</v>
      </c>
      <c r="C988" s="1">
        <v>8</v>
      </c>
      <c r="D988" s="1" t="s">
        <v>45</v>
      </c>
      <c r="E988" s="1" t="s">
        <v>22</v>
      </c>
      <c r="F988" s="1" t="s">
        <v>23</v>
      </c>
      <c r="G988" s="1" t="s">
        <v>14</v>
      </c>
      <c r="H988" s="1">
        <v>199</v>
      </c>
      <c r="I988" s="1">
        <v>7</v>
      </c>
      <c r="J988" s="1">
        <v>1393</v>
      </c>
    </row>
    <row r="989" spans="1:10" ht="15.6" x14ac:dyDescent="0.3">
      <c r="A989" s="4" t="s">
        <v>1034</v>
      </c>
      <c r="B989" s="5">
        <v>43413</v>
      </c>
      <c r="C989" s="1">
        <v>17</v>
      </c>
      <c r="D989" s="1" t="s">
        <v>35</v>
      </c>
      <c r="E989" s="1" t="s">
        <v>27</v>
      </c>
      <c r="F989" s="1" t="s">
        <v>28</v>
      </c>
      <c r="G989" s="1" t="s">
        <v>14</v>
      </c>
      <c r="H989" s="1">
        <v>199</v>
      </c>
      <c r="I989" s="1">
        <v>2</v>
      </c>
      <c r="J989" s="1">
        <v>398</v>
      </c>
    </row>
    <row r="990" spans="1:10" ht="15.6" x14ac:dyDescent="0.3">
      <c r="A990" s="4" t="s">
        <v>1035</v>
      </c>
      <c r="B990" s="5">
        <v>43413</v>
      </c>
      <c r="C990" s="1">
        <v>4</v>
      </c>
      <c r="D990" s="1" t="s">
        <v>51</v>
      </c>
      <c r="E990" s="1" t="s">
        <v>17</v>
      </c>
      <c r="F990" s="1" t="s">
        <v>18</v>
      </c>
      <c r="G990" s="1" t="s">
        <v>24</v>
      </c>
      <c r="H990" s="1">
        <v>159</v>
      </c>
      <c r="I990" s="1">
        <v>9</v>
      </c>
      <c r="J990" s="1">
        <v>1431</v>
      </c>
    </row>
    <row r="991" spans="1:10" ht="15.6" x14ac:dyDescent="0.3">
      <c r="A991" s="4" t="s">
        <v>1036</v>
      </c>
      <c r="B991" s="5">
        <v>43413</v>
      </c>
      <c r="C991" s="1">
        <v>16</v>
      </c>
      <c r="D991" s="1" t="s">
        <v>30</v>
      </c>
      <c r="E991" s="1" t="s">
        <v>36</v>
      </c>
      <c r="F991" s="1" t="s">
        <v>28</v>
      </c>
      <c r="G991" s="1" t="s">
        <v>19</v>
      </c>
      <c r="H991" s="1">
        <v>289</v>
      </c>
      <c r="I991" s="1">
        <v>4</v>
      </c>
      <c r="J991" s="1">
        <v>1156</v>
      </c>
    </row>
    <row r="992" spans="1:10" ht="15.6" x14ac:dyDescent="0.3">
      <c r="A992" s="4" t="s">
        <v>1037</v>
      </c>
      <c r="B992" s="5">
        <v>43413</v>
      </c>
      <c r="C992" s="1">
        <v>18</v>
      </c>
      <c r="D992" s="1" t="s">
        <v>26</v>
      </c>
      <c r="E992" s="1" t="s">
        <v>27</v>
      </c>
      <c r="F992" s="1" t="s">
        <v>28</v>
      </c>
      <c r="G992" s="1" t="s">
        <v>41</v>
      </c>
      <c r="H992" s="1">
        <v>399</v>
      </c>
      <c r="I992" s="1">
        <v>9</v>
      </c>
      <c r="J992" s="1">
        <v>3591</v>
      </c>
    </row>
    <row r="993" spans="1:10" ht="15.6" x14ac:dyDescent="0.3">
      <c r="A993" s="4" t="s">
        <v>1038</v>
      </c>
      <c r="B993" s="5">
        <v>43414</v>
      </c>
      <c r="C993" s="1">
        <v>19</v>
      </c>
      <c r="D993" s="1" t="s">
        <v>56</v>
      </c>
      <c r="E993" s="1" t="s">
        <v>36</v>
      </c>
      <c r="F993" s="1" t="s">
        <v>28</v>
      </c>
      <c r="G993" s="1" t="s">
        <v>14</v>
      </c>
      <c r="H993" s="1">
        <v>199</v>
      </c>
      <c r="I993" s="1">
        <v>8</v>
      </c>
      <c r="J993" s="1">
        <v>1592</v>
      </c>
    </row>
    <row r="994" spans="1:10" ht="15.6" x14ac:dyDescent="0.3">
      <c r="A994" s="4" t="s">
        <v>1039</v>
      </c>
      <c r="B994" s="5">
        <v>43414</v>
      </c>
      <c r="C994" s="1">
        <v>10</v>
      </c>
      <c r="D994" s="1" t="s">
        <v>58</v>
      </c>
      <c r="E994" s="1" t="s">
        <v>46</v>
      </c>
      <c r="F994" s="1" t="s">
        <v>23</v>
      </c>
      <c r="G994" s="1" t="s">
        <v>41</v>
      </c>
      <c r="H994" s="1">
        <v>399</v>
      </c>
      <c r="I994" s="1">
        <v>6</v>
      </c>
      <c r="J994" s="1">
        <v>2394</v>
      </c>
    </row>
    <row r="995" spans="1:10" ht="15.6" x14ac:dyDescent="0.3">
      <c r="A995" s="4" t="s">
        <v>1040</v>
      </c>
      <c r="B995" s="5">
        <v>43414</v>
      </c>
      <c r="C995" s="1">
        <v>5</v>
      </c>
      <c r="D995" s="1" t="s">
        <v>60</v>
      </c>
      <c r="E995" s="1" t="s">
        <v>17</v>
      </c>
      <c r="F995" s="1" t="s">
        <v>18</v>
      </c>
      <c r="G995" s="1" t="s">
        <v>24</v>
      </c>
      <c r="H995" s="1">
        <v>159</v>
      </c>
      <c r="I995" s="1">
        <v>4</v>
      </c>
      <c r="J995" s="1">
        <v>636</v>
      </c>
    </row>
    <row r="996" spans="1:10" ht="15.6" x14ac:dyDescent="0.3">
      <c r="A996" s="4" t="s">
        <v>1041</v>
      </c>
      <c r="B996" s="5">
        <v>43415</v>
      </c>
      <c r="C996" s="1">
        <v>10</v>
      </c>
      <c r="D996" s="1" t="s">
        <v>58</v>
      </c>
      <c r="E996" s="1" t="s">
        <v>22</v>
      </c>
      <c r="F996" s="1" t="s">
        <v>23</v>
      </c>
      <c r="G996" s="1" t="s">
        <v>31</v>
      </c>
      <c r="H996" s="1">
        <v>69</v>
      </c>
      <c r="I996" s="1">
        <v>1</v>
      </c>
      <c r="J996" s="1">
        <v>69</v>
      </c>
    </row>
    <row r="997" spans="1:10" ht="15.6" x14ac:dyDescent="0.3">
      <c r="A997" s="4" t="s">
        <v>1042</v>
      </c>
      <c r="B997" s="5">
        <v>43415</v>
      </c>
      <c r="C997" s="1">
        <v>7</v>
      </c>
      <c r="D997" s="1" t="s">
        <v>88</v>
      </c>
      <c r="E997" s="1" t="s">
        <v>22</v>
      </c>
      <c r="F997" s="1" t="s">
        <v>23</v>
      </c>
      <c r="G997" s="1" t="s">
        <v>14</v>
      </c>
      <c r="H997" s="1">
        <v>199</v>
      </c>
      <c r="I997" s="1">
        <v>0</v>
      </c>
      <c r="J997" s="1">
        <v>0</v>
      </c>
    </row>
    <row r="998" spans="1:10" ht="15.6" x14ac:dyDescent="0.3">
      <c r="A998" s="4" t="s">
        <v>1043</v>
      </c>
      <c r="B998" s="5">
        <v>43415</v>
      </c>
      <c r="C998" s="1">
        <v>13</v>
      </c>
      <c r="D998" s="1" t="s">
        <v>33</v>
      </c>
      <c r="E998" s="1" t="s">
        <v>63</v>
      </c>
      <c r="F998" s="1" t="s">
        <v>13</v>
      </c>
      <c r="G998" s="1" t="s">
        <v>14</v>
      </c>
      <c r="H998" s="1">
        <v>199</v>
      </c>
      <c r="I998" s="1">
        <v>9</v>
      </c>
      <c r="J998" s="1">
        <v>1791</v>
      </c>
    </row>
    <row r="999" spans="1:10" ht="15.6" x14ac:dyDescent="0.3">
      <c r="A999" s="4" t="s">
        <v>1044</v>
      </c>
      <c r="B999" s="5">
        <v>43416</v>
      </c>
      <c r="C999" s="1">
        <v>14</v>
      </c>
      <c r="D999" s="1" t="s">
        <v>38</v>
      </c>
      <c r="E999" s="1" t="s">
        <v>63</v>
      </c>
      <c r="F999" s="1" t="s">
        <v>13</v>
      </c>
      <c r="G999" s="1" t="s">
        <v>14</v>
      </c>
      <c r="H999" s="1">
        <v>199</v>
      </c>
      <c r="I999" s="1">
        <v>5</v>
      </c>
      <c r="J999" s="1">
        <v>995</v>
      </c>
    </row>
    <row r="1000" spans="1:10" ht="15.6" x14ac:dyDescent="0.3">
      <c r="A1000" s="4" t="s">
        <v>1045</v>
      </c>
      <c r="B1000" s="5">
        <v>43417</v>
      </c>
      <c r="C1000" s="1">
        <v>2</v>
      </c>
      <c r="D1000" s="1" t="s">
        <v>106</v>
      </c>
      <c r="E1000" s="1" t="s">
        <v>17</v>
      </c>
      <c r="F1000" s="1" t="s">
        <v>18</v>
      </c>
      <c r="G1000" s="1" t="s">
        <v>14</v>
      </c>
      <c r="H1000" s="1">
        <v>199</v>
      </c>
      <c r="I1000" s="1">
        <v>3</v>
      </c>
      <c r="J1000" s="1">
        <v>597</v>
      </c>
    </row>
    <row r="1001" spans="1:10" ht="15.6" x14ac:dyDescent="0.3">
      <c r="A1001" s="4" t="s">
        <v>1046</v>
      </c>
      <c r="B1001" s="5">
        <v>43418</v>
      </c>
      <c r="C1001" s="1">
        <v>1</v>
      </c>
      <c r="D1001" s="1" t="s">
        <v>16</v>
      </c>
      <c r="E1001" s="1" t="s">
        <v>68</v>
      </c>
      <c r="F1001" s="1" t="s">
        <v>18</v>
      </c>
      <c r="G1001" s="1" t="s">
        <v>14</v>
      </c>
      <c r="H1001" s="1">
        <v>199</v>
      </c>
      <c r="I1001" s="1">
        <v>7</v>
      </c>
      <c r="J1001" s="1">
        <v>1393</v>
      </c>
    </row>
    <row r="1002" spans="1:10" ht="15.6" x14ac:dyDescent="0.3">
      <c r="A1002" s="4" t="s">
        <v>1047</v>
      </c>
      <c r="B1002" s="5">
        <v>43419</v>
      </c>
      <c r="C1002" s="1">
        <v>15</v>
      </c>
      <c r="D1002" s="1" t="s">
        <v>118</v>
      </c>
      <c r="E1002" s="1" t="s">
        <v>12</v>
      </c>
      <c r="F1002" s="1" t="s">
        <v>13</v>
      </c>
      <c r="G1002" s="1" t="s">
        <v>19</v>
      </c>
      <c r="H1002" s="1">
        <v>289</v>
      </c>
      <c r="I1002" s="1">
        <v>7</v>
      </c>
      <c r="J1002" s="1">
        <v>2023</v>
      </c>
    </row>
    <row r="1003" spans="1:10" ht="15.6" x14ac:dyDescent="0.3">
      <c r="A1003" s="4" t="s">
        <v>1048</v>
      </c>
      <c r="B1003" s="5">
        <v>43419</v>
      </c>
      <c r="C1003" s="1">
        <v>2</v>
      </c>
      <c r="D1003" s="1" t="s">
        <v>106</v>
      </c>
      <c r="E1003" s="1" t="s">
        <v>68</v>
      </c>
      <c r="F1003" s="1" t="s">
        <v>18</v>
      </c>
      <c r="G1003" s="1" t="s">
        <v>14</v>
      </c>
      <c r="H1003" s="1">
        <v>199</v>
      </c>
      <c r="I1003" s="1">
        <v>2</v>
      </c>
      <c r="J1003" s="1">
        <v>398</v>
      </c>
    </row>
    <row r="1004" spans="1:10" ht="15.6" x14ac:dyDescent="0.3">
      <c r="A1004" s="4" t="s">
        <v>1049</v>
      </c>
      <c r="B1004" s="5">
        <v>43419</v>
      </c>
      <c r="C1004" s="1">
        <v>10</v>
      </c>
      <c r="D1004" s="1" t="s">
        <v>58</v>
      </c>
      <c r="E1004" s="1" t="s">
        <v>46</v>
      </c>
      <c r="F1004" s="1" t="s">
        <v>23</v>
      </c>
      <c r="G1004" s="1" t="s">
        <v>24</v>
      </c>
      <c r="H1004" s="1">
        <v>159</v>
      </c>
      <c r="I1004" s="1">
        <v>4</v>
      </c>
      <c r="J1004" s="1">
        <v>636</v>
      </c>
    </row>
    <row r="1005" spans="1:10" ht="15.6" x14ac:dyDescent="0.3">
      <c r="A1005" s="4" t="s">
        <v>1050</v>
      </c>
      <c r="B1005" s="5">
        <v>43419</v>
      </c>
      <c r="C1005" s="1">
        <v>17</v>
      </c>
      <c r="D1005" s="1" t="s">
        <v>35</v>
      </c>
      <c r="E1005" s="1" t="s">
        <v>27</v>
      </c>
      <c r="F1005" s="1" t="s">
        <v>28</v>
      </c>
      <c r="G1005" s="1" t="s">
        <v>14</v>
      </c>
      <c r="H1005" s="1">
        <v>199</v>
      </c>
      <c r="I1005" s="1">
        <v>9</v>
      </c>
      <c r="J1005" s="1">
        <v>1791</v>
      </c>
    </row>
    <row r="1006" spans="1:10" ht="15.6" x14ac:dyDescent="0.3">
      <c r="A1006" s="4" t="s">
        <v>1051</v>
      </c>
      <c r="B1006" s="5">
        <v>43419</v>
      </c>
      <c r="C1006" s="1">
        <v>10</v>
      </c>
      <c r="D1006" s="1" t="s">
        <v>58</v>
      </c>
      <c r="E1006" s="1" t="s">
        <v>22</v>
      </c>
      <c r="F1006" s="1" t="s">
        <v>23</v>
      </c>
      <c r="G1006" s="1" t="s">
        <v>14</v>
      </c>
      <c r="H1006" s="1">
        <v>199</v>
      </c>
      <c r="I1006" s="1">
        <v>1</v>
      </c>
      <c r="J1006" s="1">
        <v>199</v>
      </c>
    </row>
    <row r="1007" spans="1:10" ht="15.6" x14ac:dyDescent="0.3">
      <c r="A1007" s="4" t="s">
        <v>1052</v>
      </c>
      <c r="B1007" s="5">
        <v>43419</v>
      </c>
      <c r="C1007" s="1">
        <v>19</v>
      </c>
      <c r="D1007" s="1" t="s">
        <v>56</v>
      </c>
      <c r="E1007" s="1" t="s">
        <v>27</v>
      </c>
      <c r="F1007" s="1" t="s">
        <v>28</v>
      </c>
      <c r="G1007" s="1" t="s">
        <v>24</v>
      </c>
      <c r="H1007" s="1">
        <v>159</v>
      </c>
      <c r="I1007" s="1">
        <v>2</v>
      </c>
      <c r="J1007" s="1">
        <v>318</v>
      </c>
    </row>
    <row r="1008" spans="1:10" ht="15.6" x14ac:dyDescent="0.3">
      <c r="A1008" s="4" t="s">
        <v>1053</v>
      </c>
      <c r="B1008" s="5">
        <v>43419</v>
      </c>
      <c r="C1008" s="1">
        <v>6</v>
      </c>
      <c r="D1008" s="1" t="s">
        <v>48</v>
      </c>
      <c r="E1008" s="1" t="s">
        <v>22</v>
      </c>
      <c r="F1008" s="1" t="s">
        <v>23</v>
      </c>
      <c r="G1008" s="1" t="s">
        <v>14</v>
      </c>
      <c r="H1008" s="1">
        <v>199</v>
      </c>
      <c r="I1008" s="1">
        <v>7</v>
      </c>
      <c r="J1008" s="1">
        <v>1393</v>
      </c>
    </row>
    <row r="1009" spans="1:10" ht="15.6" x14ac:dyDescent="0.3">
      <c r="A1009" s="4" t="s">
        <v>1054</v>
      </c>
      <c r="B1009" s="5">
        <v>43420</v>
      </c>
      <c r="C1009" s="1">
        <v>15</v>
      </c>
      <c r="D1009" s="1" t="s">
        <v>118</v>
      </c>
      <c r="E1009" s="1" t="s">
        <v>12</v>
      </c>
      <c r="F1009" s="1" t="s">
        <v>13</v>
      </c>
      <c r="G1009" s="1" t="s">
        <v>19</v>
      </c>
      <c r="H1009" s="1">
        <v>289</v>
      </c>
      <c r="I1009" s="1">
        <v>1</v>
      </c>
      <c r="J1009" s="1">
        <v>289</v>
      </c>
    </row>
    <row r="1010" spans="1:10" ht="15.6" x14ac:dyDescent="0.3">
      <c r="A1010" s="4" t="s">
        <v>1055</v>
      </c>
      <c r="B1010" s="5">
        <v>43420</v>
      </c>
      <c r="C1010" s="1">
        <v>8</v>
      </c>
      <c r="D1010" s="1" t="s">
        <v>45</v>
      </c>
      <c r="E1010" s="1" t="s">
        <v>22</v>
      </c>
      <c r="F1010" s="1" t="s">
        <v>23</v>
      </c>
      <c r="G1010" s="1" t="s">
        <v>41</v>
      </c>
      <c r="H1010" s="1">
        <v>399</v>
      </c>
      <c r="I1010" s="1">
        <v>0</v>
      </c>
      <c r="J1010" s="1">
        <v>0</v>
      </c>
    </row>
    <row r="1011" spans="1:10" ht="15.6" x14ac:dyDescent="0.3">
      <c r="A1011" s="4" t="s">
        <v>1056</v>
      </c>
      <c r="B1011" s="5">
        <v>43421</v>
      </c>
      <c r="C1011" s="1">
        <v>1</v>
      </c>
      <c r="D1011" s="1" t="s">
        <v>16</v>
      </c>
      <c r="E1011" s="1" t="s">
        <v>17</v>
      </c>
      <c r="F1011" s="1" t="s">
        <v>18</v>
      </c>
      <c r="G1011" s="1" t="s">
        <v>14</v>
      </c>
      <c r="H1011" s="1">
        <v>199</v>
      </c>
      <c r="I1011" s="1">
        <v>2</v>
      </c>
      <c r="J1011" s="1">
        <v>398</v>
      </c>
    </row>
    <row r="1012" spans="1:10" ht="15.6" x14ac:dyDescent="0.3">
      <c r="A1012" s="4" t="s">
        <v>1057</v>
      </c>
      <c r="B1012" s="5">
        <v>43421</v>
      </c>
      <c r="C1012" s="1">
        <v>7</v>
      </c>
      <c r="D1012" s="1" t="s">
        <v>88</v>
      </c>
      <c r="E1012" s="1" t="s">
        <v>46</v>
      </c>
      <c r="F1012" s="1" t="s">
        <v>23</v>
      </c>
      <c r="G1012" s="1" t="s">
        <v>19</v>
      </c>
      <c r="H1012" s="1">
        <v>289</v>
      </c>
      <c r="I1012" s="1">
        <v>0</v>
      </c>
      <c r="J1012" s="1">
        <v>0</v>
      </c>
    </row>
    <row r="1013" spans="1:10" ht="15.6" x14ac:dyDescent="0.3">
      <c r="A1013" s="4" t="s">
        <v>1058</v>
      </c>
      <c r="B1013" s="5">
        <v>43421</v>
      </c>
      <c r="C1013" s="1">
        <v>3</v>
      </c>
      <c r="D1013" s="1" t="s">
        <v>43</v>
      </c>
      <c r="E1013" s="1" t="s">
        <v>68</v>
      </c>
      <c r="F1013" s="1" t="s">
        <v>18</v>
      </c>
      <c r="G1013" s="1" t="s">
        <v>19</v>
      </c>
      <c r="H1013" s="1">
        <v>289</v>
      </c>
      <c r="I1013" s="1">
        <v>4</v>
      </c>
      <c r="J1013" s="1">
        <v>1156</v>
      </c>
    </row>
    <row r="1014" spans="1:10" ht="15.6" x14ac:dyDescent="0.3">
      <c r="A1014" s="4" t="s">
        <v>1059</v>
      </c>
      <c r="B1014" s="5">
        <v>43421</v>
      </c>
      <c r="C1014" s="1">
        <v>9</v>
      </c>
      <c r="D1014" s="1" t="s">
        <v>21</v>
      </c>
      <c r="E1014" s="1" t="s">
        <v>46</v>
      </c>
      <c r="F1014" s="1" t="s">
        <v>23</v>
      </c>
      <c r="G1014" s="1" t="s">
        <v>31</v>
      </c>
      <c r="H1014" s="1">
        <v>69</v>
      </c>
      <c r="I1014" s="1">
        <v>8</v>
      </c>
      <c r="J1014" s="1">
        <v>552</v>
      </c>
    </row>
    <row r="1015" spans="1:10" ht="15.6" x14ac:dyDescent="0.3">
      <c r="A1015" s="4" t="s">
        <v>1060</v>
      </c>
      <c r="B1015" s="5">
        <v>43422</v>
      </c>
      <c r="C1015" s="1">
        <v>2</v>
      </c>
      <c r="D1015" s="1" t="s">
        <v>106</v>
      </c>
      <c r="E1015" s="1" t="s">
        <v>68</v>
      </c>
      <c r="F1015" s="1" t="s">
        <v>18</v>
      </c>
      <c r="G1015" s="1" t="s">
        <v>14</v>
      </c>
      <c r="H1015" s="1">
        <v>199</v>
      </c>
      <c r="I1015" s="1">
        <v>6</v>
      </c>
      <c r="J1015" s="1">
        <v>1194</v>
      </c>
    </row>
    <row r="1016" spans="1:10" ht="15.6" x14ac:dyDescent="0.3">
      <c r="A1016" s="4" t="s">
        <v>1061</v>
      </c>
      <c r="B1016" s="5">
        <v>43423</v>
      </c>
      <c r="C1016" s="1">
        <v>5</v>
      </c>
      <c r="D1016" s="1" t="s">
        <v>60</v>
      </c>
      <c r="E1016" s="1" t="s">
        <v>17</v>
      </c>
      <c r="F1016" s="1" t="s">
        <v>18</v>
      </c>
      <c r="G1016" s="1" t="s">
        <v>41</v>
      </c>
      <c r="H1016" s="1">
        <v>399</v>
      </c>
      <c r="I1016" s="1">
        <v>2</v>
      </c>
      <c r="J1016" s="1">
        <v>798</v>
      </c>
    </row>
    <row r="1017" spans="1:10" ht="15.6" x14ac:dyDescent="0.3">
      <c r="A1017" s="4" t="s">
        <v>1062</v>
      </c>
      <c r="B1017" s="5">
        <v>43423</v>
      </c>
      <c r="C1017" s="1">
        <v>6</v>
      </c>
      <c r="D1017" s="1" t="s">
        <v>48</v>
      </c>
      <c r="E1017" s="1" t="s">
        <v>22</v>
      </c>
      <c r="F1017" s="1" t="s">
        <v>23</v>
      </c>
      <c r="G1017" s="1" t="s">
        <v>19</v>
      </c>
      <c r="H1017" s="1">
        <v>289</v>
      </c>
      <c r="I1017" s="1">
        <v>5</v>
      </c>
      <c r="J1017" s="1">
        <v>1445</v>
      </c>
    </row>
    <row r="1018" spans="1:10" ht="15.6" x14ac:dyDescent="0.3">
      <c r="A1018" s="4" t="s">
        <v>1063</v>
      </c>
      <c r="B1018" s="5">
        <v>43423</v>
      </c>
      <c r="C1018" s="1">
        <v>12</v>
      </c>
      <c r="D1018" s="1" t="s">
        <v>66</v>
      </c>
      <c r="E1018" s="1" t="s">
        <v>12</v>
      </c>
      <c r="F1018" s="1" t="s">
        <v>13</v>
      </c>
      <c r="G1018" s="1" t="s">
        <v>14</v>
      </c>
      <c r="H1018" s="1">
        <v>199</v>
      </c>
      <c r="I1018" s="1">
        <v>4</v>
      </c>
      <c r="J1018" s="1">
        <v>796</v>
      </c>
    </row>
    <row r="1019" spans="1:10" ht="15.6" x14ac:dyDescent="0.3">
      <c r="A1019" s="4" t="s">
        <v>1064</v>
      </c>
      <c r="B1019" s="5">
        <v>43423</v>
      </c>
      <c r="C1019" s="1">
        <v>5</v>
      </c>
      <c r="D1019" s="1" t="s">
        <v>60</v>
      </c>
      <c r="E1019" s="1" t="s">
        <v>68</v>
      </c>
      <c r="F1019" s="1" t="s">
        <v>18</v>
      </c>
      <c r="G1019" s="1" t="s">
        <v>41</v>
      </c>
      <c r="H1019" s="1">
        <v>399</v>
      </c>
      <c r="I1019" s="1">
        <v>1</v>
      </c>
      <c r="J1019" s="1">
        <v>399</v>
      </c>
    </row>
    <row r="1020" spans="1:10" ht="15.6" x14ac:dyDescent="0.3">
      <c r="A1020" s="4" t="s">
        <v>1065</v>
      </c>
      <c r="B1020" s="5">
        <v>43424</v>
      </c>
      <c r="C1020" s="1">
        <v>5</v>
      </c>
      <c r="D1020" s="1" t="s">
        <v>60</v>
      </c>
      <c r="E1020" s="1" t="s">
        <v>68</v>
      </c>
      <c r="F1020" s="1" t="s">
        <v>18</v>
      </c>
      <c r="G1020" s="1" t="s">
        <v>41</v>
      </c>
      <c r="H1020" s="1">
        <v>399</v>
      </c>
      <c r="I1020" s="1">
        <v>8</v>
      </c>
      <c r="J1020" s="1">
        <v>3192</v>
      </c>
    </row>
    <row r="1021" spans="1:10" ht="15.6" x14ac:dyDescent="0.3">
      <c r="A1021" s="4" t="s">
        <v>1066</v>
      </c>
      <c r="B1021" s="5">
        <v>43425</v>
      </c>
      <c r="C1021" s="1">
        <v>20</v>
      </c>
      <c r="D1021" s="1" t="s">
        <v>40</v>
      </c>
      <c r="E1021" s="1" t="s">
        <v>36</v>
      </c>
      <c r="F1021" s="1" t="s">
        <v>28</v>
      </c>
      <c r="G1021" s="1" t="s">
        <v>31</v>
      </c>
      <c r="H1021" s="1">
        <v>69</v>
      </c>
      <c r="I1021" s="1">
        <v>9</v>
      </c>
      <c r="J1021" s="1">
        <v>621</v>
      </c>
    </row>
    <row r="1022" spans="1:10" ht="15.6" x14ac:dyDescent="0.3">
      <c r="A1022" s="4" t="s">
        <v>1067</v>
      </c>
      <c r="B1022" s="5">
        <v>43425</v>
      </c>
      <c r="C1022" s="1">
        <v>16</v>
      </c>
      <c r="D1022" s="1" t="s">
        <v>30</v>
      </c>
      <c r="E1022" s="1" t="s">
        <v>27</v>
      </c>
      <c r="F1022" s="1" t="s">
        <v>28</v>
      </c>
      <c r="G1022" s="1" t="s">
        <v>41</v>
      </c>
      <c r="H1022" s="1">
        <v>399</v>
      </c>
      <c r="I1022" s="1">
        <v>3</v>
      </c>
      <c r="J1022" s="1">
        <v>1197</v>
      </c>
    </row>
    <row r="1023" spans="1:10" ht="15.6" x14ac:dyDescent="0.3">
      <c r="A1023" s="4" t="s">
        <v>1068</v>
      </c>
      <c r="B1023" s="5">
        <v>43426</v>
      </c>
      <c r="C1023" s="1">
        <v>1</v>
      </c>
      <c r="D1023" s="1" t="s">
        <v>16</v>
      </c>
      <c r="E1023" s="1" t="s">
        <v>68</v>
      </c>
      <c r="F1023" s="1" t="s">
        <v>18</v>
      </c>
      <c r="G1023" s="1" t="s">
        <v>24</v>
      </c>
      <c r="H1023" s="1">
        <v>159</v>
      </c>
      <c r="I1023" s="1">
        <v>6</v>
      </c>
      <c r="J1023" s="1">
        <v>954</v>
      </c>
    </row>
    <row r="1024" spans="1:10" ht="15.6" x14ac:dyDescent="0.3">
      <c r="A1024" s="4" t="s">
        <v>1069</v>
      </c>
      <c r="B1024" s="5">
        <v>43426</v>
      </c>
      <c r="C1024" s="1">
        <v>5</v>
      </c>
      <c r="D1024" s="1" t="s">
        <v>60</v>
      </c>
      <c r="E1024" s="1" t="s">
        <v>68</v>
      </c>
      <c r="F1024" s="1" t="s">
        <v>18</v>
      </c>
      <c r="G1024" s="1" t="s">
        <v>41</v>
      </c>
      <c r="H1024" s="1">
        <v>399</v>
      </c>
      <c r="I1024" s="1">
        <v>6</v>
      </c>
      <c r="J1024" s="1">
        <v>2394</v>
      </c>
    </row>
    <row r="1025" spans="1:10" ht="15.6" x14ac:dyDescent="0.3">
      <c r="A1025" s="4" t="s">
        <v>1070</v>
      </c>
      <c r="B1025" s="5">
        <v>43426</v>
      </c>
      <c r="C1025" s="1">
        <v>15</v>
      </c>
      <c r="D1025" s="1" t="s">
        <v>118</v>
      </c>
      <c r="E1025" s="1" t="s">
        <v>63</v>
      </c>
      <c r="F1025" s="1" t="s">
        <v>13</v>
      </c>
      <c r="G1025" s="1" t="s">
        <v>31</v>
      </c>
      <c r="H1025" s="1">
        <v>69</v>
      </c>
      <c r="I1025" s="1">
        <v>7</v>
      </c>
      <c r="J1025" s="1">
        <v>483</v>
      </c>
    </row>
    <row r="1026" spans="1:10" ht="15.6" x14ac:dyDescent="0.3">
      <c r="A1026" s="4" t="s">
        <v>1071</v>
      </c>
      <c r="B1026" s="5">
        <v>43426</v>
      </c>
      <c r="C1026" s="1">
        <v>2</v>
      </c>
      <c r="D1026" s="1" t="s">
        <v>106</v>
      </c>
      <c r="E1026" s="1" t="s">
        <v>68</v>
      </c>
      <c r="F1026" s="1" t="s">
        <v>18</v>
      </c>
      <c r="G1026" s="1" t="s">
        <v>14</v>
      </c>
      <c r="H1026" s="1">
        <v>199</v>
      </c>
      <c r="I1026" s="1">
        <v>9</v>
      </c>
      <c r="J1026" s="1">
        <v>1791</v>
      </c>
    </row>
    <row r="1027" spans="1:10" ht="15.6" x14ac:dyDescent="0.3">
      <c r="A1027" s="4" t="s">
        <v>1072</v>
      </c>
      <c r="B1027" s="5">
        <v>43426</v>
      </c>
      <c r="C1027" s="1">
        <v>8</v>
      </c>
      <c r="D1027" s="1" t="s">
        <v>45</v>
      </c>
      <c r="E1027" s="1" t="s">
        <v>22</v>
      </c>
      <c r="F1027" s="1" t="s">
        <v>23</v>
      </c>
      <c r="G1027" s="1" t="s">
        <v>24</v>
      </c>
      <c r="H1027" s="1">
        <v>159</v>
      </c>
      <c r="I1027" s="1">
        <v>6</v>
      </c>
      <c r="J1027" s="1">
        <v>954</v>
      </c>
    </row>
    <row r="1028" spans="1:10" ht="15.6" x14ac:dyDescent="0.3">
      <c r="A1028" s="4" t="s">
        <v>1073</v>
      </c>
      <c r="B1028" s="5">
        <v>43426</v>
      </c>
      <c r="C1028" s="1">
        <v>3</v>
      </c>
      <c r="D1028" s="1" t="s">
        <v>43</v>
      </c>
      <c r="E1028" s="1" t="s">
        <v>68</v>
      </c>
      <c r="F1028" s="1" t="s">
        <v>18</v>
      </c>
      <c r="G1028" s="1" t="s">
        <v>31</v>
      </c>
      <c r="H1028" s="1">
        <v>69</v>
      </c>
      <c r="I1028" s="1">
        <v>5</v>
      </c>
      <c r="J1028" s="1">
        <v>345</v>
      </c>
    </row>
    <row r="1029" spans="1:10" ht="15.6" x14ac:dyDescent="0.3">
      <c r="A1029" s="4" t="s">
        <v>1074</v>
      </c>
      <c r="B1029" s="5">
        <v>43426</v>
      </c>
      <c r="C1029" s="1">
        <v>20</v>
      </c>
      <c r="D1029" s="1" t="s">
        <v>40</v>
      </c>
      <c r="E1029" s="1" t="s">
        <v>27</v>
      </c>
      <c r="F1029" s="1" t="s">
        <v>28</v>
      </c>
      <c r="G1029" s="1" t="s">
        <v>24</v>
      </c>
      <c r="H1029" s="1">
        <v>159</v>
      </c>
      <c r="I1029" s="1">
        <v>0</v>
      </c>
      <c r="J1029" s="1">
        <v>0</v>
      </c>
    </row>
    <row r="1030" spans="1:10" ht="15.6" x14ac:dyDescent="0.3">
      <c r="A1030" s="4" t="s">
        <v>1075</v>
      </c>
      <c r="B1030" s="5">
        <v>43426</v>
      </c>
      <c r="C1030" s="1">
        <v>8</v>
      </c>
      <c r="D1030" s="1" t="s">
        <v>45</v>
      </c>
      <c r="E1030" s="1" t="s">
        <v>22</v>
      </c>
      <c r="F1030" s="1" t="s">
        <v>23</v>
      </c>
      <c r="G1030" s="1" t="s">
        <v>41</v>
      </c>
      <c r="H1030" s="1">
        <v>399</v>
      </c>
      <c r="I1030" s="1">
        <v>9</v>
      </c>
      <c r="J1030" s="1">
        <v>3591</v>
      </c>
    </row>
    <row r="1031" spans="1:10" ht="15.6" x14ac:dyDescent="0.3">
      <c r="A1031" s="4" t="s">
        <v>1076</v>
      </c>
      <c r="B1031" s="5">
        <v>43426</v>
      </c>
      <c r="C1031" s="1">
        <v>7</v>
      </c>
      <c r="D1031" s="1" t="s">
        <v>88</v>
      </c>
      <c r="E1031" s="1" t="s">
        <v>22</v>
      </c>
      <c r="F1031" s="1" t="s">
        <v>23</v>
      </c>
      <c r="G1031" s="1" t="s">
        <v>41</v>
      </c>
      <c r="H1031" s="1">
        <v>399</v>
      </c>
      <c r="I1031" s="1">
        <v>5</v>
      </c>
      <c r="J1031" s="1">
        <v>1995</v>
      </c>
    </row>
    <row r="1032" spans="1:10" ht="15.6" x14ac:dyDescent="0.3">
      <c r="A1032" s="4" t="s">
        <v>1077</v>
      </c>
      <c r="B1032" s="5">
        <v>43426</v>
      </c>
      <c r="C1032" s="1">
        <v>10</v>
      </c>
      <c r="D1032" s="1" t="s">
        <v>58</v>
      </c>
      <c r="E1032" s="1" t="s">
        <v>46</v>
      </c>
      <c r="F1032" s="1" t="s">
        <v>23</v>
      </c>
      <c r="G1032" s="1" t="s">
        <v>41</v>
      </c>
      <c r="H1032" s="1">
        <v>399</v>
      </c>
      <c r="I1032" s="1">
        <v>0</v>
      </c>
      <c r="J1032" s="1">
        <v>0</v>
      </c>
    </row>
    <row r="1033" spans="1:10" ht="15.6" x14ac:dyDescent="0.3">
      <c r="A1033" s="4" t="s">
        <v>1078</v>
      </c>
      <c r="B1033" s="5">
        <v>43426</v>
      </c>
      <c r="C1033" s="1">
        <v>13</v>
      </c>
      <c r="D1033" s="1" t="s">
        <v>33</v>
      </c>
      <c r="E1033" s="1" t="s">
        <v>12</v>
      </c>
      <c r="F1033" s="1" t="s">
        <v>13</v>
      </c>
      <c r="G1033" s="1" t="s">
        <v>14</v>
      </c>
      <c r="H1033" s="1">
        <v>199</v>
      </c>
      <c r="I1033" s="1">
        <v>7</v>
      </c>
      <c r="J1033" s="1">
        <v>1393</v>
      </c>
    </row>
    <row r="1034" spans="1:10" ht="15.6" x14ac:dyDescent="0.3">
      <c r="A1034" s="4" t="s">
        <v>1079</v>
      </c>
      <c r="B1034" s="5">
        <v>43427</v>
      </c>
      <c r="C1034" s="1">
        <v>15</v>
      </c>
      <c r="D1034" s="1" t="s">
        <v>118</v>
      </c>
      <c r="E1034" s="1" t="s">
        <v>12</v>
      </c>
      <c r="F1034" s="1" t="s">
        <v>13</v>
      </c>
      <c r="G1034" s="1" t="s">
        <v>31</v>
      </c>
      <c r="H1034" s="1">
        <v>69</v>
      </c>
      <c r="I1034" s="1">
        <v>7</v>
      </c>
      <c r="J1034" s="1">
        <v>483</v>
      </c>
    </row>
    <row r="1035" spans="1:10" ht="15.6" x14ac:dyDescent="0.3">
      <c r="A1035" s="4" t="s">
        <v>1080</v>
      </c>
      <c r="B1035" s="5">
        <v>43427</v>
      </c>
      <c r="C1035" s="1">
        <v>3</v>
      </c>
      <c r="D1035" s="1" t="s">
        <v>43</v>
      </c>
      <c r="E1035" s="1" t="s">
        <v>17</v>
      </c>
      <c r="F1035" s="1" t="s">
        <v>18</v>
      </c>
      <c r="G1035" s="1" t="s">
        <v>41</v>
      </c>
      <c r="H1035" s="1">
        <v>399</v>
      </c>
      <c r="I1035" s="1">
        <v>2</v>
      </c>
      <c r="J1035" s="1">
        <v>798</v>
      </c>
    </row>
    <row r="1036" spans="1:10" ht="15.6" x14ac:dyDescent="0.3">
      <c r="A1036" s="4" t="s">
        <v>1081</v>
      </c>
      <c r="B1036" s="5">
        <v>43427</v>
      </c>
      <c r="C1036" s="1">
        <v>4</v>
      </c>
      <c r="D1036" s="1" t="s">
        <v>51</v>
      </c>
      <c r="E1036" s="1" t="s">
        <v>17</v>
      </c>
      <c r="F1036" s="1" t="s">
        <v>18</v>
      </c>
      <c r="G1036" s="1" t="s">
        <v>41</v>
      </c>
      <c r="H1036" s="1">
        <v>399</v>
      </c>
      <c r="I1036" s="1">
        <v>6</v>
      </c>
      <c r="J1036" s="1">
        <v>2394</v>
      </c>
    </row>
    <row r="1037" spans="1:10" ht="15.6" x14ac:dyDescent="0.3">
      <c r="A1037" s="4" t="s">
        <v>1082</v>
      </c>
      <c r="B1037" s="5">
        <v>43427</v>
      </c>
      <c r="C1037" s="1">
        <v>13</v>
      </c>
      <c r="D1037" s="1" t="s">
        <v>33</v>
      </c>
      <c r="E1037" s="1" t="s">
        <v>12</v>
      </c>
      <c r="F1037" s="1" t="s">
        <v>13</v>
      </c>
      <c r="G1037" s="1" t="s">
        <v>41</v>
      </c>
      <c r="H1037" s="1">
        <v>399</v>
      </c>
      <c r="I1037" s="1">
        <v>9</v>
      </c>
      <c r="J1037" s="1">
        <v>3591</v>
      </c>
    </row>
    <row r="1038" spans="1:10" ht="15.6" x14ac:dyDescent="0.3">
      <c r="A1038" s="4" t="s">
        <v>1083</v>
      </c>
      <c r="B1038" s="5">
        <v>43427</v>
      </c>
      <c r="C1038" s="1">
        <v>12</v>
      </c>
      <c r="D1038" s="1" t="s">
        <v>66</v>
      </c>
      <c r="E1038" s="1" t="s">
        <v>12</v>
      </c>
      <c r="F1038" s="1" t="s">
        <v>13</v>
      </c>
      <c r="G1038" s="1" t="s">
        <v>19</v>
      </c>
      <c r="H1038" s="1">
        <v>289</v>
      </c>
      <c r="I1038" s="1">
        <v>6</v>
      </c>
      <c r="J1038" s="1">
        <v>1734</v>
      </c>
    </row>
    <row r="1039" spans="1:10" ht="15.6" x14ac:dyDescent="0.3">
      <c r="A1039" s="4" t="s">
        <v>1084</v>
      </c>
      <c r="B1039" s="5">
        <v>43427</v>
      </c>
      <c r="C1039" s="1">
        <v>17</v>
      </c>
      <c r="D1039" s="1" t="s">
        <v>35</v>
      </c>
      <c r="E1039" s="1" t="s">
        <v>36</v>
      </c>
      <c r="F1039" s="1" t="s">
        <v>28</v>
      </c>
      <c r="G1039" s="1" t="s">
        <v>14</v>
      </c>
      <c r="H1039" s="1">
        <v>199</v>
      </c>
      <c r="I1039" s="1">
        <v>3</v>
      </c>
      <c r="J1039" s="1">
        <v>597</v>
      </c>
    </row>
    <row r="1040" spans="1:10" ht="15.6" x14ac:dyDescent="0.3">
      <c r="A1040" s="4" t="s">
        <v>1085</v>
      </c>
      <c r="B1040" s="5">
        <v>43428</v>
      </c>
      <c r="C1040" s="1">
        <v>13</v>
      </c>
      <c r="D1040" s="1" t="s">
        <v>33</v>
      </c>
      <c r="E1040" s="1" t="s">
        <v>63</v>
      </c>
      <c r="F1040" s="1" t="s">
        <v>13</v>
      </c>
      <c r="G1040" s="1" t="s">
        <v>19</v>
      </c>
      <c r="H1040" s="1">
        <v>289</v>
      </c>
      <c r="I1040" s="1">
        <v>1</v>
      </c>
      <c r="J1040" s="1">
        <v>289</v>
      </c>
    </row>
    <row r="1041" spans="1:10" ht="15.6" x14ac:dyDescent="0.3">
      <c r="A1041" s="4" t="s">
        <v>1086</v>
      </c>
      <c r="B1041" s="5">
        <v>43428</v>
      </c>
      <c r="C1041" s="1">
        <v>7</v>
      </c>
      <c r="D1041" s="1" t="s">
        <v>88</v>
      </c>
      <c r="E1041" s="1" t="s">
        <v>46</v>
      </c>
      <c r="F1041" s="1" t="s">
        <v>23</v>
      </c>
      <c r="G1041" s="1" t="s">
        <v>14</v>
      </c>
      <c r="H1041" s="1">
        <v>199</v>
      </c>
      <c r="I1041" s="1">
        <v>5</v>
      </c>
      <c r="J1041" s="1">
        <v>995</v>
      </c>
    </row>
    <row r="1042" spans="1:10" ht="15.6" x14ac:dyDescent="0.3">
      <c r="A1042" s="4" t="s">
        <v>1087</v>
      </c>
      <c r="B1042" s="5">
        <v>43428</v>
      </c>
      <c r="C1042" s="1">
        <v>18</v>
      </c>
      <c r="D1042" s="1" t="s">
        <v>26</v>
      </c>
      <c r="E1042" s="1" t="s">
        <v>36</v>
      </c>
      <c r="F1042" s="1" t="s">
        <v>28</v>
      </c>
      <c r="G1042" s="1" t="s">
        <v>24</v>
      </c>
      <c r="H1042" s="1">
        <v>159</v>
      </c>
      <c r="I1042" s="1">
        <v>2</v>
      </c>
      <c r="J1042" s="1">
        <v>318</v>
      </c>
    </row>
    <row r="1043" spans="1:10" ht="15.6" x14ac:dyDescent="0.3">
      <c r="A1043" s="4" t="s">
        <v>1088</v>
      </c>
      <c r="B1043" s="5">
        <v>43428</v>
      </c>
      <c r="C1043" s="1">
        <v>14</v>
      </c>
      <c r="D1043" s="1" t="s">
        <v>38</v>
      </c>
      <c r="E1043" s="1" t="s">
        <v>63</v>
      </c>
      <c r="F1043" s="1" t="s">
        <v>13</v>
      </c>
      <c r="G1043" s="1" t="s">
        <v>19</v>
      </c>
      <c r="H1043" s="1">
        <v>289</v>
      </c>
      <c r="I1043" s="1">
        <v>2</v>
      </c>
      <c r="J1043" s="1">
        <v>578</v>
      </c>
    </row>
    <row r="1044" spans="1:10" ht="15.6" x14ac:dyDescent="0.3">
      <c r="A1044" s="4" t="s">
        <v>1089</v>
      </c>
      <c r="B1044" s="5">
        <v>43428</v>
      </c>
      <c r="C1044" s="1">
        <v>3</v>
      </c>
      <c r="D1044" s="1" t="s">
        <v>43</v>
      </c>
      <c r="E1044" s="1" t="s">
        <v>68</v>
      </c>
      <c r="F1044" s="1" t="s">
        <v>18</v>
      </c>
      <c r="G1044" s="1" t="s">
        <v>31</v>
      </c>
      <c r="H1044" s="1">
        <v>69</v>
      </c>
      <c r="I1044" s="1">
        <v>4</v>
      </c>
      <c r="J1044" s="1">
        <v>276</v>
      </c>
    </row>
    <row r="1045" spans="1:10" ht="15.6" x14ac:dyDescent="0.3">
      <c r="A1045" s="4" t="s">
        <v>1090</v>
      </c>
      <c r="B1045" s="5">
        <v>43428</v>
      </c>
      <c r="C1045" s="1">
        <v>9</v>
      </c>
      <c r="D1045" s="1" t="s">
        <v>21</v>
      </c>
      <c r="E1045" s="1" t="s">
        <v>46</v>
      </c>
      <c r="F1045" s="1" t="s">
        <v>23</v>
      </c>
      <c r="G1045" s="1" t="s">
        <v>41</v>
      </c>
      <c r="H1045" s="1">
        <v>399</v>
      </c>
      <c r="I1045" s="1">
        <v>1</v>
      </c>
      <c r="J1045" s="1">
        <v>399</v>
      </c>
    </row>
    <row r="1046" spans="1:10" ht="15.6" x14ac:dyDescent="0.3">
      <c r="A1046" s="4" t="s">
        <v>1091</v>
      </c>
      <c r="B1046" s="5">
        <v>43428</v>
      </c>
      <c r="C1046" s="1">
        <v>11</v>
      </c>
      <c r="D1046" s="1" t="s">
        <v>11</v>
      </c>
      <c r="E1046" s="1" t="s">
        <v>63</v>
      </c>
      <c r="F1046" s="1" t="s">
        <v>13</v>
      </c>
      <c r="G1046" s="1" t="s">
        <v>41</v>
      </c>
      <c r="H1046" s="1">
        <v>399</v>
      </c>
      <c r="I1046" s="1">
        <v>3</v>
      </c>
      <c r="J1046" s="1">
        <v>1197</v>
      </c>
    </row>
    <row r="1047" spans="1:10" ht="15.6" x14ac:dyDescent="0.3">
      <c r="A1047" s="4" t="s">
        <v>1092</v>
      </c>
      <c r="B1047" s="5">
        <v>43429</v>
      </c>
      <c r="C1047" s="1">
        <v>4</v>
      </c>
      <c r="D1047" s="1" t="s">
        <v>51</v>
      </c>
      <c r="E1047" s="1" t="s">
        <v>68</v>
      </c>
      <c r="F1047" s="1" t="s">
        <v>18</v>
      </c>
      <c r="G1047" s="1" t="s">
        <v>41</v>
      </c>
      <c r="H1047" s="1">
        <v>399</v>
      </c>
      <c r="I1047" s="1">
        <v>5</v>
      </c>
      <c r="J1047" s="1">
        <v>1995</v>
      </c>
    </row>
    <row r="1048" spans="1:10" ht="15.6" x14ac:dyDescent="0.3">
      <c r="A1048" s="4" t="s">
        <v>1093</v>
      </c>
      <c r="B1048" s="5">
        <v>43430</v>
      </c>
      <c r="C1048" s="1">
        <v>6</v>
      </c>
      <c r="D1048" s="1" t="s">
        <v>48</v>
      </c>
      <c r="E1048" s="1" t="s">
        <v>46</v>
      </c>
      <c r="F1048" s="1" t="s">
        <v>23</v>
      </c>
      <c r="G1048" s="1" t="s">
        <v>19</v>
      </c>
      <c r="H1048" s="1">
        <v>289</v>
      </c>
      <c r="I1048" s="1">
        <v>1</v>
      </c>
      <c r="J1048" s="1">
        <v>289</v>
      </c>
    </row>
    <row r="1049" spans="1:10" ht="15.6" x14ac:dyDescent="0.3">
      <c r="A1049" s="4" t="s">
        <v>1094</v>
      </c>
      <c r="B1049" s="5">
        <v>43430</v>
      </c>
      <c r="C1049" s="1">
        <v>13</v>
      </c>
      <c r="D1049" s="1" t="s">
        <v>33</v>
      </c>
      <c r="E1049" s="1" t="s">
        <v>63</v>
      </c>
      <c r="F1049" s="1" t="s">
        <v>13</v>
      </c>
      <c r="G1049" s="1" t="s">
        <v>19</v>
      </c>
      <c r="H1049" s="1">
        <v>289</v>
      </c>
      <c r="I1049" s="1">
        <v>7</v>
      </c>
      <c r="J1049" s="1">
        <v>2023</v>
      </c>
    </row>
    <row r="1050" spans="1:10" ht="15.6" x14ac:dyDescent="0.3">
      <c r="A1050" s="4" t="s">
        <v>1095</v>
      </c>
      <c r="B1050" s="5">
        <v>43431</v>
      </c>
      <c r="C1050" s="1">
        <v>2</v>
      </c>
      <c r="D1050" s="1" t="s">
        <v>106</v>
      </c>
      <c r="E1050" s="1" t="s">
        <v>17</v>
      </c>
      <c r="F1050" s="1" t="s">
        <v>18</v>
      </c>
      <c r="G1050" s="1" t="s">
        <v>41</v>
      </c>
      <c r="H1050" s="1">
        <v>399</v>
      </c>
      <c r="I1050" s="1">
        <v>8</v>
      </c>
      <c r="J1050" s="1">
        <v>3192</v>
      </c>
    </row>
    <row r="1051" spans="1:10" ht="15.6" x14ac:dyDescent="0.3">
      <c r="A1051" s="4" t="s">
        <v>1096</v>
      </c>
      <c r="B1051" s="5">
        <v>43431</v>
      </c>
      <c r="C1051" s="1">
        <v>4</v>
      </c>
      <c r="D1051" s="1" t="s">
        <v>51</v>
      </c>
      <c r="E1051" s="1" t="s">
        <v>68</v>
      </c>
      <c r="F1051" s="1" t="s">
        <v>18</v>
      </c>
      <c r="G1051" s="1" t="s">
        <v>41</v>
      </c>
      <c r="H1051" s="1">
        <v>399</v>
      </c>
      <c r="I1051" s="1">
        <v>6</v>
      </c>
      <c r="J1051" s="1">
        <v>2394</v>
      </c>
    </row>
    <row r="1052" spans="1:10" ht="15.6" x14ac:dyDescent="0.3">
      <c r="A1052" s="4" t="s">
        <v>1097</v>
      </c>
      <c r="B1052" s="5">
        <v>43431</v>
      </c>
      <c r="C1052" s="1">
        <v>1</v>
      </c>
      <c r="D1052" s="1" t="s">
        <v>16</v>
      </c>
      <c r="E1052" s="1" t="s">
        <v>68</v>
      </c>
      <c r="F1052" s="1" t="s">
        <v>18</v>
      </c>
      <c r="G1052" s="1" t="s">
        <v>31</v>
      </c>
      <c r="H1052" s="1">
        <v>69</v>
      </c>
      <c r="I1052" s="1">
        <v>9</v>
      </c>
      <c r="J1052" s="1">
        <v>621</v>
      </c>
    </row>
    <row r="1053" spans="1:10" ht="15.6" x14ac:dyDescent="0.3">
      <c r="A1053" s="4" t="s">
        <v>1098</v>
      </c>
      <c r="B1053" s="5">
        <v>43432</v>
      </c>
      <c r="C1053" s="1">
        <v>10</v>
      </c>
      <c r="D1053" s="1" t="s">
        <v>58</v>
      </c>
      <c r="E1053" s="1" t="s">
        <v>22</v>
      </c>
      <c r="F1053" s="1" t="s">
        <v>23</v>
      </c>
      <c r="G1053" s="1" t="s">
        <v>31</v>
      </c>
      <c r="H1053" s="1">
        <v>69</v>
      </c>
      <c r="I1053" s="1">
        <v>7</v>
      </c>
      <c r="J1053" s="1">
        <v>483</v>
      </c>
    </row>
    <row r="1054" spans="1:10" ht="15.6" x14ac:dyDescent="0.3">
      <c r="A1054" s="4" t="s">
        <v>1099</v>
      </c>
      <c r="B1054" s="5">
        <v>43432</v>
      </c>
      <c r="C1054" s="1">
        <v>15</v>
      </c>
      <c r="D1054" s="1" t="s">
        <v>118</v>
      </c>
      <c r="E1054" s="1" t="s">
        <v>63</v>
      </c>
      <c r="F1054" s="1" t="s">
        <v>13</v>
      </c>
      <c r="G1054" s="1" t="s">
        <v>31</v>
      </c>
      <c r="H1054" s="1">
        <v>69</v>
      </c>
      <c r="I1054" s="1">
        <v>1</v>
      </c>
      <c r="J1054" s="1">
        <v>69</v>
      </c>
    </row>
    <row r="1055" spans="1:10" ht="15.6" x14ac:dyDescent="0.3">
      <c r="A1055" s="4" t="s">
        <v>1100</v>
      </c>
      <c r="B1055" s="5">
        <v>43432</v>
      </c>
      <c r="C1055" s="1">
        <v>6</v>
      </c>
      <c r="D1055" s="1" t="s">
        <v>48</v>
      </c>
      <c r="E1055" s="1" t="s">
        <v>46</v>
      </c>
      <c r="F1055" s="1" t="s">
        <v>23</v>
      </c>
      <c r="G1055" s="1" t="s">
        <v>24</v>
      </c>
      <c r="H1055" s="1">
        <v>159</v>
      </c>
      <c r="I1055" s="1">
        <v>2</v>
      </c>
      <c r="J1055" s="1">
        <v>318</v>
      </c>
    </row>
    <row r="1056" spans="1:10" ht="15.6" x14ac:dyDescent="0.3">
      <c r="A1056" s="4" t="s">
        <v>1101</v>
      </c>
      <c r="B1056" s="5">
        <v>43432</v>
      </c>
      <c r="C1056" s="1">
        <v>11</v>
      </c>
      <c r="D1056" s="1" t="s">
        <v>11</v>
      </c>
      <c r="E1056" s="1" t="s">
        <v>12</v>
      </c>
      <c r="F1056" s="1" t="s">
        <v>13</v>
      </c>
      <c r="G1056" s="1" t="s">
        <v>19</v>
      </c>
      <c r="H1056" s="1">
        <v>289</v>
      </c>
      <c r="I1056" s="1">
        <v>8</v>
      </c>
      <c r="J1056" s="1">
        <v>2312</v>
      </c>
    </row>
    <row r="1057" spans="1:10" ht="15.6" x14ac:dyDescent="0.3">
      <c r="A1057" s="4" t="s">
        <v>1102</v>
      </c>
      <c r="B1057" s="5">
        <v>43432</v>
      </c>
      <c r="C1057" s="1">
        <v>4</v>
      </c>
      <c r="D1057" s="1" t="s">
        <v>51</v>
      </c>
      <c r="E1057" s="1" t="s">
        <v>17</v>
      </c>
      <c r="F1057" s="1" t="s">
        <v>18</v>
      </c>
      <c r="G1057" s="1" t="s">
        <v>19</v>
      </c>
      <c r="H1057" s="1">
        <v>289</v>
      </c>
      <c r="I1057" s="1">
        <v>7</v>
      </c>
      <c r="J1057" s="1">
        <v>2023</v>
      </c>
    </row>
    <row r="1058" spans="1:10" ht="15.6" x14ac:dyDescent="0.3">
      <c r="A1058" s="4" t="s">
        <v>1103</v>
      </c>
      <c r="B1058" s="5">
        <v>43433</v>
      </c>
      <c r="C1058" s="1">
        <v>8</v>
      </c>
      <c r="D1058" s="1" t="s">
        <v>45</v>
      </c>
      <c r="E1058" s="1" t="s">
        <v>46</v>
      </c>
      <c r="F1058" s="1" t="s">
        <v>23</v>
      </c>
      <c r="G1058" s="1" t="s">
        <v>14</v>
      </c>
      <c r="H1058" s="1">
        <v>199</v>
      </c>
      <c r="I1058" s="1">
        <v>3</v>
      </c>
      <c r="J1058" s="1">
        <v>597</v>
      </c>
    </row>
    <row r="1059" spans="1:10" ht="15.6" x14ac:dyDescent="0.3">
      <c r="A1059" s="4" t="s">
        <v>1104</v>
      </c>
      <c r="B1059" s="5">
        <v>43433</v>
      </c>
      <c r="C1059" s="1">
        <v>9</v>
      </c>
      <c r="D1059" s="1" t="s">
        <v>21</v>
      </c>
      <c r="E1059" s="1" t="s">
        <v>46</v>
      </c>
      <c r="F1059" s="1" t="s">
        <v>23</v>
      </c>
      <c r="G1059" s="1" t="s">
        <v>41</v>
      </c>
      <c r="H1059" s="1">
        <v>399</v>
      </c>
      <c r="I1059" s="1">
        <v>6</v>
      </c>
      <c r="J1059" s="1">
        <v>2394</v>
      </c>
    </row>
    <row r="1060" spans="1:10" ht="15.6" x14ac:dyDescent="0.3">
      <c r="A1060" s="4" t="s">
        <v>1105</v>
      </c>
      <c r="B1060" s="5">
        <v>43433</v>
      </c>
      <c r="C1060" s="1">
        <v>12</v>
      </c>
      <c r="D1060" s="1" t="s">
        <v>66</v>
      </c>
      <c r="E1060" s="1" t="s">
        <v>63</v>
      </c>
      <c r="F1060" s="1" t="s">
        <v>13</v>
      </c>
      <c r="G1060" s="1" t="s">
        <v>19</v>
      </c>
      <c r="H1060" s="1">
        <v>289</v>
      </c>
      <c r="I1060" s="1">
        <v>9</v>
      </c>
      <c r="J1060" s="1">
        <v>2601</v>
      </c>
    </row>
    <row r="1061" spans="1:10" ht="15.6" x14ac:dyDescent="0.3">
      <c r="A1061" s="4" t="s">
        <v>1106</v>
      </c>
      <c r="B1061" s="5">
        <v>43434</v>
      </c>
      <c r="C1061" s="1">
        <v>2</v>
      </c>
      <c r="D1061" s="1" t="s">
        <v>106</v>
      </c>
      <c r="E1061" s="1" t="s">
        <v>17</v>
      </c>
      <c r="F1061" s="1" t="s">
        <v>18</v>
      </c>
      <c r="G1061" s="1" t="s">
        <v>24</v>
      </c>
      <c r="H1061" s="1">
        <v>159</v>
      </c>
      <c r="I1061" s="1">
        <v>1</v>
      </c>
      <c r="J1061" s="1">
        <v>159</v>
      </c>
    </row>
    <row r="1062" spans="1:10" ht="15.6" x14ac:dyDescent="0.3">
      <c r="A1062" s="4" t="s">
        <v>1107</v>
      </c>
      <c r="B1062" s="5">
        <v>43435</v>
      </c>
      <c r="C1062" s="1">
        <v>8</v>
      </c>
      <c r="D1062" s="1" t="s">
        <v>45</v>
      </c>
      <c r="E1062" s="1" t="s">
        <v>46</v>
      </c>
      <c r="F1062" s="1" t="s">
        <v>23</v>
      </c>
      <c r="G1062" s="1" t="s">
        <v>41</v>
      </c>
      <c r="H1062" s="1">
        <v>399</v>
      </c>
      <c r="I1062" s="1">
        <v>5</v>
      </c>
      <c r="J1062" s="1">
        <v>1995</v>
      </c>
    </row>
    <row r="1063" spans="1:10" ht="15.6" x14ac:dyDescent="0.3">
      <c r="A1063" s="4" t="s">
        <v>1108</v>
      </c>
      <c r="B1063" s="5">
        <v>43435</v>
      </c>
      <c r="C1063" s="1">
        <v>17</v>
      </c>
      <c r="D1063" s="1" t="s">
        <v>35</v>
      </c>
      <c r="E1063" s="1" t="s">
        <v>36</v>
      </c>
      <c r="F1063" s="1" t="s">
        <v>28</v>
      </c>
      <c r="G1063" s="1" t="s">
        <v>19</v>
      </c>
      <c r="H1063" s="1">
        <v>289</v>
      </c>
      <c r="I1063" s="1">
        <v>0</v>
      </c>
      <c r="J1063" s="1">
        <v>0</v>
      </c>
    </row>
    <row r="1064" spans="1:10" ht="15.6" x14ac:dyDescent="0.3">
      <c r="A1064" s="4" t="s">
        <v>1109</v>
      </c>
      <c r="B1064" s="5">
        <v>43436</v>
      </c>
      <c r="C1064" s="1">
        <v>7</v>
      </c>
      <c r="D1064" s="1" t="s">
        <v>88</v>
      </c>
      <c r="E1064" s="1" t="s">
        <v>46</v>
      </c>
      <c r="F1064" s="1" t="s">
        <v>23</v>
      </c>
      <c r="G1064" s="1" t="s">
        <v>41</v>
      </c>
      <c r="H1064" s="1">
        <v>399</v>
      </c>
      <c r="I1064" s="1">
        <v>3</v>
      </c>
      <c r="J1064" s="1">
        <v>1197</v>
      </c>
    </row>
    <row r="1065" spans="1:10" ht="15.6" x14ac:dyDescent="0.3">
      <c r="A1065" s="4" t="s">
        <v>1110</v>
      </c>
      <c r="B1065" s="5">
        <v>43437</v>
      </c>
      <c r="C1065" s="1">
        <v>1</v>
      </c>
      <c r="D1065" s="1" t="s">
        <v>16</v>
      </c>
      <c r="E1065" s="1" t="s">
        <v>68</v>
      </c>
      <c r="F1065" s="1" t="s">
        <v>18</v>
      </c>
      <c r="G1065" s="1" t="s">
        <v>19</v>
      </c>
      <c r="H1065" s="1">
        <v>289</v>
      </c>
      <c r="I1065" s="1">
        <v>4</v>
      </c>
      <c r="J1065" s="1">
        <v>1156</v>
      </c>
    </row>
    <row r="1066" spans="1:10" ht="15.6" x14ac:dyDescent="0.3">
      <c r="A1066" s="4" t="s">
        <v>1111</v>
      </c>
      <c r="B1066" s="5">
        <v>43437</v>
      </c>
      <c r="C1066" s="1">
        <v>19</v>
      </c>
      <c r="D1066" s="1" t="s">
        <v>56</v>
      </c>
      <c r="E1066" s="1" t="s">
        <v>27</v>
      </c>
      <c r="F1066" s="1" t="s">
        <v>28</v>
      </c>
      <c r="G1066" s="1" t="s">
        <v>19</v>
      </c>
      <c r="H1066" s="1">
        <v>289</v>
      </c>
      <c r="I1066" s="1">
        <v>2</v>
      </c>
      <c r="J1066" s="1">
        <v>578</v>
      </c>
    </row>
    <row r="1067" spans="1:10" ht="15.6" x14ac:dyDescent="0.3">
      <c r="A1067" s="4" t="s">
        <v>1112</v>
      </c>
      <c r="B1067" s="5">
        <v>43438</v>
      </c>
      <c r="C1067" s="1">
        <v>2</v>
      </c>
      <c r="D1067" s="1" t="s">
        <v>106</v>
      </c>
      <c r="E1067" s="1" t="s">
        <v>17</v>
      </c>
      <c r="F1067" s="1" t="s">
        <v>18</v>
      </c>
      <c r="G1067" s="1" t="s">
        <v>31</v>
      </c>
      <c r="H1067" s="1">
        <v>69</v>
      </c>
      <c r="I1067" s="1">
        <v>7</v>
      </c>
      <c r="J1067" s="1">
        <v>483</v>
      </c>
    </row>
    <row r="1068" spans="1:10" ht="15.6" x14ac:dyDescent="0.3">
      <c r="A1068" s="4" t="s">
        <v>1113</v>
      </c>
      <c r="B1068" s="5">
        <v>43438</v>
      </c>
      <c r="C1068" s="1">
        <v>16</v>
      </c>
      <c r="D1068" s="1" t="s">
        <v>30</v>
      </c>
      <c r="E1068" s="1" t="s">
        <v>36</v>
      </c>
      <c r="F1068" s="1" t="s">
        <v>28</v>
      </c>
      <c r="G1068" s="1" t="s">
        <v>41</v>
      </c>
      <c r="H1068" s="1">
        <v>399</v>
      </c>
      <c r="I1068" s="1">
        <v>0</v>
      </c>
      <c r="J1068" s="1">
        <v>0</v>
      </c>
    </row>
    <row r="1069" spans="1:10" ht="15.6" x14ac:dyDescent="0.3">
      <c r="A1069" s="4" t="s">
        <v>1114</v>
      </c>
      <c r="B1069" s="5">
        <v>43439</v>
      </c>
      <c r="C1069" s="1">
        <v>5</v>
      </c>
      <c r="D1069" s="1" t="s">
        <v>60</v>
      </c>
      <c r="E1069" s="1" t="s">
        <v>68</v>
      </c>
      <c r="F1069" s="1" t="s">
        <v>18</v>
      </c>
      <c r="G1069" s="1" t="s">
        <v>41</v>
      </c>
      <c r="H1069" s="1">
        <v>399</v>
      </c>
      <c r="I1069" s="1">
        <v>4</v>
      </c>
      <c r="J1069" s="1">
        <v>1596</v>
      </c>
    </row>
    <row r="1070" spans="1:10" ht="15.6" x14ac:dyDescent="0.3">
      <c r="A1070" s="4" t="s">
        <v>1115</v>
      </c>
      <c r="B1070" s="5">
        <v>43440</v>
      </c>
      <c r="C1070" s="1">
        <v>4</v>
      </c>
      <c r="D1070" s="1" t="s">
        <v>51</v>
      </c>
      <c r="E1070" s="1" t="s">
        <v>17</v>
      </c>
      <c r="F1070" s="1" t="s">
        <v>18</v>
      </c>
      <c r="G1070" s="1" t="s">
        <v>14</v>
      </c>
      <c r="H1070" s="1">
        <v>199</v>
      </c>
      <c r="I1070" s="1">
        <v>2</v>
      </c>
      <c r="J1070" s="1">
        <v>398</v>
      </c>
    </row>
    <row r="1071" spans="1:10" ht="15.6" x14ac:dyDescent="0.3">
      <c r="A1071" s="4" t="s">
        <v>1116</v>
      </c>
      <c r="B1071" s="5">
        <v>43440</v>
      </c>
      <c r="C1071" s="1">
        <v>14</v>
      </c>
      <c r="D1071" s="1" t="s">
        <v>38</v>
      </c>
      <c r="E1071" s="1" t="s">
        <v>12</v>
      </c>
      <c r="F1071" s="1" t="s">
        <v>13</v>
      </c>
      <c r="G1071" s="1" t="s">
        <v>14</v>
      </c>
      <c r="H1071" s="1">
        <v>199</v>
      </c>
      <c r="I1071" s="1">
        <v>3</v>
      </c>
      <c r="J1071" s="1">
        <v>597</v>
      </c>
    </row>
    <row r="1072" spans="1:10" ht="15.6" x14ac:dyDescent="0.3">
      <c r="A1072" s="4" t="s">
        <v>1117</v>
      </c>
      <c r="B1072" s="5">
        <v>43440</v>
      </c>
      <c r="C1072" s="1">
        <v>4</v>
      </c>
      <c r="D1072" s="1" t="s">
        <v>51</v>
      </c>
      <c r="E1072" s="1" t="s">
        <v>17</v>
      </c>
      <c r="F1072" s="1" t="s">
        <v>18</v>
      </c>
      <c r="G1072" s="1" t="s">
        <v>14</v>
      </c>
      <c r="H1072" s="1">
        <v>199</v>
      </c>
      <c r="I1072" s="1">
        <v>5</v>
      </c>
      <c r="J1072" s="1">
        <v>995</v>
      </c>
    </row>
    <row r="1073" spans="1:10" ht="15.6" x14ac:dyDescent="0.3">
      <c r="A1073" s="4" t="s">
        <v>1118</v>
      </c>
      <c r="B1073" s="5">
        <v>43441</v>
      </c>
      <c r="C1073" s="1">
        <v>4</v>
      </c>
      <c r="D1073" s="1" t="s">
        <v>51</v>
      </c>
      <c r="E1073" s="1" t="s">
        <v>17</v>
      </c>
      <c r="F1073" s="1" t="s">
        <v>18</v>
      </c>
      <c r="G1073" s="1" t="s">
        <v>31</v>
      </c>
      <c r="H1073" s="1">
        <v>69</v>
      </c>
      <c r="I1073" s="1">
        <v>7</v>
      </c>
      <c r="J1073" s="1">
        <v>483</v>
      </c>
    </row>
    <row r="1074" spans="1:10" ht="15.6" x14ac:dyDescent="0.3">
      <c r="A1074" s="4" t="s">
        <v>1119</v>
      </c>
      <c r="B1074" s="5">
        <v>43441</v>
      </c>
      <c r="C1074" s="1">
        <v>9</v>
      </c>
      <c r="D1074" s="1" t="s">
        <v>21</v>
      </c>
      <c r="E1074" s="1" t="s">
        <v>22</v>
      </c>
      <c r="F1074" s="1" t="s">
        <v>23</v>
      </c>
      <c r="G1074" s="1" t="s">
        <v>19</v>
      </c>
      <c r="H1074" s="1">
        <v>289</v>
      </c>
      <c r="I1074" s="1">
        <v>7</v>
      </c>
      <c r="J1074" s="1">
        <v>2023</v>
      </c>
    </row>
    <row r="1075" spans="1:10" ht="15.6" x14ac:dyDescent="0.3">
      <c r="A1075" s="4" t="s">
        <v>1120</v>
      </c>
      <c r="B1075" s="5">
        <v>43442</v>
      </c>
      <c r="C1075" s="1">
        <v>10</v>
      </c>
      <c r="D1075" s="1" t="s">
        <v>58</v>
      </c>
      <c r="E1075" s="1" t="s">
        <v>22</v>
      </c>
      <c r="F1075" s="1" t="s">
        <v>23</v>
      </c>
      <c r="G1075" s="1" t="s">
        <v>31</v>
      </c>
      <c r="H1075" s="1">
        <v>69</v>
      </c>
      <c r="I1075" s="1">
        <v>7</v>
      </c>
      <c r="J1075" s="1">
        <v>483</v>
      </c>
    </row>
    <row r="1076" spans="1:10" ht="15.6" x14ac:dyDescent="0.3">
      <c r="A1076" s="4" t="s">
        <v>1121</v>
      </c>
      <c r="B1076" s="5">
        <v>43442</v>
      </c>
      <c r="C1076" s="1">
        <v>4</v>
      </c>
      <c r="D1076" s="1" t="s">
        <v>51</v>
      </c>
      <c r="E1076" s="1" t="s">
        <v>17</v>
      </c>
      <c r="F1076" s="1" t="s">
        <v>18</v>
      </c>
      <c r="G1076" s="1" t="s">
        <v>31</v>
      </c>
      <c r="H1076" s="1">
        <v>69</v>
      </c>
      <c r="I1076" s="1">
        <v>5</v>
      </c>
      <c r="J1076" s="1">
        <v>345</v>
      </c>
    </row>
    <row r="1077" spans="1:10" ht="15.6" x14ac:dyDescent="0.3">
      <c r="A1077" s="4" t="s">
        <v>1122</v>
      </c>
      <c r="B1077" s="5">
        <v>43443</v>
      </c>
      <c r="C1077" s="1">
        <v>20</v>
      </c>
      <c r="D1077" s="1" t="s">
        <v>40</v>
      </c>
      <c r="E1077" s="1" t="s">
        <v>27</v>
      </c>
      <c r="F1077" s="1" t="s">
        <v>28</v>
      </c>
      <c r="G1077" s="1" t="s">
        <v>19</v>
      </c>
      <c r="H1077" s="1">
        <v>289</v>
      </c>
      <c r="I1077" s="1">
        <v>8</v>
      </c>
      <c r="J1077" s="1">
        <v>2312</v>
      </c>
    </row>
    <row r="1078" spans="1:10" ht="15.6" x14ac:dyDescent="0.3">
      <c r="A1078" s="4" t="s">
        <v>1123</v>
      </c>
      <c r="B1078" s="5">
        <v>43444</v>
      </c>
      <c r="C1078" s="1">
        <v>11</v>
      </c>
      <c r="D1078" s="1" t="s">
        <v>11</v>
      </c>
      <c r="E1078" s="1" t="s">
        <v>12</v>
      </c>
      <c r="F1078" s="1" t="s">
        <v>13</v>
      </c>
      <c r="G1078" s="1" t="s">
        <v>19</v>
      </c>
      <c r="H1078" s="1">
        <v>289</v>
      </c>
      <c r="I1078" s="1">
        <v>9</v>
      </c>
      <c r="J1078" s="1">
        <v>2601</v>
      </c>
    </row>
    <row r="1079" spans="1:10" ht="15.6" x14ac:dyDescent="0.3">
      <c r="A1079" s="4" t="s">
        <v>1124</v>
      </c>
      <c r="B1079" s="5">
        <v>43445</v>
      </c>
      <c r="C1079" s="1">
        <v>13</v>
      </c>
      <c r="D1079" s="1" t="s">
        <v>33</v>
      </c>
      <c r="E1079" s="1" t="s">
        <v>12</v>
      </c>
      <c r="F1079" s="1" t="s">
        <v>13</v>
      </c>
      <c r="G1079" s="1" t="s">
        <v>19</v>
      </c>
      <c r="H1079" s="1">
        <v>289</v>
      </c>
      <c r="I1079" s="1">
        <v>8</v>
      </c>
      <c r="J1079" s="1">
        <v>2312</v>
      </c>
    </row>
    <row r="1080" spans="1:10" ht="15.6" x14ac:dyDescent="0.3">
      <c r="A1080" s="4" t="s">
        <v>1125</v>
      </c>
      <c r="B1080" s="5">
        <v>43445</v>
      </c>
      <c r="C1080" s="1">
        <v>10</v>
      </c>
      <c r="D1080" s="1" t="s">
        <v>58</v>
      </c>
      <c r="E1080" s="1" t="s">
        <v>22</v>
      </c>
      <c r="F1080" s="1" t="s">
        <v>23</v>
      </c>
      <c r="G1080" s="1" t="s">
        <v>31</v>
      </c>
      <c r="H1080" s="1">
        <v>69</v>
      </c>
      <c r="I1080" s="1">
        <v>6</v>
      </c>
      <c r="J1080" s="1">
        <v>414</v>
      </c>
    </row>
    <row r="1081" spans="1:10" ht="15.6" x14ac:dyDescent="0.3">
      <c r="A1081" s="4" t="s">
        <v>1126</v>
      </c>
      <c r="B1081" s="5">
        <v>43445</v>
      </c>
      <c r="C1081" s="1">
        <v>19</v>
      </c>
      <c r="D1081" s="1" t="s">
        <v>56</v>
      </c>
      <c r="E1081" s="1" t="s">
        <v>27</v>
      </c>
      <c r="F1081" s="1" t="s">
        <v>28</v>
      </c>
      <c r="G1081" s="1" t="s">
        <v>19</v>
      </c>
      <c r="H1081" s="1">
        <v>289</v>
      </c>
      <c r="I1081" s="1">
        <v>9</v>
      </c>
      <c r="J1081" s="1">
        <v>2601</v>
      </c>
    </row>
    <row r="1082" spans="1:10" ht="15.6" x14ac:dyDescent="0.3">
      <c r="A1082" s="4" t="s">
        <v>1127</v>
      </c>
      <c r="B1082" s="5">
        <v>43446</v>
      </c>
      <c r="C1082" s="1">
        <v>14</v>
      </c>
      <c r="D1082" s="1" t="s">
        <v>38</v>
      </c>
      <c r="E1082" s="1" t="s">
        <v>12</v>
      </c>
      <c r="F1082" s="1" t="s">
        <v>13</v>
      </c>
      <c r="G1082" s="1" t="s">
        <v>19</v>
      </c>
      <c r="H1082" s="1">
        <v>289</v>
      </c>
      <c r="I1082" s="1">
        <v>5</v>
      </c>
      <c r="J1082" s="1">
        <v>1445</v>
      </c>
    </row>
    <row r="1083" spans="1:10" ht="15.6" x14ac:dyDescent="0.3">
      <c r="A1083" s="4" t="s">
        <v>1128</v>
      </c>
      <c r="B1083" s="5">
        <v>43447</v>
      </c>
      <c r="C1083" s="1">
        <v>16</v>
      </c>
      <c r="D1083" s="1" t="s">
        <v>30</v>
      </c>
      <c r="E1083" s="1" t="s">
        <v>27</v>
      </c>
      <c r="F1083" s="1" t="s">
        <v>28</v>
      </c>
      <c r="G1083" s="1" t="s">
        <v>24</v>
      </c>
      <c r="H1083" s="1">
        <v>159</v>
      </c>
      <c r="I1083" s="1">
        <v>0</v>
      </c>
      <c r="J1083" s="1">
        <v>0</v>
      </c>
    </row>
    <row r="1084" spans="1:10" ht="15.6" x14ac:dyDescent="0.3">
      <c r="A1084" s="4" t="s">
        <v>1129</v>
      </c>
      <c r="B1084" s="5">
        <v>43447</v>
      </c>
      <c r="C1084" s="1">
        <v>13</v>
      </c>
      <c r="D1084" s="1" t="s">
        <v>33</v>
      </c>
      <c r="E1084" s="1" t="s">
        <v>12</v>
      </c>
      <c r="F1084" s="1" t="s">
        <v>13</v>
      </c>
      <c r="G1084" s="1" t="s">
        <v>19</v>
      </c>
      <c r="H1084" s="1">
        <v>289</v>
      </c>
      <c r="I1084" s="1">
        <v>5</v>
      </c>
      <c r="J1084" s="1">
        <v>1445</v>
      </c>
    </row>
    <row r="1085" spans="1:10" ht="15.6" x14ac:dyDescent="0.3">
      <c r="A1085" s="4" t="s">
        <v>1130</v>
      </c>
      <c r="B1085" s="5">
        <v>43447</v>
      </c>
      <c r="C1085" s="1">
        <v>2</v>
      </c>
      <c r="D1085" s="1" t="s">
        <v>106</v>
      </c>
      <c r="E1085" s="1" t="s">
        <v>17</v>
      </c>
      <c r="F1085" s="1" t="s">
        <v>18</v>
      </c>
      <c r="G1085" s="1" t="s">
        <v>14</v>
      </c>
      <c r="H1085" s="1">
        <v>199</v>
      </c>
      <c r="I1085" s="1">
        <v>4</v>
      </c>
      <c r="J1085" s="1">
        <v>796</v>
      </c>
    </row>
    <row r="1086" spans="1:10" ht="15.6" x14ac:dyDescent="0.3">
      <c r="A1086" s="4" t="s">
        <v>1131</v>
      </c>
      <c r="B1086" s="5">
        <v>43447</v>
      </c>
      <c r="C1086" s="1">
        <v>5</v>
      </c>
      <c r="D1086" s="1" t="s">
        <v>60</v>
      </c>
      <c r="E1086" s="1" t="s">
        <v>68</v>
      </c>
      <c r="F1086" s="1" t="s">
        <v>18</v>
      </c>
      <c r="G1086" s="1" t="s">
        <v>14</v>
      </c>
      <c r="H1086" s="1">
        <v>199</v>
      </c>
      <c r="I1086" s="1">
        <v>9</v>
      </c>
      <c r="J1086" s="1">
        <v>1791</v>
      </c>
    </row>
    <row r="1087" spans="1:10" ht="15.6" x14ac:dyDescent="0.3">
      <c r="A1087" s="4" t="s">
        <v>1132</v>
      </c>
      <c r="B1087" s="5">
        <v>43447</v>
      </c>
      <c r="C1087" s="1">
        <v>11</v>
      </c>
      <c r="D1087" s="1" t="s">
        <v>11</v>
      </c>
      <c r="E1087" s="1" t="s">
        <v>63</v>
      </c>
      <c r="F1087" s="1" t="s">
        <v>13</v>
      </c>
      <c r="G1087" s="1" t="s">
        <v>31</v>
      </c>
      <c r="H1087" s="1">
        <v>69</v>
      </c>
      <c r="I1087" s="1">
        <v>1</v>
      </c>
      <c r="J1087" s="1">
        <v>69</v>
      </c>
    </row>
    <row r="1088" spans="1:10" ht="15.6" x14ac:dyDescent="0.3">
      <c r="A1088" s="4" t="s">
        <v>1133</v>
      </c>
      <c r="B1088" s="5">
        <v>43447</v>
      </c>
      <c r="C1088" s="1">
        <v>3</v>
      </c>
      <c r="D1088" s="1" t="s">
        <v>43</v>
      </c>
      <c r="E1088" s="1" t="s">
        <v>17</v>
      </c>
      <c r="F1088" s="1" t="s">
        <v>18</v>
      </c>
      <c r="G1088" s="1" t="s">
        <v>31</v>
      </c>
      <c r="H1088" s="1">
        <v>69</v>
      </c>
      <c r="I1088" s="1">
        <v>5</v>
      </c>
      <c r="J1088" s="1">
        <v>345</v>
      </c>
    </row>
    <row r="1089" spans="1:10" ht="15.6" x14ac:dyDescent="0.3">
      <c r="A1089" s="4" t="s">
        <v>1134</v>
      </c>
      <c r="B1089" s="5">
        <v>43447</v>
      </c>
      <c r="C1089" s="1">
        <v>11</v>
      </c>
      <c r="D1089" s="1" t="s">
        <v>11</v>
      </c>
      <c r="E1089" s="1" t="s">
        <v>63</v>
      </c>
      <c r="F1089" s="1" t="s">
        <v>13</v>
      </c>
      <c r="G1089" s="1" t="s">
        <v>24</v>
      </c>
      <c r="H1089" s="1">
        <v>159</v>
      </c>
      <c r="I1089" s="1">
        <v>3</v>
      </c>
      <c r="J1089" s="1">
        <v>477</v>
      </c>
    </row>
    <row r="1090" spans="1:10" ht="15.6" x14ac:dyDescent="0.3">
      <c r="A1090" s="4" t="s">
        <v>1135</v>
      </c>
      <c r="B1090" s="5">
        <v>43447</v>
      </c>
      <c r="C1090" s="1">
        <v>1</v>
      </c>
      <c r="D1090" s="1" t="s">
        <v>16</v>
      </c>
      <c r="E1090" s="1" t="s">
        <v>17</v>
      </c>
      <c r="F1090" s="1" t="s">
        <v>18</v>
      </c>
      <c r="G1090" s="1" t="s">
        <v>41</v>
      </c>
      <c r="H1090" s="1">
        <v>399</v>
      </c>
      <c r="I1090" s="1">
        <v>1</v>
      </c>
      <c r="J1090" s="1">
        <v>399</v>
      </c>
    </row>
    <row r="1091" spans="1:10" ht="15.6" x14ac:dyDescent="0.3">
      <c r="A1091" s="4" t="s">
        <v>1136</v>
      </c>
      <c r="B1091" s="5">
        <v>43448</v>
      </c>
      <c r="C1091" s="1">
        <v>18</v>
      </c>
      <c r="D1091" s="1" t="s">
        <v>26</v>
      </c>
      <c r="E1091" s="1" t="s">
        <v>27</v>
      </c>
      <c r="F1091" s="1" t="s">
        <v>28</v>
      </c>
      <c r="G1091" s="1" t="s">
        <v>19</v>
      </c>
      <c r="H1091" s="1">
        <v>289</v>
      </c>
      <c r="I1091" s="1">
        <v>9</v>
      </c>
      <c r="J1091" s="1">
        <v>2601</v>
      </c>
    </row>
    <row r="1092" spans="1:10" ht="15.6" x14ac:dyDescent="0.3">
      <c r="A1092" s="4" t="s">
        <v>1137</v>
      </c>
      <c r="B1092" s="5">
        <v>43449</v>
      </c>
      <c r="C1092" s="1">
        <v>15</v>
      </c>
      <c r="D1092" s="1" t="s">
        <v>118</v>
      </c>
      <c r="E1092" s="1" t="s">
        <v>63</v>
      </c>
      <c r="F1092" s="1" t="s">
        <v>13</v>
      </c>
      <c r="G1092" s="1" t="s">
        <v>19</v>
      </c>
      <c r="H1092" s="1">
        <v>289</v>
      </c>
      <c r="I1092" s="1">
        <v>9</v>
      </c>
      <c r="J1092" s="1">
        <v>2601</v>
      </c>
    </row>
    <row r="1093" spans="1:10" ht="15.6" x14ac:dyDescent="0.3">
      <c r="A1093" s="4" t="s">
        <v>1138</v>
      </c>
      <c r="B1093" s="5">
        <v>43449</v>
      </c>
      <c r="C1093" s="1">
        <v>8</v>
      </c>
      <c r="D1093" s="1" t="s">
        <v>45</v>
      </c>
      <c r="E1093" s="1" t="s">
        <v>22</v>
      </c>
      <c r="F1093" s="1" t="s">
        <v>23</v>
      </c>
      <c r="G1093" s="1" t="s">
        <v>19</v>
      </c>
      <c r="H1093" s="1">
        <v>289</v>
      </c>
      <c r="I1093" s="1">
        <v>2</v>
      </c>
      <c r="J1093" s="1">
        <v>578</v>
      </c>
    </row>
    <row r="1094" spans="1:10" ht="15.6" x14ac:dyDescent="0.3">
      <c r="A1094" s="4" t="s">
        <v>1139</v>
      </c>
      <c r="B1094" s="5">
        <v>43450</v>
      </c>
      <c r="C1094" s="1">
        <v>18</v>
      </c>
      <c r="D1094" s="1" t="s">
        <v>26</v>
      </c>
      <c r="E1094" s="1" t="s">
        <v>27</v>
      </c>
      <c r="F1094" s="1" t="s">
        <v>28</v>
      </c>
      <c r="G1094" s="1" t="s">
        <v>24</v>
      </c>
      <c r="H1094" s="1">
        <v>159</v>
      </c>
      <c r="I1094" s="1">
        <v>4</v>
      </c>
      <c r="J1094" s="1">
        <v>636</v>
      </c>
    </row>
    <row r="1095" spans="1:10" ht="15.6" x14ac:dyDescent="0.3">
      <c r="A1095" s="4" t="s">
        <v>1140</v>
      </c>
      <c r="B1095" s="5">
        <v>43450</v>
      </c>
      <c r="C1095" s="1">
        <v>5</v>
      </c>
      <c r="D1095" s="1" t="s">
        <v>60</v>
      </c>
      <c r="E1095" s="1" t="s">
        <v>68</v>
      </c>
      <c r="F1095" s="1" t="s">
        <v>18</v>
      </c>
      <c r="G1095" s="1" t="s">
        <v>31</v>
      </c>
      <c r="H1095" s="1">
        <v>69</v>
      </c>
      <c r="I1095" s="1">
        <v>1</v>
      </c>
      <c r="J1095" s="1">
        <v>69</v>
      </c>
    </row>
    <row r="1096" spans="1:10" ht="15.6" x14ac:dyDescent="0.3">
      <c r="A1096" s="4" t="s">
        <v>1141</v>
      </c>
      <c r="B1096" s="5">
        <v>43450</v>
      </c>
      <c r="C1096" s="1">
        <v>20</v>
      </c>
      <c r="D1096" s="1" t="s">
        <v>40</v>
      </c>
      <c r="E1096" s="1" t="s">
        <v>36</v>
      </c>
      <c r="F1096" s="1" t="s">
        <v>28</v>
      </c>
      <c r="G1096" s="1" t="s">
        <v>19</v>
      </c>
      <c r="H1096" s="1">
        <v>289</v>
      </c>
      <c r="I1096" s="1">
        <v>3</v>
      </c>
      <c r="J1096" s="1">
        <v>867</v>
      </c>
    </row>
    <row r="1097" spans="1:10" ht="15.6" x14ac:dyDescent="0.3">
      <c r="A1097" s="4" t="s">
        <v>1142</v>
      </c>
      <c r="B1097" s="5">
        <v>43451</v>
      </c>
      <c r="C1097" s="1">
        <v>12</v>
      </c>
      <c r="D1097" s="1" t="s">
        <v>66</v>
      </c>
      <c r="E1097" s="1" t="s">
        <v>12</v>
      </c>
      <c r="F1097" s="1" t="s">
        <v>13</v>
      </c>
      <c r="G1097" s="1" t="s">
        <v>41</v>
      </c>
      <c r="H1097" s="1">
        <v>399</v>
      </c>
      <c r="I1097" s="1">
        <v>5</v>
      </c>
      <c r="J1097" s="1">
        <v>1995</v>
      </c>
    </row>
    <row r="1098" spans="1:10" ht="15.6" x14ac:dyDescent="0.3">
      <c r="A1098" s="4" t="s">
        <v>1143</v>
      </c>
      <c r="B1098" s="5">
        <v>43451</v>
      </c>
      <c r="C1098" s="1">
        <v>1</v>
      </c>
      <c r="D1098" s="1" t="s">
        <v>16</v>
      </c>
      <c r="E1098" s="1" t="s">
        <v>17</v>
      </c>
      <c r="F1098" s="1" t="s">
        <v>18</v>
      </c>
      <c r="G1098" s="1" t="s">
        <v>31</v>
      </c>
      <c r="H1098" s="1">
        <v>69</v>
      </c>
      <c r="I1098" s="1">
        <v>6</v>
      </c>
      <c r="J1098" s="1">
        <v>414</v>
      </c>
    </row>
    <row r="1099" spans="1:10" ht="15.6" x14ac:dyDescent="0.3">
      <c r="A1099" s="4" t="s">
        <v>1144</v>
      </c>
      <c r="B1099" s="5">
        <v>43452</v>
      </c>
      <c r="C1099" s="1">
        <v>10</v>
      </c>
      <c r="D1099" s="1" t="s">
        <v>58</v>
      </c>
      <c r="E1099" s="1" t="s">
        <v>22</v>
      </c>
      <c r="F1099" s="1" t="s">
        <v>23</v>
      </c>
      <c r="G1099" s="1" t="s">
        <v>14</v>
      </c>
      <c r="H1099" s="1">
        <v>199</v>
      </c>
      <c r="I1099" s="1">
        <v>3</v>
      </c>
      <c r="J1099" s="1">
        <v>597</v>
      </c>
    </row>
    <row r="1100" spans="1:10" ht="15.6" x14ac:dyDescent="0.3">
      <c r="A1100" s="4" t="s">
        <v>1145</v>
      </c>
      <c r="B1100" s="5">
        <v>43452</v>
      </c>
      <c r="C1100" s="1">
        <v>3</v>
      </c>
      <c r="D1100" s="1" t="s">
        <v>43</v>
      </c>
      <c r="E1100" s="1" t="s">
        <v>17</v>
      </c>
      <c r="F1100" s="1" t="s">
        <v>18</v>
      </c>
      <c r="G1100" s="1" t="s">
        <v>31</v>
      </c>
      <c r="H1100" s="1">
        <v>69</v>
      </c>
      <c r="I1100" s="1">
        <v>2</v>
      </c>
      <c r="J1100" s="1">
        <v>138</v>
      </c>
    </row>
    <row r="1101" spans="1:10" ht="15.6" x14ac:dyDescent="0.3">
      <c r="A1101" s="4" t="s">
        <v>1146</v>
      </c>
      <c r="B1101" s="5">
        <v>43452</v>
      </c>
      <c r="C1101" s="1">
        <v>8</v>
      </c>
      <c r="D1101" s="1" t="s">
        <v>45</v>
      </c>
      <c r="E1101" s="1" t="s">
        <v>46</v>
      </c>
      <c r="F1101" s="1" t="s">
        <v>23</v>
      </c>
      <c r="G1101" s="1" t="s">
        <v>24</v>
      </c>
      <c r="H1101" s="1">
        <v>159</v>
      </c>
      <c r="I1101" s="1">
        <v>3</v>
      </c>
      <c r="J1101" s="1">
        <v>477</v>
      </c>
    </row>
    <row r="1102" spans="1:10" ht="15.6" x14ac:dyDescent="0.3">
      <c r="A1102" s="4" t="s">
        <v>1147</v>
      </c>
      <c r="B1102" s="5">
        <v>43452</v>
      </c>
      <c r="C1102" s="1">
        <v>8</v>
      </c>
      <c r="D1102" s="1" t="s">
        <v>45</v>
      </c>
      <c r="E1102" s="1" t="s">
        <v>22</v>
      </c>
      <c r="F1102" s="1" t="s">
        <v>23</v>
      </c>
      <c r="G1102" s="1" t="s">
        <v>31</v>
      </c>
      <c r="H1102" s="1">
        <v>69</v>
      </c>
      <c r="I1102" s="1">
        <v>9</v>
      </c>
      <c r="J1102" s="1">
        <v>621</v>
      </c>
    </row>
    <row r="1103" spans="1:10" ht="15.6" x14ac:dyDescent="0.3">
      <c r="A1103" s="4" t="s">
        <v>1148</v>
      </c>
      <c r="B1103" s="5">
        <v>43452</v>
      </c>
      <c r="C1103" s="1">
        <v>12</v>
      </c>
      <c r="D1103" s="1" t="s">
        <v>66</v>
      </c>
      <c r="E1103" s="1" t="s">
        <v>12</v>
      </c>
      <c r="F1103" s="1" t="s">
        <v>13</v>
      </c>
      <c r="G1103" s="1" t="s">
        <v>41</v>
      </c>
      <c r="H1103" s="1">
        <v>399</v>
      </c>
      <c r="I1103" s="1">
        <v>3</v>
      </c>
      <c r="J1103" s="1">
        <v>1197</v>
      </c>
    </row>
    <row r="1104" spans="1:10" ht="15.6" x14ac:dyDescent="0.3">
      <c r="A1104" s="4" t="s">
        <v>1149</v>
      </c>
      <c r="B1104" s="5">
        <v>43452</v>
      </c>
      <c r="C1104" s="1">
        <v>5</v>
      </c>
      <c r="D1104" s="1" t="s">
        <v>60</v>
      </c>
      <c r="E1104" s="1" t="s">
        <v>68</v>
      </c>
      <c r="F1104" s="1" t="s">
        <v>18</v>
      </c>
      <c r="G1104" s="1" t="s">
        <v>41</v>
      </c>
      <c r="H1104" s="1">
        <v>399</v>
      </c>
      <c r="I1104" s="1">
        <v>0</v>
      </c>
      <c r="J1104" s="1">
        <v>0</v>
      </c>
    </row>
    <row r="1105" spans="1:10" ht="15.6" x14ac:dyDescent="0.3">
      <c r="A1105" s="4" t="s">
        <v>1150</v>
      </c>
      <c r="B1105" s="5">
        <v>43452</v>
      </c>
      <c r="C1105" s="1">
        <v>12</v>
      </c>
      <c r="D1105" s="1" t="s">
        <v>66</v>
      </c>
      <c r="E1105" s="1" t="s">
        <v>63</v>
      </c>
      <c r="F1105" s="1" t="s">
        <v>13</v>
      </c>
      <c r="G1105" s="1" t="s">
        <v>14</v>
      </c>
      <c r="H1105" s="1">
        <v>199</v>
      </c>
      <c r="I1105" s="1">
        <v>2</v>
      </c>
      <c r="J1105" s="1">
        <v>398</v>
      </c>
    </row>
    <row r="1106" spans="1:10" ht="15.6" x14ac:dyDescent="0.3">
      <c r="A1106" s="4" t="s">
        <v>1151</v>
      </c>
      <c r="B1106" s="5">
        <v>43452</v>
      </c>
      <c r="C1106" s="1">
        <v>12</v>
      </c>
      <c r="D1106" s="1" t="s">
        <v>66</v>
      </c>
      <c r="E1106" s="1" t="s">
        <v>12</v>
      </c>
      <c r="F1106" s="1" t="s">
        <v>13</v>
      </c>
      <c r="G1106" s="1" t="s">
        <v>24</v>
      </c>
      <c r="H1106" s="1">
        <v>159</v>
      </c>
      <c r="I1106" s="1">
        <v>7</v>
      </c>
      <c r="J1106" s="1">
        <v>1113</v>
      </c>
    </row>
    <row r="1107" spans="1:10" ht="15.6" x14ac:dyDescent="0.3">
      <c r="A1107" s="4" t="s">
        <v>1152</v>
      </c>
      <c r="B1107" s="5">
        <v>43452</v>
      </c>
      <c r="C1107" s="1">
        <v>20</v>
      </c>
      <c r="D1107" s="1" t="s">
        <v>40</v>
      </c>
      <c r="E1107" s="1" t="s">
        <v>27</v>
      </c>
      <c r="F1107" s="1" t="s">
        <v>28</v>
      </c>
      <c r="G1107" s="1" t="s">
        <v>19</v>
      </c>
      <c r="H1107" s="1">
        <v>289</v>
      </c>
      <c r="I1107" s="1">
        <v>4</v>
      </c>
      <c r="J1107" s="1">
        <v>1156</v>
      </c>
    </row>
    <row r="1108" spans="1:10" ht="15.6" x14ac:dyDescent="0.3">
      <c r="A1108" s="4" t="s">
        <v>1153</v>
      </c>
      <c r="B1108" s="5">
        <v>43452</v>
      </c>
      <c r="C1108" s="1">
        <v>7</v>
      </c>
      <c r="D1108" s="1" t="s">
        <v>88</v>
      </c>
      <c r="E1108" s="1" t="s">
        <v>46</v>
      </c>
      <c r="F1108" s="1" t="s">
        <v>23</v>
      </c>
      <c r="G1108" s="1" t="s">
        <v>14</v>
      </c>
      <c r="H1108" s="1">
        <v>199</v>
      </c>
      <c r="I1108" s="1">
        <v>9</v>
      </c>
      <c r="J1108" s="1">
        <v>1791</v>
      </c>
    </row>
    <row r="1109" spans="1:10" ht="15.6" x14ac:dyDescent="0.3">
      <c r="A1109" s="4" t="s">
        <v>1154</v>
      </c>
      <c r="B1109" s="5">
        <v>43452</v>
      </c>
      <c r="C1109" s="1">
        <v>14</v>
      </c>
      <c r="D1109" s="1" t="s">
        <v>38</v>
      </c>
      <c r="E1109" s="1" t="s">
        <v>12</v>
      </c>
      <c r="F1109" s="1" t="s">
        <v>13</v>
      </c>
      <c r="G1109" s="1" t="s">
        <v>41</v>
      </c>
      <c r="H1109" s="1">
        <v>399</v>
      </c>
      <c r="I1109" s="1">
        <v>5</v>
      </c>
      <c r="J1109" s="1">
        <v>1995</v>
      </c>
    </row>
    <row r="1110" spans="1:10" ht="15.6" x14ac:dyDescent="0.3">
      <c r="A1110" s="4" t="s">
        <v>1155</v>
      </c>
      <c r="B1110" s="5">
        <v>43453</v>
      </c>
      <c r="C1110" s="1">
        <v>11</v>
      </c>
      <c r="D1110" s="1" t="s">
        <v>11</v>
      </c>
      <c r="E1110" s="1" t="s">
        <v>12</v>
      </c>
      <c r="F1110" s="1" t="s">
        <v>13</v>
      </c>
      <c r="G1110" s="1" t="s">
        <v>24</v>
      </c>
      <c r="H1110" s="1">
        <v>159</v>
      </c>
      <c r="I1110" s="1">
        <v>2</v>
      </c>
      <c r="J1110" s="1">
        <v>318</v>
      </c>
    </row>
    <row r="1111" spans="1:10" ht="15.6" x14ac:dyDescent="0.3">
      <c r="A1111" s="4" t="s">
        <v>1156</v>
      </c>
      <c r="B1111" s="5">
        <v>43453</v>
      </c>
      <c r="C1111" s="1">
        <v>10</v>
      </c>
      <c r="D1111" s="1" t="s">
        <v>58</v>
      </c>
      <c r="E1111" s="1" t="s">
        <v>46</v>
      </c>
      <c r="F1111" s="1" t="s">
        <v>23</v>
      </c>
      <c r="G1111" s="1" t="s">
        <v>24</v>
      </c>
      <c r="H1111" s="1">
        <v>159</v>
      </c>
      <c r="I1111" s="1">
        <v>9</v>
      </c>
      <c r="J1111" s="1">
        <v>1431</v>
      </c>
    </row>
    <row r="1112" spans="1:10" ht="15.6" x14ac:dyDescent="0.3">
      <c r="A1112" s="4" t="s">
        <v>1157</v>
      </c>
      <c r="B1112" s="5">
        <v>43454</v>
      </c>
      <c r="C1112" s="1">
        <v>4</v>
      </c>
      <c r="D1112" s="1" t="s">
        <v>51</v>
      </c>
      <c r="E1112" s="1" t="s">
        <v>17</v>
      </c>
      <c r="F1112" s="1" t="s">
        <v>18</v>
      </c>
      <c r="G1112" s="1" t="s">
        <v>41</v>
      </c>
      <c r="H1112" s="1">
        <v>399</v>
      </c>
      <c r="I1112" s="1">
        <v>8</v>
      </c>
      <c r="J1112" s="1">
        <v>3192</v>
      </c>
    </row>
    <row r="1113" spans="1:10" ht="15.6" x14ac:dyDescent="0.3">
      <c r="A1113" s="4" t="s">
        <v>1158</v>
      </c>
      <c r="B1113" s="5">
        <v>43454</v>
      </c>
      <c r="C1113" s="1">
        <v>10</v>
      </c>
      <c r="D1113" s="1" t="s">
        <v>58</v>
      </c>
      <c r="E1113" s="1" t="s">
        <v>22</v>
      </c>
      <c r="F1113" s="1" t="s">
        <v>23</v>
      </c>
      <c r="G1113" s="1" t="s">
        <v>31</v>
      </c>
      <c r="H1113" s="1">
        <v>69</v>
      </c>
      <c r="I1113" s="1">
        <v>6</v>
      </c>
      <c r="J1113" s="1">
        <v>414</v>
      </c>
    </row>
    <row r="1114" spans="1:10" ht="15.6" x14ac:dyDescent="0.3">
      <c r="A1114" s="4" t="s">
        <v>1159</v>
      </c>
      <c r="B1114" s="5">
        <v>43454</v>
      </c>
      <c r="C1114" s="1">
        <v>19</v>
      </c>
      <c r="D1114" s="1" t="s">
        <v>56</v>
      </c>
      <c r="E1114" s="1" t="s">
        <v>27</v>
      </c>
      <c r="F1114" s="1" t="s">
        <v>28</v>
      </c>
      <c r="G1114" s="1" t="s">
        <v>31</v>
      </c>
      <c r="H1114" s="1">
        <v>69</v>
      </c>
      <c r="I1114" s="1">
        <v>7</v>
      </c>
      <c r="J1114" s="1">
        <v>483</v>
      </c>
    </row>
    <row r="1115" spans="1:10" ht="15.6" x14ac:dyDescent="0.3">
      <c r="A1115" s="4" t="s">
        <v>1160</v>
      </c>
      <c r="B1115" s="5">
        <v>43454</v>
      </c>
      <c r="C1115" s="1">
        <v>13</v>
      </c>
      <c r="D1115" s="1" t="s">
        <v>33</v>
      </c>
      <c r="E1115" s="1" t="s">
        <v>12</v>
      </c>
      <c r="F1115" s="1" t="s">
        <v>13</v>
      </c>
      <c r="G1115" s="1" t="s">
        <v>31</v>
      </c>
      <c r="H1115" s="1">
        <v>69</v>
      </c>
      <c r="I1115" s="1">
        <v>8</v>
      </c>
      <c r="J1115" s="1">
        <v>552</v>
      </c>
    </row>
    <row r="1116" spans="1:10" ht="15.6" x14ac:dyDescent="0.3">
      <c r="A1116" s="4" t="s">
        <v>1161</v>
      </c>
      <c r="B1116" s="5">
        <v>43454</v>
      </c>
      <c r="C1116" s="1">
        <v>20</v>
      </c>
      <c r="D1116" s="1" t="s">
        <v>40</v>
      </c>
      <c r="E1116" s="1" t="s">
        <v>36</v>
      </c>
      <c r="F1116" s="1" t="s">
        <v>28</v>
      </c>
      <c r="G1116" s="1" t="s">
        <v>14</v>
      </c>
      <c r="H1116" s="1">
        <v>199</v>
      </c>
      <c r="I1116" s="1">
        <v>1</v>
      </c>
      <c r="J1116" s="1">
        <v>199</v>
      </c>
    </row>
    <row r="1117" spans="1:10" ht="15.6" x14ac:dyDescent="0.3">
      <c r="A1117" s="4" t="s">
        <v>1162</v>
      </c>
      <c r="B1117" s="5">
        <v>43454</v>
      </c>
      <c r="C1117" s="1">
        <v>14</v>
      </c>
      <c r="D1117" s="1" t="s">
        <v>38</v>
      </c>
      <c r="E1117" s="1" t="s">
        <v>12</v>
      </c>
      <c r="F1117" s="1" t="s">
        <v>13</v>
      </c>
      <c r="G1117" s="1" t="s">
        <v>24</v>
      </c>
      <c r="H1117" s="1">
        <v>159</v>
      </c>
      <c r="I1117" s="1">
        <v>9</v>
      </c>
      <c r="J1117" s="1">
        <v>1431</v>
      </c>
    </row>
    <row r="1118" spans="1:10" ht="15.6" x14ac:dyDescent="0.3">
      <c r="A1118" s="4" t="s">
        <v>1163</v>
      </c>
      <c r="B1118" s="5">
        <v>43454</v>
      </c>
      <c r="C1118" s="1">
        <v>9</v>
      </c>
      <c r="D1118" s="1" t="s">
        <v>21</v>
      </c>
      <c r="E1118" s="1" t="s">
        <v>22</v>
      </c>
      <c r="F1118" s="1" t="s">
        <v>23</v>
      </c>
      <c r="G1118" s="1" t="s">
        <v>19</v>
      </c>
      <c r="H1118" s="1">
        <v>289</v>
      </c>
      <c r="I1118" s="1">
        <v>5</v>
      </c>
      <c r="J1118" s="1">
        <v>1445</v>
      </c>
    </row>
    <row r="1119" spans="1:10" ht="15.6" x14ac:dyDescent="0.3">
      <c r="A1119" s="4" t="s">
        <v>1164</v>
      </c>
      <c r="B1119" s="5">
        <v>43454</v>
      </c>
      <c r="C1119" s="1">
        <v>18</v>
      </c>
      <c r="D1119" s="1" t="s">
        <v>26</v>
      </c>
      <c r="E1119" s="1" t="s">
        <v>27</v>
      </c>
      <c r="F1119" s="1" t="s">
        <v>28</v>
      </c>
      <c r="G1119" s="1" t="s">
        <v>41</v>
      </c>
      <c r="H1119" s="1">
        <v>399</v>
      </c>
      <c r="I1119" s="1">
        <v>7</v>
      </c>
      <c r="J1119" s="1">
        <v>2793</v>
      </c>
    </row>
    <row r="1120" spans="1:10" ht="15.6" x14ac:dyDescent="0.3">
      <c r="A1120" s="4" t="s">
        <v>1165</v>
      </c>
      <c r="B1120" s="5">
        <v>43454</v>
      </c>
      <c r="C1120" s="1">
        <v>10</v>
      </c>
      <c r="D1120" s="1" t="s">
        <v>58</v>
      </c>
      <c r="E1120" s="1" t="s">
        <v>22</v>
      </c>
      <c r="F1120" s="1" t="s">
        <v>23</v>
      </c>
      <c r="G1120" s="1" t="s">
        <v>14</v>
      </c>
      <c r="H1120" s="1">
        <v>199</v>
      </c>
      <c r="I1120" s="1">
        <v>6</v>
      </c>
      <c r="J1120" s="1">
        <v>1194</v>
      </c>
    </row>
    <row r="1121" spans="1:10" ht="15.6" x14ac:dyDescent="0.3">
      <c r="A1121" s="4" t="s">
        <v>1166</v>
      </c>
      <c r="B1121" s="5">
        <v>43455</v>
      </c>
      <c r="C1121" s="1">
        <v>1</v>
      </c>
      <c r="D1121" s="1" t="s">
        <v>16</v>
      </c>
      <c r="E1121" s="1" t="s">
        <v>68</v>
      </c>
      <c r="F1121" s="1" t="s">
        <v>18</v>
      </c>
      <c r="G1121" s="1" t="s">
        <v>24</v>
      </c>
      <c r="H1121" s="1">
        <v>159</v>
      </c>
      <c r="I1121" s="1">
        <v>8</v>
      </c>
      <c r="J1121" s="1">
        <v>1272</v>
      </c>
    </row>
    <row r="1122" spans="1:10" ht="15.6" x14ac:dyDescent="0.3">
      <c r="A1122" s="4" t="s">
        <v>1167</v>
      </c>
      <c r="B1122" s="5">
        <v>43456</v>
      </c>
      <c r="C1122" s="1">
        <v>14</v>
      </c>
      <c r="D1122" s="1" t="s">
        <v>38</v>
      </c>
      <c r="E1122" s="1" t="s">
        <v>63</v>
      </c>
      <c r="F1122" s="1" t="s">
        <v>13</v>
      </c>
      <c r="G1122" s="1" t="s">
        <v>41</v>
      </c>
      <c r="H1122" s="1">
        <v>399</v>
      </c>
      <c r="I1122" s="1">
        <v>7</v>
      </c>
      <c r="J1122" s="1">
        <v>2793</v>
      </c>
    </row>
    <row r="1123" spans="1:10" ht="15.6" x14ac:dyDescent="0.3">
      <c r="A1123" s="4" t="s">
        <v>1168</v>
      </c>
      <c r="B1123" s="5">
        <v>43457</v>
      </c>
      <c r="C1123" s="1">
        <v>6</v>
      </c>
      <c r="D1123" s="1" t="s">
        <v>48</v>
      </c>
      <c r="E1123" s="1" t="s">
        <v>46</v>
      </c>
      <c r="F1123" s="1" t="s">
        <v>23</v>
      </c>
      <c r="G1123" s="1" t="s">
        <v>24</v>
      </c>
      <c r="H1123" s="1">
        <v>159</v>
      </c>
      <c r="I1123" s="1">
        <v>2</v>
      </c>
      <c r="J1123" s="1">
        <v>318</v>
      </c>
    </row>
    <row r="1124" spans="1:10" ht="15.6" x14ac:dyDescent="0.3">
      <c r="A1124" s="4" t="s">
        <v>1169</v>
      </c>
      <c r="B1124" s="5">
        <v>43457</v>
      </c>
      <c r="C1124" s="1">
        <v>9</v>
      </c>
      <c r="D1124" s="1" t="s">
        <v>21</v>
      </c>
      <c r="E1124" s="1" t="s">
        <v>22</v>
      </c>
      <c r="F1124" s="1" t="s">
        <v>23</v>
      </c>
      <c r="G1124" s="1" t="s">
        <v>24</v>
      </c>
      <c r="H1124" s="1">
        <v>159</v>
      </c>
      <c r="I1124" s="1">
        <v>9</v>
      </c>
      <c r="J1124" s="1">
        <v>1431</v>
      </c>
    </row>
    <row r="1125" spans="1:10" ht="15.6" x14ac:dyDescent="0.3">
      <c r="A1125" s="4" t="s">
        <v>1170</v>
      </c>
      <c r="B1125" s="5">
        <v>43457</v>
      </c>
      <c r="C1125" s="1">
        <v>14</v>
      </c>
      <c r="D1125" s="1" t="s">
        <v>38</v>
      </c>
      <c r="E1125" s="1" t="s">
        <v>12</v>
      </c>
      <c r="F1125" s="1" t="s">
        <v>13</v>
      </c>
      <c r="G1125" s="1" t="s">
        <v>24</v>
      </c>
      <c r="H1125" s="1">
        <v>159</v>
      </c>
      <c r="I1125" s="1">
        <v>2</v>
      </c>
      <c r="J1125" s="1">
        <v>318</v>
      </c>
    </row>
    <row r="1126" spans="1:10" ht="15.6" x14ac:dyDescent="0.3">
      <c r="A1126" s="4" t="s">
        <v>1171</v>
      </c>
      <c r="B1126" s="5">
        <v>43457</v>
      </c>
      <c r="C1126" s="1">
        <v>19</v>
      </c>
      <c r="D1126" s="1" t="s">
        <v>56</v>
      </c>
      <c r="E1126" s="1" t="s">
        <v>27</v>
      </c>
      <c r="F1126" s="1" t="s">
        <v>28</v>
      </c>
      <c r="G1126" s="1" t="s">
        <v>31</v>
      </c>
      <c r="H1126" s="1">
        <v>69</v>
      </c>
      <c r="I1126" s="1">
        <v>5</v>
      </c>
      <c r="J1126" s="1">
        <v>345</v>
      </c>
    </row>
    <row r="1127" spans="1:10" ht="15.6" x14ac:dyDescent="0.3">
      <c r="A1127" s="4" t="s">
        <v>1172</v>
      </c>
      <c r="B1127" s="5">
        <v>43457</v>
      </c>
      <c r="C1127" s="1">
        <v>11</v>
      </c>
      <c r="D1127" s="1" t="s">
        <v>11</v>
      </c>
      <c r="E1127" s="1" t="s">
        <v>12</v>
      </c>
      <c r="F1127" s="1" t="s">
        <v>13</v>
      </c>
      <c r="G1127" s="1" t="s">
        <v>19</v>
      </c>
      <c r="H1127" s="1">
        <v>289</v>
      </c>
      <c r="I1127" s="1">
        <v>9</v>
      </c>
      <c r="J1127" s="1">
        <v>2601</v>
      </c>
    </row>
    <row r="1128" spans="1:10" ht="15.6" x14ac:dyDescent="0.3">
      <c r="A1128" s="4" t="s">
        <v>1173</v>
      </c>
      <c r="B1128" s="5">
        <v>43457</v>
      </c>
      <c r="C1128" s="1">
        <v>17</v>
      </c>
      <c r="D1128" s="1" t="s">
        <v>35</v>
      </c>
      <c r="E1128" s="1" t="s">
        <v>36</v>
      </c>
      <c r="F1128" s="1" t="s">
        <v>28</v>
      </c>
      <c r="G1128" s="1" t="s">
        <v>14</v>
      </c>
      <c r="H1128" s="1">
        <v>199</v>
      </c>
      <c r="I1128" s="1">
        <v>9</v>
      </c>
      <c r="J1128" s="1">
        <v>1791</v>
      </c>
    </row>
    <row r="1129" spans="1:10" ht="15.6" x14ac:dyDescent="0.3">
      <c r="A1129" s="4" t="s">
        <v>1174</v>
      </c>
      <c r="B1129" s="5">
        <v>43458</v>
      </c>
      <c r="C1129" s="1">
        <v>9</v>
      </c>
      <c r="D1129" s="1" t="s">
        <v>21</v>
      </c>
      <c r="E1129" s="1" t="s">
        <v>46</v>
      </c>
      <c r="F1129" s="1" t="s">
        <v>23</v>
      </c>
      <c r="G1129" s="1" t="s">
        <v>41</v>
      </c>
      <c r="H1129" s="1">
        <v>399</v>
      </c>
      <c r="I1129" s="1">
        <v>2</v>
      </c>
      <c r="J1129" s="1">
        <v>798</v>
      </c>
    </row>
    <row r="1130" spans="1:10" ht="15.6" x14ac:dyDescent="0.3">
      <c r="A1130" s="4" t="s">
        <v>1175</v>
      </c>
      <c r="B1130" s="5">
        <v>43458</v>
      </c>
      <c r="C1130" s="1">
        <v>13</v>
      </c>
      <c r="D1130" s="1" t="s">
        <v>33</v>
      </c>
      <c r="E1130" s="1" t="s">
        <v>12</v>
      </c>
      <c r="F1130" s="1" t="s">
        <v>13</v>
      </c>
      <c r="G1130" s="1" t="s">
        <v>24</v>
      </c>
      <c r="H1130" s="1">
        <v>159</v>
      </c>
      <c r="I1130" s="1">
        <v>2</v>
      </c>
      <c r="J1130" s="1">
        <v>318</v>
      </c>
    </row>
    <row r="1131" spans="1:10" ht="15.6" x14ac:dyDescent="0.3">
      <c r="A1131" s="4" t="s">
        <v>1176</v>
      </c>
      <c r="B1131" s="5">
        <v>43459</v>
      </c>
      <c r="C1131" s="1">
        <v>18</v>
      </c>
      <c r="D1131" s="1" t="s">
        <v>26</v>
      </c>
      <c r="E1131" s="1" t="s">
        <v>36</v>
      </c>
      <c r="F1131" s="1" t="s">
        <v>28</v>
      </c>
      <c r="G1131" s="1" t="s">
        <v>14</v>
      </c>
      <c r="H1131" s="1">
        <v>199</v>
      </c>
      <c r="I1131" s="1">
        <v>8</v>
      </c>
      <c r="J1131" s="1">
        <v>1592</v>
      </c>
    </row>
    <row r="1132" spans="1:10" ht="15.6" x14ac:dyDescent="0.3">
      <c r="A1132" s="4" t="s">
        <v>1177</v>
      </c>
      <c r="B1132" s="5">
        <v>43459</v>
      </c>
      <c r="C1132" s="1">
        <v>4</v>
      </c>
      <c r="D1132" s="1" t="s">
        <v>51</v>
      </c>
      <c r="E1132" s="1" t="s">
        <v>68</v>
      </c>
      <c r="F1132" s="1" t="s">
        <v>18</v>
      </c>
      <c r="G1132" s="1" t="s">
        <v>31</v>
      </c>
      <c r="H1132" s="1">
        <v>69</v>
      </c>
      <c r="I1132" s="1">
        <v>7</v>
      </c>
      <c r="J1132" s="1">
        <v>483</v>
      </c>
    </row>
    <row r="1133" spans="1:10" ht="15.6" x14ac:dyDescent="0.3">
      <c r="A1133" s="4" t="s">
        <v>1178</v>
      </c>
      <c r="B1133" s="5">
        <v>43459</v>
      </c>
      <c r="C1133" s="1">
        <v>17</v>
      </c>
      <c r="D1133" s="1" t="s">
        <v>35</v>
      </c>
      <c r="E1133" s="1" t="s">
        <v>27</v>
      </c>
      <c r="F1133" s="1" t="s">
        <v>28</v>
      </c>
      <c r="G1133" s="1" t="s">
        <v>14</v>
      </c>
      <c r="H1133" s="1">
        <v>199</v>
      </c>
      <c r="I1133" s="1">
        <v>3</v>
      </c>
      <c r="J1133" s="1">
        <v>597</v>
      </c>
    </row>
    <row r="1134" spans="1:10" ht="15.6" x14ac:dyDescent="0.3">
      <c r="A1134" s="4" t="s">
        <v>1179</v>
      </c>
      <c r="B1134" s="5">
        <v>43459</v>
      </c>
      <c r="C1134" s="1">
        <v>8</v>
      </c>
      <c r="D1134" s="1" t="s">
        <v>45</v>
      </c>
      <c r="E1134" s="1" t="s">
        <v>46</v>
      </c>
      <c r="F1134" s="1" t="s">
        <v>23</v>
      </c>
      <c r="G1134" s="1" t="s">
        <v>31</v>
      </c>
      <c r="H1134" s="1">
        <v>69</v>
      </c>
      <c r="I1134" s="1">
        <v>2</v>
      </c>
      <c r="J1134" s="1">
        <v>138</v>
      </c>
    </row>
    <row r="1135" spans="1:10" ht="15.6" x14ac:dyDescent="0.3">
      <c r="A1135" s="4" t="s">
        <v>1180</v>
      </c>
      <c r="B1135" s="5">
        <v>43459</v>
      </c>
      <c r="C1135" s="1">
        <v>12</v>
      </c>
      <c r="D1135" s="1" t="s">
        <v>66</v>
      </c>
      <c r="E1135" s="1" t="s">
        <v>63</v>
      </c>
      <c r="F1135" s="1" t="s">
        <v>13</v>
      </c>
      <c r="G1135" s="1" t="s">
        <v>24</v>
      </c>
      <c r="H1135" s="1">
        <v>159</v>
      </c>
      <c r="I1135" s="1">
        <v>5</v>
      </c>
      <c r="J1135" s="1">
        <v>795</v>
      </c>
    </row>
    <row r="1136" spans="1:10" ht="15.6" x14ac:dyDescent="0.3">
      <c r="A1136" s="4" t="s">
        <v>1181</v>
      </c>
      <c r="B1136" s="5">
        <v>43459</v>
      </c>
      <c r="C1136" s="1">
        <v>5</v>
      </c>
      <c r="D1136" s="1" t="s">
        <v>60</v>
      </c>
      <c r="E1136" s="1" t="s">
        <v>17</v>
      </c>
      <c r="F1136" s="1" t="s">
        <v>18</v>
      </c>
      <c r="G1136" s="1" t="s">
        <v>19</v>
      </c>
      <c r="H1136" s="1">
        <v>289</v>
      </c>
      <c r="I1136" s="1">
        <v>4</v>
      </c>
      <c r="J1136" s="1">
        <v>1156</v>
      </c>
    </row>
    <row r="1137" spans="1:10" ht="15.6" x14ac:dyDescent="0.3">
      <c r="A1137" s="4" t="s">
        <v>1182</v>
      </c>
      <c r="B1137" s="5">
        <v>43459</v>
      </c>
      <c r="C1137" s="1">
        <v>16</v>
      </c>
      <c r="D1137" s="1" t="s">
        <v>30</v>
      </c>
      <c r="E1137" s="1" t="s">
        <v>27</v>
      </c>
      <c r="F1137" s="1" t="s">
        <v>28</v>
      </c>
      <c r="G1137" s="1" t="s">
        <v>24</v>
      </c>
      <c r="H1137" s="1">
        <v>159</v>
      </c>
      <c r="I1137" s="1">
        <v>4</v>
      </c>
      <c r="J1137" s="1">
        <v>636</v>
      </c>
    </row>
    <row r="1138" spans="1:10" ht="15.6" x14ac:dyDescent="0.3">
      <c r="A1138" s="4" t="s">
        <v>1183</v>
      </c>
      <c r="B1138" s="5">
        <v>43459</v>
      </c>
      <c r="C1138" s="1">
        <v>3</v>
      </c>
      <c r="D1138" s="1" t="s">
        <v>43</v>
      </c>
      <c r="E1138" s="1" t="s">
        <v>68</v>
      </c>
      <c r="F1138" s="1" t="s">
        <v>18</v>
      </c>
      <c r="G1138" s="1" t="s">
        <v>19</v>
      </c>
      <c r="H1138" s="1">
        <v>289</v>
      </c>
      <c r="I1138" s="1">
        <v>6</v>
      </c>
      <c r="J1138" s="1">
        <v>1734</v>
      </c>
    </row>
    <row r="1139" spans="1:10" ht="15.6" x14ac:dyDescent="0.3">
      <c r="A1139" s="4" t="s">
        <v>1184</v>
      </c>
      <c r="B1139" s="5">
        <v>43459</v>
      </c>
      <c r="C1139" s="1">
        <v>14</v>
      </c>
      <c r="D1139" s="1" t="s">
        <v>38</v>
      </c>
      <c r="E1139" s="1" t="s">
        <v>12</v>
      </c>
      <c r="F1139" s="1" t="s">
        <v>13</v>
      </c>
      <c r="G1139" s="1" t="s">
        <v>24</v>
      </c>
      <c r="H1139" s="1">
        <v>159</v>
      </c>
      <c r="I1139" s="1">
        <v>0</v>
      </c>
      <c r="J1139" s="1">
        <v>0</v>
      </c>
    </row>
    <row r="1140" spans="1:10" ht="15.6" x14ac:dyDescent="0.3">
      <c r="A1140" s="4" t="s">
        <v>1185</v>
      </c>
      <c r="B1140" s="5">
        <v>43460</v>
      </c>
      <c r="C1140" s="1">
        <v>11</v>
      </c>
      <c r="D1140" s="1" t="s">
        <v>11</v>
      </c>
      <c r="E1140" s="1" t="s">
        <v>12</v>
      </c>
      <c r="F1140" s="1" t="s">
        <v>13</v>
      </c>
      <c r="G1140" s="1" t="s">
        <v>19</v>
      </c>
      <c r="H1140" s="1">
        <v>289</v>
      </c>
      <c r="I1140" s="1">
        <v>2</v>
      </c>
      <c r="J1140" s="1">
        <v>578</v>
      </c>
    </row>
    <row r="1141" spans="1:10" ht="15.6" x14ac:dyDescent="0.3">
      <c r="A1141" s="4" t="s">
        <v>1186</v>
      </c>
      <c r="B1141" s="5">
        <v>43461</v>
      </c>
      <c r="C1141" s="1">
        <v>6</v>
      </c>
      <c r="D1141" s="1" t="s">
        <v>48</v>
      </c>
      <c r="E1141" s="1" t="s">
        <v>46</v>
      </c>
      <c r="F1141" s="1" t="s">
        <v>23</v>
      </c>
      <c r="G1141" s="1" t="s">
        <v>24</v>
      </c>
      <c r="H1141" s="1">
        <v>159</v>
      </c>
      <c r="I1141" s="1">
        <v>1</v>
      </c>
      <c r="J1141" s="1">
        <v>159</v>
      </c>
    </row>
    <row r="1142" spans="1:10" ht="15.6" x14ac:dyDescent="0.3">
      <c r="A1142" s="4" t="s">
        <v>1187</v>
      </c>
      <c r="B1142" s="5">
        <v>43461</v>
      </c>
      <c r="C1142" s="1">
        <v>15</v>
      </c>
      <c r="D1142" s="1" t="s">
        <v>118</v>
      </c>
      <c r="E1142" s="1" t="s">
        <v>12</v>
      </c>
      <c r="F1142" s="1" t="s">
        <v>13</v>
      </c>
      <c r="G1142" s="1" t="s">
        <v>24</v>
      </c>
      <c r="H1142" s="1">
        <v>159</v>
      </c>
      <c r="I1142" s="1">
        <v>0</v>
      </c>
      <c r="J1142" s="1">
        <v>0</v>
      </c>
    </row>
    <row r="1143" spans="1:10" ht="15.6" x14ac:dyDescent="0.3">
      <c r="A1143" s="4" t="s">
        <v>1188</v>
      </c>
      <c r="B1143" s="5">
        <v>43461</v>
      </c>
      <c r="C1143" s="1">
        <v>16</v>
      </c>
      <c r="D1143" s="1" t="s">
        <v>30</v>
      </c>
      <c r="E1143" s="1" t="s">
        <v>27</v>
      </c>
      <c r="F1143" s="1" t="s">
        <v>28</v>
      </c>
      <c r="G1143" s="1" t="s">
        <v>41</v>
      </c>
      <c r="H1143" s="1">
        <v>399</v>
      </c>
      <c r="I1143" s="1">
        <v>8</v>
      </c>
      <c r="J1143" s="1">
        <v>3192</v>
      </c>
    </row>
    <row r="1144" spans="1:10" ht="15.6" x14ac:dyDescent="0.3">
      <c r="A1144" s="4" t="s">
        <v>1189</v>
      </c>
      <c r="B1144" s="5">
        <v>43462</v>
      </c>
      <c r="C1144" s="1">
        <v>17</v>
      </c>
      <c r="D1144" s="1" t="s">
        <v>35</v>
      </c>
      <c r="E1144" s="1" t="s">
        <v>27</v>
      </c>
      <c r="F1144" s="1" t="s">
        <v>28</v>
      </c>
      <c r="G1144" s="1" t="s">
        <v>31</v>
      </c>
      <c r="H1144" s="1">
        <v>69</v>
      </c>
      <c r="I1144" s="1">
        <v>6</v>
      </c>
      <c r="J1144" s="1">
        <v>414</v>
      </c>
    </row>
    <row r="1145" spans="1:10" ht="15.6" x14ac:dyDescent="0.3">
      <c r="A1145" s="4" t="s">
        <v>1190</v>
      </c>
      <c r="B1145" s="5">
        <v>43463</v>
      </c>
      <c r="C1145" s="1">
        <v>11</v>
      </c>
      <c r="D1145" s="1" t="s">
        <v>11</v>
      </c>
      <c r="E1145" s="1" t="s">
        <v>12</v>
      </c>
      <c r="F1145" s="1" t="s">
        <v>13</v>
      </c>
      <c r="G1145" s="1" t="s">
        <v>41</v>
      </c>
      <c r="H1145" s="1">
        <v>399</v>
      </c>
      <c r="I1145" s="1">
        <v>2</v>
      </c>
      <c r="J1145" s="1">
        <v>798</v>
      </c>
    </row>
    <row r="1146" spans="1:10" ht="15.6" x14ac:dyDescent="0.3">
      <c r="A1146" s="4" t="s">
        <v>1191</v>
      </c>
      <c r="B1146" s="5">
        <v>43464</v>
      </c>
      <c r="C1146" s="1">
        <v>12</v>
      </c>
      <c r="D1146" s="1" t="s">
        <v>66</v>
      </c>
      <c r="E1146" s="1" t="s">
        <v>12</v>
      </c>
      <c r="F1146" s="1" t="s">
        <v>13</v>
      </c>
      <c r="G1146" s="1" t="s">
        <v>41</v>
      </c>
      <c r="H1146" s="1">
        <v>399</v>
      </c>
      <c r="I1146" s="1">
        <v>8</v>
      </c>
      <c r="J1146" s="1">
        <v>3192</v>
      </c>
    </row>
    <row r="1147" spans="1:10" ht="15.6" x14ac:dyDescent="0.3">
      <c r="A1147" s="4" t="s">
        <v>1192</v>
      </c>
      <c r="B1147" s="5">
        <v>43465</v>
      </c>
      <c r="C1147" s="1">
        <v>4</v>
      </c>
      <c r="D1147" s="1" t="s">
        <v>51</v>
      </c>
      <c r="E1147" s="1" t="s">
        <v>17</v>
      </c>
      <c r="F1147" s="1" t="s">
        <v>18</v>
      </c>
      <c r="G1147" s="1" t="s">
        <v>14</v>
      </c>
      <c r="H1147" s="1">
        <v>199</v>
      </c>
      <c r="I1147" s="1">
        <v>8</v>
      </c>
      <c r="J1147" s="1">
        <v>1592</v>
      </c>
    </row>
    <row r="1148" spans="1:10" ht="15.6" x14ac:dyDescent="0.3">
      <c r="A1148" s="4" t="s">
        <v>1193</v>
      </c>
      <c r="B1148" s="5">
        <v>43466</v>
      </c>
      <c r="C1148" s="1">
        <v>20</v>
      </c>
      <c r="D1148" s="1" t="s">
        <v>40</v>
      </c>
      <c r="E1148" s="1" t="s">
        <v>36</v>
      </c>
      <c r="F1148" s="1" t="s">
        <v>28</v>
      </c>
      <c r="G1148" s="1" t="s">
        <v>41</v>
      </c>
      <c r="H1148" s="1">
        <v>399</v>
      </c>
      <c r="I1148" s="1">
        <v>4</v>
      </c>
      <c r="J1148" s="1">
        <v>1596</v>
      </c>
    </row>
    <row r="1149" spans="1:10" ht="15.6" x14ac:dyDescent="0.3">
      <c r="A1149" s="4" t="s">
        <v>1194</v>
      </c>
      <c r="B1149" s="5">
        <v>43467</v>
      </c>
      <c r="C1149" s="1">
        <v>19</v>
      </c>
      <c r="D1149" s="1" t="s">
        <v>56</v>
      </c>
      <c r="E1149" s="1" t="s">
        <v>36</v>
      </c>
      <c r="F1149" s="1" t="s">
        <v>28</v>
      </c>
      <c r="G1149" s="1" t="s">
        <v>14</v>
      </c>
      <c r="H1149" s="1">
        <v>199</v>
      </c>
      <c r="I1149" s="1">
        <v>0</v>
      </c>
      <c r="J1149" s="1">
        <v>0</v>
      </c>
    </row>
    <row r="1150" spans="1:10" ht="15.6" x14ac:dyDescent="0.3">
      <c r="A1150" s="4" t="s">
        <v>1195</v>
      </c>
      <c r="B1150" s="5">
        <v>43467</v>
      </c>
      <c r="C1150" s="1">
        <v>10</v>
      </c>
      <c r="D1150" s="1" t="s">
        <v>58</v>
      </c>
      <c r="E1150" s="1" t="s">
        <v>22</v>
      </c>
      <c r="F1150" s="1" t="s">
        <v>23</v>
      </c>
      <c r="G1150" s="1" t="s">
        <v>24</v>
      </c>
      <c r="H1150" s="1">
        <v>159</v>
      </c>
      <c r="I1150" s="1">
        <v>7</v>
      </c>
      <c r="J1150" s="1">
        <v>1113</v>
      </c>
    </row>
    <row r="1151" spans="1:10" ht="15.6" x14ac:dyDescent="0.3">
      <c r="A1151" s="4" t="s">
        <v>1196</v>
      </c>
      <c r="B1151" s="5">
        <v>43467</v>
      </c>
      <c r="C1151" s="1">
        <v>5</v>
      </c>
      <c r="D1151" s="1" t="s">
        <v>60</v>
      </c>
      <c r="E1151" s="1" t="s">
        <v>68</v>
      </c>
      <c r="F1151" s="1" t="s">
        <v>18</v>
      </c>
      <c r="G1151" s="1" t="s">
        <v>24</v>
      </c>
      <c r="H1151" s="1">
        <v>159</v>
      </c>
      <c r="I1151" s="1">
        <v>0</v>
      </c>
      <c r="J1151" s="1">
        <v>0</v>
      </c>
    </row>
    <row r="1152" spans="1:10" ht="15.6" x14ac:dyDescent="0.3">
      <c r="A1152" s="4" t="s">
        <v>1197</v>
      </c>
      <c r="B1152" s="5">
        <v>43468</v>
      </c>
      <c r="C1152" s="1">
        <v>1</v>
      </c>
      <c r="D1152" s="1" t="s">
        <v>16</v>
      </c>
      <c r="E1152" s="1" t="s">
        <v>68</v>
      </c>
      <c r="F1152" s="1" t="s">
        <v>18</v>
      </c>
      <c r="G1152" s="1" t="s">
        <v>19</v>
      </c>
      <c r="H1152" s="1">
        <v>289</v>
      </c>
      <c r="I1152" s="1">
        <v>4</v>
      </c>
      <c r="J1152" s="1">
        <v>1156</v>
      </c>
    </row>
    <row r="1153" spans="1:10" ht="15.6" x14ac:dyDescent="0.3">
      <c r="A1153" s="4" t="s">
        <v>1198</v>
      </c>
      <c r="B1153" s="5">
        <v>43468</v>
      </c>
      <c r="C1153" s="1">
        <v>1</v>
      </c>
      <c r="D1153" s="1" t="s">
        <v>16</v>
      </c>
      <c r="E1153" s="1" t="s">
        <v>68</v>
      </c>
      <c r="F1153" s="1" t="s">
        <v>18</v>
      </c>
      <c r="G1153" s="1" t="s">
        <v>31</v>
      </c>
      <c r="H1153" s="1">
        <v>69</v>
      </c>
      <c r="I1153" s="1">
        <v>7</v>
      </c>
      <c r="J1153" s="1">
        <v>483</v>
      </c>
    </row>
    <row r="1154" spans="1:10" ht="15.6" x14ac:dyDescent="0.3">
      <c r="A1154" s="4" t="s">
        <v>1199</v>
      </c>
      <c r="B1154" s="5">
        <v>43469</v>
      </c>
      <c r="C1154" s="1">
        <v>20</v>
      </c>
      <c r="D1154" s="1" t="s">
        <v>40</v>
      </c>
      <c r="E1154" s="1" t="s">
        <v>36</v>
      </c>
      <c r="F1154" s="1" t="s">
        <v>28</v>
      </c>
      <c r="G1154" s="1" t="s">
        <v>24</v>
      </c>
      <c r="H1154" s="1">
        <v>159</v>
      </c>
      <c r="I1154" s="1">
        <v>2</v>
      </c>
      <c r="J1154" s="1">
        <v>318</v>
      </c>
    </row>
    <row r="1155" spans="1:10" ht="15.6" x14ac:dyDescent="0.3">
      <c r="A1155" s="4" t="s">
        <v>1200</v>
      </c>
      <c r="B1155" s="5">
        <v>43470</v>
      </c>
      <c r="C1155" s="1">
        <v>4</v>
      </c>
      <c r="D1155" s="1" t="s">
        <v>51</v>
      </c>
      <c r="E1155" s="1" t="s">
        <v>68</v>
      </c>
      <c r="F1155" s="1" t="s">
        <v>18</v>
      </c>
      <c r="G1155" s="1" t="s">
        <v>31</v>
      </c>
      <c r="H1155" s="1">
        <v>69</v>
      </c>
      <c r="I1155" s="1">
        <v>1</v>
      </c>
      <c r="J1155" s="1">
        <v>69</v>
      </c>
    </row>
    <row r="1156" spans="1:10" ht="15.6" x14ac:dyDescent="0.3">
      <c r="A1156" s="4" t="s">
        <v>1201</v>
      </c>
      <c r="B1156" s="5">
        <v>43470</v>
      </c>
      <c r="C1156" s="1">
        <v>12</v>
      </c>
      <c r="D1156" s="1" t="s">
        <v>66</v>
      </c>
      <c r="E1156" s="1" t="s">
        <v>12</v>
      </c>
      <c r="F1156" s="1" t="s">
        <v>13</v>
      </c>
      <c r="G1156" s="1" t="s">
        <v>31</v>
      </c>
      <c r="H1156" s="1">
        <v>69</v>
      </c>
      <c r="I1156" s="1">
        <v>5</v>
      </c>
      <c r="J1156" s="1">
        <v>345</v>
      </c>
    </row>
    <row r="1157" spans="1:10" ht="15.6" x14ac:dyDescent="0.3">
      <c r="A1157" s="4" t="s">
        <v>1202</v>
      </c>
      <c r="B1157" s="5">
        <v>43470</v>
      </c>
      <c r="C1157" s="1">
        <v>15</v>
      </c>
      <c r="D1157" s="1" t="s">
        <v>118</v>
      </c>
      <c r="E1157" s="1" t="s">
        <v>63</v>
      </c>
      <c r="F1157" s="1" t="s">
        <v>13</v>
      </c>
      <c r="G1157" s="1" t="s">
        <v>19</v>
      </c>
      <c r="H1157" s="1">
        <v>289</v>
      </c>
      <c r="I1157" s="1">
        <v>0</v>
      </c>
      <c r="J1157" s="1">
        <v>0</v>
      </c>
    </row>
    <row r="1158" spans="1:10" ht="15.6" x14ac:dyDescent="0.3">
      <c r="A1158" s="4" t="s">
        <v>1203</v>
      </c>
      <c r="B1158" s="5">
        <v>43470</v>
      </c>
      <c r="C1158" s="1">
        <v>17</v>
      </c>
      <c r="D1158" s="1" t="s">
        <v>35</v>
      </c>
      <c r="E1158" s="1" t="s">
        <v>27</v>
      </c>
      <c r="F1158" s="1" t="s">
        <v>28</v>
      </c>
      <c r="G1158" s="1" t="s">
        <v>31</v>
      </c>
      <c r="H1158" s="1">
        <v>69</v>
      </c>
      <c r="I1158" s="1">
        <v>6</v>
      </c>
      <c r="J1158" s="1">
        <v>414</v>
      </c>
    </row>
    <row r="1159" spans="1:10" ht="15.6" x14ac:dyDescent="0.3">
      <c r="A1159" s="4" t="s">
        <v>1204</v>
      </c>
      <c r="B1159" s="5">
        <v>43470</v>
      </c>
      <c r="C1159" s="1">
        <v>17</v>
      </c>
      <c r="D1159" s="1" t="s">
        <v>35</v>
      </c>
      <c r="E1159" s="1" t="s">
        <v>27</v>
      </c>
      <c r="F1159" s="1" t="s">
        <v>28</v>
      </c>
      <c r="G1159" s="1" t="s">
        <v>14</v>
      </c>
      <c r="H1159" s="1">
        <v>199</v>
      </c>
      <c r="I1159" s="1">
        <v>6</v>
      </c>
      <c r="J1159" s="1">
        <v>1194</v>
      </c>
    </row>
    <row r="1160" spans="1:10" ht="15.6" x14ac:dyDescent="0.3">
      <c r="A1160" s="4" t="s">
        <v>1205</v>
      </c>
      <c r="B1160" s="5">
        <v>43471</v>
      </c>
      <c r="C1160" s="1">
        <v>7</v>
      </c>
      <c r="D1160" s="1" t="s">
        <v>88</v>
      </c>
      <c r="E1160" s="1" t="s">
        <v>46</v>
      </c>
      <c r="F1160" s="1" t="s">
        <v>23</v>
      </c>
      <c r="G1160" s="1" t="s">
        <v>24</v>
      </c>
      <c r="H1160" s="1">
        <v>159</v>
      </c>
      <c r="I1160" s="1">
        <v>1</v>
      </c>
      <c r="J1160" s="1">
        <v>159</v>
      </c>
    </row>
    <row r="1161" spans="1:10" ht="15.6" x14ac:dyDescent="0.3">
      <c r="A1161" s="4" t="s">
        <v>1206</v>
      </c>
      <c r="B1161" s="5">
        <v>43471</v>
      </c>
      <c r="C1161" s="1">
        <v>20</v>
      </c>
      <c r="D1161" s="1" t="s">
        <v>40</v>
      </c>
      <c r="E1161" s="1" t="s">
        <v>36</v>
      </c>
      <c r="F1161" s="1" t="s">
        <v>28</v>
      </c>
      <c r="G1161" s="1" t="s">
        <v>14</v>
      </c>
      <c r="H1161" s="1">
        <v>199</v>
      </c>
      <c r="I1161" s="1">
        <v>0</v>
      </c>
      <c r="J1161" s="1">
        <v>0</v>
      </c>
    </row>
    <row r="1162" spans="1:10" ht="15.6" x14ac:dyDescent="0.3">
      <c r="A1162" s="4" t="s">
        <v>1207</v>
      </c>
      <c r="B1162" s="5">
        <v>43471</v>
      </c>
      <c r="C1162" s="1">
        <v>10</v>
      </c>
      <c r="D1162" s="1" t="s">
        <v>58</v>
      </c>
      <c r="E1162" s="1" t="s">
        <v>46</v>
      </c>
      <c r="F1162" s="1" t="s">
        <v>23</v>
      </c>
      <c r="G1162" s="1" t="s">
        <v>19</v>
      </c>
      <c r="H1162" s="1">
        <v>289</v>
      </c>
      <c r="I1162" s="1">
        <v>3</v>
      </c>
      <c r="J1162" s="1">
        <v>867</v>
      </c>
    </row>
    <row r="1163" spans="1:10" ht="15.6" x14ac:dyDescent="0.3">
      <c r="A1163" s="4" t="s">
        <v>1208</v>
      </c>
      <c r="B1163" s="5">
        <v>43471</v>
      </c>
      <c r="C1163" s="1">
        <v>15</v>
      </c>
      <c r="D1163" s="1" t="s">
        <v>118</v>
      </c>
      <c r="E1163" s="1" t="s">
        <v>63</v>
      </c>
      <c r="F1163" s="1" t="s">
        <v>13</v>
      </c>
      <c r="G1163" s="1" t="s">
        <v>14</v>
      </c>
      <c r="H1163" s="1">
        <v>199</v>
      </c>
      <c r="I1163" s="1">
        <v>7</v>
      </c>
      <c r="J1163" s="1">
        <v>1393</v>
      </c>
    </row>
    <row r="1164" spans="1:10" ht="15.6" x14ac:dyDescent="0.3">
      <c r="A1164" s="4" t="s">
        <v>1209</v>
      </c>
      <c r="B1164" s="5">
        <v>43472</v>
      </c>
      <c r="C1164" s="1">
        <v>17</v>
      </c>
      <c r="D1164" s="1" t="s">
        <v>35</v>
      </c>
      <c r="E1164" s="1" t="s">
        <v>36</v>
      </c>
      <c r="F1164" s="1" t="s">
        <v>28</v>
      </c>
      <c r="G1164" s="1" t="s">
        <v>14</v>
      </c>
      <c r="H1164" s="1">
        <v>199</v>
      </c>
      <c r="I1164" s="1">
        <v>0</v>
      </c>
      <c r="J1164" s="1">
        <v>0</v>
      </c>
    </row>
    <row r="1165" spans="1:10" ht="15.6" x14ac:dyDescent="0.3">
      <c r="A1165" s="4" t="s">
        <v>1210</v>
      </c>
      <c r="B1165" s="5">
        <v>43472</v>
      </c>
      <c r="C1165" s="1">
        <v>7</v>
      </c>
      <c r="D1165" s="1" t="s">
        <v>88</v>
      </c>
      <c r="E1165" s="1" t="s">
        <v>22</v>
      </c>
      <c r="F1165" s="1" t="s">
        <v>23</v>
      </c>
      <c r="G1165" s="1" t="s">
        <v>31</v>
      </c>
      <c r="H1165" s="1">
        <v>69</v>
      </c>
      <c r="I1165" s="1">
        <v>6</v>
      </c>
      <c r="J1165" s="1">
        <v>414</v>
      </c>
    </row>
    <row r="1166" spans="1:10" ht="15.6" x14ac:dyDescent="0.3">
      <c r="A1166" s="4" t="s">
        <v>1211</v>
      </c>
      <c r="B1166" s="5">
        <v>43472</v>
      </c>
      <c r="C1166" s="1">
        <v>6</v>
      </c>
      <c r="D1166" s="1" t="s">
        <v>48</v>
      </c>
      <c r="E1166" s="1" t="s">
        <v>22</v>
      </c>
      <c r="F1166" s="1" t="s">
        <v>23</v>
      </c>
      <c r="G1166" s="1" t="s">
        <v>14</v>
      </c>
      <c r="H1166" s="1">
        <v>199</v>
      </c>
      <c r="I1166" s="1">
        <v>1</v>
      </c>
      <c r="J1166" s="1">
        <v>199</v>
      </c>
    </row>
    <row r="1167" spans="1:10" ht="15.6" x14ac:dyDescent="0.3">
      <c r="A1167" s="4" t="s">
        <v>1212</v>
      </c>
      <c r="B1167" s="5">
        <v>43472</v>
      </c>
      <c r="C1167" s="1">
        <v>13</v>
      </c>
      <c r="D1167" s="1" t="s">
        <v>33</v>
      </c>
      <c r="E1167" s="1" t="s">
        <v>63</v>
      </c>
      <c r="F1167" s="1" t="s">
        <v>13</v>
      </c>
      <c r="G1167" s="1" t="s">
        <v>19</v>
      </c>
      <c r="H1167" s="1">
        <v>289</v>
      </c>
      <c r="I1167" s="1">
        <v>9</v>
      </c>
      <c r="J1167" s="1">
        <v>2601</v>
      </c>
    </row>
    <row r="1168" spans="1:10" ht="15.6" x14ac:dyDescent="0.3">
      <c r="A1168" s="4" t="s">
        <v>1213</v>
      </c>
      <c r="B1168" s="5">
        <v>43473</v>
      </c>
      <c r="C1168" s="1">
        <v>13</v>
      </c>
      <c r="D1168" s="1" t="s">
        <v>33</v>
      </c>
      <c r="E1168" s="1" t="s">
        <v>63</v>
      </c>
      <c r="F1168" s="1" t="s">
        <v>13</v>
      </c>
      <c r="G1168" s="1" t="s">
        <v>31</v>
      </c>
      <c r="H1168" s="1">
        <v>69</v>
      </c>
      <c r="I1168" s="1">
        <v>9</v>
      </c>
      <c r="J1168" s="1">
        <v>621</v>
      </c>
    </row>
    <row r="1169" spans="1:10" ht="15.6" x14ac:dyDescent="0.3">
      <c r="A1169" s="4" t="s">
        <v>1214</v>
      </c>
      <c r="B1169" s="5">
        <v>43473</v>
      </c>
      <c r="C1169" s="1">
        <v>3</v>
      </c>
      <c r="D1169" s="1" t="s">
        <v>43</v>
      </c>
      <c r="E1169" s="1" t="s">
        <v>68</v>
      </c>
      <c r="F1169" s="1" t="s">
        <v>18</v>
      </c>
      <c r="G1169" s="1" t="s">
        <v>24</v>
      </c>
      <c r="H1169" s="1">
        <v>159</v>
      </c>
      <c r="I1169" s="1">
        <v>6</v>
      </c>
      <c r="J1169" s="1">
        <v>954</v>
      </c>
    </row>
    <row r="1170" spans="1:10" ht="15.6" x14ac:dyDescent="0.3">
      <c r="A1170" s="4" t="s">
        <v>1215</v>
      </c>
      <c r="B1170" s="5">
        <v>43473</v>
      </c>
      <c r="C1170" s="1">
        <v>13</v>
      </c>
      <c r="D1170" s="1" t="s">
        <v>33</v>
      </c>
      <c r="E1170" s="1" t="s">
        <v>63</v>
      </c>
      <c r="F1170" s="1" t="s">
        <v>13</v>
      </c>
      <c r="G1170" s="1" t="s">
        <v>31</v>
      </c>
      <c r="H1170" s="1">
        <v>69</v>
      </c>
      <c r="I1170" s="1">
        <v>6</v>
      </c>
      <c r="J1170" s="1">
        <v>414</v>
      </c>
    </row>
    <row r="1171" spans="1:10" ht="15.6" x14ac:dyDescent="0.3">
      <c r="A1171" s="4" t="s">
        <v>1216</v>
      </c>
      <c r="B1171" s="5">
        <v>43474</v>
      </c>
      <c r="C1171" s="1">
        <v>3</v>
      </c>
      <c r="D1171" s="1" t="s">
        <v>43</v>
      </c>
      <c r="E1171" s="1" t="s">
        <v>68</v>
      </c>
      <c r="F1171" s="1" t="s">
        <v>18</v>
      </c>
      <c r="G1171" s="1" t="s">
        <v>24</v>
      </c>
      <c r="H1171" s="1">
        <v>159</v>
      </c>
      <c r="I1171" s="1">
        <v>0</v>
      </c>
      <c r="J1171" s="1">
        <v>0</v>
      </c>
    </row>
    <row r="1172" spans="1:10" ht="15.6" x14ac:dyDescent="0.3">
      <c r="A1172" s="4" t="s">
        <v>1217</v>
      </c>
      <c r="B1172" s="5">
        <v>43475</v>
      </c>
      <c r="C1172" s="1">
        <v>14</v>
      </c>
      <c r="D1172" s="1" t="s">
        <v>38</v>
      </c>
      <c r="E1172" s="1" t="s">
        <v>12</v>
      </c>
      <c r="F1172" s="1" t="s">
        <v>13</v>
      </c>
      <c r="G1172" s="1" t="s">
        <v>14</v>
      </c>
      <c r="H1172" s="1">
        <v>199</v>
      </c>
      <c r="I1172" s="1">
        <v>7</v>
      </c>
      <c r="J1172" s="1">
        <v>1393</v>
      </c>
    </row>
    <row r="1173" spans="1:10" ht="15.6" x14ac:dyDescent="0.3">
      <c r="A1173" s="4" t="s">
        <v>1218</v>
      </c>
      <c r="B1173" s="5">
        <v>43475</v>
      </c>
      <c r="C1173" s="1">
        <v>11</v>
      </c>
      <c r="D1173" s="1" t="s">
        <v>11</v>
      </c>
      <c r="E1173" s="1" t="s">
        <v>63</v>
      </c>
      <c r="F1173" s="1" t="s">
        <v>13</v>
      </c>
      <c r="G1173" s="1" t="s">
        <v>24</v>
      </c>
      <c r="H1173" s="1">
        <v>159</v>
      </c>
      <c r="I1173" s="1">
        <v>4</v>
      </c>
      <c r="J1173" s="1">
        <v>636</v>
      </c>
    </row>
    <row r="1174" spans="1:10" ht="15.6" x14ac:dyDescent="0.3">
      <c r="A1174" s="4" t="s">
        <v>1219</v>
      </c>
      <c r="B1174" s="5">
        <v>43475</v>
      </c>
      <c r="C1174" s="1">
        <v>6</v>
      </c>
      <c r="D1174" s="1" t="s">
        <v>48</v>
      </c>
      <c r="E1174" s="1" t="s">
        <v>46</v>
      </c>
      <c r="F1174" s="1" t="s">
        <v>23</v>
      </c>
      <c r="G1174" s="1" t="s">
        <v>14</v>
      </c>
      <c r="H1174" s="1">
        <v>199</v>
      </c>
      <c r="I1174" s="1">
        <v>2</v>
      </c>
      <c r="J1174" s="1">
        <v>398</v>
      </c>
    </row>
    <row r="1175" spans="1:10" ht="15.6" x14ac:dyDescent="0.3">
      <c r="A1175" s="4" t="s">
        <v>1220</v>
      </c>
      <c r="B1175" s="5">
        <v>43476</v>
      </c>
      <c r="C1175" s="1">
        <v>11</v>
      </c>
      <c r="D1175" s="1" t="s">
        <v>11</v>
      </c>
      <c r="E1175" s="1" t="s">
        <v>12</v>
      </c>
      <c r="F1175" s="1" t="s">
        <v>13</v>
      </c>
      <c r="G1175" s="1" t="s">
        <v>14</v>
      </c>
      <c r="H1175" s="1">
        <v>199</v>
      </c>
      <c r="I1175" s="1">
        <v>6</v>
      </c>
      <c r="J1175" s="1">
        <v>1194</v>
      </c>
    </row>
    <row r="1176" spans="1:10" ht="15.6" x14ac:dyDescent="0.3">
      <c r="A1176" s="4" t="s">
        <v>1221</v>
      </c>
      <c r="B1176" s="5">
        <v>43477</v>
      </c>
      <c r="C1176" s="1">
        <v>16</v>
      </c>
      <c r="D1176" s="1" t="s">
        <v>30</v>
      </c>
      <c r="E1176" s="1" t="s">
        <v>36</v>
      </c>
      <c r="F1176" s="1" t="s">
        <v>28</v>
      </c>
      <c r="G1176" s="1" t="s">
        <v>31</v>
      </c>
      <c r="H1176" s="1">
        <v>69</v>
      </c>
      <c r="I1176" s="1">
        <v>1</v>
      </c>
      <c r="J1176" s="1">
        <v>69</v>
      </c>
    </row>
    <row r="1177" spans="1:10" ht="15.6" x14ac:dyDescent="0.3">
      <c r="A1177" s="4" t="s">
        <v>1222</v>
      </c>
      <c r="B1177" s="5">
        <v>43477</v>
      </c>
      <c r="C1177" s="1">
        <v>8</v>
      </c>
      <c r="D1177" s="1" t="s">
        <v>45</v>
      </c>
      <c r="E1177" s="1" t="s">
        <v>22</v>
      </c>
      <c r="F1177" s="1" t="s">
        <v>23</v>
      </c>
      <c r="G1177" s="1" t="s">
        <v>31</v>
      </c>
      <c r="H1177" s="1">
        <v>69</v>
      </c>
      <c r="I1177" s="1">
        <v>1</v>
      </c>
      <c r="J1177" s="1">
        <v>69</v>
      </c>
    </row>
    <row r="1178" spans="1:10" ht="15.6" x14ac:dyDescent="0.3">
      <c r="A1178" s="4" t="s">
        <v>1223</v>
      </c>
      <c r="B1178" s="5">
        <v>43477</v>
      </c>
      <c r="C1178" s="1">
        <v>5</v>
      </c>
      <c r="D1178" s="1" t="s">
        <v>60</v>
      </c>
      <c r="E1178" s="1" t="s">
        <v>68</v>
      </c>
      <c r="F1178" s="1" t="s">
        <v>18</v>
      </c>
      <c r="G1178" s="1" t="s">
        <v>14</v>
      </c>
      <c r="H1178" s="1">
        <v>199</v>
      </c>
      <c r="I1178" s="1">
        <v>9</v>
      </c>
      <c r="J1178" s="1">
        <v>1791</v>
      </c>
    </row>
    <row r="1179" spans="1:10" ht="15.6" x14ac:dyDescent="0.3">
      <c r="A1179" s="4" t="s">
        <v>1224</v>
      </c>
      <c r="B1179" s="5">
        <v>43477</v>
      </c>
      <c r="C1179" s="1">
        <v>19</v>
      </c>
      <c r="D1179" s="1" t="s">
        <v>56</v>
      </c>
      <c r="E1179" s="1" t="s">
        <v>27</v>
      </c>
      <c r="F1179" s="1" t="s">
        <v>28</v>
      </c>
      <c r="G1179" s="1" t="s">
        <v>41</v>
      </c>
      <c r="H1179" s="1">
        <v>399</v>
      </c>
      <c r="I1179" s="1">
        <v>5</v>
      </c>
      <c r="J1179" s="1">
        <v>1995</v>
      </c>
    </row>
    <row r="1180" spans="1:10" ht="15.6" x14ac:dyDescent="0.3">
      <c r="A1180" s="4" t="s">
        <v>1225</v>
      </c>
      <c r="B1180" s="5">
        <v>43477</v>
      </c>
      <c r="C1180" s="1">
        <v>10</v>
      </c>
      <c r="D1180" s="1" t="s">
        <v>58</v>
      </c>
      <c r="E1180" s="1" t="s">
        <v>46</v>
      </c>
      <c r="F1180" s="1" t="s">
        <v>23</v>
      </c>
      <c r="G1180" s="1" t="s">
        <v>41</v>
      </c>
      <c r="H1180" s="1">
        <v>399</v>
      </c>
      <c r="I1180" s="1">
        <v>7</v>
      </c>
      <c r="J1180" s="1">
        <v>2793</v>
      </c>
    </row>
    <row r="1181" spans="1:10" ht="15.6" x14ac:dyDescent="0.3">
      <c r="A1181" s="4" t="s">
        <v>1226</v>
      </c>
      <c r="B1181" s="5">
        <v>43477</v>
      </c>
      <c r="C1181" s="1">
        <v>14</v>
      </c>
      <c r="D1181" s="1" t="s">
        <v>38</v>
      </c>
      <c r="E1181" s="1" t="s">
        <v>12</v>
      </c>
      <c r="F1181" s="1" t="s">
        <v>13</v>
      </c>
      <c r="G1181" s="1" t="s">
        <v>31</v>
      </c>
      <c r="H1181" s="1">
        <v>69</v>
      </c>
      <c r="I1181" s="1">
        <v>8</v>
      </c>
      <c r="J1181" s="1">
        <v>552</v>
      </c>
    </row>
    <row r="1182" spans="1:10" ht="15.6" x14ac:dyDescent="0.3">
      <c r="A1182" s="4" t="s">
        <v>1227</v>
      </c>
      <c r="B1182" s="5">
        <v>43477</v>
      </c>
      <c r="C1182" s="1">
        <v>11</v>
      </c>
      <c r="D1182" s="1" t="s">
        <v>11</v>
      </c>
      <c r="E1182" s="1" t="s">
        <v>63</v>
      </c>
      <c r="F1182" s="1" t="s">
        <v>13</v>
      </c>
      <c r="G1182" s="1" t="s">
        <v>41</v>
      </c>
      <c r="H1182" s="1">
        <v>399</v>
      </c>
      <c r="I1182" s="1">
        <v>4</v>
      </c>
      <c r="J1182" s="1">
        <v>1596</v>
      </c>
    </row>
    <row r="1183" spans="1:10" ht="15.6" x14ac:dyDescent="0.3">
      <c r="A1183" s="4" t="s">
        <v>1228</v>
      </c>
      <c r="B1183" s="5">
        <v>43478</v>
      </c>
      <c r="C1183" s="1">
        <v>15</v>
      </c>
      <c r="D1183" s="1" t="s">
        <v>118</v>
      </c>
      <c r="E1183" s="1" t="s">
        <v>63</v>
      </c>
      <c r="F1183" s="1" t="s">
        <v>13</v>
      </c>
      <c r="G1183" s="1" t="s">
        <v>19</v>
      </c>
      <c r="H1183" s="1">
        <v>289</v>
      </c>
      <c r="I1183" s="1">
        <v>2</v>
      </c>
      <c r="J1183" s="1">
        <v>578</v>
      </c>
    </row>
    <row r="1184" spans="1:10" ht="15.6" x14ac:dyDescent="0.3">
      <c r="A1184" s="4" t="s">
        <v>1229</v>
      </c>
      <c r="B1184" s="5">
        <v>43478</v>
      </c>
      <c r="C1184" s="1">
        <v>3</v>
      </c>
      <c r="D1184" s="1" t="s">
        <v>43</v>
      </c>
      <c r="E1184" s="1" t="s">
        <v>68</v>
      </c>
      <c r="F1184" s="1" t="s">
        <v>18</v>
      </c>
      <c r="G1184" s="1" t="s">
        <v>41</v>
      </c>
      <c r="H1184" s="1">
        <v>399</v>
      </c>
      <c r="I1184" s="1">
        <v>7</v>
      </c>
      <c r="J1184" s="1">
        <v>2793</v>
      </c>
    </row>
    <row r="1185" spans="1:10" ht="15.6" x14ac:dyDescent="0.3">
      <c r="A1185" s="4" t="s">
        <v>1230</v>
      </c>
      <c r="B1185" s="5">
        <v>43478</v>
      </c>
      <c r="C1185" s="1">
        <v>15</v>
      </c>
      <c r="D1185" s="1" t="s">
        <v>118</v>
      </c>
      <c r="E1185" s="1" t="s">
        <v>63</v>
      </c>
      <c r="F1185" s="1" t="s">
        <v>13</v>
      </c>
      <c r="G1185" s="1" t="s">
        <v>14</v>
      </c>
      <c r="H1185" s="1">
        <v>199</v>
      </c>
      <c r="I1185" s="1">
        <v>3</v>
      </c>
      <c r="J1185" s="1">
        <v>597</v>
      </c>
    </row>
    <row r="1186" spans="1:10" ht="15.6" x14ac:dyDescent="0.3">
      <c r="A1186" s="4" t="s">
        <v>1231</v>
      </c>
      <c r="B1186" s="5">
        <v>43478</v>
      </c>
      <c r="C1186" s="1">
        <v>13</v>
      </c>
      <c r="D1186" s="1" t="s">
        <v>33</v>
      </c>
      <c r="E1186" s="1" t="s">
        <v>12</v>
      </c>
      <c r="F1186" s="1" t="s">
        <v>13</v>
      </c>
      <c r="G1186" s="1" t="s">
        <v>24</v>
      </c>
      <c r="H1186" s="1">
        <v>159</v>
      </c>
      <c r="I1186" s="1">
        <v>0</v>
      </c>
      <c r="J1186" s="1">
        <v>0</v>
      </c>
    </row>
    <row r="1187" spans="1:10" ht="15.6" x14ac:dyDescent="0.3">
      <c r="A1187" s="4" t="s">
        <v>1232</v>
      </c>
      <c r="B1187" s="5">
        <v>43478</v>
      </c>
      <c r="C1187" s="1">
        <v>3</v>
      </c>
      <c r="D1187" s="1" t="s">
        <v>43</v>
      </c>
      <c r="E1187" s="1" t="s">
        <v>68</v>
      </c>
      <c r="F1187" s="1" t="s">
        <v>18</v>
      </c>
      <c r="G1187" s="1" t="s">
        <v>24</v>
      </c>
      <c r="H1187" s="1">
        <v>159</v>
      </c>
      <c r="I1187" s="1">
        <v>4</v>
      </c>
      <c r="J1187" s="1">
        <v>636</v>
      </c>
    </row>
    <row r="1188" spans="1:10" ht="15.6" x14ac:dyDescent="0.3">
      <c r="A1188" s="4" t="s">
        <v>1233</v>
      </c>
      <c r="B1188" s="5">
        <v>43478</v>
      </c>
      <c r="C1188" s="1">
        <v>4</v>
      </c>
      <c r="D1188" s="1" t="s">
        <v>51</v>
      </c>
      <c r="E1188" s="1" t="s">
        <v>68</v>
      </c>
      <c r="F1188" s="1" t="s">
        <v>18</v>
      </c>
      <c r="G1188" s="1" t="s">
        <v>41</v>
      </c>
      <c r="H1188" s="1">
        <v>399</v>
      </c>
      <c r="I1188" s="1">
        <v>2</v>
      </c>
      <c r="J1188" s="1">
        <v>798</v>
      </c>
    </row>
    <row r="1189" spans="1:10" ht="15.6" x14ac:dyDescent="0.3">
      <c r="A1189" s="4" t="s">
        <v>1234</v>
      </c>
      <c r="B1189" s="5">
        <v>43478</v>
      </c>
      <c r="C1189" s="1">
        <v>8</v>
      </c>
      <c r="D1189" s="1" t="s">
        <v>45</v>
      </c>
      <c r="E1189" s="1" t="s">
        <v>22</v>
      </c>
      <c r="F1189" s="1" t="s">
        <v>23</v>
      </c>
      <c r="G1189" s="1" t="s">
        <v>24</v>
      </c>
      <c r="H1189" s="1">
        <v>159</v>
      </c>
      <c r="I1189" s="1">
        <v>6</v>
      </c>
      <c r="J1189" s="1">
        <v>954</v>
      </c>
    </row>
    <row r="1190" spans="1:10" ht="15.6" x14ac:dyDescent="0.3">
      <c r="A1190" s="4" t="s">
        <v>1235</v>
      </c>
      <c r="B1190" s="5">
        <v>43478</v>
      </c>
      <c r="C1190" s="1">
        <v>12</v>
      </c>
      <c r="D1190" s="1" t="s">
        <v>66</v>
      </c>
      <c r="E1190" s="1" t="s">
        <v>12</v>
      </c>
      <c r="F1190" s="1" t="s">
        <v>13</v>
      </c>
      <c r="G1190" s="1" t="s">
        <v>31</v>
      </c>
      <c r="H1190" s="1">
        <v>69</v>
      </c>
      <c r="I1190" s="1">
        <v>4</v>
      </c>
      <c r="J1190" s="1">
        <v>276</v>
      </c>
    </row>
    <row r="1191" spans="1:10" ht="15.6" x14ac:dyDescent="0.3">
      <c r="A1191" s="4" t="s">
        <v>1236</v>
      </c>
      <c r="B1191" s="5">
        <v>43478</v>
      </c>
      <c r="C1191" s="1">
        <v>2</v>
      </c>
      <c r="D1191" s="1" t="s">
        <v>106</v>
      </c>
      <c r="E1191" s="1" t="s">
        <v>17</v>
      </c>
      <c r="F1191" s="1" t="s">
        <v>18</v>
      </c>
      <c r="G1191" s="1" t="s">
        <v>41</v>
      </c>
      <c r="H1191" s="1">
        <v>399</v>
      </c>
      <c r="I1191" s="1">
        <v>4</v>
      </c>
      <c r="J1191" s="1">
        <v>1596</v>
      </c>
    </row>
    <row r="1192" spans="1:10" ht="15.6" x14ac:dyDescent="0.3">
      <c r="A1192" s="4" t="s">
        <v>1237</v>
      </c>
      <c r="B1192" s="5">
        <v>43478</v>
      </c>
      <c r="C1192" s="1">
        <v>18</v>
      </c>
      <c r="D1192" s="1" t="s">
        <v>26</v>
      </c>
      <c r="E1192" s="1" t="s">
        <v>36</v>
      </c>
      <c r="F1192" s="1" t="s">
        <v>28</v>
      </c>
      <c r="G1192" s="1" t="s">
        <v>41</v>
      </c>
      <c r="H1192" s="1">
        <v>399</v>
      </c>
      <c r="I1192" s="1">
        <v>1</v>
      </c>
      <c r="J1192" s="1">
        <v>399</v>
      </c>
    </row>
    <row r="1193" spans="1:10" ht="15.6" x14ac:dyDescent="0.3">
      <c r="A1193" s="4" t="s">
        <v>1238</v>
      </c>
      <c r="B1193" s="5">
        <v>43479</v>
      </c>
      <c r="C1193" s="1">
        <v>10</v>
      </c>
      <c r="D1193" s="1" t="s">
        <v>58</v>
      </c>
      <c r="E1193" s="1" t="s">
        <v>46</v>
      </c>
      <c r="F1193" s="1" t="s">
        <v>23</v>
      </c>
      <c r="G1193" s="1" t="s">
        <v>24</v>
      </c>
      <c r="H1193" s="1">
        <v>159</v>
      </c>
      <c r="I1193" s="1">
        <v>3</v>
      </c>
      <c r="J1193" s="1">
        <v>477</v>
      </c>
    </row>
    <row r="1194" spans="1:10" ht="15.6" x14ac:dyDescent="0.3">
      <c r="A1194" s="4" t="s">
        <v>1239</v>
      </c>
      <c r="B1194" s="5">
        <v>43479</v>
      </c>
      <c r="C1194" s="1">
        <v>3</v>
      </c>
      <c r="D1194" s="1" t="s">
        <v>43</v>
      </c>
      <c r="E1194" s="1" t="s">
        <v>68</v>
      </c>
      <c r="F1194" s="1" t="s">
        <v>18</v>
      </c>
      <c r="G1194" s="1" t="s">
        <v>31</v>
      </c>
      <c r="H1194" s="1">
        <v>69</v>
      </c>
      <c r="I1194" s="1">
        <v>0</v>
      </c>
      <c r="J1194" s="1">
        <v>0</v>
      </c>
    </row>
    <row r="1195" spans="1:10" ht="15.6" x14ac:dyDescent="0.3">
      <c r="A1195" s="4" t="s">
        <v>1240</v>
      </c>
      <c r="B1195" s="5">
        <v>43479</v>
      </c>
      <c r="C1195" s="1">
        <v>12</v>
      </c>
      <c r="D1195" s="1" t="s">
        <v>66</v>
      </c>
      <c r="E1195" s="1" t="s">
        <v>63</v>
      </c>
      <c r="F1195" s="1" t="s">
        <v>13</v>
      </c>
      <c r="G1195" s="1" t="s">
        <v>19</v>
      </c>
      <c r="H1195" s="1">
        <v>289</v>
      </c>
      <c r="I1195" s="1">
        <v>7</v>
      </c>
      <c r="J1195" s="1">
        <v>2023</v>
      </c>
    </row>
    <row r="1196" spans="1:10" ht="15.6" x14ac:dyDescent="0.3">
      <c r="A1196" s="4" t="s">
        <v>1241</v>
      </c>
      <c r="B1196" s="5">
        <v>43479</v>
      </c>
      <c r="C1196" s="1">
        <v>19</v>
      </c>
      <c r="D1196" s="1" t="s">
        <v>56</v>
      </c>
      <c r="E1196" s="1" t="s">
        <v>27</v>
      </c>
      <c r="F1196" s="1" t="s">
        <v>28</v>
      </c>
      <c r="G1196" s="1" t="s">
        <v>41</v>
      </c>
      <c r="H1196" s="1">
        <v>399</v>
      </c>
      <c r="I1196" s="1">
        <v>8</v>
      </c>
      <c r="J1196" s="1">
        <v>3192</v>
      </c>
    </row>
    <row r="1197" spans="1:10" ht="15.6" x14ac:dyDescent="0.3">
      <c r="A1197" s="4" t="s">
        <v>1242</v>
      </c>
      <c r="B1197" s="5">
        <v>43480</v>
      </c>
      <c r="C1197" s="1">
        <v>16</v>
      </c>
      <c r="D1197" s="1" t="s">
        <v>30</v>
      </c>
      <c r="E1197" s="1" t="s">
        <v>36</v>
      </c>
      <c r="F1197" s="1" t="s">
        <v>28</v>
      </c>
      <c r="G1197" s="1" t="s">
        <v>19</v>
      </c>
      <c r="H1197" s="1">
        <v>289</v>
      </c>
      <c r="I1197" s="1">
        <v>9</v>
      </c>
      <c r="J1197" s="1">
        <v>2601</v>
      </c>
    </row>
    <row r="1198" spans="1:10" ht="15.6" x14ac:dyDescent="0.3">
      <c r="A1198" s="4" t="s">
        <v>1243</v>
      </c>
      <c r="B1198" s="5">
        <v>43481</v>
      </c>
      <c r="C1198" s="1">
        <v>6</v>
      </c>
      <c r="D1198" s="1" t="s">
        <v>48</v>
      </c>
      <c r="E1198" s="1" t="s">
        <v>22</v>
      </c>
      <c r="F1198" s="1" t="s">
        <v>23</v>
      </c>
      <c r="G1198" s="1" t="s">
        <v>14</v>
      </c>
      <c r="H1198" s="1">
        <v>199</v>
      </c>
      <c r="I1198" s="1">
        <v>2</v>
      </c>
      <c r="J1198" s="1">
        <v>398</v>
      </c>
    </row>
    <row r="1199" spans="1:10" ht="15.6" x14ac:dyDescent="0.3">
      <c r="A1199" s="4" t="s">
        <v>1244</v>
      </c>
      <c r="B1199" s="5">
        <v>43481</v>
      </c>
      <c r="C1199" s="1">
        <v>16</v>
      </c>
      <c r="D1199" s="1" t="s">
        <v>30</v>
      </c>
      <c r="E1199" s="1" t="s">
        <v>36</v>
      </c>
      <c r="F1199" s="1" t="s">
        <v>28</v>
      </c>
      <c r="G1199" s="1" t="s">
        <v>31</v>
      </c>
      <c r="H1199" s="1">
        <v>69</v>
      </c>
      <c r="I1199" s="1">
        <v>9</v>
      </c>
      <c r="J1199" s="1">
        <v>621</v>
      </c>
    </row>
    <row r="1200" spans="1:10" ht="15.6" x14ac:dyDescent="0.3">
      <c r="A1200" s="4" t="s">
        <v>1245</v>
      </c>
      <c r="B1200" s="5">
        <v>43481</v>
      </c>
      <c r="C1200" s="1">
        <v>16</v>
      </c>
      <c r="D1200" s="1" t="s">
        <v>30</v>
      </c>
      <c r="E1200" s="1" t="s">
        <v>36</v>
      </c>
      <c r="F1200" s="1" t="s">
        <v>28</v>
      </c>
      <c r="G1200" s="1" t="s">
        <v>31</v>
      </c>
      <c r="H1200" s="1">
        <v>69</v>
      </c>
      <c r="I1200" s="1">
        <v>5</v>
      </c>
      <c r="J1200" s="1">
        <v>345</v>
      </c>
    </row>
    <row r="1201" spans="1:10" ht="15.6" x14ac:dyDescent="0.3">
      <c r="A1201" s="4" t="s">
        <v>1246</v>
      </c>
      <c r="B1201" s="5">
        <v>43481</v>
      </c>
      <c r="C1201" s="1">
        <v>16</v>
      </c>
      <c r="D1201" s="1" t="s">
        <v>30</v>
      </c>
      <c r="E1201" s="1" t="s">
        <v>27</v>
      </c>
      <c r="F1201" s="1" t="s">
        <v>28</v>
      </c>
      <c r="G1201" s="1" t="s">
        <v>31</v>
      </c>
      <c r="H1201" s="1">
        <v>69</v>
      </c>
      <c r="I1201" s="1">
        <v>2</v>
      </c>
      <c r="J1201" s="1">
        <v>138</v>
      </c>
    </row>
    <row r="1202" spans="1:10" ht="15.6" x14ac:dyDescent="0.3">
      <c r="A1202" s="4" t="s">
        <v>1247</v>
      </c>
      <c r="B1202" s="5">
        <v>43482</v>
      </c>
      <c r="C1202" s="1">
        <v>16</v>
      </c>
      <c r="D1202" s="1" t="s">
        <v>30</v>
      </c>
      <c r="E1202" s="1" t="s">
        <v>27</v>
      </c>
      <c r="F1202" s="1" t="s">
        <v>28</v>
      </c>
      <c r="G1202" s="1" t="s">
        <v>31</v>
      </c>
      <c r="H1202" s="1">
        <v>69</v>
      </c>
      <c r="I1202" s="1">
        <v>1</v>
      </c>
      <c r="J1202" s="1">
        <v>69</v>
      </c>
    </row>
    <row r="1203" spans="1:10" ht="15.6" x14ac:dyDescent="0.3">
      <c r="A1203" s="4" t="s">
        <v>1248</v>
      </c>
      <c r="B1203" s="5">
        <v>43482</v>
      </c>
      <c r="C1203" s="1">
        <v>18</v>
      </c>
      <c r="D1203" s="1" t="s">
        <v>26</v>
      </c>
      <c r="E1203" s="1" t="s">
        <v>36</v>
      </c>
      <c r="F1203" s="1" t="s">
        <v>28</v>
      </c>
      <c r="G1203" s="1" t="s">
        <v>19</v>
      </c>
      <c r="H1203" s="1">
        <v>289</v>
      </c>
      <c r="I1203" s="1">
        <v>2</v>
      </c>
      <c r="J1203" s="1">
        <v>578</v>
      </c>
    </row>
    <row r="1204" spans="1:10" ht="15.6" x14ac:dyDescent="0.3">
      <c r="A1204" s="4" t="s">
        <v>1249</v>
      </c>
      <c r="B1204" s="5">
        <v>43482</v>
      </c>
      <c r="C1204" s="1">
        <v>14</v>
      </c>
      <c r="D1204" s="1" t="s">
        <v>38</v>
      </c>
      <c r="E1204" s="1" t="s">
        <v>12</v>
      </c>
      <c r="F1204" s="1" t="s">
        <v>13</v>
      </c>
      <c r="G1204" s="1" t="s">
        <v>41</v>
      </c>
      <c r="H1204" s="1">
        <v>399</v>
      </c>
      <c r="I1204" s="1">
        <v>2</v>
      </c>
      <c r="J1204" s="1">
        <v>798</v>
      </c>
    </row>
    <row r="1205" spans="1:10" ht="15.6" x14ac:dyDescent="0.3">
      <c r="A1205" s="4" t="s">
        <v>1250</v>
      </c>
      <c r="B1205" s="5">
        <v>43482</v>
      </c>
      <c r="C1205" s="1">
        <v>5</v>
      </c>
      <c r="D1205" s="1" t="s">
        <v>60</v>
      </c>
      <c r="E1205" s="1" t="s">
        <v>17</v>
      </c>
      <c r="F1205" s="1" t="s">
        <v>18</v>
      </c>
      <c r="G1205" s="1" t="s">
        <v>31</v>
      </c>
      <c r="H1205" s="1">
        <v>69</v>
      </c>
      <c r="I1205" s="1">
        <v>3</v>
      </c>
      <c r="J1205" s="1">
        <v>207</v>
      </c>
    </row>
    <row r="1206" spans="1:10" ht="15.6" x14ac:dyDescent="0.3">
      <c r="A1206" s="4" t="s">
        <v>1251</v>
      </c>
      <c r="B1206" s="5">
        <v>43482</v>
      </c>
      <c r="C1206" s="1">
        <v>7</v>
      </c>
      <c r="D1206" s="1" t="s">
        <v>88</v>
      </c>
      <c r="E1206" s="1" t="s">
        <v>22</v>
      </c>
      <c r="F1206" s="1" t="s">
        <v>23</v>
      </c>
      <c r="G1206" s="1" t="s">
        <v>19</v>
      </c>
      <c r="H1206" s="1">
        <v>289</v>
      </c>
      <c r="I1206" s="1">
        <v>5</v>
      </c>
      <c r="J1206" s="1">
        <v>1445</v>
      </c>
    </row>
    <row r="1207" spans="1:10" ht="15.6" x14ac:dyDescent="0.3">
      <c r="A1207" s="4" t="s">
        <v>1252</v>
      </c>
      <c r="B1207" s="5">
        <v>43482</v>
      </c>
      <c r="C1207" s="1">
        <v>17</v>
      </c>
      <c r="D1207" s="1" t="s">
        <v>35</v>
      </c>
      <c r="E1207" s="1" t="s">
        <v>27</v>
      </c>
      <c r="F1207" s="1" t="s">
        <v>28</v>
      </c>
      <c r="G1207" s="1" t="s">
        <v>31</v>
      </c>
      <c r="H1207" s="1">
        <v>69</v>
      </c>
      <c r="I1207" s="1">
        <v>6</v>
      </c>
      <c r="J1207" s="1">
        <v>414</v>
      </c>
    </row>
    <row r="1208" spans="1:10" ht="15.6" x14ac:dyDescent="0.3">
      <c r="A1208" s="4" t="s">
        <v>1253</v>
      </c>
      <c r="B1208" s="5">
        <v>43482</v>
      </c>
      <c r="C1208" s="1">
        <v>10</v>
      </c>
      <c r="D1208" s="1" t="s">
        <v>58</v>
      </c>
      <c r="E1208" s="1" t="s">
        <v>46</v>
      </c>
      <c r="F1208" s="1" t="s">
        <v>23</v>
      </c>
      <c r="G1208" s="1" t="s">
        <v>24</v>
      </c>
      <c r="H1208" s="1">
        <v>159</v>
      </c>
      <c r="I1208" s="1">
        <v>3</v>
      </c>
      <c r="J1208" s="1">
        <v>477</v>
      </c>
    </row>
    <row r="1209" spans="1:10" ht="15.6" x14ac:dyDescent="0.3">
      <c r="A1209" s="4" t="s">
        <v>1254</v>
      </c>
      <c r="B1209" s="5">
        <v>43483</v>
      </c>
      <c r="C1209" s="1">
        <v>7</v>
      </c>
      <c r="D1209" s="1" t="s">
        <v>88</v>
      </c>
      <c r="E1209" s="1" t="s">
        <v>22</v>
      </c>
      <c r="F1209" s="1" t="s">
        <v>23</v>
      </c>
      <c r="G1209" s="1" t="s">
        <v>41</v>
      </c>
      <c r="H1209" s="1">
        <v>399</v>
      </c>
      <c r="I1209" s="1">
        <v>6</v>
      </c>
      <c r="J1209" s="1">
        <v>2394</v>
      </c>
    </row>
    <row r="1210" spans="1:10" ht="15.6" x14ac:dyDescent="0.3">
      <c r="A1210" s="4" t="s">
        <v>1255</v>
      </c>
      <c r="B1210" s="5">
        <v>43483</v>
      </c>
      <c r="C1210" s="1">
        <v>12</v>
      </c>
      <c r="D1210" s="1" t="s">
        <v>66</v>
      </c>
      <c r="E1210" s="1" t="s">
        <v>63</v>
      </c>
      <c r="F1210" s="1" t="s">
        <v>13</v>
      </c>
      <c r="G1210" s="1" t="s">
        <v>41</v>
      </c>
      <c r="H1210" s="1">
        <v>399</v>
      </c>
      <c r="I1210" s="1">
        <v>3</v>
      </c>
      <c r="J1210" s="1">
        <v>1197</v>
      </c>
    </row>
    <row r="1211" spans="1:10" ht="15.6" x14ac:dyDescent="0.3">
      <c r="A1211" s="4" t="s">
        <v>1256</v>
      </c>
      <c r="B1211" s="5">
        <v>43483</v>
      </c>
      <c r="C1211" s="1">
        <v>11</v>
      </c>
      <c r="D1211" s="1" t="s">
        <v>11</v>
      </c>
      <c r="E1211" s="1" t="s">
        <v>63</v>
      </c>
      <c r="F1211" s="1" t="s">
        <v>13</v>
      </c>
      <c r="G1211" s="1" t="s">
        <v>14</v>
      </c>
      <c r="H1211" s="1">
        <v>199</v>
      </c>
      <c r="I1211" s="1">
        <v>7</v>
      </c>
      <c r="J1211" s="1">
        <v>1393</v>
      </c>
    </row>
    <row r="1212" spans="1:10" ht="15.6" x14ac:dyDescent="0.3">
      <c r="A1212" s="4" t="s">
        <v>1257</v>
      </c>
      <c r="B1212" s="5">
        <v>43484</v>
      </c>
      <c r="C1212" s="1">
        <v>9</v>
      </c>
      <c r="D1212" s="1" t="s">
        <v>21</v>
      </c>
      <c r="E1212" s="1" t="s">
        <v>46</v>
      </c>
      <c r="F1212" s="1" t="s">
        <v>23</v>
      </c>
      <c r="G1212" s="1" t="s">
        <v>24</v>
      </c>
      <c r="H1212" s="1">
        <v>159</v>
      </c>
      <c r="I1212" s="1">
        <v>7</v>
      </c>
      <c r="J1212" s="1">
        <v>1113</v>
      </c>
    </row>
    <row r="1213" spans="1:10" ht="15.6" x14ac:dyDescent="0.3">
      <c r="A1213" s="4" t="s">
        <v>1258</v>
      </c>
      <c r="B1213" s="5">
        <v>43485</v>
      </c>
      <c r="C1213" s="1">
        <v>14</v>
      </c>
      <c r="D1213" s="1" t="s">
        <v>38</v>
      </c>
      <c r="E1213" s="1" t="s">
        <v>12</v>
      </c>
      <c r="F1213" s="1" t="s">
        <v>13</v>
      </c>
      <c r="G1213" s="1" t="s">
        <v>24</v>
      </c>
      <c r="H1213" s="1">
        <v>159</v>
      </c>
      <c r="I1213" s="1">
        <v>1</v>
      </c>
      <c r="J1213" s="1">
        <v>159</v>
      </c>
    </row>
    <row r="1214" spans="1:10" ht="15.6" x14ac:dyDescent="0.3">
      <c r="A1214" s="4" t="s">
        <v>1259</v>
      </c>
      <c r="B1214" s="5">
        <v>43485</v>
      </c>
      <c r="C1214" s="1">
        <v>16</v>
      </c>
      <c r="D1214" s="1" t="s">
        <v>30</v>
      </c>
      <c r="E1214" s="1" t="s">
        <v>27</v>
      </c>
      <c r="F1214" s="1" t="s">
        <v>28</v>
      </c>
      <c r="G1214" s="1" t="s">
        <v>31</v>
      </c>
      <c r="H1214" s="1">
        <v>69</v>
      </c>
      <c r="I1214" s="1">
        <v>2</v>
      </c>
      <c r="J1214" s="1">
        <v>138</v>
      </c>
    </row>
    <row r="1215" spans="1:10" ht="15.6" x14ac:dyDescent="0.3">
      <c r="A1215" s="4" t="s">
        <v>1260</v>
      </c>
      <c r="B1215" s="5">
        <v>43486</v>
      </c>
      <c r="C1215" s="1">
        <v>8</v>
      </c>
      <c r="D1215" s="1" t="s">
        <v>45</v>
      </c>
      <c r="E1215" s="1" t="s">
        <v>46</v>
      </c>
      <c r="F1215" s="1" t="s">
        <v>23</v>
      </c>
      <c r="G1215" s="1" t="s">
        <v>19</v>
      </c>
      <c r="H1215" s="1">
        <v>289</v>
      </c>
      <c r="I1215" s="1">
        <v>4</v>
      </c>
      <c r="J1215" s="1">
        <v>1156</v>
      </c>
    </row>
    <row r="1216" spans="1:10" ht="15.6" x14ac:dyDescent="0.3">
      <c r="A1216" s="4" t="s">
        <v>1261</v>
      </c>
      <c r="B1216" s="5">
        <v>43486</v>
      </c>
      <c r="C1216" s="1">
        <v>4</v>
      </c>
      <c r="D1216" s="1" t="s">
        <v>51</v>
      </c>
      <c r="E1216" s="1" t="s">
        <v>17</v>
      </c>
      <c r="F1216" s="1" t="s">
        <v>18</v>
      </c>
      <c r="G1216" s="1" t="s">
        <v>31</v>
      </c>
      <c r="H1216" s="1">
        <v>69</v>
      </c>
      <c r="I1216" s="1">
        <v>6</v>
      </c>
      <c r="J1216" s="1">
        <v>414</v>
      </c>
    </row>
    <row r="1217" spans="1:10" ht="15.6" x14ac:dyDescent="0.3">
      <c r="A1217" s="4" t="s">
        <v>1262</v>
      </c>
      <c r="B1217" s="5">
        <v>43486</v>
      </c>
      <c r="C1217" s="1">
        <v>10</v>
      </c>
      <c r="D1217" s="1" t="s">
        <v>58</v>
      </c>
      <c r="E1217" s="1" t="s">
        <v>46</v>
      </c>
      <c r="F1217" s="1" t="s">
        <v>23</v>
      </c>
      <c r="G1217" s="1" t="s">
        <v>24</v>
      </c>
      <c r="H1217" s="1">
        <v>159</v>
      </c>
      <c r="I1217" s="1">
        <v>1</v>
      </c>
      <c r="J1217" s="1">
        <v>159</v>
      </c>
    </row>
    <row r="1218" spans="1:10" ht="15.6" x14ac:dyDescent="0.3">
      <c r="A1218" s="4" t="s">
        <v>1263</v>
      </c>
      <c r="B1218" s="5">
        <v>43486</v>
      </c>
      <c r="C1218" s="1">
        <v>4</v>
      </c>
      <c r="D1218" s="1" t="s">
        <v>51</v>
      </c>
      <c r="E1218" s="1" t="s">
        <v>68</v>
      </c>
      <c r="F1218" s="1" t="s">
        <v>18</v>
      </c>
      <c r="G1218" s="1" t="s">
        <v>24</v>
      </c>
      <c r="H1218" s="1">
        <v>159</v>
      </c>
      <c r="I1218" s="1">
        <v>4</v>
      </c>
      <c r="J1218" s="1">
        <v>636</v>
      </c>
    </row>
    <row r="1219" spans="1:10" ht="15.6" x14ac:dyDescent="0.3">
      <c r="A1219" s="4" t="s">
        <v>1264</v>
      </c>
      <c r="B1219" s="5">
        <v>43487</v>
      </c>
      <c r="C1219" s="1">
        <v>12</v>
      </c>
      <c r="D1219" s="1" t="s">
        <v>66</v>
      </c>
      <c r="E1219" s="1" t="s">
        <v>12</v>
      </c>
      <c r="F1219" s="1" t="s">
        <v>13</v>
      </c>
      <c r="G1219" s="1" t="s">
        <v>31</v>
      </c>
      <c r="H1219" s="1">
        <v>69</v>
      </c>
      <c r="I1219" s="1">
        <v>7</v>
      </c>
      <c r="J1219" s="1">
        <v>483</v>
      </c>
    </row>
    <row r="1220" spans="1:10" ht="15.6" x14ac:dyDescent="0.3">
      <c r="A1220" s="4" t="s">
        <v>1265</v>
      </c>
      <c r="B1220" s="5">
        <v>43487</v>
      </c>
      <c r="C1220" s="1">
        <v>2</v>
      </c>
      <c r="D1220" s="1" t="s">
        <v>106</v>
      </c>
      <c r="E1220" s="1" t="s">
        <v>68</v>
      </c>
      <c r="F1220" s="1" t="s">
        <v>18</v>
      </c>
      <c r="G1220" s="1" t="s">
        <v>19</v>
      </c>
      <c r="H1220" s="1">
        <v>289</v>
      </c>
      <c r="I1220" s="1">
        <v>5</v>
      </c>
      <c r="J1220" s="1">
        <v>1445</v>
      </c>
    </row>
    <row r="1221" spans="1:10" ht="15.6" x14ac:dyDescent="0.3">
      <c r="A1221" s="4" t="s">
        <v>1266</v>
      </c>
      <c r="B1221" s="5">
        <v>43487</v>
      </c>
      <c r="C1221" s="1">
        <v>7</v>
      </c>
      <c r="D1221" s="1" t="s">
        <v>88</v>
      </c>
      <c r="E1221" s="1" t="s">
        <v>22</v>
      </c>
      <c r="F1221" s="1" t="s">
        <v>23</v>
      </c>
      <c r="G1221" s="1" t="s">
        <v>19</v>
      </c>
      <c r="H1221" s="1">
        <v>289</v>
      </c>
      <c r="I1221" s="1">
        <v>7</v>
      </c>
      <c r="J1221" s="1">
        <v>2023</v>
      </c>
    </row>
    <row r="1222" spans="1:10" ht="15.6" x14ac:dyDescent="0.3">
      <c r="A1222" s="4" t="s">
        <v>1267</v>
      </c>
      <c r="B1222" s="5">
        <v>43488</v>
      </c>
      <c r="C1222" s="1">
        <v>10</v>
      </c>
      <c r="D1222" s="1" t="s">
        <v>58</v>
      </c>
      <c r="E1222" s="1" t="s">
        <v>46</v>
      </c>
      <c r="F1222" s="1" t="s">
        <v>23</v>
      </c>
      <c r="G1222" s="1" t="s">
        <v>24</v>
      </c>
      <c r="H1222" s="1">
        <v>159</v>
      </c>
      <c r="I1222" s="1">
        <v>6</v>
      </c>
      <c r="J1222" s="1">
        <v>954</v>
      </c>
    </row>
    <row r="1223" spans="1:10" ht="15.6" x14ac:dyDescent="0.3">
      <c r="A1223" s="4" t="s">
        <v>1268</v>
      </c>
      <c r="B1223" s="5">
        <v>43489</v>
      </c>
      <c r="C1223" s="1">
        <v>8</v>
      </c>
      <c r="D1223" s="1" t="s">
        <v>45</v>
      </c>
      <c r="E1223" s="1" t="s">
        <v>22</v>
      </c>
      <c r="F1223" s="1" t="s">
        <v>23</v>
      </c>
      <c r="G1223" s="1" t="s">
        <v>24</v>
      </c>
      <c r="H1223" s="1">
        <v>159</v>
      </c>
      <c r="I1223" s="1">
        <v>4</v>
      </c>
      <c r="J1223" s="1">
        <v>636</v>
      </c>
    </row>
    <row r="1224" spans="1:10" ht="15.6" x14ac:dyDescent="0.3">
      <c r="A1224" s="4" t="s">
        <v>1269</v>
      </c>
      <c r="B1224" s="5">
        <v>43490</v>
      </c>
      <c r="C1224" s="1">
        <v>18</v>
      </c>
      <c r="D1224" s="1" t="s">
        <v>26</v>
      </c>
      <c r="E1224" s="1" t="s">
        <v>36</v>
      </c>
      <c r="F1224" s="1" t="s">
        <v>28</v>
      </c>
      <c r="G1224" s="1" t="s">
        <v>41</v>
      </c>
      <c r="H1224" s="1">
        <v>399</v>
      </c>
      <c r="I1224" s="1">
        <v>9</v>
      </c>
      <c r="J1224" s="1">
        <v>3591</v>
      </c>
    </row>
    <row r="1225" spans="1:10" ht="15.6" x14ac:dyDescent="0.3">
      <c r="A1225" s="4" t="s">
        <v>1270</v>
      </c>
      <c r="B1225" s="5">
        <v>43491</v>
      </c>
      <c r="C1225" s="1">
        <v>4</v>
      </c>
      <c r="D1225" s="1" t="s">
        <v>51</v>
      </c>
      <c r="E1225" s="1" t="s">
        <v>17</v>
      </c>
      <c r="F1225" s="1" t="s">
        <v>18</v>
      </c>
      <c r="G1225" s="1" t="s">
        <v>14</v>
      </c>
      <c r="H1225" s="1">
        <v>199</v>
      </c>
      <c r="I1225" s="1">
        <v>5</v>
      </c>
      <c r="J1225" s="1">
        <v>995</v>
      </c>
    </row>
    <row r="1226" spans="1:10" ht="15.6" x14ac:dyDescent="0.3">
      <c r="A1226" s="4" t="s">
        <v>1271</v>
      </c>
      <c r="B1226" s="5">
        <v>43491</v>
      </c>
      <c r="C1226" s="1">
        <v>7</v>
      </c>
      <c r="D1226" s="1" t="s">
        <v>88</v>
      </c>
      <c r="E1226" s="1" t="s">
        <v>46</v>
      </c>
      <c r="F1226" s="1" t="s">
        <v>23</v>
      </c>
      <c r="G1226" s="1" t="s">
        <v>41</v>
      </c>
      <c r="H1226" s="1">
        <v>399</v>
      </c>
      <c r="I1226" s="1">
        <v>8</v>
      </c>
      <c r="J1226" s="1">
        <v>3192</v>
      </c>
    </row>
    <row r="1227" spans="1:10" ht="15.6" x14ac:dyDescent="0.3">
      <c r="A1227" s="4" t="s">
        <v>1272</v>
      </c>
      <c r="B1227" s="5">
        <v>43491</v>
      </c>
      <c r="C1227" s="1">
        <v>1</v>
      </c>
      <c r="D1227" s="1" t="s">
        <v>16</v>
      </c>
      <c r="E1227" s="1" t="s">
        <v>68</v>
      </c>
      <c r="F1227" s="1" t="s">
        <v>18</v>
      </c>
      <c r="G1227" s="1" t="s">
        <v>41</v>
      </c>
      <c r="H1227" s="1">
        <v>399</v>
      </c>
      <c r="I1227" s="1">
        <v>4</v>
      </c>
      <c r="J1227" s="1">
        <v>1596</v>
      </c>
    </row>
    <row r="1228" spans="1:10" ht="15.6" x14ac:dyDescent="0.3">
      <c r="A1228" s="4" t="s">
        <v>1273</v>
      </c>
      <c r="B1228" s="5">
        <v>43491</v>
      </c>
      <c r="C1228" s="1">
        <v>10</v>
      </c>
      <c r="D1228" s="1" t="s">
        <v>58</v>
      </c>
      <c r="E1228" s="1" t="s">
        <v>22</v>
      </c>
      <c r="F1228" s="1" t="s">
        <v>23</v>
      </c>
      <c r="G1228" s="1" t="s">
        <v>41</v>
      </c>
      <c r="H1228" s="1">
        <v>399</v>
      </c>
      <c r="I1228" s="1">
        <v>4</v>
      </c>
      <c r="J1228" s="1">
        <v>1596</v>
      </c>
    </row>
    <row r="1229" spans="1:10" ht="15.6" x14ac:dyDescent="0.3">
      <c r="A1229" s="4" t="s">
        <v>1274</v>
      </c>
      <c r="B1229" s="5">
        <v>43492</v>
      </c>
      <c r="C1229" s="1">
        <v>17</v>
      </c>
      <c r="D1229" s="1" t="s">
        <v>35</v>
      </c>
      <c r="E1229" s="1" t="s">
        <v>27</v>
      </c>
      <c r="F1229" s="1" t="s">
        <v>28</v>
      </c>
      <c r="G1229" s="1" t="s">
        <v>19</v>
      </c>
      <c r="H1229" s="1">
        <v>289</v>
      </c>
      <c r="I1229" s="1">
        <v>2</v>
      </c>
      <c r="J1229" s="1">
        <v>578</v>
      </c>
    </row>
    <row r="1230" spans="1:10" ht="15.6" x14ac:dyDescent="0.3">
      <c r="A1230" s="4" t="s">
        <v>1275</v>
      </c>
      <c r="B1230" s="5">
        <v>43493</v>
      </c>
      <c r="C1230" s="1">
        <v>12</v>
      </c>
      <c r="D1230" s="1" t="s">
        <v>66</v>
      </c>
      <c r="E1230" s="1" t="s">
        <v>63</v>
      </c>
      <c r="F1230" s="1" t="s">
        <v>13</v>
      </c>
      <c r="G1230" s="1" t="s">
        <v>14</v>
      </c>
      <c r="H1230" s="1">
        <v>199</v>
      </c>
      <c r="I1230" s="1">
        <v>4</v>
      </c>
      <c r="J1230" s="1">
        <v>796</v>
      </c>
    </row>
    <row r="1231" spans="1:10" ht="15.6" x14ac:dyDescent="0.3">
      <c r="A1231" s="4" t="s">
        <v>1276</v>
      </c>
      <c r="B1231" s="5">
        <v>43493</v>
      </c>
      <c r="C1231" s="1">
        <v>3</v>
      </c>
      <c r="D1231" s="1" t="s">
        <v>43</v>
      </c>
      <c r="E1231" s="1" t="s">
        <v>17</v>
      </c>
      <c r="F1231" s="1" t="s">
        <v>18</v>
      </c>
      <c r="G1231" s="1" t="s">
        <v>41</v>
      </c>
      <c r="H1231" s="1">
        <v>399</v>
      </c>
      <c r="I1231" s="1">
        <v>5</v>
      </c>
      <c r="J1231" s="1">
        <v>1995</v>
      </c>
    </row>
    <row r="1232" spans="1:10" ht="15.6" x14ac:dyDescent="0.3">
      <c r="A1232" s="4" t="s">
        <v>1277</v>
      </c>
      <c r="B1232" s="5">
        <v>43493</v>
      </c>
      <c r="C1232" s="1">
        <v>2</v>
      </c>
      <c r="D1232" s="1" t="s">
        <v>106</v>
      </c>
      <c r="E1232" s="1" t="s">
        <v>68</v>
      </c>
      <c r="F1232" s="1" t="s">
        <v>18</v>
      </c>
      <c r="G1232" s="1" t="s">
        <v>31</v>
      </c>
      <c r="H1232" s="1">
        <v>69</v>
      </c>
      <c r="I1232" s="1">
        <v>3</v>
      </c>
      <c r="J1232" s="1">
        <v>207</v>
      </c>
    </row>
    <row r="1233" spans="1:10" ht="15.6" x14ac:dyDescent="0.3">
      <c r="A1233" s="4" t="s">
        <v>1278</v>
      </c>
      <c r="B1233" s="5">
        <v>43493</v>
      </c>
      <c r="C1233" s="1">
        <v>4</v>
      </c>
      <c r="D1233" s="1" t="s">
        <v>51</v>
      </c>
      <c r="E1233" s="1" t="s">
        <v>17</v>
      </c>
      <c r="F1233" s="1" t="s">
        <v>18</v>
      </c>
      <c r="G1233" s="1" t="s">
        <v>24</v>
      </c>
      <c r="H1233" s="1">
        <v>159</v>
      </c>
      <c r="I1233" s="1">
        <v>7</v>
      </c>
      <c r="J1233" s="1">
        <v>1113</v>
      </c>
    </row>
    <row r="1234" spans="1:10" ht="15.6" x14ac:dyDescent="0.3">
      <c r="A1234" s="4" t="s">
        <v>1279</v>
      </c>
      <c r="B1234" s="5">
        <v>43493</v>
      </c>
      <c r="C1234" s="1">
        <v>5</v>
      </c>
      <c r="D1234" s="1" t="s">
        <v>60</v>
      </c>
      <c r="E1234" s="1" t="s">
        <v>17</v>
      </c>
      <c r="F1234" s="1" t="s">
        <v>18</v>
      </c>
      <c r="G1234" s="1" t="s">
        <v>31</v>
      </c>
      <c r="H1234" s="1">
        <v>69</v>
      </c>
      <c r="I1234" s="1">
        <v>2</v>
      </c>
      <c r="J1234" s="1">
        <v>138</v>
      </c>
    </row>
    <row r="1235" spans="1:10" ht="15.6" x14ac:dyDescent="0.3">
      <c r="A1235" s="4" t="s">
        <v>1280</v>
      </c>
      <c r="B1235" s="5">
        <v>43494</v>
      </c>
      <c r="C1235" s="1">
        <v>9</v>
      </c>
      <c r="D1235" s="1" t="s">
        <v>21</v>
      </c>
      <c r="E1235" s="1" t="s">
        <v>46</v>
      </c>
      <c r="F1235" s="1" t="s">
        <v>23</v>
      </c>
      <c r="G1235" s="1" t="s">
        <v>24</v>
      </c>
      <c r="H1235" s="1">
        <v>159</v>
      </c>
      <c r="I1235" s="1">
        <v>3</v>
      </c>
      <c r="J1235" s="1">
        <v>477</v>
      </c>
    </row>
    <row r="1236" spans="1:10" ht="15.6" x14ac:dyDescent="0.3">
      <c r="A1236" s="4" t="s">
        <v>1281</v>
      </c>
      <c r="B1236" s="5">
        <v>43494</v>
      </c>
      <c r="C1236" s="1">
        <v>9</v>
      </c>
      <c r="D1236" s="1" t="s">
        <v>21</v>
      </c>
      <c r="E1236" s="1" t="s">
        <v>46</v>
      </c>
      <c r="F1236" s="1" t="s">
        <v>23</v>
      </c>
      <c r="G1236" s="1" t="s">
        <v>19</v>
      </c>
      <c r="H1236" s="1">
        <v>289</v>
      </c>
      <c r="I1236" s="1">
        <v>1</v>
      </c>
      <c r="J1236" s="1">
        <v>289</v>
      </c>
    </row>
    <row r="1237" spans="1:10" ht="15.6" x14ac:dyDescent="0.3">
      <c r="A1237" s="4" t="s">
        <v>1282</v>
      </c>
      <c r="B1237" s="5">
        <v>43495</v>
      </c>
      <c r="C1237" s="1">
        <v>3</v>
      </c>
      <c r="D1237" s="1" t="s">
        <v>43</v>
      </c>
      <c r="E1237" s="1" t="s">
        <v>68</v>
      </c>
      <c r="F1237" s="1" t="s">
        <v>18</v>
      </c>
      <c r="G1237" s="1" t="s">
        <v>24</v>
      </c>
      <c r="H1237" s="1">
        <v>159</v>
      </c>
      <c r="I1237" s="1">
        <v>9</v>
      </c>
      <c r="J1237" s="1">
        <v>1431</v>
      </c>
    </row>
    <row r="1238" spans="1:10" ht="15.6" x14ac:dyDescent="0.3">
      <c r="A1238" s="4" t="s">
        <v>1283</v>
      </c>
      <c r="B1238" s="5">
        <v>43496</v>
      </c>
      <c r="C1238" s="1">
        <v>2</v>
      </c>
      <c r="D1238" s="1" t="s">
        <v>106</v>
      </c>
      <c r="E1238" s="1" t="s">
        <v>68</v>
      </c>
      <c r="F1238" s="1" t="s">
        <v>18</v>
      </c>
      <c r="G1238" s="1" t="s">
        <v>41</v>
      </c>
      <c r="H1238" s="1">
        <v>399</v>
      </c>
      <c r="I1238" s="1">
        <v>7</v>
      </c>
      <c r="J1238" s="1">
        <v>2793</v>
      </c>
    </row>
    <row r="1239" spans="1:10" ht="15.6" x14ac:dyDescent="0.3">
      <c r="A1239" s="4" t="s">
        <v>1284</v>
      </c>
      <c r="B1239" s="5">
        <v>43497</v>
      </c>
      <c r="C1239" s="1">
        <v>13</v>
      </c>
      <c r="D1239" s="1" t="s">
        <v>33</v>
      </c>
      <c r="E1239" s="1" t="s">
        <v>63</v>
      </c>
      <c r="F1239" s="1" t="s">
        <v>13</v>
      </c>
      <c r="G1239" s="1" t="s">
        <v>19</v>
      </c>
      <c r="H1239" s="1">
        <v>289</v>
      </c>
      <c r="I1239" s="1">
        <v>9</v>
      </c>
      <c r="J1239" s="1">
        <v>2601</v>
      </c>
    </row>
    <row r="1240" spans="1:10" ht="15.6" x14ac:dyDescent="0.3">
      <c r="A1240" s="4" t="s">
        <v>1285</v>
      </c>
      <c r="B1240" s="5">
        <v>43498</v>
      </c>
      <c r="C1240" s="1">
        <v>8</v>
      </c>
      <c r="D1240" s="1" t="s">
        <v>45</v>
      </c>
      <c r="E1240" s="1" t="s">
        <v>22</v>
      </c>
      <c r="F1240" s="1" t="s">
        <v>23</v>
      </c>
      <c r="G1240" s="1" t="s">
        <v>19</v>
      </c>
      <c r="H1240" s="1">
        <v>289</v>
      </c>
      <c r="I1240" s="1">
        <v>3</v>
      </c>
      <c r="J1240" s="1">
        <v>867</v>
      </c>
    </row>
    <row r="1241" spans="1:10" ht="15.6" x14ac:dyDescent="0.3">
      <c r="A1241" s="4" t="s">
        <v>1286</v>
      </c>
      <c r="B1241" s="5">
        <v>43499</v>
      </c>
      <c r="C1241" s="1">
        <v>12</v>
      </c>
      <c r="D1241" s="1" t="s">
        <v>66</v>
      </c>
      <c r="E1241" s="1" t="s">
        <v>12</v>
      </c>
      <c r="F1241" s="1" t="s">
        <v>13</v>
      </c>
      <c r="G1241" s="1" t="s">
        <v>14</v>
      </c>
      <c r="H1241" s="1">
        <v>199</v>
      </c>
      <c r="I1241" s="1">
        <v>3</v>
      </c>
      <c r="J1241" s="1">
        <v>597</v>
      </c>
    </row>
    <row r="1242" spans="1:10" ht="15.6" x14ac:dyDescent="0.3">
      <c r="A1242" s="4" t="s">
        <v>1287</v>
      </c>
      <c r="B1242" s="5">
        <v>43499</v>
      </c>
      <c r="C1242" s="1">
        <v>6</v>
      </c>
      <c r="D1242" s="1" t="s">
        <v>48</v>
      </c>
      <c r="E1242" s="1" t="s">
        <v>46</v>
      </c>
      <c r="F1242" s="1" t="s">
        <v>23</v>
      </c>
      <c r="G1242" s="1" t="s">
        <v>31</v>
      </c>
      <c r="H1242" s="1">
        <v>69</v>
      </c>
      <c r="I1242" s="1">
        <v>5</v>
      </c>
      <c r="J1242" s="1">
        <v>345</v>
      </c>
    </row>
    <row r="1243" spans="1:10" ht="15.6" x14ac:dyDescent="0.3">
      <c r="A1243" s="4" t="s">
        <v>1288</v>
      </c>
      <c r="B1243" s="5">
        <v>43500</v>
      </c>
      <c r="C1243" s="1">
        <v>9</v>
      </c>
      <c r="D1243" s="1" t="s">
        <v>21</v>
      </c>
      <c r="E1243" s="1" t="s">
        <v>46</v>
      </c>
      <c r="F1243" s="1" t="s">
        <v>23</v>
      </c>
      <c r="G1243" s="1" t="s">
        <v>19</v>
      </c>
      <c r="H1243" s="1">
        <v>289</v>
      </c>
      <c r="I1243" s="1">
        <v>0</v>
      </c>
      <c r="J1243" s="1">
        <v>0</v>
      </c>
    </row>
    <row r="1244" spans="1:10" ht="15.6" x14ac:dyDescent="0.3">
      <c r="A1244" s="4" t="s">
        <v>1289</v>
      </c>
      <c r="B1244" s="5">
        <v>43501</v>
      </c>
      <c r="C1244" s="1">
        <v>16</v>
      </c>
      <c r="D1244" s="1" t="s">
        <v>30</v>
      </c>
      <c r="E1244" s="1" t="s">
        <v>36</v>
      </c>
      <c r="F1244" s="1" t="s">
        <v>28</v>
      </c>
      <c r="G1244" s="1" t="s">
        <v>19</v>
      </c>
      <c r="H1244" s="1">
        <v>289</v>
      </c>
      <c r="I1244" s="1">
        <v>9</v>
      </c>
      <c r="J1244" s="1">
        <v>2601</v>
      </c>
    </row>
    <row r="1245" spans="1:10" ht="15.6" x14ac:dyDescent="0.3">
      <c r="A1245" s="4" t="s">
        <v>1290</v>
      </c>
      <c r="B1245" s="5">
        <v>43501</v>
      </c>
      <c r="C1245" s="1">
        <v>16</v>
      </c>
      <c r="D1245" s="1" t="s">
        <v>30</v>
      </c>
      <c r="E1245" s="1" t="s">
        <v>27</v>
      </c>
      <c r="F1245" s="1" t="s">
        <v>28</v>
      </c>
      <c r="G1245" s="1" t="s">
        <v>19</v>
      </c>
      <c r="H1245" s="1">
        <v>289</v>
      </c>
      <c r="I1245" s="1">
        <v>9</v>
      </c>
      <c r="J1245" s="1">
        <v>2601</v>
      </c>
    </row>
    <row r="1246" spans="1:10" ht="15.6" x14ac:dyDescent="0.3">
      <c r="A1246" s="4" t="s">
        <v>1291</v>
      </c>
      <c r="B1246" s="5">
        <v>43501</v>
      </c>
      <c r="C1246" s="1">
        <v>8</v>
      </c>
      <c r="D1246" s="1" t="s">
        <v>45</v>
      </c>
      <c r="E1246" s="1" t="s">
        <v>22</v>
      </c>
      <c r="F1246" s="1" t="s">
        <v>23</v>
      </c>
      <c r="G1246" s="1" t="s">
        <v>14</v>
      </c>
      <c r="H1246" s="1">
        <v>199</v>
      </c>
      <c r="I1246" s="1">
        <v>0</v>
      </c>
      <c r="J1246" s="1">
        <v>0</v>
      </c>
    </row>
    <row r="1247" spans="1:10" ht="15.6" x14ac:dyDescent="0.3">
      <c r="A1247" s="4" t="s">
        <v>1292</v>
      </c>
      <c r="B1247" s="5">
        <v>43501</v>
      </c>
      <c r="C1247" s="1">
        <v>3</v>
      </c>
      <c r="D1247" s="1" t="s">
        <v>43</v>
      </c>
      <c r="E1247" s="1" t="s">
        <v>68</v>
      </c>
      <c r="F1247" s="1" t="s">
        <v>18</v>
      </c>
      <c r="G1247" s="1" t="s">
        <v>19</v>
      </c>
      <c r="H1247" s="1">
        <v>289</v>
      </c>
      <c r="I1247" s="1">
        <v>9</v>
      </c>
      <c r="J1247" s="1">
        <v>2601</v>
      </c>
    </row>
    <row r="1248" spans="1:10" ht="15.6" x14ac:dyDescent="0.3">
      <c r="A1248" s="4" t="s">
        <v>1293</v>
      </c>
      <c r="B1248" s="5">
        <v>43501</v>
      </c>
      <c r="C1248" s="1">
        <v>12</v>
      </c>
      <c r="D1248" s="1" t="s">
        <v>66</v>
      </c>
      <c r="E1248" s="1" t="s">
        <v>12</v>
      </c>
      <c r="F1248" s="1" t="s">
        <v>13</v>
      </c>
      <c r="G1248" s="1" t="s">
        <v>24</v>
      </c>
      <c r="H1248" s="1">
        <v>159</v>
      </c>
      <c r="I1248" s="1">
        <v>2</v>
      </c>
      <c r="J1248" s="1">
        <v>318</v>
      </c>
    </row>
    <row r="1249" spans="1:10" ht="15.6" x14ac:dyDescent="0.3">
      <c r="A1249" s="4" t="s">
        <v>1294</v>
      </c>
      <c r="B1249" s="5">
        <v>43501</v>
      </c>
      <c r="C1249" s="1">
        <v>11</v>
      </c>
      <c r="D1249" s="1" t="s">
        <v>11</v>
      </c>
      <c r="E1249" s="1" t="s">
        <v>12</v>
      </c>
      <c r="F1249" s="1" t="s">
        <v>13</v>
      </c>
      <c r="G1249" s="1" t="s">
        <v>31</v>
      </c>
      <c r="H1249" s="1">
        <v>69</v>
      </c>
      <c r="I1249" s="1">
        <v>4</v>
      </c>
      <c r="J1249" s="1">
        <v>276</v>
      </c>
    </row>
    <row r="1250" spans="1:10" ht="15.6" x14ac:dyDescent="0.3">
      <c r="A1250" s="4" t="s">
        <v>1295</v>
      </c>
      <c r="B1250" s="5">
        <v>43501</v>
      </c>
      <c r="C1250" s="1">
        <v>9</v>
      </c>
      <c r="D1250" s="1" t="s">
        <v>21</v>
      </c>
      <c r="E1250" s="1" t="s">
        <v>46</v>
      </c>
      <c r="F1250" s="1" t="s">
        <v>23</v>
      </c>
      <c r="G1250" s="1" t="s">
        <v>41</v>
      </c>
      <c r="H1250" s="1">
        <v>399</v>
      </c>
      <c r="I1250" s="1">
        <v>7</v>
      </c>
      <c r="J1250" s="1">
        <v>2793</v>
      </c>
    </row>
    <row r="1251" spans="1:10" ht="15.6" x14ac:dyDescent="0.3">
      <c r="A1251" s="4" t="s">
        <v>1296</v>
      </c>
      <c r="B1251" s="5">
        <v>43501</v>
      </c>
      <c r="C1251" s="1">
        <v>3</v>
      </c>
      <c r="D1251" s="1" t="s">
        <v>43</v>
      </c>
      <c r="E1251" s="1" t="s">
        <v>17</v>
      </c>
      <c r="F1251" s="1" t="s">
        <v>18</v>
      </c>
      <c r="G1251" s="1" t="s">
        <v>31</v>
      </c>
      <c r="H1251" s="1">
        <v>69</v>
      </c>
      <c r="I1251" s="1">
        <v>6</v>
      </c>
      <c r="J1251" s="1">
        <v>414</v>
      </c>
    </row>
    <row r="1252" spans="1:10" ht="15.6" x14ac:dyDescent="0.3">
      <c r="A1252" s="4" t="s">
        <v>1297</v>
      </c>
      <c r="B1252" s="5">
        <v>43501</v>
      </c>
      <c r="C1252" s="1">
        <v>3</v>
      </c>
      <c r="D1252" s="1" t="s">
        <v>43</v>
      </c>
      <c r="E1252" s="1" t="s">
        <v>68</v>
      </c>
      <c r="F1252" s="1" t="s">
        <v>18</v>
      </c>
      <c r="G1252" s="1" t="s">
        <v>14</v>
      </c>
      <c r="H1252" s="1">
        <v>199</v>
      </c>
      <c r="I1252" s="1">
        <v>1</v>
      </c>
      <c r="J1252" s="1">
        <v>199</v>
      </c>
    </row>
    <row r="1253" spans="1:10" ht="15.6" x14ac:dyDescent="0.3">
      <c r="A1253" s="4" t="s">
        <v>1298</v>
      </c>
      <c r="B1253" s="5">
        <v>43502</v>
      </c>
      <c r="C1253" s="1">
        <v>9</v>
      </c>
      <c r="D1253" s="1" t="s">
        <v>21</v>
      </c>
      <c r="E1253" s="1" t="s">
        <v>22</v>
      </c>
      <c r="F1253" s="1" t="s">
        <v>23</v>
      </c>
      <c r="G1253" s="1" t="s">
        <v>19</v>
      </c>
      <c r="H1253" s="1">
        <v>289</v>
      </c>
      <c r="I1253" s="1">
        <v>4</v>
      </c>
      <c r="J1253" s="1">
        <v>1156</v>
      </c>
    </row>
    <row r="1254" spans="1:10" ht="15.6" x14ac:dyDescent="0.3">
      <c r="A1254" s="4" t="s">
        <v>1299</v>
      </c>
      <c r="B1254" s="5">
        <v>43502</v>
      </c>
      <c r="C1254" s="1">
        <v>12</v>
      </c>
      <c r="D1254" s="1" t="s">
        <v>66</v>
      </c>
      <c r="E1254" s="1" t="s">
        <v>63</v>
      </c>
      <c r="F1254" s="1" t="s">
        <v>13</v>
      </c>
      <c r="G1254" s="1" t="s">
        <v>24</v>
      </c>
      <c r="H1254" s="1">
        <v>159</v>
      </c>
      <c r="I1254" s="1">
        <v>2</v>
      </c>
      <c r="J1254" s="1">
        <v>318</v>
      </c>
    </row>
    <row r="1255" spans="1:10" ht="15.6" x14ac:dyDescent="0.3">
      <c r="A1255" s="4" t="s">
        <v>1300</v>
      </c>
      <c r="B1255" s="5">
        <v>43503</v>
      </c>
      <c r="C1255" s="1">
        <v>15</v>
      </c>
      <c r="D1255" s="1" t="s">
        <v>118</v>
      </c>
      <c r="E1255" s="1" t="s">
        <v>12</v>
      </c>
      <c r="F1255" s="1" t="s">
        <v>13</v>
      </c>
      <c r="G1255" s="1" t="s">
        <v>14</v>
      </c>
      <c r="H1255" s="1">
        <v>199</v>
      </c>
      <c r="I1255" s="1">
        <v>8</v>
      </c>
      <c r="J1255" s="1">
        <v>1592</v>
      </c>
    </row>
    <row r="1256" spans="1:10" ht="15.6" x14ac:dyDescent="0.3">
      <c r="A1256" s="4" t="s">
        <v>1301</v>
      </c>
      <c r="B1256" s="5">
        <v>43503</v>
      </c>
      <c r="C1256" s="1">
        <v>14</v>
      </c>
      <c r="D1256" s="1" t="s">
        <v>38</v>
      </c>
      <c r="E1256" s="1" t="s">
        <v>12</v>
      </c>
      <c r="F1256" s="1" t="s">
        <v>13</v>
      </c>
      <c r="G1256" s="1" t="s">
        <v>41</v>
      </c>
      <c r="H1256" s="1">
        <v>399</v>
      </c>
      <c r="I1256" s="1">
        <v>4</v>
      </c>
      <c r="J1256" s="1">
        <v>1596</v>
      </c>
    </row>
    <row r="1257" spans="1:10" ht="15.6" x14ac:dyDescent="0.3">
      <c r="A1257" s="4" t="s">
        <v>1302</v>
      </c>
      <c r="B1257" s="5">
        <v>43503</v>
      </c>
      <c r="C1257" s="1">
        <v>8</v>
      </c>
      <c r="D1257" s="1" t="s">
        <v>45</v>
      </c>
      <c r="E1257" s="1" t="s">
        <v>22</v>
      </c>
      <c r="F1257" s="1" t="s">
        <v>23</v>
      </c>
      <c r="G1257" s="1" t="s">
        <v>41</v>
      </c>
      <c r="H1257" s="1">
        <v>399</v>
      </c>
      <c r="I1257" s="1">
        <v>9</v>
      </c>
      <c r="J1257" s="1">
        <v>3591</v>
      </c>
    </row>
    <row r="1258" spans="1:10" ht="15.6" x14ac:dyDescent="0.3">
      <c r="A1258" s="4" t="s">
        <v>1303</v>
      </c>
      <c r="B1258" s="5">
        <v>43504</v>
      </c>
      <c r="C1258" s="1">
        <v>14</v>
      </c>
      <c r="D1258" s="1" t="s">
        <v>38</v>
      </c>
      <c r="E1258" s="1" t="s">
        <v>63</v>
      </c>
      <c r="F1258" s="1" t="s">
        <v>13</v>
      </c>
      <c r="G1258" s="1" t="s">
        <v>24</v>
      </c>
      <c r="H1258" s="1">
        <v>159</v>
      </c>
      <c r="I1258" s="1">
        <v>8</v>
      </c>
      <c r="J1258" s="1">
        <v>1272</v>
      </c>
    </row>
    <row r="1259" spans="1:10" ht="15.6" x14ac:dyDescent="0.3">
      <c r="A1259" s="4" t="s">
        <v>1304</v>
      </c>
      <c r="B1259" s="5">
        <v>43504</v>
      </c>
      <c r="C1259" s="1">
        <v>11</v>
      </c>
      <c r="D1259" s="1" t="s">
        <v>11</v>
      </c>
      <c r="E1259" s="1" t="s">
        <v>12</v>
      </c>
      <c r="F1259" s="1" t="s">
        <v>13</v>
      </c>
      <c r="G1259" s="1" t="s">
        <v>31</v>
      </c>
      <c r="H1259" s="1">
        <v>69</v>
      </c>
      <c r="I1259" s="1">
        <v>6</v>
      </c>
      <c r="J1259" s="1">
        <v>414</v>
      </c>
    </row>
    <row r="1260" spans="1:10" ht="15.6" x14ac:dyDescent="0.3">
      <c r="A1260" s="4" t="s">
        <v>1305</v>
      </c>
      <c r="B1260" s="5">
        <v>43505</v>
      </c>
      <c r="C1260" s="1">
        <v>7</v>
      </c>
      <c r="D1260" s="1" t="s">
        <v>88</v>
      </c>
      <c r="E1260" s="1" t="s">
        <v>22</v>
      </c>
      <c r="F1260" s="1" t="s">
        <v>23</v>
      </c>
      <c r="G1260" s="1" t="s">
        <v>41</v>
      </c>
      <c r="H1260" s="1">
        <v>399</v>
      </c>
      <c r="I1260" s="1">
        <v>5</v>
      </c>
      <c r="J1260" s="1">
        <v>1995</v>
      </c>
    </row>
    <row r="1261" spans="1:10" ht="15.6" x14ac:dyDescent="0.3">
      <c r="A1261" s="4" t="s">
        <v>1306</v>
      </c>
      <c r="B1261" s="5">
        <v>43505</v>
      </c>
      <c r="C1261" s="1">
        <v>8</v>
      </c>
      <c r="D1261" s="1" t="s">
        <v>45</v>
      </c>
      <c r="E1261" s="1" t="s">
        <v>46</v>
      </c>
      <c r="F1261" s="1" t="s">
        <v>23</v>
      </c>
      <c r="G1261" s="1" t="s">
        <v>14</v>
      </c>
      <c r="H1261" s="1">
        <v>199</v>
      </c>
      <c r="I1261" s="1">
        <v>3</v>
      </c>
      <c r="J1261" s="1">
        <v>597</v>
      </c>
    </row>
    <row r="1262" spans="1:10" ht="15.6" x14ac:dyDescent="0.3">
      <c r="A1262" s="4" t="s">
        <v>1307</v>
      </c>
      <c r="B1262" s="5">
        <v>43506</v>
      </c>
      <c r="C1262" s="1">
        <v>5</v>
      </c>
      <c r="D1262" s="1" t="s">
        <v>60</v>
      </c>
      <c r="E1262" s="1" t="s">
        <v>68</v>
      </c>
      <c r="F1262" s="1" t="s">
        <v>18</v>
      </c>
      <c r="G1262" s="1" t="s">
        <v>14</v>
      </c>
      <c r="H1262" s="1">
        <v>199</v>
      </c>
      <c r="I1262" s="1">
        <v>5</v>
      </c>
      <c r="J1262" s="1">
        <v>995</v>
      </c>
    </row>
    <row r="1263" spans="1:10" ht="15.6" x14ac:dyDescent="0.3">
      <c r="A1263" s="4" t="s">
        <v>1308</v>
      </c>
      <c r="B1263" s="5">
        <v>43506</v>
      </c>
      <c r="C1263" s="1">
        <v>13</v>
      </c>
      <c r="D1263" s="1" t="s">
        <v>33</v>
      </c>
      <c r="E1263" s="1" t="s">
        <v>63</v>
      </c>
      <c r="F1263" s="1" t="s">
        <v>13</v>
      </c>
      <c r="G1263" s="1" t="s">
        <v>24</v>
      </c>
      <c r="H1263" s="1">
        <v>159</v>
      </c>
      <c r="I1263" s="1">
        <v>8</v>
      </c>
      <c r="J1263" s="1">
        <v>1272</v>
      </c>
    </row>
    <row r="1264" spans="1:10" ht="15.6" x14ac:dyDescent="0.3">
      <c r="A1264" s="4" t="s">
        <v>1309</v>
      </c>
      <c r="B1264" s="5">
        <v>43507</v>
      </c>
      <c r="C1264" s="1">
        <v>20</v>
      </c>
      <c r="D1264" s="1" t="s">
        <v>40</v>
      </c>
      <c r="E1264" s="1" t="s">
        <v>27</v>
      </c>
      <c r="F1264" s="1" t="s">
        <v>28</v>
      </c>
      <c r="G1264" s="1" t="s">
        <v>41</v>
      </c>
      <c r="H1264" s="1">
        <v>399</v>
      </c>
      <c r="I1264" s="1">
        <v>2</v>
      </c>
      <c r="J1264" s="1">
        <v>798</v>
      </c>
    </row>
    <row r="1265" spans="1:10" ht="15.6" x14ac:dyDescent="0.3">
      <c r="A1265" s="4" t="s">
        <v>1310</v>
      </c>
      <c r="B1265" s="5">
        <v>43508</v>
      </c>
      <c r="C1265" s="1">
        <v>10</v>
      </c>
      <c r="D1265" s="1" t="s">
        <v>58</v>
      </c>
      <c r="E1265" s="1" t="s">
        <v>22</v>
      </c>
      <c r="F1265" s="1" t="s">
        <v>23</v>
      </c>
      <c r="G1265" s="1" t="s">
        <v>41</v>
      </c>
      <c r="H1265" s="1">
        <v>399</v>
      </c>
      <c r="I1265" s="1">
        <v>5</v>
      </c>
      <c r="J1265" s="1">
        <v>1995</v>
      </c>
    </row>
    <row r="1266" spans="1:10" ht="15.6" x14ac:dyDescent="0.3">
      <c r="A1266" s="4" t="s">
        <v>1311</v>
      </c>
      <c r="B1266" s="5">
        <v>43509</v>
      </c>
      <c r="C1266" s="1">
        <v>13</v>
      </c>
      <c r="D1266" s="1" t="s">
        <v>33</v>
      </c>
      <c r="E1266" s="1" t="s">
        <v>12</v>
      </c>
      <c r="F1266" s="1" t="s">
        <v>13</v>
      </c>
      <c r="G1266" s="1" t="s">
        <v>24</v>
      </c>
      <c r="H1266" s="1">
        <v>159</v>
      </c>
      <c r="I1266" s="1">
        <v>3</v>
      </c>
      <c r="J1266" s="1">
        <v>477</v>
      </c>
    </row>
    <row r="1267" spans="1:10" ht="15.6" x14ac:dyDescent="0.3">
      <c r="A1267" s="4" t="s">
        <v>1312</v>
      </c>
      <c r="B1267" s="5">
        <v>43509</v>
      </c>
      <c r="C1267" s="1">
        <v>8</v>
      </c>
      <c r="D1267" s="1" t="s">
        <v>45</v>
      </c>
      <c r="E1267" s="1" t="s">
        <v>46</v>
      </c>
      <c r="F1267" s="1" t="s">
        <v>23</v>
      </c>
      <c r="G1267" s="1" t="s">
        <v>14</v>
      </c>
      <c r="H1267" s="1">
        <v>199</v>
      </c>
      <c r="I1267" s="1">
        <v>7</v>
      </c>
      <c r="J1267" s="1">
        <v>1393</v>
      </c>
    </row>
    <row r="1268" spans="1:10" ht="15.6" x14ac:dyDescent="0.3">
      <c r="A1268" s="4" t="s">
        <v>1313</v>
      </c>
      <c r="B1268" s="5">
        <v>43509</v>
      </c>
      <c r="C1268" s="1">
        <v>17</v>
      </c>
      <c r="D1268" s="1" t="s">
        <v>35</v>
      </c>
      <c r="E1268" s="1" t="s">
        <v>27</v>
      </c>
      <c r="F1268" s="1" t="s">
        <v>28</v>
      </c>
      <c r="G1268" s="1" t="s">
        <v>14</v>
      </c>
      <c r="H1268" s="1">
        <v>199</v>
      </c>
      <c r="I1268" s="1">
        <v>9</v>
      </c>
      <c r="J1268" s="1">
        <v>1791</v>
      </c>
    </row>
    <row r="1269" spans="1:10" ht="15.6" x14ac:dyDescent="0.3">
      <c r="A1269" s="4" t="s">
        <v>1314</v>
      </c>
      <c r="B1269" s="5">
        <v>43510</v>
      </c>
      <c r="C1269" s="1">
        <v>2</v>
      </c>
      <c r="D1269" s="1" t="s">
        <v>106</v>
      </c>
      <c r="E1269" s="1" t="s">
        <v>17</v>
      </c>
      <c r="F1269" s="1" t="s">
        <v>18</v>
      </c>
      <c r="G1269" s="1" t="s">
        <v>31</v>
      </c>
      <c r="H1269" s="1">
        <v>69</v>
      </c>
      <c r="I1269" s="1">
        <v>9</v>
      </c>
      <c r="J1269" s="1">
        <v>621</v>
      </c>
    </row>
    <row r="1270" spans="1:10" ht="15.6" x14ac:dyDescent="0.3">
      <c r="A1270" s="4" t="s">
        <v>1315</v>
      </c>
      <c r="B1270" s="5">
        <v>43510</v>
      </c>
      <c r="C1270" s="1">
        <v>13</v>
      </c>
      <c r="D1270" s="1" t="s">
        <v>33</v>
      </c>
      <c r="E1270" s="1" t="s">
        <v>12</v>
      </c>
      <c r="F1270" s="1" t="s">
        <v>13</v>
      </c>
      <c r="G1270" s="1" t="s">
        <v>41</v>
      </c>
      <c r="H1270" s="1">
        <v>399</v>
      </c>
      <c r="I1270" s="1">
        <v>6</v>
      </c>
      <c r="J1270" s="1">
        <v>2394</v>
      </c>
    </row>
    <row r="1271" spans="1:10" ht="15.6" x14ac:dyDescent="0.3">
      <c r="A1271" s="4" t="s">
        <v>1316</v>
      </c>
      <c r="B1271" s="5">
        <v>43511</v>
      </c>
      <c r="C1271" s="1">
        <v>1</v>
      </c>
      <c r="D1271" s="1" t="s">
        <v>16</v>
      </c>
      <c r="E1271" s="1" t="s">
        <v>68</v>
      </c>
      <c r="F1271" s="1" t="s">
        <v>18</v>
      </c>
      <c r="G1271" s="1" t="s">
        <v>19</v>
      </c>
      <c r="H1271" s="1">
        <v>289</v>
      </c>
      <c r="I1271" s="1">
        <v>7</v>
      </c>
      <c r="J1271" s="1">
        <v>2023</v>
      </c>
    </row>
    <row r="1272" spans="1:10" ht="15.6" x14ac:dyDescent="0.3">
      <c r="A1272" s="4" t="s">
        <v>1317</v>
      </c>
      <c r="B1272" s="5">
        <v>43512</v>
      </c>
      <c r="C1272" s="1">
        <v>16</v>
      </c>
      <c r="D1272" s="1" t="s">
        <v>30</v>
      </c>
      <c r="E1272" s="1" t="s">
        <v>27</v>
      </c>
      <c r="F1272" s="1" t="s">
        <v>28</v>
      </c>
      <c r="G1272" s="1" t="s">
        <v>14</v>
      </c>
      <c r="H1272" s="1">
        <v>199</v>
      </c>
      <c r="I1272" s="1">
        <v>1</v>
      </c>
      <c r="J1272" s="1">
        <v>199</v>
      </c>
    </row>
    <row r="1273" spans="1:10" ht="15.6" x14ac:dyDescent="0.3">
      <c r="A1273" s="4" t="s">
        <v>1318</v>
      </c>
      <c r="B1273" s="5">
        <v>43513</v>
      </c>
      <c r="C1273" s="1">
        <v>11</v>
      </c>
      <c r="D1273" s="1" t="s">
        <v>11</v>
      </c>
      <c r="E1273" s="1" t="s">
        <v>63</v>
      </c>
      <c r="F1273" s="1" t="s">
        <v>13</v>
      </c>
      <c r="G1273" s="1" t="s">
        <v>19</v>
      </c>
      <c r="H1273" s="1">
        <v>289</v>
      </c>
      <c r="I1273" s="1">
        <v>4</v>
      </c>
      <c r="J1273" s="1">
        <v>1156</v>
      </c>
    </row>
    <row r="1274" spans="1:10" ht="15.6" x14ac:dyDescent="0.3">
      <c r="A1274" s="4" t="s">
        <v>1319</v>
      </c>
      <c r="B1274" s="5">
        <v>43514</v>
      </c>
      <c r="C1274" s="1">
        <v>20</v>
      </c>
      <c r="D1274" s="1" t="s">
        <v>40</v>
      </c>
      <c r="E1274" s="1" t="s">
        <v>36</v>
      </c>
      <c r="F1274" s="1" t="s">
        <v>28</v>
      </c>
      <c r="G1274" s="1" t="s">
        <v>14</v>
      </c>
      <c r="H1274" s="1">
        <v>199</v>
      </c>
      <c r="I1274" s="1">
        <v>5</v>
      </c>
      <c r="J1274" s="1">
        <v>995</v>
      </c>
    </row>
    <row r="1275" spans="1:10" ht="15.6" x14ac:dyDescent="0.3">
      <c r="A1275" s="4" t="s">
        <v>1320</v>
      </c>
      <c r="B1275" s="5">
        <v>43514</v>
      </c>
      <c r="C1275" s="1">
        <v>5</v>
      </c>
      <c r="D1275" s="1" t="s">
        <v>60</v>
      </c>
      <c r="E1275" s="1" t="s">
        <v>68</v>
      </c>
      <c r="F1275" s="1" t="s">
        <v>18</v>
      </c>
      <c r="G1275" s="1" t="s">
        <v>19</v>
      </c>
      <c r="H1275" s="1">
        <v>289</v>
      </c>
      <c r="I1275" s="1">
        <v>0</v>
      </c>
      <c r="J1275" s="1">
        <v>0</v>
      </c>
    </row>
    <row r="1276" spans="1:10" ht="15.6" x14ac:dyDescent="0.3">
      <c r="A1276" s="4" t="s">
        <v>1321</v>
      </c>
      <c r="B1276" s="5">
        <v>43514</v>
      </c>
      <c r="C1276" s="1">
        <v>8</v>
      </c>
      <c r="D1276" s="1" t="s">
        <v>45</v>
      </c>
      <c r="E1276" s="1" t="s">
        <v>46</v>
      </c>
      <c r="F1276" s="1" t="s">
        <v>23</v>
      </c>
      <c r="G1276" s="1" t="s">
        <v>41</v>
      </c>
      <c r="H1276" s="1">
        <v>399</v>
      </c>
      <c r="I1276" s="1">
        <v>7</v>
      </c>
      <c r="J1276" s="1">
        <v>2793</v>
      </c>
    </row>
    <row r="1277" spans="1:10" ht="15.6" x14ac:dyDescent="0.3">
      <c r="A1277" s="4" t="s">
        <v>1322</v>
      </c>
      <c r="B1277" s="5">
        <v>43514</v>
      </c>
      <c r="C1277" s="1">
        <v>14</v>
      </c>
      <c r="D1277" s="1" t="s">
        <v>38</v>
      </c>
      <c r="E1277" s="1" t="s">
        <v>63</v>
      </c>
      <c r="F1277" s="1" t="s">
        <v>13</v>
      </c>
      <c r="G1277" s="1" t="s">
        <v>41</v>
      </c>
      <c r="H1277" s="1">
        <v>399</v>
      </c>
      <c r="I1277" s="1">
        <v>9</v>
      </c>
      <c r="J1277" s="1">
        <v>3591</v>
      </c>
    </row>
    <row r="1278" spans="1:10" ht="15.6" x14ac:dyDescent="0.3">
      <c r="A1278" s="4" t="s">
        <v>1323</v>
      </c>
      <c r="B1278" s="5">
        <v>43515</v>
      </c>
      <c r="C1278" s="1">
        <v>9</v>
      </c>
      <c r="D1278" s="1" t="s">
        <v>21</v>
      </c>
      <c r="E1278" s="1" t="s">
        <v>22</v>
      </c>
      <c r="F1278" s="1" t="s">
        <v>23</v>
      </c>
      <c r="G1278" s="1" t="s">
        <v>41</v>
      </c>
      <c r="H1278" s="1">
        <v>399</v>
      </c>
      <c r="I1278" s="1">
        <v>5</v>
      </c>
      <c r="J1278" s="1">
        <v>1995</v>
      </c>
    </row>
    <row r="1279" spans="1:10" ht="15.6" x14ac:dyDescent="0.3">
      <c r="A1279" s="4" t="s">
        <v>1324</v>
      </c>
      <c r="B1279" s="5">
        <v>43515</v>
      </c>
      <c r="C1279" s="1">
        <v>3</v>
      </c>
      <c r="D1279" s="1" t="s">
        <v>43</v>
      </c>
      <c r="E1279" s="1" t="s">
        <v>68</v>
      </c>
      <c r="F1279" s="1" t="s">
        <v>18</v>
      </c>
      <c r="G1279" s="1" t="s">
        <v>41</v>
      </c>
      <c r="H1279" s="1">
        <v>399</v>
      </c>
      <c r="I1279" s="1">
        <v>7</v>
      </c>
      <c r="J1279" s="1">
        <v>2793</v>
      </c>
    </row>
    <row r="1280" spans="1:10" ht="15.6" x14ac:dyDescent="0.3">
      <c r="A1280" s="4" t="s">
        <v>1325</v>
      </c>
      <c r="B1280" s="5">
        <v>43515</v>
      </c>
      <c r="C1280" s="1">
        <v>17</v>
      </c>
      <c r="D1280" s="1" t="s">
        <v>35</v>
      </c>
      <c r="E1280" s="1" t="s">
        <v>27</v>
      </c>
      <c r="F1280" s="1" t="s">
        <v>28</v>
      </c>
      <c r="G1280" s="1" t="s">
        <v>31</v>
      </c>
      <c r="H1280" s="1">
        <v>69</v>
      </c>
      <c r="I1280" s="1">
        <v>4</v>
      </c>
      <c r="J1280" s="1">
        <v>276</v>
      </c>
    </row>
    <row r="1281" spans="1:10" ht="15.6" x14ac:dyDescent="0.3">
      <c r="A1281" s="4" t="s">
        <v>1326</v>
      </c>
      <c r="B1281" s="5">
        <v>43515</v>
      </c>
      <c r="C1281" s="1">
        <v>3</v>
      </c>
      <c r="D1281" s="1" t="s">
        <v>43</v>
      </c>
      <c r="E1281" s="1" t="s">
        <v>17</v>
      </c>
      <c r="F1281" s="1" t="s">
        <v>18</v>
      </c>
      <c r="G1281" s="1" t="s">
        <v>19</v>
      </c>
      <c r="H1281" s="1">
        <v>289</v>
      </c>
      <c r="I1281" s="1">
        <v>7</v>
      </c>
      <c r="J1281" s="1">
        <v>2023</v>
      </c>
    </row>
    <row r="1282" spans="1:10" ht="15.6" x14ac:dyDescent="0.3">
      <c r="A1282" s="4" t="s">
        <v>1327</v>
      </c>
      <c r="B1282" s="5">
        <v>43515</v>
      </c>
      <c r="C1282" s="1">
        <v>19</v>
      </c>
      <c r="D1282" s="1" t="s">
        <v>56</v>
      </c>
      <c r="E1282" s="1" t="s">
        <v>27</v>
      </c>
      <c r="F1282" s="1" t="s">
        <v>28</v>
      </c>
      <c r="G1282" s="1" t="s">
        <v>14</v>
      </c>
      <c r="H1282" s="1">
        <v>199</v>
      </c>
      <c r="I1282" s="1">
        <v>0</v>
      </c>
      <c r="J1282" s="1">
        <v>0</v>
      </c>
    </row>
    <row r="1283" spans="1:10" ht="15.6" x14ac:dyDescent="0.3">
      <c r="A1283" s="4" t="s">
        <v>1328</v>
      </c>
      <c r="B1283" s="5">
        <v>43515</v>
      </c>
      <c r="C1283" s="1">
        <v>6</v>
      </c>
      <c r="D1283" s="1" t="s">
        <v>48</v>
      </c>
      <c r="E1283" s="1" t="s">
        <v>22</v>
      </c>
      <c r="F1283" s="1" t="s">
        <v>23</v>
      </c>
      <c r="G1283" s="1" t="s">
        <v>31</v>
      </c>
      <c r="H1283" s="1">
        <v>69</v>
      </c>
      <c r="I1283" s="1">
        <v>8</v>
      </c>
      <c r="J1283" s="1">
        <v>552</v>
      </c>
    </row>
    <row r="1284" spans="1:10" ht="15.6" x14ac:dyDescent="0.3">
      <c r="A1284" s="4" t="s">
        <v>1329</v>
      </c>
      <c r="B1284" s="5">
        <v>43515</v>
      </c>
      <c r="C1284" s="1">
        <v>7</v>
      </c>
      <c r="D1284" s="1" t="s">
        <v>88</v>
      </c>
      <c r="E1284" s="1" t="s">
        <v>22</v>
      </c>
      <c r="F1284" s="1" t="s">
        <v>23</v>
      </c>
      <c r="G1284" s="1" t="s">
        <v>41</v>
      </c>
      <c r="H1284" s="1">
        <v>399</v>
      </c>
      <c r="I1284" s="1">
        <v>3</v>
      </c>
      <c r="J1284" s="1">
        <v>1197</v>
      </c>
    </row>
    <row r="1285" spans="1:10" ht="15.6" x14ac:dyDescent="0.3">
      <c r="A1285" s="4" t="s">
        <v>1330</v>
      </c>
      <c r="B1285" s="5">
        <v>43515</v>
      </c>
      <c r="C1285" s="1">
        <v>8</v>
      </c>
      <c r="D1285" s="1" t="s">
        <v>45</v>
      </c>
      <c r="E1285" s="1" t="s">
        <v>46</v>
      </c>
      <c r="F1285" s="1" t="s">
        <v>23</v>
      </c>
      <c r="G1285" s="1" t="s">
        <v>14</v>
      </c>
      <c r="H1285" s="1">
        <v>199</v>
      </c>
      <c r="I1285" s="1">
        <v>5</v>
      </c>
      <c r="J1285" s="1">
        <v>995</v>
      </c>
    </row>
    <row r="1286" spans="1:10" ht="15.6" x14ac:dyDescent="0.3">
      <c r="A1286" s="4" t="s">
        <v>1331</v>
      </c>
      <c r="B1286" s="5">
        <v>43515</v>
      </c>
      <c r="C1286" s="1">
        <v>2</v>
      </c>
      <c r="D1286" s="1" t="s">
        <v>106</v>
      </c>
      <c r="E1286" s="1" t="s">
        <v>68</v>
      </c>
      <c r="F1286" s="1" t="s">
        <v>18</v>
      </c>
      <c r="G1286" s="1" t="s">
        <v>31</v>
      </c>
      <c r="H1286" s="1">
        <v>69</v>
      </c>
      <c r="I1286" s="1">
        <v>8</v>
      </c>
      <c r="J1286" s="1">
        <v>552</v>
      </c>
    </row>
    <row r="1287" spans="1:10" ht="15.6" x14ac:dyDescent="0.3">
      <c r="A1287" s="4" t="s">
        <v>1332</v>
      </c>
      <c r="B1287" s="5">
        <v>43515</v>
      </c>
      <c r="C1287" s="1">
        <v>3</v>
      </c>
      <c r="D1287" s="1" t="s">
        <v>43</v>
      </c>
      <c r="E1287" s="1" t="s">
        <v>17</v>
      </c>
      <c r="F1287" s="1" t="s">
        <v>18</v>
      </c>
      <c r="G1287" s="1" t="s">
        <v>19</v>
      </c>
      <c r="H1287" s="1">
        <v>289</v>
      </c>
      <c r="I1287" s="1">
        <v>7</v>
      </c>
      <c r="J1287" s="1">
        <v>2023</v>
      </c>
    </row>
    <row r="1288" spans="1:10" ht="15.6" x14ac:dyDescent="0.3">
      <c r="A1288" s="4" t="s">
        <v>1333</v>
      </c>
      <c r="B1288" s="5">
        <v>43515</v>
      </c>
      <c r="C1288" s="1">
        <v>16</v>
      </c>
      <c r="D1288" s="1" t="s">
        <v>30</v>
      </c>
      <c r="E1288" s="1" t="s">
        <v>27</v>
      </c>
      <c r="F1288" s="1" t="s">
        <v>28</v>
      </c>
      <c r="G1288" s="1" t="s">
        <v>41</v>
      </c>
      <c r="H1288" s="1">
        <v>399</v>
      </c>
      <c r="I1288" s="1">
        <v>7</v>
      </c>
      <c r="J1288" s="1">
        <v>2793</v>
      </c>
    </row>
    <row r="1289" spans="1:10" ht="15.6" x14ac:dyDescent="0.3">
      <c r="A1289" s="4" t="s">
        <v>1334</v>
      </c>
      <c r="B1289" s="5">
        <v>43515</v>
      </c>
      <c r="C1289" s="1">
        <v>7</v>
      </c>
      <c r="D1289" s="1" t="s">
        <v>88</v>
      </c>
      <c r="E1289" s="1" t="s">
        <v>46</v>
      </c>
      <c r="F1289" s="1" t="s">
        <v>23</v>
      </c>
      <c r="G1289" s="1" t="s">
        <v>14</v>
      </c>
      <c r="H1289" s="1">
        <v>199</v>
      </c>
      <c r="I1289" s="1">
        <v>1</v>
      </c>
      <c r="J1289" s="1">
        <v>199</v>
      </c>
    </row>
    <row r="1290" spans="1:10" ht="15.6" x14ac:dyDescent="0.3">
      <c r="A1290" s="4" t="s">
        <v>1335</v>
      </c>
      <c r="B1290" s="5">
        <v>43515</v>
      </c>
      <c r="C1290" s="1">
        <v>17</v>
      </c>
      <c r="D1290" s="1" t="s">
        <v>35</v>
      </c>
      <c r="E1290" s="1" t="s">
        <v>36</v>
      </c>
      <c r="F1290" s="1" t="s">
        <v>28</v>
      </c>
      <c r="G1290" s="1" t="s">
        <v>14</v>
      </c>
      <c r="H1290" s="1">
        <v>199</v>
      </c>
      <c r="I1290" s="1">
        <v>4</v>
      </c>
      <c r="J1290" s="1">
        <v>796</v>
      </c>
    </row>
    <row r="1291" spans="1:10" ht="15.6" x14ac:dyDescent="0.3">
      <c r="A1291" s="4" t="s">
        <v>1336</v>
      </c>
      <c r="B1291" s="5">
        <v>43515</v>
      </c>
      <c r="C1291" s="1">
        <v>14</v>
      </c>
      <c r="D1291" s="1" t="s">
        <v>38</v>
      </c>
      <c r="E1291" s="1" t="s">
        <v>63</v>
      </c>
      <c r="F1291" s="1" t="s">
        <v>13</v>
      </c>
      <c r="G1291" s="1" t="s">
        <v>19</v>
      </c>
      <c r="H1291" s="1">
        <v>289</v>
      </c>
      <c r="I1291" s="1">
        <v>9</v>
      </c>
      <c r="J1291" s="1">
        <v>2601</v>
      </c>
    </row>
    <row r="1292" spans="1:10" ht="15.6" x14ac:dyDescent="0.3">
      <c r="A1292" s="4" t="s">
        <v>1337</v>
      </c>
      <c r="B1292" s="5">
        <v>43516</v>
      </c>
      <c r="C1292" s="1">
        <v>8</v>
      </c>
      <c r="D1292" s="1" t="s">
        <v>45</v>
      </c>
      <c r="E1292" s="1" t="s">
        <v>46</v>
      </c>
      <c r="F1292" s="1" t="s">
        <v>23</v>
      </c>
      <c r="G1292" s="1" t="s">
        <v>19</v>
      </c>
      <c r="H1292" s="1">
        <v>289</v>
      </c>
      <c r="I1292" s="1">
        <v>5</v>
      </c>
      <c r="J1292" s="1">
        <v>1445</v>
      </c>
    </row>
    <row r="1293" spans="1:10" ht="15.6" x14ac:dyDescent="0.3">
      <c r="A1293" s="4" t="s">
        <v>1338</v>
      </c>
      <c r="B1293" s="5">
        <v>43516</v>
      </c>
      <c r="C1293" s="1">
        <v>2</v>
      </c>
      <c r="D1293" s="1" t="s">
        <v>106</v>
      </c>
      <c r="E1293" s="1" t="s">
        <v>17</v>
      </c>
      <c r="F1293" s="1" t="s">
        <v>18</v>
      </c>
      <c r="G1293" s="1" t="s">
        <v>14</v>
      </c>
      <c r="H1293" s="1">
        <v>199</v>
      </c>
      <c r="I1293" s="1">
        <v>3</v>
      </c>
      <c r="J1293" s="1">
        <v>597</v>
      </c>
    </row>
    <row r="1294" spans="1:10" ht="15.6" x14ac:dyDescent="0.3">
      <c r="A1294" s="4" t="s">
        <v>1339</v>
      </c>
      <c r="B1294" s="5">
        <v>43516</v>
      </c>
      <c r="C1294" s="1">
        <v>9</v>
      </c>
      <c r="D1294" s="1" t="s">
        <v>21</v>
      </c>
      <c r="E1294" s="1" t="s">
        <v>46</v>
      </c>
      <c r="F1294" s="1" t="s">
        <v>23</v>
      </c>
      <c r="G1294" s="1" t="s">
        <v>24</v>
      </c>
      <c r="H1294" s="1">
        <v>159</v>
      </c>
      <c r="I1294" s="1">
        <v>2</v>
      </c>
      <c r="J1294" s="1">
        <v>318</v>
      </c>
    </row>
    <row r="1295" spans="1:10" ht="15.6" x14ac:dyDescent="0.3">
      <c r="A1295" s="4" t="s">
        <v>1340</v>
      </c>
      <c r="B1295" s="5">
        <v>43517</v>
      </c>
      <c r="C1295" s="1">
        <v>8</v>
      </c>
      <c r="D1295" s="1" t="s">
        <v>45</v>
      </c>
      <c r="E1295" s="1" t="s">
        <v>46</v>
      </c>
      <c r="F1295" s="1" t="s">
        <v>23</v>
      </c>
      <c r="G1295" s="1" t="s">
        <v>19</v>
      </c>
      <c r="H1295" s="1">
        <v>289</v>
      </c>
      <c r="I1295" s="1">
        <v>1</v>
      </c>
      <c r="J1295" s="1">
        <v>289</v>
      </c>
    </row>
    <row r="1296" spans="1:10" ht="15.6" x14ac:dyDescent="0.3">
      <c r="A1296" s="4" t="s">
        <v>1341</v>
      </c>
      <c r="B1296" s="5">
        <v>43517</v>
      </c>
      <c r="C1296" s="1">
        <v>18</v>
      </c>
      <c r="D1296" s="1" t="s">
        <v>26</v>
      </c>
      <c r="E1296" s="1" t="s">
        <v>27</v>
      </c>
      <c r="F1296" s="1" t="s">
        <v>28</v>
      </c>
      <c r="G1296" s="1" t="s">
        <v>41</v>
      </c>
      <c r="H1296" s="1">
        <v>399</v>
      </c>
      <c r="I1296" s="1">
        <v>3</v>
      </c>
      <c r="J1296" s="1">
        <v>1197</v>
      </c>
    </row>
    <row r="1297" spans="1:10" ht="15.6" x14ac:dyDescent="0.3">
      <c r="A1297" s="4" t="s">
        <v>1342</v>
      </c>
      <c r="B1297" s="5">
        <v>43518</v>
      </c>
      <c r="C1297" s="1">
        <v>20</v>
      </c>
      <c r="D1297" s="1" t="s">
        <v>40</v>
      </c>
      <c r="E1297" s="1" t="s">
        <v>27</v>
      </c>
      <c r="F1297" s="1" t="s">
        <v>28</v>
      </c>
      <c r="G1297" s="1" t="s">
        <v>19</v>
      </c>
      <c r="H1297" s="1">
        <v>289</v>
      </c>
      <c r="I1297" s="1">
        <v>0</v>
      </c>
      <c r="J1297" s="1">
        <v>0</v>
      </c>
    </row>
    <row r="1298" spans="1:10" ht="15.6" x14ac:dyDescent="0.3">
      <c r="A1298" s="4" t="s">
        <v>1343</v>
      </c>
      <c r="B1298" s="5">
        <v>43518</v>
      </c>
      <c r="C1298" s="1">
        <v>13</v>
      </c>
      <c r="D1298" s="1" t="s">
        <v>33</v>
      </c>
      <c r="E1298" s="1" t="s">
        <v>12</v>
      </c>
      <c r="F1298" s="1" t="s">
        <v>13</v>
      </c>
      <c r="G1298" s="1" t="s">
        <v>19</v>
      </c>
      <c r="H1298" s="1">
        <v>289</v>
      </c>
      <c r="I1298" s="1">
        <v>7</v>
      </c>
      <c r="J1298" s="1">
        <v>2023</v>
      </c>
    </row>
    <row r="1299" spans="1:10" ht="15.6" x14ac:dyDescent="0.3">
      <c r="A1299" s="4" t="s">
        <v>1344</v>
      </c>
      <c r="B1299" s="5">
        <v>43518</v>
      </c>
      <c r="C1299" s="1">
        <v>3</v>
      </c>
      <c r="D1299" s="1" t="s">
        <v>43</v>
      </c>
      <c r="E1299" s="1" t="s">
        <v>68</v>
      </c>
      <c r="F1299" s="1" t="s">
        <v>18</v>
      </c>
      <c r="G1299" s="1" t="s">
        <v>41</v>
      </c>
      <c r="H1299" s="1">
        <v>399</v>
      </c>
      <c r="I1299" s="1">
        <v>3</v>
      </c>
      <c r="J1299" s="1">
        <v>1197</v>
      </c>
    </row>
    <row r="1300" spans="1:10" ht="15.6" x14ac:dyDescent="0.3">
      <c r="A1300" s="4" t="s">
        <v>1345</v>
      </c>
      <c r="B1300" s="5">
        <v>43518</v>
      </c>
      <c r="C1300" s="1">
        <v>16</v>
      </c>
      <c r="D1300" s="1" t="s">
        <v>30</v>
      </c>
      <c r="E1300" s="1" t="s">
        <v>36</v>
      </c>
      <c r="F1300" s="1" t="s">
        <v>28</v>
      </c>
      <c r="G1300" s="1" t="s">
        <v>14</v>
      </c>
      <c r="H1300" s="1">
        <v>199</v>
      </c>
      <c r="I1300" s="1">
        <v>2</v>
      </c>
      <c r="J1300" s="1">
        <v>398</v>
      </c>
    </row>
    <row r="1301" spans="1:10" ht="15.6" x14ac:dyDescent="0.3">
      <c r="A1301" s="4" t="s">
        <v>1346</v>
      </c>
      <c r="B1301" s="5">
        <v>43518</v>
      </c>
      <c r="C1301" s="1">
        <v>16</v>
      </c>
      <c r="D1301" s="1" t="s">
        <v>30</v>
      </c>
      <c r="E1301" s="1" t="s">
        <v>27</v>
      </c>
      <c r="F1301" s="1" t="s">
        <v>28</v>
      </c>
      <c r="G1301" s="1" t="s">
        <v>19</v>
      </c>
      <c r="H1301" s="1">
        <v>289</v>
      </c>
      <c r="I1301" s="1">
        <v>3</v>
      </c>
      <c r="J1301" s="1">
        <v>867</v>
      </c>
    </row>
    <row r="1302" spans="1:10" ht="15.6" x14ac:dyDescent="0.3">
      <c r="A1302" s="4" t="s">
        <v>1347</v>
      </c>
      <c r="B1302" s="5">
        <v>43518</v>
      </c>
      <c r="C1302" s="1">
        <v>3</v>
      </c>
      <c r="D1302" s="1" t="s">
        <v>43</v>
      </c>
      <c r="E1302" s="1" t="s">
        <v>68</v>
      </c>
      <c r="F1302" s="1" t="s">
        <v>18</v>
      </c>
      <c r="G1302" s="1" t="s">
        <v>14</v>
      </c>
      <c r="H1302" s="1">
        <v>199</v>
      </c>
      <c r="I1302" s="1">
        <v>9</v>
      </c>
      <c r="J1302" s="1">
        <v>1791</v>
      </c>
    </row>
    <row r="1303" spans="1:10" ht="15.6" x14ac:dyDescent="0.3">
      <c r="A1303" s="4" t="s">
        <v>1348</v>
      </c>
      <c r="B1303" s="5">
        <v>43518</v>
      </c>
      <c r="C1303" s="1">
        <v>20</v>
      </c>
      <c r="D1303" s="1" t="s">
        <v>40</v>
      </c>
      <c r="E1303" s="1" t="s">
        <v>36</v>
      </c>
      <c r="F1303" s="1" t="s">
        <v>28</v>
      </c>
      <c r="G1303" s="1" t="s">
        <v>19</v>
      </c>
      <c r="H1303" s="1">
        <v>289</v>
      </c>
      <c r="I1303" s="1">
        <v>0</v>
      </c>
      <c r="J1303" s="1">
        <v>0</v>
      </c>
    </row>
    <row r="1304" spans="1:10" ht="15.6" x14ac:dyDescent="0.3">
      <c r="A1304" s="4" t="s">
        <v>1349</v>
      </c>
      <c r="B1304" s="5">
        <v>43518</v>
      </c>
      <c r="C1304" s="1">
        <v>3</v>
      </c>
      <c r="D1304" s="1" t="s">
        <v>43</v>
      </c>
      <c r="E1304" s="1" t="s">
        <v>17</v>
      </c>
      <c r="F1304" s="1" t="s">
        <v>18</v>
      </c>
      <c r="G1304" s="1" t="s">
        <v>19</v>
      </c>
      <c r="H1304" s="1">
        <v>289</v>
      </c>
      <c r="I1304" s="1">
        <v>7</v>
      </c>
      <c r="J1304" s="1">
        <v>2023</v>
      </c>
    </row>
    <row r="1305" spans="1:10" ht="15.6" x14ac:dyDescent="0.3">
      <c r="A1305" s="4" t="s">
        <v>1350</v>
      </c>
      <c r="B1305" s="5">
        <v>43519</v>
      </c>
      <c r="C1305" s="1">
        <v>8</v>
      </c>
      <c r="D1305" s="1" t="s">
        <v>45</v>
      </c>
      <c r="E1305" s="1" t="s">
        <v>22</v>
      </c>
      <c r="F1305" s="1" t="s">
        <v>23</v>
      </c>
      <c r="G1305" s="1" t="s">
        <v>41</v>
      </c>
      <c r="H1305" s="1">
        <v>399</v>
      </c>
      <c r="I1305" s="1">
        <v>5</v>
      </c>
      <c r="J1305" s="1">
        <v>1995</v>
      </c>
    </row>
    <row r="1306" spans="1:10" ht="15.6" x14ac:dyDescent="0.3">
      <c r="A1306" s="4" t="s">
        <v>1351</v>
      </c>
      <c r="B1306" s="5">
        <v>43519</v>
      </c>
      <c r="C1306" s="1">
        <v>6</v>
      </c>
      <c r="D1306" s="1" t="s">
        <v>48</v>
      </c>
      <c r="E1306" s="1" t="s">
        <v>46</v>
      </c>
      <c r="F1306" s="1" t="s">
        <v>23</v>
      </c>
      <c r="G1306" s="1" t="s">
        <v>14</v>
      </c>
      <c r="H1306" s="1">
        <v>199</v>
      </c>
      <c r="I1306" s="1">
        <v>8</v>
      </c>
      <c r="J1306" s="1">
        <v>1592</v>
      </c>
    </row>
    <row r="1307" spans="1:10" ht="15.6" x14ac:dyDescent="0.3">
      <c r="A1307" s="4" t="s">
        <v>1352</v>
      </c>
      <c r="B1307" s="5">
        <v>43519</v>
      </c>
      <c r="C1307" s="1">
        <v>7</v>
      </c>
      <c r="D1307" s="1" t="s">
        <v>88</v>
      </c>
      <c r="E1307" s="1" t="s">
        <v>22</v>
      </c>
      <c r="F1307" s="1" t="s">
        <v>23</v>
      </c>
      <c r="G1307" s="1" t="s">
        <v>31</v>
      </c>
      <c r="H1307" s="1">
        <v>69</v>
      </c>
      <c r="I1307" s="1">
        <v>5</v>
      </c>
      <c r="J1307" s="1">
        <v>345</v>
      </c>
    </row>
    <row r="1308" spans="1:10" ht="15.6" x14ac:dyDescent="0.3">
      <c r="A1308" s="4" t="s">
        <v>1353</v>
      </c>
      <c r="B1308" s="5">
        <v>43519</v>
      </c>
      <c r="C1308" s="1">
        <v>3</v>
      </c>
      <c r="D1308" s="1" t="s">
        <v>43</v>
      </c>
      <c r="E1308" s="1" t="s">
        <v>68</v>
      </c>
      <c r="F1308" s="1" t="s">
        <v>18</v>
      </c>
      <c r="G1308" s="1" t="s">
        <v>41</v>
      </c>
      <c r="H1308" s="1">
        <v>399</v>
      </c>
      <c r="I1308" s="1">
        <v>8</v>
      </c>
      <c r="J1308" s="1">
        <v>3192</v>
      </c>
    </row>
    <row r="1309" spans="1:10" ht="15.6" x14ac:dyDescent="0.3">
      <c r="A1309" s="4" t="s">
        <v>1354</v>
      </c>
      <c r="B1309" s="5">
        <v>43520</v>
      </c>
      <c r="C1309" s="1">
        <v>4</v>
      </c>
      <c r="D1309" s="1" t="s">
        <v>51</v>
      </c>
      <c r="E1309" s="1" t="s">
        <v>17</v>
      </c>
      <c r="F1309" s="1" t="s">
        <v>18</v>
      </c>
      <c r="G1309" s="1" t="s">
        <v>41</v>
      </c>
      <c r="H1309" s="1">
        <v>399</v>
      </c>
      <c r="I1309" s="1">
        <v>2</v>
      </c>
      <c r="J1309" s="1">
        <v>798</v>
      </c>
    </row>
    <row r="1310" spans="1:10" ht="15.6" x14ac:dyDescent="0.3">
      <c r="A1310" s="4" t="s">
        <v>1355</v>
      </c>
      <c r="B1310" s="5">
        <v>43520</v>
      </c>
      <c r="C1310" s="1">
        <v>2</v>
      </c>
      <c r="D1310" s="1" t="s">
        <v>106</v>
      </c>
      <c r="E1310" s="1" t="s">
        <v>68</v>
      </c>
      <c r="F1310" s="1" t="s">
        <v>18</v>
      </c>
      <c r="G1310" s="1" t="s">
        <v>41</v>
      </c>
      <c r="H1310" s="1">
        <v>399</v>
      </c>
      <c r="I1310" s="1">
        <v>6</v>
      </c>
      <c r="J1310" s="1">
        <v>2394</v>
      </c>
    </row>
    <row r="1311" spans="1:10" ht="15.6" x14ac:dyDescent="0.3">
      <c r="A1311" s="4" t="s">
        <v>1356</v>
      </c>
      <c r="B1311" s="5">
        <v>43520</v>
      </c>
      <c r="C1311" s="1">
        <v>8</v>
      </c>
      <c r="D1311" s="1" t="s">
        <v>45</v>
      </c>
      <c r="E1311" s="1" t="s">
        <v>46</v>
      </c>
      <c r="F1311" s="1" t="s">
        <v>23</v>
      </c>
      <c r="G1311" s="1" t="s">
        <v>19</v>
      </c>
      <c r="H1311" s="1">
        <v>289</v>
      </c>
      <c r="I1311" s="1">
        <v>0</v>
      </c>
      <c r="J1311" s="1">
        <v>0</v>
      </c>
    </row>
    <row r="1312" spans="1:10" ht="15.6" x14ac:dyDescent="0.3">
      <c r="A1312" s="4" t="s">
        <v>1357</v>
      </c>
      <c r="B1312" s="5">
        <v>43521</v>
      </c>
      <c r="C1312" s="1">
        <v>4</v>
      </c>
      <c r="D1312" s="1" t="s">
        <v>51</v>
      </c>
      <c r="E1312" s="1" t="s">
        <v>68</v>
      </c>
      <c r="F1312" s="1" t="s">
        <v>18</v>
      </c>
      <c r="G1312" s="1" t="s">
        <v>31</v>
      </c>
      <c r="H1312" s="1">
        <v>69</v>
      </c>
      <c r="I1312" s="1">
        <v>4</v>
      </c>
      <c r="J1312" s="1">
        <v>276</v>
      </c>
    </row>
    <row r="1313" spans="1:10" ht="15.6" x14ac:dyDescent="0.3">
      <c r="A1313" s="4" t="s">
        <v>1358</v>
      </c>
      <c r="B1313" s="5">
        <v>43522</v>
      </c>
      <c r="C1313" s="1">
        <v>13</v>
      </c>
      <c r="D1313" s="1" t="s">
        <v>33</v>
      </c>
      <c r="E1313" s="1" t="s">
        <v>63</v>
      </c>
      <c r="F1313" s="1" t="s">
        <v>13</v>
      </c>
      <c r="G1313" s="1" t="s">
        <v>24</v>
      </c>
      <c r="H1313" s="1">
        <v>159</v>
      </c>
      <c r="I1313" s="1">
        <v>5</v>
      </c>
      <c r="J1313" s="1">
        <v>795</v>
      </c>
    </row>
    <row r="1314" spans="1:10" ht="15.6" x14ac:dyDescent="0.3">
      <c r="A1314" s="4" t="s">
        <v>1359</v>
      </c>
      <c r="B1314" s="5">
        <v>43522</v>
      </c>
      <c r="C1314" s="1">
        <v>8</v>
      </c>
      <c r="D1314" s="1" t="s">
        <v>45</v>
      </c>
      <c r="E1314" s="1" t="s">
        <v>22</v>
      </c>
      <c r="F1314" s="1" t="s">
        <v>23</v>
      </c>
      <c r="G1314" s="1" t="s">
        <v>24</v>
      </c>
      <c r="H1314" s="1">
        <v>159</v>
      </c>
      <c r="I1314" s="1">
        <v>8</v>
      </c>
      <c r="J1314" s="1">
        <v>1272</v>
      </c>
    </row>
    <row r="1315" spans="1:10" ht="15.6" x14ac:dyDescent="0.3">
      <c r="A1315" s="4" t="s">
        <v>1360</v>
      </c>
      <c r="B1315" s="5">
        <v>43522</v>
      </c>
      <c r="C1315" s="1">
        <v>11</v>
      </c>
      <c r="D1315" s="1" t="s">
        <v>11</v>
      </c>
      <c r="E1315" s="1" t="s">
        <v>12</v>
      </c>
      <c r="F1315" s="1" t="s">
        <v>13</v>
      </c>
      <c r="G1315" s="1" t="s">
        <v>14</v>
      </c>
      <c r="H1315" s="1">
        <v>199</v>
      </c>
      <c r="I1315" s="1">
        <v>9</v>
      </c>
      <c r="J1315" s="1">
        <v>1791</v>
      </c>
    </row>
    <row r="1316" spans="1:10" ht="15.6" x14ac:dyDescent="0.3">
      <c r="A1316" s="4" t="s">
        <v>1361</v>
      </c>
      <c r="B1316" s="5">
        <v>43522</v>
      </c>
      <c r="C1316" s="1">
        <v>12</v>
      </c>
      <c r="D1316" s="1" t="s">
        <v>66</v>
      </c>
      <c r="E1316" s="1" t="s">
        <v>63</v>
      </c>
      <c r="F1316" s="1" t="s">
        <v>13</v>
      </c>
      <c r="G1316" s="1" t="s">
        <v>31</v>
      </c>
      <c r="H1316" s="1">
        <v>69</v>
      </c>
      <c r="I1316" s="1">
        <v>8</v>
      </c>
      <c r="J1316" s="1">
        <v>552</v>
      </c>
    </row>
    <row r="1317" spans="1:10" ht="15.6" x14ac:dyDescent="0.3">
      <c r="A1317" s="4" t="s">
        <v>1362</v>
      </c>
      <c r="B1317" s="5">
        <v>43522</v>
      </c>
      <c r="C1317" s="1">
        <v>1</v>
      </c>
      <c r="D1317" s="1" t="s">
        <v>16</v>
      </c>
      <c r="E1317" s="1" t="s">
        <v>17</v>
      </c>
      <c r="F1317" s="1" t="s">
        <v>18</v>
      </c>
      <c r="G1317" s="1" t="s">
        <v>31</v>
      </c>
      <c r="H1317" s="1">
        <v>69</v>
      </c>
      <c r="I1317" s="1">
        <v>9</v>
      </c>
      <c r="J1317" s="1">
        <v>621</v>
      </c>
    </row>
    <row r="1318" spans="1:10" ht="15.6" x14ac:dyDescent="0.3">
      <c r="A1318" s="4" t="s">
        <v>1363</v>
      </c>
      <c r="B1318" s="5">
        <v>43522</v>
      </c>
      <c r="C1318" s="1">
        <v>3</v>
      </c>
      <c r="D1318" s="1" t="s">
        <v>43</v>
      </c>
      <c r="E1318" s="1" t="s">
        <v>17</v>
      </c>
      <c r="F1318" s="1" t="s">
        <v>18</v>
      </c>
      <c r="G1318" s="1" t="s">
        <v>19</v>
      </c>
      <c r="H1318" s="1">
        <v>289</v>
      </c>
      <c r="I1318" s="1">
        <v>3</v>
      </c>
      <c r="J1318" s="1">
        <v>867</v>
      </c>
    </row>
    <row r="1319" spans="1:10" ht="15.6" x14ac:dyDescent="0.3">
      <c r="A1319" s="4" t="s">
        <v>1364</v>
      </c>
      <c r="B1319" s="5">
        <v>43522</v>
      </c>
      <c r="C1319" s="1">
        <v>14</v>
      </c>
      <c r="D1319" s="1" t="s">
        <v>38</v>
      </c>
      <c r="E1319" s="1" t="s">
        <v>12</v>
      </c>
      <c r="F1319" s="1" t="s">
        <v>13</v>
      </c>
      <c r="G1319" s="1" t="s">
        <v>41</v>
      </c>
      <c r="H1319" s="1">
        <v>399</v>
      </c>
      <c r="I1319" s="1">
        <v>2</v>
      </c>
      <c r="J1319" s="1">
        <v>798</v>
      </c>
    </row>
    <row r="1320" spans="1:10" ht="15.6" x14ac:dyDescent="0.3">
      <c r="A1320" s="4" t="s">
        <v>1365</v>
      </c>
      <c r="B1320" s="5">
        <v>43523</v>
      </c>
      <c r="C1320" s="1">
        <v>11</v>
      </c>
      <c r="D1320" s="1" t="s">
        <v>11</v>
      </c>
      <c r="E1320" s="1" t="s">
        <v>63</v>
      </c>
      <c r="F1320" s="1" t="s">
        <v>13</v>
      </c>
      <c r="G1320" s="1" t="s">
        <v>14</v>
      </c>
      <c r="H1320" s="1">
        <v>199</v>
      </c>
      <c r="I1320" s="1">
        <v>9</v>
      </c>
      <c r="J1320" s="1">
        <v>1791</v>
      </c>
    </row>
    <row r="1321" spans="1:10" ht="15.6" x14ac:dyDescent="0.3">
      <c r="A1321" s="4" t="s">
        <v>1366</v>
      </c>
      <c r="B1321" s="5">
        <v>43523</v>
      </c>
      <c r="C1321" s="1">
        <v>8</v>
      </c>
      <c r="D1321" s="1" t="s">
        <v>45</v>
      </c>
      <c r="E1321" s="1" t="s">
        <v>22</v>
      </c>
      <c r="F1321" s="1" t="s">
        <v>23</v>
      </c>
      <c r="G1321" s="1" t="s">
        <v>31</v>
      </c>
      <c r="H1321" s="1">
        <v>69</v>
      </c>
      <c r="I1321" s="1">
        <v>4</v>
      </c>
      <c r="J1321" s="1">
        <v>276</v>
      </c>
    </row>
    <row r="1322" spans="1:10" ht="15.6" x14ac:dyDescent="0.3">
      <c r="A1322" s="4" t="s">
        <v>1367</v>
      </c>
      <c r="B1322" s="5">
        <v>43524</v>
      </c>
      <c r="C1322" s="1">
        <v>10</v>
      </c>
      <c r="D1322" s="1" t="s">
        <v>58</v>
      </c>
      <c r="E1322" s="1" t="s">
        <v>22</v>
      </c>
      <c r="F1322" s="1" t="s">
        <v>23</v>
      </c>
      <c r="G1322" s="1" t="s">
        <v>31</v>
      </c>
      <c r="H1322" s="1">
        <v>69</v>
      </c>
      <c r="I1322" s="1">
        <v>9</v>
      </c>
      <c r="J1322" s="1">
        <v>621</v>
      </c>
    </row>
    <row r="1323" spans="1:10" ht="15.6" x14ac:dyDescent="0.3">
      <c r="A1323" s="4" t="s">
        <v>1368</v>
      </c>
      <c r="B1323" s="5">
        <v>43524</v>
      </c>
      <c r="C1323" s="1">
        <v>19</v>
      </c>
      <c r="D1323" s="1" t="s">
        <v>56</v>
      </c>
      <c r="E1323" s="1" t="s">
        <v>27</v>
      </c>
      <c r="F1323" s="1" t="s">
        <v>28</v>
      </c>
      <c r="G1323" s="1" t="s">
        <v>41</v>
      </c>
      <c r="H1323" s="1">
        <v>399</v>
      </c>
      <c r="I1323" s="1">
        <v>9</v>
      </c>
      <c r="J1323" s="1">
        <v>3591</v>
      </c>
    </row>
    <row r="1324" spans="1:10" ht="15.6" x14ac:dyDescent="0.3">
      <c r="A1324" s="4" t="s">
        <v>1369</v>
      </c>
      <c r="B1324" s="5">
        <v>43524</v>
      </c>
      <c r="C1324" s="1">
        <v>12</v>
      </c>
      <c r="D1324" s="1" t="s">
        <v>66</v>
      </c>
      <c r="E1324" s="1" t="s">
        <v>12</v>
      </c>
      <c r="F1324" s="1" t="s">
        <v>13</v>
      </c>
      <c r="G1324" s="1" t="s">
        <v>19</v>
      </c>
      <c r="H1324" s="1">
        <v>289</v>
      </c>
      <c r="I1324" s="1">
        <v>1</v>
      </c>
      <c r="J1324" s="1">
        <v>289</v>
      </c>
    </row>
    <row r="1325" spans="1:10" ht="15.6" x14ac:dyDescent="0.3">
      <c r="A1325" s="4" t="s">
        <v>1370</v>
      </c>
      <c r="B1325" s="5">
        <v>43525</v>
      </c>
      <c r="C1325" s="1">
        <v>17</v>
      </c>
      <c r="D1325" s="1" t="s">
        <v>35</v>
      </c>
      <c r="E1325" s="1" t="s">
        <v>36</v>
      </c>
      <c r="F1325" s="1" t="s">
        <v>28</v>
      </c>
      <c r="G1325" s="1" t="s">
        <v>24</v>
      </c>
      <c r="H1325" s="1">
        <v>159</v>
      </c>
      <c r="I1325" s="1">
        <v>9</v>
      </c>
      <c r="J1325" s="1">
        <v>1431</v>
      </c>
    </row>
    <row r="1326" spans="1:10" ht="15.6" x14ac:dyDescent="0.3">
      <c r="A1326" s="4" t="s">
        <v>1371</v>
      </c>
      <c r="B1326" s="5">
        <v>43525</v>
      </c>
      <c r="C1326" s="1">
        <v>8</v>
      </c>
      <c r="D1326" s="1" t="s">
        <v>45</v>
      </c>
      <c r="E1326" s="1" t="s">
        <v>22</v>
      </c>
      <c r="F1326" s="1" t="s">
        <v>23</v>
      </c>
      <c r="G1326" s="1" t="s">
        <v>41</v>
      </c>
      <c r="H1326" s="1">
        <v>399</v>
      </c>
      <c r="I1326" s="1">
        <v>3</v>
      </c>
      <c r="J1326" s="1">
        <v>1197</v>
      </c>
    </row>
    <row r="1327" spans="1:10" ht="15.6" x14ac:dyDescent="0.3">
      <c r="A1327" s="4" t="s">
        <v>1372</v>
      </c>
      <c r="B1327" s="5">
        <v>43525</v>
      </c>
      <c r="C1327" s="1">
        <v>8</v>
      </c>
      <c r="D1327" s="1" t="s">
        <v>45</v>
      </c>
      <c r="E1327" s="1" t="s">
        <v>46</v>
      </c>
      <c r="F1327" s="1" t="s">
        <v>23</v>
      </c>
      <c r="G1327" s="1" t="s">
        <v>24</v>
      </c>
      <c r="H1327" s="1">
        <v>159</v>
      </c>
      <c r="I1327" s="1">
        <v>5</v>
      </c>
      <c r="J1327" s="1">
        <v>795</v>
      </c>
    </row>
    <row r="1328" spans="1:10" ht="15.6" x14ac:dyDescent="0.3">
      <c r="A1328" s="4" t="s">
        <v>1373</v>
      </c>
      <c r="B1328" s="5">
        <v>43525</v>
      </c>
      <c r="C1328" s="1">
        <v>3</v>
      </c>
      <c r="D1328" s="1" t="s">
        <v>43</v>
      </c>
      <c r="E1328" s="1" t="s">
        <v>17</v>
      </c>
      <c r="F1328" s="1" t="s">
        <v>18</v>
      </c>
      <c r="G1328" s="1" t="s">
        <v>14</v>
      </c>
      <c r="H1328" s="1">
        <v>199</v>
      </c>
      <c r="I1328" s="1">
        <v>6</v>
      </c>
      <c r="J1328" s="1">
        <v>1194</v>
      </c>
    </row>
    <row r="1329" spans="1:10" ht="15.6" x14ac:dyDescent="0.3">
      <c r="A1329" s="4" t="s">
        <v>1374</v>
      </c>
      <c r="B1329" s="5">
        <v>43526</v>
      </c>
      <c r="C1329" s="1">
        <v>1</v>
      </c>
      <c r="D1329" s="1" t="s">
        <v>16</v>
      </c>
      <c r="E1329" s="1" t="s">
        <v>68</v>
      </c>
      <c r="F1329" s="1" t="s">
        <v>18</v>
      </c>
      <c r="G1329" s="1" t="s">
        <v>24</v>
      </c>
      <c r="H1329" s="1">
        <v>159</v>
      </c>
      <c r="I1329" s="1">
        <v>6</v>
      </c>
      <c r="J1329" s="1">
        <v>954</v>
      </c>
    </row>
    <row r="1330" spans="1:10" ht="15.6" x14ac:dyDescent="0.3">
      <c r="A1330" s="4" t="s">
        <v>1375</v>
      </c>
      <c r="B1330" s="5">
        <v>43526</v>
      </c>
      <c r="C1330" s="1">
        <v>19</v>
      </c>
      <c r="D1330" s="1" t="s">
        <v>56</v>
      </c>
      <c r="E1330" s="1" t="s">
        <v>36</v>
      </c>
      <c r="F1330" s="1" t="s">
        <v>28</v>
      </c>
      <c r="G1330" s="1" t="s">
        <v>19</v>
      </c>
      <c r="H1330" s="1">
        <v>289</v>
      </c>
      <c r="I1330" s="1">
        <v>7</v>
      </c>
      <c r="J1330" s="1">
        <v>2023</v>
      </c>
    </row>
    <row r="1331" spans="1:10" ht="15.6" x14ac:dyDescent="0.3">
      <c r="A1331" s="4" t="s">
        <v>1376</v>
      </c>
      <c r="B1331" s="5">
        <v>43526</v>
      </c>
      <c r="C1331" s="1">
        <v>7</v>
      </c>
      <c r="D1331" s="1" t="s">
        <v>88</v>
      </c>
      <c r="E1331" s="1" t="s">
        <v>22</v>
      </c>
      <c r="F1331" s="1" t="s">
        <v>23</v>
      </c>
      <c r="G1331" s="1" t="s">
        <v>41</v>
      </c>
      <c r="H1331" s="1">
        <v>399</v>
      </c>
      <c r="I1331" s="1">
        <v>7</v>
      </c>
      <c r="J1331" s="1">
        <v>2793</v>
      </c>
    </row>
    <row r="1332" spans="1:10" ht="15.6" x14ac:dyDescent="0.3">
      <c r="A1332" s="4" t="s">
        <v>1377</v>
      </c>
      <c r="B1332" s="5">
        <v>43527</v>
      </c>
      <c r="C1332" s="1">
        <v>5</v>
      </c>
      <c r="D1332" s="1" t="s">
        <v>60</v>
      </c>
      <c r="E1332" s="1" t="s">
        <v>68</v>
      </c>
      <c r="F1332" s="1" t="s">
        <v>18</v>
      </c>
      <c r="G1332" s="1" t="s">
        <v>19</v>
      </c>
      <c r="H1332" s="1">
        <v>289</v>
      </c>
      <c r="I1332" s="1">
        <v>5</v>
      </c>
      <c r="J1332" s="1">
        <v>1445</v>
      </c>
    </row>
    <row r="1333" spans="1:10" ht="15.6" x14ac:dyDescent="0.3">
      <c r="A1333" s="4" t="s">
        <v>1378</v>
      </c>
      <c r="B1333" s="5">
        <v>43528</v>
      </c>
      <c r="C1333" s="1">
        <v>2</v>
      </c>
      <c r="D1333" s="1" t="s">
        <v>106</v>
      </c>
      <c r="E1333" s="1" t="s">
        <v>17</v>
      </c>
      <c r="F1333" s="1" t="s">
        <v>18</v>
      </c>
      <c r="G1333" s="1" t="s">
        <v>19</v>
      </c>
      <c r="H1333" s="1">
        <v>289</v>
      </c>
      <c r="I1333" s="1">
        <v>0</v>
      </c>
      <c r="J1333" s="1">
        <v>0</v>
      </c>
    </row>
    <row r="1334" spans="1:10" ht="15.6" x14ac:dyDescent="0.3">
      <c r="A1334" s="4" t="s">
        <v>1379</v>
      </c>
      <c r="B1334" s="5">
        <v>43529</v>
      </c>
      <c r="C1334" s="1">
        <v>16</v>
      </c>
      <c r="D1334" s="1" t="s">
        <v>30</v>
      </c>
      <c r="E1334" s="1" t="s">
        <v>36</v>
      </c>
      <c r="F1334" s="1" t="s">
        <v>28</v>
      </c>
      <c r="G1334" s="1" t="s">
        <v>14</v>
      </c>
      <c r="H1334" s="1">
        <v>199</v>
      </c>
      <c r="I1334" s="1">
        <v>5</v>
      </c>
      <c r="J1334" s="1">
        <v>995</v>
      </c>
    </row>
    <row r="1335" spans="1:10" ht="15.6" x14ac:dyDescent="0.3">
      <c r="A1335" s="4" t="s">
        <v>1380</v>
      </c>
      <c r="B1335" s="5">
        <v>43529</v>
      </c>
      <c r="C1335" s="1">
        <v>12</v>
      </c>
      <c r="D1335" s="1" t="s">
        <v>66</v>
      </c>
      <c r="E1335" s="1" t="s">
        <v>12</v>
      </c>
      <c r="F1335" s="1" t="s">
        <v>13</v>
      </c>
      <c r="G1335" s="1" t="s">
        <v>41</v>
      </c>
      <c r="H1335" s="1">
        <v>399</v>
      </c>
      <c r="I1335" s="1">
        <v>1</v>
      </c>
      <c r="J1335" s="1">
        <v>399</v>
      </c>
    </row>
    <row r="1336" spans="1:10" ht="15.6" x14ac:dyDescent="0.3">
      <c r="A1336" s="4" t="s">
        <v>1381</v>
      </c>
      <c r="B1336" s="5">
        <v>43530</v>
      </c>
      <c r="C1336" s="1">
        <v>18</v>
      </c>
      <c r="D1336" s="1" t="s">
        <v>26</v>
      </c>
      <c r="E1336" s="1" t="s">
        <v>27</v>
      </c>
      <c r="F1336" s="1" t="s">
        <v>28</v>
      </c>
      <c r="G1336" s="1" t="s">
        <v>31</v>
      </c>
      <c r="H1336" s="1">
        <v>69</v>
      </c>
      <c r="I1336" s="1">
        <v>2</v>
      </c>
      <c r="J1336" s="1">
        <v>138</v>
      </c>
    </row>
    <row r="1337" spans="1:10" ht="15.6" x14ac:dyDescent="0.3">
      <c r="A1337" s="4" t="s">
        <v>1382</v>
      </c>
      <c r="B1337" s="5">
        <v>43530</v>
      </c>
      <c r="C1337" s="1">
        <v>8</v>
      </c>
      <c r="D1337" s="1" t="s">
        <v>45</v>
      </c>
      <c r="E1337" s="1" t="s">
        <v>46</v>
      </c>
      <c r="F1337" s="1" t="s">
        <v>23</v>
      </c>
      <c r="G1337" s="1" t="s">
        <v>24</v>
      </c>
      <c r="H1337" s="1">
        <v>159</v>
      </c>
      <c r="I1337" s="1">
        <v>8</v>
      </c>
      <c r="J1337" s="1">
        <v>1272</v>
      </c>
    </row>
    <row r="1338" spans="1:10" ht="15.6" x14ac:dyDescent="0.3">
      <c r="A1338" s="4" t="s">
        <v>1383</v>
      </c>
      <c r="B1338" s="5">
        <v>43530</v>
      </c>
      <c r="C1338" s="1">
        <v>19</v>
      </c>
      <c r="D1338" s="1" t="s">
        <v>56</v>
      </c>
      <c r="E1338" s="1" t="s">
        <v>27</v>
      </c>
      <c r="F1338" s="1" t="s">
        <v>28</v>
      </c>
      <c r="G1338" s="1" t="s">
        <v>24</v>
      </c>
      <c r="H1338" s="1">
        <v>159</v>
      </c>
      <c r="I1338" s="1">
        <v>5</v>
      </c>
      <c r="J1338" s="1">
        <v>795</v>
      </c>
    </row>
    <row r="1339" spans="1:10" ht="15.6" x14ac:dyDescent="0.3">
      <c r="A1339" s="4" t="s">
        <v>1384</v>
      </c>
      <c r="B1339" s="5">
        <v>43531</v>
      </c>
      <c r="C1339" s="1">
        <v>9</v>
      </c>
      <c r="D1339" s="1" t="s">
        <v>21</v>
      </c>
      <c r="E1339" s="1" t="s">
        <v>46</v>
      </c>
      <c r="F1339" s="1" t="s">
        <v>23</v>
      </c>
      <c r="G1339" s="1" t="s">
        <v>41</v>
      </c>
      <c r="H1339" s="1">
        <v>399</v>
      </c>
      <c r="I1339" s="1">
        <v>0</v>
      </c>
      <c r="J1339" s="1">
        <v>0</v>
      </c>
    </row>
    <row r="1340" spans="1:10" ht="15.6" x14ac:dyDescent="0.3">
      <c r="A1340" s="4" t="s">
        <v>1385</v>
      </c>
      <c r="B1340" s="5">
        <v>43531</v>
      </c>
      <c r="C1340" s="1">
        <v>19</v>
      </c>
      <c r="D1340" s="1" t="s">
        <v>56</v>
      </c>
      <c r="E1340" s="1" t="s">
        <v>27</v>
      </c>
      <c r="F1340" s="1" t="s">
        <v>28</v>
      </c>
      <c r="G1340" s="1" t="s">
        <v>31</v>
      </c>
      <c r="H1340" s="1">
        <v>69</v>
      </c>
      <c r="I1340" s="1">
        <v>7</v>
      </c>
      <c r="J1340" s="1">
        <v>483</v>
      </c>
    </row>
    <row r="1341" spans="1:10" ht="15.6" x14ac:dyDescent="0.3">
      <c r="A1341" s="4" t="s">
        <v>1386</v>
      </c>
      <c r="B1341" s="5">
        <v>43531</v>
      </c>
      <c r="C1341" s="1">
        <v>2</v>
      </c>
      <c r="D1341" s="1" t="s">
        <v>106</v>
      </c>
      <c r="E1341" s="1" t="s">
        <v>17</v>
      </c>
      <c r="F1341" s="1" t="s">
        <v>18</v>
      </c>
      <c r="G1341" s="1" t="s">
        <v>14</v>
      </c>
      <c r="H1341" s="1">
        <v>199</v>
      </c>
      <c r="I1341" s="1">
        <v>7</v>
      </c>
      <c r="J1341" s="1">
        <v>1393</v>
      </c>
    </row>
    <row r="1342" spans="1:10" ht="15.6" x14ac:dyDescent="0.3">
      <c r="A1342" s="4" t="s">
        <v>1387</v>
      </c>
      <c r="B1342" s="5">
        <v>43531</v>
      </c>
      <c r="C1342" s="1">
        <v>12</v>
      </c>
      <c r="D1342" s="1" t="s">
        <v>66</v>
      </c>
      <c r="E1342" s="1" t="s">
        <v>12</v>
      </c>
      <c r="F1342" s="1" t="s">
        <v>13</v>
      </c>
      <c r="G1342" s="1" t="s">
        <v>24</v>
      </c>
      <c r="H1342" s="1">
        <v>159</v>
      </c>
      <c r="I1342" s="1">
        <v>0</v>
      </c>
      <c r="J1342" s="1">
        <v>0</v>
      </c>
    </row>
    <row r="1343" spans="1:10" ht="15.6" x14ac:dyDescent="0.3">
      <c r="A1343" s="4" t="s">
        <v>1388</v>
      </c>
      <c r="B1343" s="5">
        <v>43531</v>
      </c>
      <c r="C1343" s="1">
        <v>17</v>
      </c>
      <c r="D1343" s="1" t="s">
        <v>35</v>
      </c>
      <c r="E1343" s="1" t="s">
        <v>36</v>
      </c>
      <c r="F1343" s="1" t="s">
        <v>28</v>
      </c>
      <c r="G1343" s="1" t="s">
        <v>31</v>
      </c>
      <c r="H1343" s="1">
        <v>69</v>
      </c>
      <c r="I1343" s="1">
        <v>0</v>
      </c>
      <c r="J1343" s="1">
        <v>0</v>
      </c>
    </row>
    <row r="1344" spans="1:10" ht="15.6" x14ac:dyDescent="0.3">
      <c r="A1344" s="4" t="s">
        <v>1389</v>
      </c>
      <c r="B1344" s="5">
        <v>43531</v>
      </c>
      <c r="C1344" s="1">
        <v>4</v>
      </c>
      <c r="D1344" s="1" t="s">
        <v>51</v>
      </c>
      <c r="E1344" s="1" t="s">
        <v>68</v>
      </c>
      <c r="F1344" s="1" t="s">
        <v>18</v>
      </c>
      <c r="G1344" s="1" t="s">
        <v>14</v>
      </c>
      <c r="H1344" s="1">
        <v>199</v>
      </c>
      <c r="I1344" s="1">
        <v>1</v>
      </c>
      <c r="J1344" s="1">
        <v>199</v>
      </c>
    </row>
    <row r="1345" spans="1:10" ht="15.6" x14ac:dyDescent="0.3">
      <c r="A1345" s="4" t="s">
        <v>1390</v>
      </c>
      <c r="B1345" s="5">
        <v>43531</v>
      </c>
      <c r="C1345" s="1">
        <v>6</v>
      </c>
      <c r="D1345" s="1" t="s">
        <v>48</v>
      </c>
      <c r="E1345" s="1" t="s">
        <v>22</v>
      </c>
      <c r="F1345" s="1" t="s">
        <v>23</v>
      </c>
      <c r="G1345" s="1" t="s">
        <v>14</v>
      </c>
      <c r="H1345" s="1">
        <v>199</v>
      </c>
      <c r="I1345" s="1">
        <v>0</v>
      </c>
      <c r="J1345" s="1">
        <v>0</v>
      </c>
    </row>
    <row r="1346" spans="1:10" ht="15.6" x14ac:dyDescent="0.3">
      <c r="A1346" s="4" t="s">
        <v>1391</v>
      </c>
      <c r="B1346" s="5">
        <v>43531</v>
      </c>
      <c r="C1346" s="1">
        <v>8</v>
      </c>
      <c r="D1346" s="1" t="s">
        <v>45</v>
      </c>
      <c r="E1346" s="1" t="s">
        <v>46</v>
      </c>
      <c r="F1346" s="1" t="s">
        <v>23</v>
      </c>
      <c r="G1346" s="1" t="s">
        <v>24</v>
      </c>
      <c r="H1346" s="1">
        <v>159</v>
      </c>
      <c r="I1346" s="1">
        <v>2</v>
      </c>
      <c r="J1346" s="1">
        <v>318</v>
      </c>
    </row>
    <row r="1347" spans="1:10" ht="15.6" x14ac:dyDescent="0.3">
      <c r="A1347" s="4" t="s">
        <v>1392</v>
      </c>
      <c r="B1347" s="5">
        <v>43532</v>
      </c>
      <c r="C1347" s="1">
        <v>11</v>
      </c>
      <c r="D1347" s="1" t="s">
        <v>11</v>
      </c>
      <c r="E1347" s="1" t="s">
        <v>12</v>
      </c>
      <c r="F1347" s="1" t="s">
        <v>13</v>
      </c>
      <c r="G1347" s="1" t="s">
        <v>31</v>
      </c>
      <c r="H1347" s="1">
        <v>69</v>
      </c>
      <c r="I1347" s="1">
        <v>7</v>
      </c>
      <c r="J1347" s="1">
        <v>483</v>
      </c>
    </row>
    <row r="1348" spans="1:10" ht="15.6" x14ac:dyDescent="0.3">
      <c r="A1348" s="4" t="s">
        <v>1393</v>
      </c>
      <c r="B1348" s="5">
        <v>43533</v>
      </c>
      <c r="C1348" s="1">
        <v>14</v>
      </c>
      <c r="D1348" s="1" t="s">
        <v>38</v>
      </c>
      <c r="E1348" s="1" t="s">
        <v>12</v>
      </c>
      <c r="F1348" s="1" t="s">
        <v>13</v>
      </c>
      <c r="G1348" s="1" t="s">
        <v>24</v>
      </c>
      <c r="H1348" s="1">
        <v>159</v>
      </c>
      <c r="I1348" s="1">
        <v>1</v>
      </c>
      <c r="J1348" s="1">
        <v>159</v>
      </c>
    </row>
    <row r="1349" spans="1:10" ht="15.6" x14ac:dyDescent="0.3">
      <c r="A1349" s="4" t="s">
        <v>1394</v>
      </c>
      <c r="B1349" s="5">
        <v>43533</v>
      </c>
      <c r="C1349" s="1">
        <v>4</v>
      </c>
      <c r="D1349" s="1" t="s">
        <v>51</v>
      </c>
      <c r="E1349" s="1" t="s">
        <v>68</v>
      </c>
      <c r="F1349" s="1" t="s">
        <v>18</v>
      </c>
      <c r="G1349" s="1" t="s">
        <v>14</v>
      </c>
      <c r="H1349" s="1">
        <v>199</v>
      </c>
      <c r="I1349" s="1">
        <v>6</v>
      </c>
      <c r="J1349" s="1">
        <v>1194</v>
      </c>
    </row>
    <row r="1350" spans="1:10" ht="15.6" x14ac:dyDescent="0.3">
      <c r="A1350" s="4" t="s">
        <v>1395</v>
      </c>
      <c r="B1350" s="5">
        <v>43533</v>
      </c>
      <c r="C1350" s="1">
        <v>19</v>
      </c>
      <c r="D1350" s="1" t="s">
        <v>56</v>
      </c>
      <c r="E1350" s="1" t="s">
        <v>36</v>
      </c>
      <c r="F1350" s="1" t="s">
        <v>28</v>
      </c>
      <c r="G1350" s="1" t="s">
        <v>14</v>
      </c>
      <c r="H1350" s="1">
        <v>199</v>
      </c>
      <c r="I1350" s="1">
        <v>4</v>
      </c>
      <c r="J1350" s="1">
        <v>796</v>
      </c>
    </row>
    <row r="1351" spans="1:10" ht="15.6" x14ac:dyDescent="0.3">
      <c r="A1351" s="4" t="s">
        <v>1396</v>
      </c>
      <c r="B1351" s="5">
        <v>43533</v>
      </c>
      <c r="C1351" s="1">
        <v>8</v>
      </c>
      <c r="D1351" s="1" t="s">
        <v>45</v>
      </c>
      <c r="E1351" s="1" t="s">
        <v>22</v>
      </c>
      <c r="F1351" s="1" t="s">
        <v>23</v>
      </c>
      <c r="G1351" s="1" t="s">
        <v>14</v>
      </c>
      <c r="H1351" s="1">
        <v>199</v>
      </c>
      <c r="I1351" s="1">
        <v>7</v>
      </c>
      <c r="J1351" s="1">
        <v>1393</v>
      </c>
    </row>
    <row r="1352" spans="1:10" ht="15.6" x14ac:dyDescent="0.3">
      <c r="A1352" s="4" t="s">
        <v>1397</v>
      </c>
      <c r="B1352" s="5">
        <v>43534</v>
      </c>
      <c r="C1352" s="1">
        <v>8</v>
      </c>
      <c r="D1352" s="1" t="s">
        <v>45</v>
      </c>
      <c r="E1352" s="1" t="s">
        <v>46</v>
      </c>
      <c r="F1352" s="1" t="s">
        <v>23</v>
      </c>
      <c r="G1352" s="1" t="s">
        <v>19</v>
      </c>
      <c r="H1352" s="1">
        <v>289</v>
      </c>
      <c r="I1352" s="1">
        <v>9</v>
      </c>
      <c r="J1352" s="1">
        <v>2601</v>
      </c>
    </row>
    <row r="1353" spans="1:10" ht="15.6" x14ac:dyDescent="0.3">
      <c r="A1353" s="4" t="s">
        <v>1398</v>
      </c>
      <c r="B1353" s="5">
        <v>43534</v>
      </c>
      <c r="C1353" s="1">
        <v>15</v>
      </c>
      <c r="D1353" s="1" t="s">
        <v>118</v>
      </c>
      <c r="E1353" s="1" t="s">
        <v>63</v>
      </c>
      <c r="F1353" s="1" t="s">
        <v>13</v>
      </c>
      <c r="G1353" s="1" t="s">
        <v>14</v>
      </c>
      <c r="H1353" s="1">
        <v>199</v>
      </c>
      <c r="I1353" s="1">
        <v>2</v>
      </c>
      <c r="J1353" s="1">
        <v>398</v>
      </c>
    </row>
    <row r="1354" spans="1:10" ht="15.6" x14ac:dyDescent="0.3">
      <c r="A1354" s="4" t="s">
        <v>1399</v>
      </c>
      <c r="B1354" s="5">
        <v>43534</v>
      </c>
      <c r="C1354" s="1">
        <v>6</v>
      </c>
      <c r="D1354" s="1" t="s">
        <v>48</v>
      </c>
      <c r="E1354" s="1" t="s">
        <v>46</v>
      </c>
      <c r="F1354" s="1" t="s">
        <v>23</v>
      </c>
      <c r="G1354" s="1" t="s">
        <v>31</v>
      </c>
      <c r="H1354" s="1">
        <v>69</v>
      </c>
      <c r="I1354" s="1">
        <v>5</v>
      </c>
      <c r="J1354" s="1">
        <v>345</v>
      </c>
    </row>
    <row r="1355" spans="1:10" ht="15.6" x14ac:dyDescent="0.3">
      <c r="A1355" s="4" t="s">
        <v>1400</v>
      </c>
      <c r="B1355" s="5">
        <v>43534</v>
      </c>
      <c r="C1355" s="1">
        <v>19</v>
      </c>
      <c r="D1355" s="1" t="s">
        <v>56</v>
      </c>
      <c r="E1355" s="1" t="s">
        <v>27</v>
      </c>
      <c r="F1355" s="1" t="s">
        <v>28</v>
      </c>
      <c r="G1355" s="1" t="s">
        <v>41</v>
      </c>
      <c r="H1355" s="1">
        <v>399</v>
      </c>
      <c r="I1355" s="1">
        <v>3</v>
      </c>
      <c r="J1355" s="1">
        <v>1197</v>
      </c>
    </row>
    <row r="1356" spans="1:10" ht="15.6" x14ac:dyDescent="0.3">
      <c r="A1356" s="4" t="s">
        <v>1401</v>
      </c>
      <c r="B1356" s="5">
        <v>43535</v>
      </c>
      <c r="C1356" s="1">
        <v>16</v>
      </c>
      <c r="D1356" s="1" t="s">
        <v>30</v>
      </c>
      <c r="E1356" s="1" t="s">
        <v>27</v>
      </c>
      <c r="F1356" s="1" t="s">
        <v>28</v>
      </c>
      <c r="G1356" s="1" t="s">
        <v>19</v>
      </c>
      <c r="H1356" s="1">
        <v>289</v>
      </c>
      <c r="I1356" s="1">
        <v>6</v>
      </c>
      <c r="J1356" s="1">
        <v>1734</v>
      </c>
    </row>
    <row r="1357" spans="1:10" ht="15.6" x14ac:dyDescent="0.3">
      <c r="A1357" s="4" t="s">
        <v>1402</v>
      </c>
      <c r="B1357" s="5">
        <v>43535</v>
      </c>
      <c r="C1357" s="1">
        <v>7</v>
      </c>
      <c r="D1357" s="1" t="s">
        <v>88</v>
      </c>
      <c r="E1357" s="1" t="s">
        <v>22</v>
      </c>
      <c r="F1357" s="1" t="s">
        <v>23</v>
      </c>
      <c r="G1357" s="1" t="s">
        <v>31</v>
      </c>
      <c r="H1357" s="1">
        <v>69</v>
      </c>
      <c r="I1357" s="1">
        <v>1</v>
      </c>
      <c r="J1357" s="1">
        <v>69</v>
      </c>
    </row>
    <row r="1358" spans="1:10" ht="15.6" x14ac:dyDescent="0.3">
      <c r="A1358" s="4" t="s">
        <v>1403</v>
      </c>
      <c r="B1358" s="5">
        <v>43535</v>
      </c>
      <c r="C1358" s="1">
        <v>4</v>
      </c>
      <c r="D1358" s="1" t="s">
        <v>51</v>
      </c>
      <c r="E1358" s="1" t="s">
        <v>17</v>
      </c>
      <c r="F1358" s="1" t="s">
        <v>18</v>
      </c>
      <c r="G1358" s="1" t="s">
        <v>19</v>
      </c>
      <c r="H1358" s="1">
        <v>289</v>
      </c>
      <c r="I1358" s="1">
        <v>6</v>
      </c>
      <c r="J1358" s="1">
        <v>1734</v>
      </c>
    </row>
    <row r="1359" spans="1:10" ht="15.6" x14ac:dyDescent="0.3">
      <c r="A1359" s="4" t="s">
        <v>1404</v>
      </c>
      <c r="B1359" s="5">
        <v>43535</v>
      </c>
      <c r="C1359" s="1">
        <v>13</v>
      </c>
      <c r="D1359" s="1" t="s">
        <v>33</v>
      </c>
      <c r="E1359" s="1" t="s">
        <v>63</v>
      </c>
      <c r="F1359" s="1" t="s">
        <v>13</v>
      </c>
      <c r="G1359" s="1" t="s">
        <v>31</v>
      </c>
      <c r="H1359" s="1">
        <v>69</v>
      </c>
      <c r="I1359" s="1">
        <v>2</v>
      </c>
      <c r="J1359" s="1">
        <v>138</v>
      </c>
    </row>
    <row r="1360" spans="1:10" ht="15.6" x14ac:dyDescent="0.3">
      <c r="A1360" s="4" t="s">
        <v>1405</v>
      </c>
      <c r="B1360" s="5">
        <v>43535</v>
      </c>
      <c r="C1360" s="1">
        <v>4</v>
      </c>
      <c r="D1360" s="1" t="s">
        <v>51</v>
      </c>
      <c r="E1360" s="1" t="s">
        <v>17</v>
      </c>
      <c r="F1360" s="1" t="s">
        <v>18</v>
      </c>
      <c r="G1360" s="1" t="s">
        <v>19</v>
      </c>
      <c r="H1360" s="1">
        <v>289</v>
      </c>
      <c r="I1360" s="1">
        <v>2</v>
      </c>
      <c r="J1360" s="1">
        <v>578</v>
      </c>
    </row>
    <row r="1361" spans="1:10" ht="15.6" x14ac:dyDescent="0.3">
      <c r="A1361" s="4" t="s">
        <v>1406</v>
      </c>
      <c r="B1361" s="5">
        <v>43535</v>
      </c>
      <c r="C1361" s="1">
        <v>17</v>
      </c>
      <c r="D1361" s="1" t="s">
        <v>35</v>
      </c>
      <c r="E1361" s="1" t="s">
        <v>27</v>
      </c>
      <c r="F1361" s="1" t="s">
        <v>28</v>
      </c>
      <c r="G1361" s="1" t="s">
        <v>41</v>
      </c>
      <c r="H1361" s="1">
        <v>399</v>
      </c>
      <c r="I1361" s="1">
        <v>6</v>
      </c>
      <c r="J1361" s="1">
        <v>2394</v>
      </c>
    </row>
    <row r="1362" spans="1:10" ht="15.6" x14ac:dyDescent="0.3">
      <c r="A1362" s="4" t="s">
        <v>1407</v>
      </c>
      <c r="B1362" s="5">
        <v>43535</v>
      </c>
      <c r="C1362" s="1">
        <v>3</v>
      </c>
      <c r="D1362" s="1" t="s">
        <v>43</v>
      </c>
      <c r="E1362" s="1" t="s">
        <v>17</v>
      </c>
      <c r="F1362" s="1" t="s">
        <v>18</v>
      </c>
      <c r="G1362" s="1" t="s">
        <v>19</v>
      </c>
      <c r="H1362" s="1">
        <v>289</v>
      </c>
      <c r="I1362" s="1">
        <v>5</v>
      </c>
      <c r="J1362" s="1">
        <v>1445</v>
      </c>
    </row>
    <row r="1363" spans="1:10" ht="15.6" x14ac:dyDescent="0.3">
      <c r="A1363" s="4" t="s">
        <v>1408</v>
      </c>
      <c r="B1363" s="5">
        <v>43535</v>
      </c>
      <c r="C1363" s="1">
        <v>9</v>
      </c>
      <c r="D1363" s="1" t="s">
        <v>21</v>
      </c>
      <c r="E1363" s="1" t="s">
        <v>22</v>
      </c>
      <c r="F1363" s="1" t="s">
        <v>23</v>
      </c>
      <c r="G1363" s="1" t="s">
        <v>41</v>
      </c>
      <c r="H1363" s="1">
        <v>399</v>
      </c>
      <c r="I1363" s="1">
        <v>5</v>
      </c>
      <c r="J1363" s="1">
        <v>1995</v>
      </c>
    </row>
    <row r="1364" spans="1:10" ht="15.6" x14ac:dyDescent="0.3">
      <c r="A1364" s="4" t="s">
        <v>1409</v>
      </c>
      <c r="B1364" s="5">
        <v>43535</v>
      </c>
      <c r="C1364" s="1">
        <v>2</v>
      </c>
      <c r="D1364" s="1" t="s">
        <v>106</v>
      </c>
      <c r="E1364" s="1" t="s">
        <v>17</v>
      </c>
      <c r="F1364" s="1" t="s">
        <v>18</v>
      </c>
      <c r="G1364" s="1" t="s">
        <v>31</v>
      </c>
      <c r="H1364" s="1">
        <v>69</v>
      </c>
      <c r="I1364" s="1">
        <v>4</v>
      </c>
      <c r="J1364" s="1">
        <v>276</v>
      </c>
    </row>
    <row r="1365" spans="1:10" ht="15.6" x14ac:dyDescent="0.3">
      <c r="A1365" s="4" t="s">
        <v>1410</v>
      </c>
      <c r="B1365" s="5">
        <v>43535</v>
      </c>
      <c r="C1365" s="1">
        <v>15</v>
      </c>
      <c r="D1365" s="1" t="s">
        <v>118</v>
      </c>
      <c r="E1365" s="1" t="s">
        <v>12</v>
      </c>
      <c r="F1365" s="1" t="s">
        <v>13</v>
      </c>
      <c r="G1365" s="1" t="s">
        <v>24</v>
      </c>
      <c r="H1365" s="1">
        <v>159</v>
      </c>
      <c r="I1365" s="1">
        <v>9</v>
      </c>
      <c r="J1365" s="1">
        <v>1431</v>
      </c>
    </row>
    <row r="1366" spans="1:10" ht="15.6" x14ac:dyDescent="0.3">
      <c r="A1366" s="4" t="s">
        <v>1411</v>
      </c>
      <c r="B1366" s="5">
        <v>43535</v>
      </c>
      <c r="C1366" s="1">
        <v>14</v>
      </c>
      <c r="D1366" s="1" t="s">
        <v>38</v>
      </c>
      <c r="E1366" s="1" t="s">
        <v>12</v>
      </c>
      <c r="F1366" s="1" t="s">
        <v>13</v>
      </c>
      <c r="G1366" s="1" t="s">
        <v>14</v>
      </c>
      <c r="H1366" s="1">
        <v>199</v>
      </c>
      <c r="I1366" s="1">
        <v>1</v>
      </c>
      <c r="J1366" s="1">
        <v>199</v>
      </c>
    </row>
    <row r="1367" spans="1:10" ht="15.6" x14ac:dyDescent="0.3">
      <c r="A1367" s="4" t="s">
        <v>1412</v>
      </c>
      <c r="B1367" s="5">
        <v>43535</v>
      </c>
      <c r="C1367" s="1">
        <v>18</v>
      </c>
      <c r="D1367" s="1" t="s">
        <v>26</v>
      </c>
      <c r="E1367" s="1" t="s">
        <v>36</v>
      </c>
      <c r="F1367" s="1" t="s">
        <v>28</v>
      </c>
      <c r="G1367" s="1" t="s">
        <v>24</v>
      </c>
      <c r="H1367" s="1">
        <v>159</v>
      </c>
      <c r="I1367" s="1">
        <v>1</v>
      </c>
      <c r="J1367" s="1">
        <v>159</v>
      </c>
    </row>
    <row r="1368" spans="1:10" ht="15.6" x14ac:dyDescent="0.3">
      <c r="A1368" s="4" t="s">
        <v>1413</v>
      </c>
      <c r="B1368" s="5">
        <v>43535</v>
      </c>
      <c r="C1368" s="1">
        <v>8</v>
      </c>
      <c r="D1368" s="1" t="s">
        <v>45</v>
      </c>
      <c r="E1368" s="1" t="s">
        <v>22</v>
      </c>
      <c r="F1368" s="1" t="s">
        <v>23</v>
      </c>
      <c r="G1368" s="1" t="s">
        <v>14</v>
      </c>
      <c r="H1368" s="1">
        <v>199</v>
      </c>
      <c r="I1368" s="1">
        <v>5</v>
      </c>
      <c r="J1368" s="1">
        <v>995</v>
      </c>
    </row>
    <row r="1369" spans="1:10" ht="15.6" x14ac:dyDescent="0.3">
      <c r="A1369" s="4" t="s">
        <v>1414</v>
      </c>
      <c r="B1369" s="5">
        <v>43536</v>
      </c>
      <c r="C1369" s="1">
        <v>19</v>
      </c>
      <c r="D1369" s="1" t="s">
        <v>56</v>
      </c>
      <c r="E1369" s="1" t="s">
        <v>36</v>
      </c>
      <c r="F1369" s="1" t="s">
        <v>28</v>
      </c>
      <c r="G1369" s="1" t="s">
        <v>41</v>
      </c>
      <c r="H1369" s="1">
        <v>399</v>
      </c>
      <c r="I1369" s="1">
        <v>9</v>
      </c>
      <c r="J1369" s="1">
        <v>3591</v>
      </c>
    </row>
    <row r="1370" spans="1:10" ht="15.6" x14ac:dyDescent="0.3">
      <c r="A1370" s="4" t="s">
        <v>1415</v>
      </c>
      <c r="B1370" s="5">
        <v>43537</v>
      </c>
      <c r="C1370" s="1">
        <v>11</v>
      </c>
      <c r="D1370" s="1" t="s">
        <v>11</v>
      </c>
      <c r="E1370" s="1" t="s">
        <v>12</v>
      </c>
      <c r="F1370" s="1" t="s">
        <v>13</v>
      </c>
      <c r="G1370" s="1" t="s">
        <v>14</v>
      </c>
      <c r="H1370" s="1">
        <v>199</v>
      </c>
      <c r="I1370" s="1">
        <v>0</v>
      </c>
      <c r="J1370" s="1">
        <v>0</v>
      </c>
    </row>
    <row r="1371" spans="1:10" ht="15.6" x14ac:dyDescent="0.3">
      <c r="A1371" s="4" t="s">
        <v>1416</v>
      </c>
      <c r="B1371" s="5">
        <v>43537</v>
      </c>
      <c r="C1371" s="1">
        <v>19</v>
      </c>
      <c r="D1371" s="1" t="s">
        <v>56</v>
      </c>
      <c r="E1371" s="1" t="s">
        <v>27</v>
      </c>
      <c r="F1371" s="1" t="s">
        <v>28</v>
      </c>
      <c r="G1371" s="1" t="s">
        <v>41</v>
      </c>
      <c r="H1371" s="1">
        <v>399</v>
      </c>
      <c r="I1371" s="1">
        <v>2</v>
      </c>
      <c r="J1371" s="1">
        <v>798</v>
      </c>
    </row>
    <row r="1372" spans="1:10" ht="15.6" x14ac:dyDescent="0.3">
      <c r="A1372" s="4" t="s">
        <v>1417</v>
      </c>
      <c r="B1372" s="5">
        <v>43537</v>
      </c>
      <c r="C1372" s="1">
        <v>15</v>
      </c>
      <c r="D1372" s="1" t="s">
        <v>118</v>
      </c>
      <c r="E1372" s="1" t="s">
        <v>12</v>
      </c>
      <c r="F1372" s="1" t="s">
        <v>13</v>
      </c>
      <c r="G1372" s="1" t="s">
        <v>41</v>
      </c>
      <c r="H1372" s="1">
        <v>399</v>
      </c>
      <c r="I1372" s="1">
        <v>9</v>
      </c>
      <c r="J1372" s="1">
        <v>3591</v>
      </c>
    </row>
    <row r="1373" spans="1:10" ht="15.6" x14ac:dyDescent="0.3">
      <c r="A1373" s="4" t="s">
        <v>1418</v>
      </c>
      <c r="B1373" s="5">
        <v>43538</v>
      </c>
      <c r="C1373" s="1">
        <v>4</v>
      </c>
      <c r="D1373" s="1" t="s">
        <v>51</v>
      </c>
      <c r="E1373" s="1" t="s">
        <v>17</v>
      </c>
      <c r="F1373" s="1" t="s">
        <v>18</v>
      </c>
      <c r="G1373" s="1" t="s">
        <v>24</v>
      </c>
      <c r="H1373" s="1">
        <v>159</v>
      </c>
      <c r="I1373" s="1">
        <v>2</v>
      </c>
      <c r="J1373" s="1">
        <v>318</v>
      </c>
    </row>
    <row r="1374" spans="1:10" ht="15.6" x14ac:dyDescent="0.3">
      <c r="A1374" s="4" t="s">
        <v>1419</v>
      </c>
      <c r="B1374" s="5">
        <v>43539</v>
      </c>
      <c r="C1374" s="1">
        <v>1</v>
      </c>
      <c r="D1374" s="1" t="s">
        <v>16</v>
      </c>
      <c r="E1374" s="1" t="s">
        <v>68</v>
      </c>
      <c r="F1374" s="1" t="s">
        <v>18</v>
      </c>
      <c r="G1374" s="1" t="s">
        <v>14</v>
      </c>
      <c r="H1374" s="1">
        <v>199</v>
      </c>
      <c r="I1374" s="1">
        <v>4</v>
      </c>
      <c r="J1374" s="1">
        <v>796</v>
      </c>
    </row>
    <row r="1375" spans="1:10" ht="15.6" x14ac:dyDescent="0.3">
      <c r="A1375" s="4" t="s">
        <v>1420</v>
      </c>
      <c r="B1375" s="5">
        <v>43540</v>
      </c>
      <c r="C1375" s="1">
        <v>13</v>
      </c>
      <c r="D1375" s="1" t="s">
        <v>33</v>
      </c>
      <c r="E1375" s="1" t="s">
        <v>63</v>
      </c>
      <c r="F1375" s="1" t="s">
        <v>13</v>
      </c>
      <c r="G1375" s="1" t="s">
        <v>31</v>
      </c>
      <c r="H1375" s="1">
        <v>69</v>
      </c>
      <c r="I1375" s="1">
        <v>9</v>
      </c>
      <c r="J1375" s="1">
        <v>621</v>
      </c>
    </row>
    <row r="1376" spans="1:10" ht="15.6" x14ac:dyDescent="0.3">
      <c r="A1376" s="4" t="s">
        <v>1421</v>
      </c>
      <c r="B1376" s="5">
        <v>43541</v>
      </c>
      <c r="C1376" s="1">
        <v>4</v>
      </c>
      <c r="D1376" s="1" t="s">
        <v>51</v>
      </c>
      <c r="E1376" s="1" t="s">
        <v>68</v>
      </c>
      <c r="F1376" s="1" t="s">
        <v>18</v>
      </c>
      <c r="G1376" s="1" t="s">
        <v>24</v>
      </c>
      <c r="H1376" s="1">
        <v>159</v>
      </c>
      <c r="I1376" s="1">
        <v>5</v>
      </c>
      <c r="J1376" s="1">
        <v>795</v>
      </c>
    </row>
    <row r="1377" spans="1:10" ht="15.6" x14ac:dyDescent="0.3">
      <c r="A1377" s="4" t="s">
        <v>1422</v>
      </c>
      <c r="B1377" s="5">
        <v>43541</v>
      </c>
      <c r="C1377" s="1">
        <v>7</v>
      </c>
      <c r="D1377" s="1" t="s">
        <v>88</v>
      </c>
      <c r="E1377" s="1" t="s">
        <v>46</v>
      </c>
      <c r="F1377" s="1" t="s">
        <v>23</v>
      </c>
      <c r="G1377" s="1" t="s">
        <v>41</v>
      </c>
      <c r="H1377" s="1">
        <v>399</v>
      </c>
      <c r="I1377" s="1">
        <v>6</v>
      </c>
      <c r="J1377" s="1">
        <v>2394</v>
      </c>
    </row>
    <row r="1378" spans="1:10" ht="15.6" x14ac:dyDescent="0.3">
      <c r="A1378" s="4" t="s">
        <v>1423</v>
      </c>
      <c r="B1378" s="5">
        <v>43541</v>
      </c>
      <c r="C1378" s="1">
        <v>14</v>
      </c>
      <c r="D1378" s="1" t="s">
        <v>38</v>
      </c>
      <c r="E1378" s="1" t="s">
        <v>12</v>
      </c>
      <c r="F1378" s="1" t="s">
        <v>13</v>
      </c>
      <c r="G1378" s="1" t="s">
        <v>24</v>
      </c>
      <c r="H1378" s="1">
        <v>159</v>
      </c>
      <c r="I1378" s="1">
        <v>6</v>
      </c>
      <c r="J1378" s="1">
        <v>954</v>
      </c>
    </row>
    <row r="1379" spans="1:10" ht="15.6" x14ac:dyDescent="0.3">
      <c r="A1379" s="4" t="s">
        <v>1424</v>
      </c>
      <c r="B1379" s="5">
        <v>43541</v>
      </c>
      <c r="C1379" s="1">
        <v>14</v>
      </c>
      <c r="D1379" s="1" t="s">
        <v>38</v>
      </c>
      <c r="E1379" s="1" t="s">
        <v>12</v>
      </c>
      <c r="F1379" s="1" t="s">
        <v>13</v>
      </c>
      <c r="G1379" s="1" t="s">
        <v>41</v>
      </c>
      <c r="H1379" s="1">
        <v>399</v>
      </c>
      <c r="I1379" s="1">
        <v>7</v>
      </c>
      <c r="J1379" s="1">
        <v>2793</v>
      </c>
    </row>
    <row r="1380" spans="1:10" ht="15.6" x14ac:dyDescent="0.3">
      <c r="A1380" s="4" t="s">
        <v>1425</v>
      </c>
      <c r="B1380" s="5">
        <v>43541</v>
      </c>
      <c r="C1380" s="1">
        <v>14</v>
      </c>
      <c r="D1380" s="1" t="s">
        <v>38</v>
      </c>
      <c r="E1380" s="1" t="s">
        <v>12</v>
      </c>
      <c r="F1380" s="1" t="s">
        <v>13</v>
      </c>
      <c r="G1380" s="1" t="s">
        <v>19</v>
      </c>
      <c r="H1380" s="1">
        <v>289</v>
      </c>
      <c r="I1380" s="1">
        <v>6</v>
      </c>
      <c r="J1380" s="1">
        <v>1734</v>
      </c>
    </row>
    <row r="1381" spans="1:10" ht="15.6" x14ac:dyDescent="0.3">
      <c r="A1381" s="4" t="s">
        <v>1426</v>
      </c>
      <c r="B1381" s="5">
        <v>43541</v>
      </c>
      <c r="C1381" s="1">
        <v>11</v>
      </c>
      <c r="D1381" s="1" t="s">
        <v>11</v>
      </c>
      <c r="E1381" s="1" t="s">
        <v>63</v>
      </c>
      <c r="F1381" s="1" t="s">
        <v>13</v>
      </c>
      <c r="G1381" s="1" t="s">
        <v>24</v>
      </c>
      <c r="H1381" s="1">
        <v>159</v>
      </c>
      <c r="I1381" s="1">
        <v>4</v>
      </c>
      <c r="J1381" s="1">
        <v>636</v>
      </c>
    </row>
    <row r="1382" spans="1:10" ht="15.6" x14ac:dyDescent="0.3">
      <c r="A1382" s="4" t="s">
        <v>1427</v>
      </c>
      <c r="B1382" s="5">
        <v>43542</v>
      </c>
      <c r="C1382" s="1">
        <v>11</v>
      </c>
      <c r="D1382" s="1" t="s">
        <v>11</v>
      </c>
      <c r="E1382" s="1" t="s">
        <v>63</v>
      </c>
      <c r="F1382" s="1" t="s">
        <v>13</v>
      </c>
      <c r="G1382" s="1" t="s">
        <v>24</v>
      </c>
      <c r="H1382" s="1">
        <v>159</v>
      </c>
      <c r="I1382" s="1">
        <v>9</v>
      </c>
      <c r="J1382" s="1">
        <v>1431</v>
      </c>
    </row>
    <row r="1383" spans="1:10" ht="15.6" x14ac:dyDescent="0.3">
      <c r="A1383" s="4" t="s">
        <v>1428</v>
      </c>
      <c r="B1383" s="5">
        <v>43543</v>
      </c>
      <c r="C1383" s="1">
        <v>5</v>
      </c>
      <c r="D1383" s="1" t="s">
        <v>60</v>
      </c>
      <c r="E1383" s="1" t="s">
        <v>68</v>
      </c>
      <c r="F1383" s="1" t="s">
        <v>18</v>
      </c>
      <c r="G1383" s="1" t="s">
        <v>31</v>
      </c>
      <c r="H1383" s="1">
        <v>69</v>
      </c>
      <c r="I1383" s="1">
        <v>1</v>
      </c>
      <c r="J1383" s="1">
        <v>69</v>
      </c>
    </row>
    <row r="1384" spans="1:10" ht="15.6" x14ac:dyDescent="0.3">
      <c r="A1384" s="4" t="s">
        <v>1429</v>
      </c>
      <c r="B1384" s="5">
        <v>43543</v>
      </c>
      <c r="C1384" s="1">
        <v>14</v>
      </c>
      <c r="D1384" s="1" t="s">
        <v>38</v>
      </c>
      <c r="E1384" s="1" t="s">
        <v>63</v>
      </c>
      <c r="F1384" s="1" t="s">
        <v>13</v>
      </c>
      <c r="G1384" s="1" t="s">
        <v>41</v>
      </c>
      <c r="H1384" s="1">
        <v>399</v>
      </c>
      <c r="I1384" s="1">
        <v>8</v>
      </c>
      <c r="J1384" s="1">
        <v>3192</v>
      </c>
    </row>
    <row r="1385" spans="1:10" ht="15.6" x14ac:dyDescent="0.3">
      <c r="A1385" s="4" t="s">
        <v>1430</v>
      </c>
      <c r="B1385" s="5">
        <v>43543</v>
      </c>
      <c r="C1385" s="1">
        <v>15</v>
      </c>
      <c r="D1385" s="1" t="s">
        <v>118</v>
      </c>
      <c r="E1385" s="1" t="s">
        <v>12</v>
      </c>
      <c r="F1385" s="1" t="s">
        <v>13</v>
      </c>
      <c r="G1385" s="1" t="s">
        <v>14</v>
      </c>
      <c r="H1385" s="1">
        <v>199</v>
      </c>
      <c r="I1385" s="1">
        <v>9</v>
      </c>
      <c r="J1385" s="1">
        <v>1791</v>
      </c>
    </row>
    <row r="1386" spans="1:10" ht="15.6" x14ac:dyDescent="0.3">
      <c r="A1386" s="4" t="s">
        <v>1431</v>
      </c>
      <c r="B1386" s="5">
        <v>43543</v>
      </c>
      <c r="C1386" s="1">
        <v>17</v>
      </c>
      <c r="D1386" s="1" t="s">
        <v>35</v>
      </c>
      <c r="E1386" s="1" t="s">
        <v>27</v>
      </c>
      <c r="F1386" s="1" t="s">
        <v>28</v>
      </c>
      <c r="G1386" s="1" t="s">
        <v>41</v>
      </c>
      <c r="H1386" s="1">
        <v>399</v>
      </c>
      <c r="I1386" s="1">
        <v>5</v>
      </c>
      <c r="J1386" s="1">
        <v>1995</v>
      </c>
    </row>
    <row r="1387" spans="1:10" ht="15.6" x14ac:dyDescent="0.3">
      <c r="A1387" s="4" t="s">
        <v>1432</v>
      </c>
      <c r="B1387" s="5">
        <v>43543</v>
      </c>
      <c r="C1387" s="1">
        <v>2</v>
      </c>
      <c r="D1387" s="1" t="s">
        <v>106</v>
      </c>
      <c r="E1387" s="1" t="s">
        <v>68</v>
      </c>
      <c r="F1387" s="1" t="s">
        <v>18</v>
      </c>
      <c r="G1387" s="1" t="s">
        <v>14</v>
      </c>
      <c r="H1387" s="1">
        <v>199</v>
      </c>
      <c r="I1387" s="1">
        <v>8</v>
      </c>
      <c r="J1387" s="1">
        <v>1592</v>
      </c>
    </row>
    <row r="1388" spans="1:10" ht="15.6" x14ac:dyDescent="0.3">
      <c r="A1388" s="4" t="s">
        <v>1433</v>
      </c>
      <c r="B1388" s="5">
        <v>43543</v>
      </c>
      <c r="C1388" s="1">
        <v>18</v>
      </c>
      <c r="D1388" s="1" t="s">
        <v>26</v>
      </c>
      <c r="E1388" s="1" t="s">
        <v>27</v>
      </c>
      <c r="F1388" s="1" t="s">
        <v>28</v>
      </c>
      <c r="G1388" s="1" t="s">
        <v>24</v>
      </c>
      <c r="H1388" s="1">
        <v>159</v>
      </c>
      <c r="I1388" s="1">
        <v>8</v>
      </c>
      <c r="J1388" s="1">
        <v>1272</v>
      </c>
    </row>
    <row r="1389" spans="1:10" ht="15.6" x14ac:dyDescent="0.3">
      <c r="A1389" s="4" t="s">
        <v>1434</v>
      </c>
      <c r="B1389" s="5">
        <v>43543</v>
      </c>
      <c r="C1389" s="1">
        <v>9</v>
      </c>
      <c r="D1389" s="1" t="s">
        <v>21</v>
      </c>
      <c r="E1389" s="1" t="s">
        <v>46</v>
      </c>
      <c r="F1389" s="1" t="s">
        <v>23</v>
      </c>
      <c r="G1389" s="1" t="s">
        <v>41</v>
      </c>
      <c r="H1389" s="1">
        <v>399</v>
      </c>
      <c r="I1389" s="1">
        <v>9</v>
      </c>
      <c r="J1389" s="1">
        <v>3591</v>
      </c>
    </row>
    <row r="1390" spans="1:10" ht="15.6" x14ac:dyDescent="0.3">
      <c r="A1390" s="4" t="s">
        <v>1435</v>
      </c>
      <c r="B1390" s="5">
        <v>43543</v>
      </c>
      <c r="C1390" s="1">
        <v>1</v>
      </c>
      <c r="D1390" s="1" t="s">
        <v>16</v>
      </c>
      <c r="E1390" s="1" t="s">
        <v>17</v>
      </c>
      <c r="F1390" s="1" t="s">
        <v>18</v>
      </c>
      <c r="G1390" s="1" t="s">
        <v>31</v>
      </c>
      <c r="H1390" s="1">
        <v>69</v>
      </c>
      <c r="I1390" s="1">
        <v>9</v>
      </c>
      <c r="J1390" s="1">
        <v>621</v>
      </c>
    </row>
    <row r="1391" spans="1:10" ht="15.6" x14ac:dyDescent="0.3">
      <c r="A1391" s="4" t="s">
        <v>1436</v>
      </c>
      <c r="B1391" s="5">
        <v>43543</v>
      </c>
      <c r="C1391" s="1">
        <v>4</v>
      </c>
      <c r="D1391" s="1" t="s">
        <v>51</v>
      </c>
      <c r="E1391" s="1" t="s">
        <v>17</v>
      </c>
      <c r="F1391" s="1" t="s">
        <v>18</v>
      </c>
      <c r="G1391" s="1" t="s">
        <v>24</v>
      </c>
      <c r="H1391" s="1">
        <v>159</v>
      </c>
      <c r="I1391" s="1">
        <v>3</v>
      </c>
      <c r="J1391" s="1">
        <v>477</v>
      </c>
    </row>
    <row r="1392" spans="1:10" ht="15.6" x14ac:dyDescent="0.3">
      <c r="A1392" s="4" t="s">
        <v>1437</v>
      </c>
      <c r="B1392" s="5">
        <v>43543</v>
      </c>
      <c r="C1392" s="1">
        <v>10</v>
      </c>
      <c r="D1392" s="1" t="s">
        <v>58</v>
      </c>
      <c r="E1392" s="1" t="s">
        <v>46</v>
      </c>
      <c r="F1392" s="1" t="s">
        <v>23</v>
      </c>
      <c r="G1392" s="1" t="s">
        <v>41</v>
      </c>
      <c r="H1392" s="1">
        <v>399</v>
      </c>
      <c r="I1392" s="1">
        <v>0</v>
      </c>
      <c r="J1392" s="1">
        <v>0</v>
      </c>
    </row>
    <row r="1393" spans="1:10" ht="15.6" x14ac:dyDescent="0.3">
      <c r="A1393" s="4" t="s">
        <v>1438</v>
      </c>
      <c r="B1393" s="5">
        <v>43544</v>
      </c>
      <c r="C1393" s="1">
        <v>15</v>
      </c>
      <c r="D1393" s="1" t="s">
        <v>118</v>
      </c>
      <c r="E1393" s="1" t="s">
        <v>63</v>
      </c>
      <c r="F1393" s="1" t="s">
        <v>13</v>
      </c>
      <c r="G1393" s="1" t="s">
        <v>24</v>
      </c>
      <c r="H1393" s="1">
        <v>159</v>
      </c>
      <c r="I1393" s="1">
        <v>5</v>
      </c>
      <c r="J1393" s="1">
        <v>795</v>
      </c>
    </row>
    <row r="1394" spans="1:10" ht="15.6" x14ac:dyDescent="0.3">
      <c r="A1394" s="4" t="s">
        <v>1439</v>
      </c>
      <c r="B1394" s="5">
        <v>43544</v>
      </c>
      <c r="C1394" s="1">
        <v>18</v>
      </c>
      <c r="D1394" s="1" t="s">
        <v>26</v>
      </c>
      <c r="E1394" s="1" t="s">
        <v>36</v>
      </c>
      <c r="F1394" s="1" t="s">
        <v>28</v>
      </c>
      <c r="G1394" s="1" t="s">
        <v>31</v>
      </c>
      <c r="H1394" s="1">
        <v>69</v>
      </c>
      <c r="I1394" s="1">
        <v>3</v>
      </c>
      <c r="J1394" s="1">
        <v>207</v>
      </c>
    </row>
    <row r="1395" spans="1:10" ht="15.6" x14ac:dyDescent="0.3">
      <c r="A1395" s="4" t="s">
        <v>1440</v>
      </c>
      <c r="B1395" s="5">
        <v>43544</v>
      </c>
      <c r="C1395" s="1">
        <v>1</v>
      </c>
      <c r="D1395" s="1" t="s">
        <v>16</v>
      </c>
      <c r="E1395" s="1" t="s">
        <v>68</v>
      </c>
      <c r="F1395" s="1" t="s">
        <v>18</v>
      </c>
      <c r="G1395" s="1" t="s">
        <v>19</v>
      </c>
      <c r="H1395" s="1">
        <v>289</v>
      </c>
      <c r="I1395" s="1">
        <v>3</v>
      </c>
      <c r="J1395" s="1">
        <v>867</v>
      </c>
    </row>
    <row r="1396" spans="1:10" ht="15.6" x14ac:dyDescent="0.3">
      <c r="A1396" s="4" t="s">
        <v>1441</v>
      </c>
      <c r="B1396" s="5">
        <v>43545</v>
      </c>
      <c r="C1396" s="1">
        <v>4</v>
      </c>
      <c r="D1396" s="1" t="s">
        <v>51</v>
      </c>
      <c r="E1396" s="1" t="s">
        <v>17</v>
      </c>
      <c r="F1396" s="1" t="s">
        <v>18</v>
      </c>
      <c r="G1396" s="1" t="s">
        <v>14</v>
      </c>
      <c r="H1396" s="1">
        <v>199</v>
      </c>
      <c r="I1396" s="1">
        <v>3</v>
      </c>
      <c r="J1396" s="1">
        <v>597</v>
      </c>
    </row>
    <row r="1397" spans="1:10" ht="15.6" x14ac:dyDescent="0.3">
      <c r="A1397" s="4" t="s">
        <v>1442</v>
      </c>
      <c r="B1397" s="5">
        <v>43546</v>
      </c>
      <c r="C1397" s="1">
        <v>11</v>
      </c>
      <c r="D1397" s="1" t="s">
        <v>11</v>
      </c>
      <c r="E1397" s="1" t="s">
        <v>12</v>
      </c>
      <c r="F1397" s="1" t="s">
        <v>13</v>
      </c>
      <c r="G1397" s="1" t="s">
        <v>41</v>
      </c>
      <c r="H1397" s="1">
        <v>399</v>
      </c>
      <c r="I1397" s="1">
        <v>9</v>
      </c>
      <c r="J1397" s="1">
        <v>3591</v>
      </c>
    </row>
    <row r="1398" spans="1:10" ht="15.6" x14ac:dyDescent="0.3">
      <c r="A1398" s="4" t="s">
        <v>1443</v>
      </c>
      <c r="B1398" s="5">
        <v>43547</v>
      </c>
      <c r="C1398" s="1">
        <v>2</v>
      </c>
      <c r="D1398" s="1" t="s">
        <v>106</v>
      </c>
      <c r="E1398" s="1" t="s">
        <v>17</v>
      </c>
      <c r="F1398" s="1" t="s">
        <v>18</v>
      </c>
      <c r="G1398" s="1" t="s">
        <v>24</v>
      </c>
      <c r="H1398" s="1">
        <v>159</v>
      </c>
      <c r="I1398" s="1">
        <v>5</v>
      </c>
      <c r="J1398" s="1">
        <v>795</v>
      </c>
    </row>
    <row r="1399" spans="1:10" ht="15.6" x14ac:dyDescent="0.3">
      <c r="A1399" s="4" t="s">
        <v>1444</v>
      </c>
      <c r="B1399" s="5">
        <v>43547</v>
      </c>
      <c r="C1399" s="1">
        <v>17</v>
      </c>
      <c r="D1399" s="1" t="s">
        <v>35</v>
      </c>
      <c r="E1399" s="1" t="s">
        <v>27</v>
      </c>
      <c r="F1399" s="1" t="s">
        <v>28</v>
      </c>
      <c r="G1399" s="1" t="s">
        <v>19</v>
      </c>
      <c r="H1399" s="1">
        <v>289</v>
      </c>
      <c r="I1399" s="1">
        <v>2</v>
      </c>
      <c r="J1399" s="1">
        <v>578</v>
      </c>
    </row>
    <row r="1400" spans="1:10" ht="15.6" x14ac:dyDescent="0.3">
      <c r="A1400" s="4" t="s">
        <v>1445</v>
      </c>
      <c r="B1400" s="5">
        <v>43547</v>
      </c>
      <c r="C1400" s="1">
        <v>2</v>
      </c>
      <c r="D1400" s="1" t="s">
        <v>106</v>
      </c>
      <c r="E1400" s="1" t="s">
        <v>68</v>
      </c>
      <c r="F1400" s="1" t="s">
        <v>18</v>
      </c>
      <c r="G1400" s="1" t="s">
        <v>14</v>
      </c>
      <c r="H1400" s="1">
        <v>199</v>
      </c>
      <c r="I1400" s="1">
        <v>8</v>
      </c>
      <c r="J1400" s="1">
        <v>1592</v>
      </c>
    </row>
    <row r="1401" spans="1:10" ht="15.6" x14ac:dyDescent="0.3">
      <c r="A1401" s="4" t="s">
        <v>1446</v>
      </c>
      <c r="B1401" s="5">
        <v>43547</v>
      </c>
      <c r="C1401" s="1">
        <v>5</v>
      </c>
      <c r="D1401" s="1" t="s">
        <v>60</v>
      </c>
      <c r="E1401" s="1" t="s">
        <v>68</v>
      </c>
      <c r="F1401" s="1" t="s">
        <v>18</v>
      </c>
      <c r="G1401" s="1" t="s">
        <v>41</v>
      </c>
      <c r="H1401" s="1">
        <v>399</v>
      </c>
      <c r="I1401" s="1">
        <v>1</v>
      </c>
      <c r="J1401" s="1">
        <v>399</v>
      </c>
    </row>
    <row r="1402" spans="1:10" ht="15.6" x14ac:dyDescent="0.3">
      <c r="A1402" s="4" t="s">
        <v>1447</v>
      </c>
      <c r="B1402" s="5">
        <v>43547</v>
      </c>
      <c r="C1402" s="1">
        <v>15</v>
      </c>
      <c r="D1402" s="1" t="s">
        <v>118</v>
      </c>
      <c r="E1402" s="1" t="s">
        <v>63</v>
      </c>
      <c r="F1402" s="1" t="s">
        <v>13</v>
      </c>
      <c r="G1402" s="1" t="s">
        <v>19</v>
      </c>
      <c r="H1402" s="1">
        <v>289</v>
      </c>
      <c r="I1402" s="1">
        <v>6</v>
      </c>
      <c r="J1402" s="1">
        <v>1734</v>
      </c>
    </row>
    <row r="1403" spans="1:10" ht="15.6" x14ac:dyDescent="0.3">
      <c r="A1403" s="4" t="s">
        <v>1448</v>
      </c>
      <c r="B1403" s="5">
        <v>43547</v>
      </c>
      <c r="C1403" s="1">
        <v>8</v>
      </c>
      <c r="D1403" s="1" t="s">
        <v>45</v>
      </c>
      <c r="E1403" s="1" t="s">
        <v>46</v>
      </c>
      <c r="F1403" s="1" t="s">
        <v>23</v>
      </c>
      <c r="G1403" s="1" t="s">
        <v>31</v>
      </c>
      <c r="H1403" s="1">
        <v>69</v>
      </c>
      <c r="I1403" s="1">
        <v>8</v>
      </c>
      <c r="J1403" s="1">
        <v>552</v>
      </c>
    </row>
    <row r="1404" spans="1:10" ht="15.6" x14ac:dyDescent="0.3">
      <c r="A1404" s="4" t="s">
        <v>1449</v>
      </c>
      <c r="B1404" s="5">
        <v>43547</v>
      </c>
      <c r="C1404" s="1">
        <v>9</v>
      </c>
      <c r="D1404" s="1" t="s">
        <v>21</v>
      </c>
      <c r="E1404" s="1" t="s">
        <v>22</v>
      </c>
      <c r="F1404" s="1" t="s">
        <v>23</v>
      </c>
      <c r="G1404" s="1" t="s">
        <v>41</v>
      </c>
      <c r="H1404" s="1">
        <v>399</v>
      </c>
      <c r="I1404" s="1">
        <v>9</v>
      </c>
      <c r="J1404" s="1">
        <v>3591</v>
      </c>
    </row>
    <row r="1405" spans="1:10" ht="15.6" x14ac:dyDescent="0.3">
      <c r="A1405" s="4" t="s">
        <v>1450</v>
      </c>
      <c r="B1405" s="5">
        <v>43547</v>
      </c>
      <c r="C1405" s="1">
        <v>5</v>
      </c>
      <c r="D1405" s="1" t="s">
        <v>60</v>
      </c>
      <c r="E1405" s="1" t="s">
        <v>17</v>
      </c>
      <c r="F1405" s="1" t="s">
        <v>18</v>
      </c>
      <c r="G1405" s="1" t="s">
        <v>19</v>
      </c>
      <c r="H1405" s="1">
        <v>289</v>
      </c>
      <c r="I1405" s="1">
        <v>6</v>
      </c>
      <c r="J1405" s="1">
        <v>1734</v>
      </c>
    </row>
    <row r="1406" spans="1:10" ht="15.6" x14ac:dyDescent="0.3">
      <c r="A1406" s="4" t="s">
        <v>1451</v>
      </c>
      <c r="B1406" s="5">
        <v>43547</v>
      </c>
      <c r="C1406" s="1">
        <v>11</v>
      </c>
      <c r="D1406" s="1" t="s">
        <v>11</v>
      </c>
      <c r="E1406" s="1" t="s">
        <v>63</v>
      </c>
      <c r="F1406" s="1" t="s">
        <v>13</v>
      </c>
      <c r="G1406" s="1" t="s">
        <v>14</v>
      </c>
      <c r="H1406" s="1">
        <v>199</v>
      </c>
      <c r="I1406" s="1">
        <v>8</v>
      </c>
      <c r="J1406" s="1">
        <v>1592</v>
      </c>
    </row>
    <row r="1407" spans="1:10" ht="15.6" x14ac:dyDescent="0.3">
      <c r="A1407" s="4" t="s">
        <v>1452</v>
      </c>
      <c r="B1407" s="5">
        <v>43547</v>
      </c>
      <c r="C1407" s="1">
        <v>15</v>
      </c>
      <c r="D1407" s="1" t="s">
        <v>118</v>
      </c>
      <c r="E1407" s="1" t="s">
        <v>63</v>
      </c>
      <c r="F1407" s="1" t="s">
        <v>13</v>
      </c>
      <c r="G1407" s="1" t="s">
        <v>24</v>
      </c>
      <c r="H1407" s="1">
        <v>159</v>
      </c>
      <c r="I1407" s="1">
        <v>7</v>
      </c>
      <c r="J1407" s="1">
        <v>1113</v>
      </c>
    </row>
    <row r="1408" spans="1:10" ht="15.6" x14ac:dyDescent="0.3">
      <c r="A1408" s="4" t="s">
        <v>1453</v>
      </c>
      <c r="B1408" s="5">
        <v>43548</v>
      </c>
      <c r="C1408" s="1">
        <v>12</v>
      </c>
      <c r="D1408" s="1" t="s">
        <v>66</v>
      </c>
      <c r="E1408" s="1" t="s">
        <v>63</v>
      </c>
      <c r="F1408" s="1" t="s">
        <v>13</v>
      </c>
      <c r="G1408" s="1" t="s">
        <v>41</v>
      </c>
      <c r="H1408" s="1">
        <v>399</v>
      </c>
      <c r="I1408" s="1">
        <v>8</v>
      </c>
      <c r="J1408" s="1">
        <v>3192</v>
      </c>
    </row>
    <row r="1409" spans="1:10" ht="15.6" x14ac:dyDescent="0.3">
      <c r="A1409" s="4" t="s">
        <v>1454</v>
      </c>
      <c r="B1409" s="5">
        <v>43549</v>
      </c>
      <c r="C1409" s="1">
        <v>3</v>
      </c>
      <c r="D1409" s="1" t="s">
        <v>43</v>
      </c>
      <c r="E1409" s="1" t="s">
        <v>17</v>
      </c>
      <c r="F1409" s="1" t="s">
        <v>18</v>
      </c>
      <c r="G1409" s="1" t="s">
        <v>41</v>
      </c>
      <c r="H1409" s="1">
        <v>399</v>
      </c>
      <c r="I1409" s="1">
        <v>9</v>
      </c>
      <c r="J1409" s="1">
        <v>3591</v>
      </c>
    </row>
    <row r="1410" spans="1:10" ht="15.6" x14ac:dyDescent="0.3">
      <c r="A1410" s="4" t="s">
        <v>1455</v>
      </c>
      <c r="B1410" s="5">
        <v>43549</v>
      </c>
      <c r="C1410" s="1">
        <v>18</v>
      </c>
      <c r="D1410" s="1" t="s">
        <v>26</v>
      </c>
      <c r="E1410" s="1" t="s">
        <v>36</v>
      </c>
      <c r="F1410" s="1" t="s">
        <v>28</v>
      </c>
      <c r="G1410" s="1" t="s">
        <v>41</v>
      </c>
      <c r="H1410" s="1">
        <v>399</v>
      </c>
      <c r="I1410" s="1">
        <v>3</v>
      </c>
      <c r="J1410" s="1">
        <v>1197</v>
      </c>
    </row>
    <row r="1411" spans="1:10" ht="15.6" x14ac:dyDescent="0.3">
      <c r="A1411" s="4" t="s">
        <v>1456</v>
      </c>
      <c r="B1411" s="5">
        <v>43549</v>
      </c>
      <c r="C1411" s="1">
        <v>12</v>
      </c>
      <c r="D1411" s="1" t="s">
        <v>66</v>
      </c>
      <c r="E1411" s="1" t="s">
        <v>63</v>
      </c>
      <c r="F1411" s="1" t="s">
        <v>13</v>
      </c>
      <c r="G1411" s="1" t="s">
        <v>19</v>
      </c>
      <c r="H1411" s="1">
        <v>289</v>
      </c>
      <c r="I1411" s="1">
        <v>6</v>
      </c>
      <c r="J1411" s="1">
        <v>1734</v>
      </c>
    </row>
    <row r="1412" spans="1:10" ht="15.6" x14ac:dyDescent="0.3">
      <c r="A1412" s="4" t="s">
        <v>1457</v>
      </c>
      <c r="B1412" s="5">
        <v>43550</v>
      </c>
      <c r="C1412" s="1">
        <v>8</v>
      </c>
      <c r="D1412" s="1" t="s">
        <v>45</v>
      </c>
      <c r="E1412" s="1" t="s">
        <v>46</v>
      </c>
      <c r="F1412" s="1" t="s">
        <v>23</v>
      </c>
      <c r="G1412" s="1" t="s">
        <v>14</v>
      </c>
      <c r="H1412" s="1">
        <v>199</v>
      </c>
      <c r="I1412" s="1">
        <v>1</v>
      </c>
      <c r="J1412" s="1">
        <v>199</v>
      </c>
    </row>
    <row r="1413" spans="1:10" ht="15.6" x14ac:dyDescent="0.3">
      <c r="A1413" s="4" t="s">
        <v>1458</v>
      </c>
      <c r="B1413" s="5">
        <v>43550</v>
      </c>
      <c r="C1413" s="1">
        <v>19</v>
      </c>
      <c r="D1413" s="1" t="s">
        <v>56</v>
      </c>
      <c r="E1413" s="1" t="s">
        <v>36</v>
      </c>
      <c r="F1413" s="1" t="s">
        <v>28</v>
      </c>
      <c r="G1413" s="1" t="s">
        <v>19</v>
      </c>
      <c r="H1413" s="1">
        <v>289</v>
      </c>
      <c r="I1413" s="1">
        <v>3</v>
      </c>
      <c r="J1413" s="1">
        <v>867</v>
      </c>
    </row>
    <row r="1414" spans="1:10" ht="15.6" x14ac:dyDescent="0.3">
      <c r="A1414" s="4" t="s">
        <v>1459</v>
      </c>
      <c r="B1414" s="5">
        <v>43551</v>
      </c>
      <c r="C1414" s="1">
        <v>4</v>
      </c>
      <c r="D1414" s="1" t="s">
        <v>51</v>
      </c>
      <c r="E1414" s="1" t="s">
        <v>17</v>
      </c>
      <c r="F1414" s="1" t="s">
        <v>18</v>
      </c>
      <c r="G1414" s="1" t="s">
        <v>41</v>
      </c>
      <c r="H1414" s="1">
        <v>399</v>
      </c>
      <c r="I1414" s="1">
        <v>6</v>
      </c>
      <c r="J1414" s="1">
        <v>2394</v>
      </c>
    </row>
    <row r="1415" spans="1:10" ht="15.6" x14ac:dyDescent="0.3">
      <c r="A1415" s="4" t="s">
        <v>1460</v>
      </c>
      <c r="B1415" s="5">
        <v>43551</v>
      </c>
      <c r="C1415" s="1">
        <v>6</v>
      </c>
      <c r="D1415" s="1" t="s">
        <v>48</v>
      </c>
      <c r="E1415" s="1" t="s">
        <v>46</v>
      </c>
      <c r="F1415" s="1" t="s">
        <v>23</v>
      </c>
      <c r="G1415" s="1" t="s">
        <v>19</v>
      </c>
      <c r="H1415" s="1">
        <v>289</v>
      </c>
      <c r="I1415" s="1">
        <v>7</v>
      </c>
      <c r="J1415" s="1">
        <v>2023</v>
      </c>
    </row>
    <row r="1416" spans="1:10" ht="15.6" x14ac:dyDescent="0.3">
      <c r="A1416" s="4" t="s">
        <v>1461</v>
      </c>
      <c r="B1416" s="5">
        <v>43551</v>
      </c>
      <c r="C1416" s="1">
        <v>17</v>
      </c>
      <c r="D1416" s="1" t="s">
        <v>35</v>
      </c>
      <c r="E1416" s="1" t="s">
        <v>36</v>
      </c>
      <c r="F1416" s="1" t="s">
        <v>28</v>
      </c>
      <c r="G1416" s="1" t="s">
        <v>24</v>
      </c>
      <c r="H1416" s="1">
        <v>159</v>
      </c>
      <c r="I1416" s="1">
        <v>7</v>
      </c>
      <c r="J1416" s="1">
        <v>1113</v>
      </c>
    </row>
    <row r="1417" spans="1:10" ht="15.6" x14ac:dyDescent="0.3">
      <c r="A1417" s="4" t="s">
        <v>1462</v>
      </c>
      <c r="B1417" s="5">
        <v>43551</v>
      </c>
      <c r="C1417" s="1">
        <v>13</v>
      </c>
      <c r="D1417" s="1" t="s">
        <v>33</v>
      </c>
      <c r="E1417" s="1" t="s">
        <v>63</v>
      </c>
      <c r="F1417" s="1" t="s">
        <v>13</v>
      </c>
      <c r="G1417" s="1" t="s">
        <v>19</v>
      </c>
      <c r="H1417" s="1">
        <v>289</v>
      </c>
      <c r="I1417" s="1">
        <v>9</v>
      </c>
      <c r="J1417" s="1">
        <v>2601</v>
      </c>
    </row>
    <row r="1418" spans="1:10" ht="15.6" x14ac:dyDescent="0.3">
      <c r="A1418" s="4" t="s">
        <v>1463</v>
      </c>
      <c r="B1418" s="5">
        <v>43551</v>
      </c>
      <c r="C1418" s="1">
        <v>18</v>
      </c>
      <c r="D1418" s="1" t="s">
        <v>26</v>
      </c>
      <c r="E1418" s="1" t="s">
        <v>27</v>
      </c>
      <c r="F1418" s="1" t="s">
        <v>28</v>
      </c>
      <c r="G1418" s="1" t="s">
        <v>14</v>
      </c>
      <c r="H1418" s="1">
        <v>199</v>
      </c>
      <c r="I1418" s="1">
        <v>2</v>
      </c>
      <c r="J1418" s="1">
        <v>398</v>
      </c>
    </row>
    <row r="1419" spans="1:10" ht="15.6" x14ac:dyDescent="0.3">
      <c r="A1419" s="4" t="s">
        <v>1464</v>
      </c>
      <c r="B1419" s="5">
        <v>43552</v>
      </c>
      <c r="C1419" s="1">
        <v>1</v>
      </c>
      <c r="D1419" s="1" t="s">
        <v>16</v>
      </c>
      <c r="E1419" s="1" t="s">
        <v>68</v>
      </c>
      <c r="F1419" s="1" t="s">
        <v>18</v>
      </c>
      <c r="G1419" s="1" t="s">
        <v>19</v>
      </c>
      <c r="H1419" s="1">
        <v>289</v>
      </c>
      <c r="I1419" s="1">
        <v>9</v>
      </c>
      <c r="J1419" s="1">
        <v>2601</v>
      </c>
    </row>
    <row r="1420" spans="1:10" ht="15.6" x14ac:dyDescent="0.3">
      <c r="A1420" s="4" t="s">
        <v>1465</v>
      </c>
      <c r="B1420" s="5">
        <v>43553</v>
      </c>
      <c r="C1420" s="1">
        <v>18</v>
      </c>
      <c r="D1420" s="1" t="s">
        <v>26</v>
      </c>
      <c r="E1420" s="1" t="s">
        <v>36</v>
      </c>
      <c r="F1420" s="1" t="s">
        <v>28</v>
      </c>
      <c r="G1420" s="1" t="s">
        <v>24</v>
      </c>
      <c r="H1420" s="1">
        <v>159</v>
      </c>
      <c r="I1420" s="1">
        <v>0</v>
      </c>
      <c r="J1420" s="1">
        <v>0</v>
      </c>
    </row>
    <row r="1421" spans="1:10" ht="15.6" x14ac:dyDescent="0.3">
      <c r="A1421" s="4" t="s">
        <v>1466</v>
      </c>
      <c r="B1421" s="5">
        <v>43553</v>
      </c>
      <c r="C1421" s="1">
        <v>18</v>
      </c>
      <c r="D1421" s="1" t="s">
        <v>26</v>
      </c>
      <c r="E1421" s="1" t="s">
        <v>36</v>
      </c>
      <c r="F1421" s="1" t="s">
        <v>28</v>
      </c>
      <c r="G1421" s="1" t="s">
        <v>14</v>
      </c>
      <c r="H1421" s="1">
        <v>199</v>
      </c>
      <c r="I1421" s="1">
        <v>0</v>
      </c>
      <c r="J1421" s="1">
        <v>0</v>
      </c>
    </row>
    <row r="1422" spans="1:10" ht="15.6" x14ac:dyDescent="0.3">
      <c r="A1422" s="4" t="s">
        <v>1467</v>
      </c>
      <c r="B1422" s="5">
        <v>43553</v>
      </c>
      <c r="C1422" s="1">
        <v>2</v>
      </c>
      <c r="D1422" s="1" t="s">
        <v>106</v>
      </c>
      <c r="E1422" s="1" t="s">
        <v>17</v>
      </c>
      <c r="F1422" s="1" t="s">
        <v>18</v>
      </c>
      <c r="G1422" s="1" t="s">
        <v>14</v>
      </c>
      <c r="H1422" s="1">
        <v>199</v>
      </c>
      <c r="I1422" s="1">
        <v>0</v>
      </c>
      <c r="J1422" s="1">
        <v>0</v>
      </c>
    </row>
    <row r="1423" spans="1:10" ht="15.6" x14ac:dyDescent="0.3">
      <c r="A1423" s="4" t="s">
        <v>1468</v>
      </c>
      <c r="B1423" s="5">
        <v>43554</v>
      </c>
      <c r="C1423" s="1">
        <v>2</v>
      </c>
      <c r="D1423" s="1" t="s">
        <v>106</v>
      </c>
      <c r="E1423" s="1" t="s">
        <v>68</v>
      </c>
      <c r="F1423" s="1" t="s">
        <v>18</v>
      </c>
      <c r="G1423" s="1" t="s">
        <v>14</v>
      </c>
      <c r="H1423" s="1">
        <v>199</v>
      </c>
      <c r="I1423" s="1">
        <v>9</v>
      </c>
      <c r="J1423" s="1">
        <v>1791</v>
      </c>
    </row>
    <row r="1424" spans="1:10" ht="15.6" x14ac:dyDescent="0.3">
      <c r="A1424" s="4" t="s">
        <v>1469</v>
      </c>
      <c r="B1424" s="5">
        <v>43554</v>
      </c>
      <c r="C1424" s="1">
        <v>7</v>
      </c>
      <c r="D1424" s="1" t="s">
        <v>88</v>
      </c>
      <c r="E1424" s="1" t="s">
        <v>22</v>
      </c>
      <c r="F1424" s="1" t="s">
        <v>23</v>
      </c>
      <c r="G1424" s="1" t="s">
        <v>41</v>
      </c>
      <c r="H1424" s="1">
        <v>399</v>
      </c>
      <c r="I1424" s="1">
        <v>2</v>
      </c>
      <c r="J1424" s="1">
        <v>798</v>
      </c>
    </row>
    <row r="1425" spans="1:10" ht="15.6" x14ac:dyDescent="0.3">
      <c r="A1425" s="4" t="s">
        <v>1470</v>
      </c>
      <c r="B1425" s="5">
        <v>43555</v>
      </c>
      <c r="C1425" s="1">
        <v>19</v>
      </c>
      <c r="D1425" s="1" t="s">
        <v>56</v>
      </c>
      <c r="E1425" s="1" t="s">
        <v>36</v>
      </c>
      <c r="F1425" s="1" t="s">
        <v>28</v>
      </c>
      <c r="G1425" s="1" t="s">
        <v>19</v>
      </c>
      <c r="H1425" s="1">
        <v>289</v>
      </c>
      <c r="I1425" s="1">
        <v>8</v>
      </c>
      <c r="J1425" s="1">
        <v>2312</v>
      </c>
    </row>
    <row r="1426" spans="1:10" ht="15.6" x14ac:dyDescent="0.3">
      <c r="A1426" s="4" t="s">
        <v>1471</v>
      </c>
      <c r="B1426" s="5">
        <v>43555</v>
      </c>
      <c r="C1426" s="1">
        <v>19</v>
      </c>
      <c r="D1426" s="1" t="s">
        <v>56</v>
      </c>
      <c r="E1426" s="1" t="s">
        <v>36</v>
      </c>
      <c r="F1426" s="1" t="s">
        <v>28</v>
      </c>
      <c r="G1426" s="1" t="s">
        <v>24</v>
      </c>
      <c r="H1426" s="1">
        <v>159</v>
      </c>
      <c r="I1426" s="1">
        <v>6</v>
      </c>
      <c r="J1426" s="1">
        <v>954</v>
      </c>
    </row>
    <row r="1427" spans="1:10" ht="15.6" x14ac:dyDescent="0.3">
      <c r="A1427" s="4" t="s">
        <v>1472</v>
      </c>
      <c r="B1427" s="5">
        <v>43555</v>
      </c>
      <c r="C1427" s="1">
        <v>13</v>
      </c>
      <c r="D1427" s="1" t="s">
        <v>33</v>
      </c>
      <c r="E1427" s="1" t="s">
        <v>63</v>
      </c>
      <c r="F1427" s="1" t="s">
        <v>13</v>
      </c>
      <c r="G1427" s="1" t="s">
        <v>41</v>
      </c>
      <c r="H1427" s="1">
        <v>399</v>
      </c>
      <c r="I1427" s="1">
        <v>0</v>
      </c>
      <c r="J1427" s="1">
        <v>0</v>
      </c>
    </row>
    <row r="1428" spans="1:10" ht="15.6" x14ac:dyDescent="0.3">
      <c r="A1428" s="4" t="s">
        <v>1473</v>
      </c>
      <c r="B1428" s="5">
        <v>43555</v>
      </c>
      <c r="C1428" s="1">
        <v>10</v>
      </c>
      <c r="D1428" s="1" t="s">
        <v>58</v>
      </c>
      <c r="E1428" s="1" t="s">
        <v>46</v>
      </c>
      <c r="F1428" s="1" t="s">
        <v>23</v>
      </c>
      <c r="G1428" s="1" t="s">
        <v>41</v>
      </c>
      <c r="H1428" s="1">
        <v>399</v>
      </c>
      <c r="I1428" s="1">
        <v>8</v>
      </c>
      <c r="J1428" s="1">
        <v>3192</v>
      </c>
    </row>
    <row r="1429" spans="1:10" ht="15.6" x14ac:dyDescent="0.3">
      <c r="A1429" s="4" t="s">
        <v>1474</v>
      </c>
      <c r="B1429" s="5">
        <v>43555</v>
      </c>
      <c r="C1429" s="1">
        <v>5</v>
      </c>
      <c r="D1429" s="1" t="s">
        <v>60</v>
      </c>
      <c r="E1429" s="1" t="s">
        <v>68</v>
      </c>
      <c r="F1429" s="1" t="s">
        <v>18</v>
      </c>
      <c r="G1429" s="1" t="s">
        <v>14</v>
      </c>
      <c r="H1429" s="1">
        <v>199</v>
      </c>
      <c r="I1429" s="1">
        <v>9</v>
      </c>
      <c r="J1429" s="1">
        <v>1791</v>
      </c>
    </row>
    <row r="1430" spans="1:10" ht="15.6" x14ac:dyDescent="0.3">
      <c r="A1430" s="4" t="s">
        <v>1475</v>
      </c>
      <c r="B1430" s="5">
        <v>43556</v>
      </c>
      <c r="C1430" s="1">
        <v>1</v>
      </c>
      <c r="D1430" s="1" t="s">
        <v>16</v>
      </c>
      <c r="E1430" s="1" t="s">
        <v>68</v>
      </c>
      <c r="F1430" s="1" t="s">
        <v>18</v>
      </c>
      <c r="G1430" s="1" t="s">
        <v>41</v>
      </c>
      <c r="H1430" s="1">
        <v>399</v>
      </c>
      <c r="I1430" s="1">
        <v>4</v>
      </c>
      <c r="J1430" s="1">
        <v>1596</v>
      </c>
    </row>
    <row r="1431" spans="1:10" ht="15.6" x14ac:dyDescent="0.3">
      <c r="A1431" s="4" t="s">
        <v>1476</v>
      </c>
      <c r="B1431" s="5">
        <v>43556</v>
      </c>
      <c r="C1431" s="1">
        <v>10</v>
      </c>
      <c r="D1431" s="1" t="s">
        <v>58</v>
      </c>
      <c r="E1431" s="1" t="s">
        <v>22</v>
      </c>
      <c r="F1431" s="1" t="s">
        <v>23</v>
      </c>
      <c r="G1431" s="1" t="s">
        <v>14</v>
      </c>
      <c r="H1431" s="1">
        <v>199</v>
      </c>
      <c r="I1431" s="1">
        <v>6</v>
      </c>
      <c r="J1431" s="1">
        <v>1194</v>
      </c>
    </row>
    <row r="1432" spans="1:10" ht="15.6" x14ac:dyDescent="0.3">
      <c r="A1432" s="4" t="s">
        <v>1477</v>
      </c>
      <c r="B1432" s="5">
        <v>43557</v>
      </c>
      <c r="C1432" s="1">
        <v>8</v>
      </c>
      <c r="D1432" s="1" t="s">
        <v>45</v>
      </c>
      <c r="E1432" s="1" t="s">
        <v>22</v>
      </c>
      <c r="F1432" s="1" t="s">
        <v>23</v>
      </c>
      <c r="G1432" s="1" t="s">
        <v>41</v>
      </c>
      <c r="H1432" s="1">
        <v>399</v>
      </c>
      <c r="I1432" s="1">
        <v>0</v>
      </c>
      <c r="J1432" s="1">
        <v>0</v>
      </c>
    </row>
    <row r="1433" spans="1:10" ht="15.6" x14ac:dyDescent="0.3">
      <c r="A1433" s="4" t="s">
        <v>1478</v>
      </c>
      <c r="B1433" s="5">
        <v>43558</v>
      </c>
      <c r="C1433" s="1">
        <v>12</v>
      </c>
      <c r="D1433" s="1" t="s">
        <v>66</v>
      </c>
      <c r="E1433" s="1" t="s">
        <v>12</v>
      </c>
      <c r="F1433" s="1" t="s">
        <v>13</v>
      </c>
      <c r="G1433" s="1" t="s">
        <v>24</v>
      </c>
      <c r="H1433" s="1">
        <v>159</v>
      </c>
      <c r="I1433" s="1">
        <v>8</v>
      </c>
      <c r="J1433" s="1">
        <v>1272</v>
      </c>
    </row>
    <row r="1434" spans="1:10" ht="15.6" x14ac:dyDescent="0.3">
      <c r="A1434" s="4" t="s">
        <v>1479</v>
      </c>
      <c r="B1434" s="5">
        <v>43559</v>
      </c>
      <c r="C1434" s="1">
        <v>5</v>
      </c>
      <c r="D1434" s="1" t="s">
        <v>60</v>
      </c>
      <c r="E1434" s="1" t="s">
        <v>68</v>
      </c>
      <c r="F1434" s="1" t="s">
        <v>18</v>
      </c>
      <c r="G1434" s="1" t="s">
        <v>31</v>
      </c>
      <c r="H1434" s="1">
        <v>69</v>
      </c>
      <c r="I1434" s="1">
        <v>5</v>
      </c>
      <c r="J1434" s="1">
        <v>345</v>
      </c>
    </row>
    <row r="1435" spans="1:10" ht="15.6" x14ac:dyDescent="0.3">
      <c r="A1435" s="4" t="s">
        <v>1480</v>
      </c>
      <c r="B1435" s="5">
        <v>43559</v>
      </c>
      <c r="C1435" s="1">
        <v>8</v>
      </c>
      <c r="D1435" s="1" t="s">
        <v>45</v>
      </c>
      <c r="E1435" s="1" t="s">
        <v>22</v>
      </c>
      <c r="F1435" s="1" t="s">
        <v>23</v>
      </c>
      <c r="G1435" s="1" t="s">
        <v>24</v>
      </c>
      <c r="H1435" s="1">
        <v>159</v>
      </c>
      <c r="I1435" s="1">
        <v>4</v>
      </c>
      <c r="J1435" s="1">
        <v>636</v>
      </c>
    </row>
    <row r="1436" spans="1:10" ht="15.6" x14ac:dyDescent="0.3">
      <c r="A1436" s="4" t="s">
        <v>1481</v>
      </c>
      <c r="B1436" s="5">
        <v>43559</v>
      </c>
      <c r="C1436" s="1">
        <v>19</v>
      </c>
      <c r="D1436" s="1" t="s">
        <v>56</v>
      </c>
      <c r="E1436" s="1" t="s">
        <v>27</v>
      </c>
      <c r="F1436" s="1" t="s">
        <v>28</v>
      </c>
      <c r="G1436" s="1" t="s">
        <v>19</v>
      </c>
      <c r="H1436" s="1">
        <v>289</v>
      </c>
      <c r="I1436" s="1">
        <v>2</v>
      </c>
      <c r="J1436" s="1">
        <v>578</v>
      </c>
    </row>
    <row r="1437" spans="1:10" ht="15.6" x14ac:dyDescent="0.3">
      <c r="A1437" s="4" t="s">
        <v>1482</v>
      </c>
      <c r="B1437" s="5">
        <v>43559</v>
      </c>
      <c r="C1437" s="1">
        <v>20</v>
      </c>
      <c r="D1437" s="1" t="s">
        <v>40</v>
      </c>
      <c r="E1437" s="1" t="s">
        <v>27</v>
      </c>
      <c r="F1437" s="1" t="s">
        <v>28</v>
      </c>
      <c r="G1437" s="1" t="s">
        <v>31</v>
      </c>
      <c r="H1437" s="1">
        <v>69</v>
      </c>
      <c r="I1437" s="1">
        <v>9</v>
      </c>
      <c r="J1437" s="1">
        <v>621</v>
      </c>
    </row>
    <row r="1438" spans="1:10" ht="15.6" x14ac:dyDescent="0.3">
      <c r="A1438" s="4" t="s">
        <v>1483</v>
      </c>
      <c r="B1438" s="5">
        <v>43560</v>
      </c>
      <c r="C1438" s="1">
        <v>7</v>
      </c>
      <c r="D1438" s="1" t="s">
        <v>88</v>
      </c>
      <c r="E1438" s="1" t="s">
        <v>46</v>
      </c>
      <c r="F1438" s="1" t="s">
        <v>23</v>
      </c>
      <c r="G1438" s="1" t="s">
        <v>14</v>
      </c>
      <c r="H1438" s="1">
        <v>199</v>
      </c>
      <c r="I1438" s="1">
        <v>8</v>
      </c>
      <c r="J1438" s="1">
        <v>1592</v>
      </c>
    </row>
    <row r="1439" spans="1:10" ht="15.6" x14ac:dyDescent="0.3">
      <c r="A1439" s="4" t="s">
        <v>1484</v>
      </c>
      <c r="B1439" s="5">
        <v>43560</v>
      </c>
      <c r="C1439" s="1">
        <v>4</v>
      </c>
      <c r="D1439" s="1" t="s">
        <v>51</v>
      </c>
      <c r="E1439" s="1" t="s">
        <v>68</v>
      </c>
      <c r="F1439" s="1" t="s">
        <v>18</v>
      </c>
      <c r="G1439" s="1" t="s">
        <v>31</v>
      </c>
      <c r="H1439" s="1">
        <v>69</v>
      </c>
      <c r="I1439" s="1">
        <v>7</v>
      </c>
      <c r="J1439" s="1">
        <v>483</v>
      </c>
    </row>
    <row r="1440" spans="1:10" ht="15.6" x14ac:dyDescent="0.3">
      <c r="A1440" s="4" t="s">
        <v>1485</v>
      </c>
      <c r="B1440" s="5">
        <v>43560</v>
      </c>
      <c r="C1440" s="1">
        <v>16</v>
      </c>
      <c r="D1440" s="1" t="s">
        <v>30</v>
      </c>
      <c r="E1440" s="1" t="s">
        <v>36</v>
      </c>
      <c r="F1440" s="1" t="s">
        <v>28</v>
      </c>
      <c r="G1440" s="1" t="s">
        <v>14</v>
      </c>
      <c r="H1440" s="1">
        <v>199</v>
      </c>
      <c r="I1440" s="1">
        <v>9</v>
      </c>
      <c r="J1440" s="1">
        <v>1791</v>
      </c>
    </row>
    <row r="1441" spans="1:10" ht="15.6" x14ac:dyDescent="0.3">
      <c r="A1441" s="4" t="s">
        <v>1486</v>
      </c>
      <c r="B1441" s="5">
        <v>43560</v>
      </c>
      <c r="C1441" s="1">
        <v>18</v>
      </c>
      <c r="D1441" s="1" t="s">
        <v>26</v>
      </c>
      <c r="E1441" s="1" t="s">
        <v>36</v>
      </c>
      <c r="F1441" s="1" t="s">
        <v>28</v>
      </c>
      <c r="G1441" s="1" t="s">
        <v>14</v>
      </c>
      <c r="H1441" s="1">
        <v>199</v>
      </c>
      <c r="I1441" s="1">
        <v>2</v>
      </c>
      <c r="J1441" s="1">
        <v>398</v>
      </c>
    </row>
    <row r="1442" spans="1:10" ht="15.6" x14ac:dyDescent="0.3">
      <c r="A1442" s="4" t="s">
        <v>1487</v>
      </c>
      <c r="B1442" s="5">
        <v>43560</v>
      </c>
      <c r="C1442" s="1">
        <v>13</v>
      </c>
      <c r="D1442" s="1" t="s">
        <v>33</v>
      </c>
      <c r="E1442" s="1" t="s">
        <v>63</v>
      </c>
      <c r="F1442" s="1" t="s">
        <v>13</v>
      </c>
      <c r="G1442" s="1" t="s">
        <v>14</v>
      </c>
      <c r="H1442" s="1">
        <v>199</v>
      </c>
      <c r="I1442" s="1">
        <v>5</v>
      </c>
      <c r="J1442" s="1">
        <v>995</v>
      </c>
    </row>
    <row r="1443" spans="1:10" ht="15.6" x14ac:dyDescent="0.3">
      <c r="A1443" s="4" t="s">
        <v>1488</v>
      </c>
      <c r="B1443" s="5">
        <v>43560</v>
      </c>
      <c r="C1443" s="1">
        <v>15</v>
      </c>
      <c r="D1443" s="1" t="s">
        <v>118</v>
      </c>
      <c r="E1443" s="1" t="s">
        <v>12</v>
      </c>
      <c r="F1443" s="1" t="s">
        <v>13</v>
      </c>
      <c r="G1443" s="1" t="s">
        <v>31</v>
      </c>
      <c r="H1443" s="1">
        <v>69</v>
      </c>
      <c r="I1443" s="1">
        <v>1</v>
      </c>
      <c r="J1443" s="1">
        <v>69</v>
      </c>
    </row>
    <row r="1444" spans="1:10" ht="15.6" x14ac:dyDescent="0.3">
      <c r="A1444" s="4" t="s">
        <v>1489</v>
      </c>
      <c r="B1444" s="5">
        <v>43560</v>
      </c>
      <c r="C1444" s="1">
        <v>15</v>
      </c>
      <c r="D1444" s="1" t="s">
        <v>118</v>
      </c>
      <c r="E1444" s="1" t="s">
        <v>63</v>
      </c>
      <c r="F1444" s="1" t="s">
        <v>13</v>
      </c>
      <c r="G1444" s="1" t="s">
        <v>19</v>
      </c>
      <c r="H1444" s="1">
        <v>289</v>
      </c>
      <c r="I1444" s="1">
        <v>8</v>
      </c>
      <c r="J1444" s="1">
        <v>2312</v>
      </c>
    </row>
    <row r="1445" spans="1:10" ht="15.6" x14ac:dyDescent="0.3">
      <c r="A1445" s="4" t="s">
        <v>1490</v>
      </c>
      <c r="B1445" s="5">
        <v>43561</v>
      </c>
      <c r="C1445" s="1">
        <v>3</v>
      </c>
      <c r="D1445" s="1" t="s">
        <v>43</v>
      </c>
      <c r="E1445" s="1" t="s">
        <v>17</v>
      </c>
      <c r="F1445" s="1" t="s">
        <v>18</v>
      </c>
      <c r="G1445" s="1" t="s">
        <v>19</v>
      </c>
      <c r="H1445" s="1">
        <v>289</v>
      </c>
      <c r="I1445" s="1">
        <v>2</v>
      </c>
      <c r="J1445" s="1">
        <v>578</v>
      </c>
    </row>
    <row r="1446" spans="1:10" ht="15.6" x14ac:dyDescent="0.3">
      <c r="A1446" s="4" t="s">
        <v>1491</v>
      </c>
      <c r="B1446" s="5">
        <v>43561</v>
      </c>
      <c r="C1446" s="1">
        <v>1</v>
      </c>
      <c r="D1446" s="1" t="s">
        <v>16</v>
      </c>
      <c r="E1446" s="1" t="s">
        <v>68</v>
      </c>
      <c r="F1446" s="1" t="s">
        <v>18</v>
      </c>
      <c r="G1446" s="1" t="s">
        <v>14</v>
      </c>
      <c r="H1446" s="1">
        <v>199</v>
      </c>
      <c r="I1446" s="1">
        <v>3</v>
      </c>
      <c r="J1446" s="1">
        <v>597</v>
      </c>
    </row>
    <row r="1447" spans="1:10" ht="15.6" x14ac:dyDescent="0.3">
      <c r="A1447" s="4" t="s">
        <v>1492</v>
      </c>
      <c r="B1447" s="5">
        <v>43562</v>
      </c>
      <c r="C1447" s="1">
        <v>12</v>
      </c>
      <c r="D1447" s="1" t="s">
        <v>66</v>
      </c>
      <c r="E1447" s="1" t="s">
        <v>63</v>
      </c>
      <c r="F1447" s="1" t="s">
        <v>13</v>
      </c>
      <c r="G1447" s="1" t="s">
        <v>41</v>
      </c>
      <c r="H1447" s="1">
        <v>399</v>
      </c>
      <c r="I1447" s="1">
        <v>5</v>
      </c>
      <c r="J1447" s="1">
        <v>1995</v>
      </c>
    </row>
    <row r="1448" spans="1:10" ht="15.6" x14ac:dyDescent="0.3">
      <c r="A1448" s="4" t="s">
        <v>1493</v>
      </c>
      <c r="B1448" s="5">
        <v>43562</v>
      </c>
      <c r="C1448" s="1">
        <v>7</v>
      </c>
      <c r="D1448" s="1" t="s">
        <v>88</v>
      </c>
      <c r="E1448" s="1" t="s">
        <v>22</v>
      </c>
      <c r="F1448" s="1" t="s">
        <v>23</v>
      </c>
      <c r="G1448" s="1" t="s">
        <v>31</v>
      </c>
      <c r="H1448" s="1">
        <v>69</v>
      </c>
      <c r="I1448" s="1">
        <v>6</v>
      </c>
      <c r="J1448" s="1">
        <v>414</v>
      </c>
    </row>
    <row r="1449" spans="1:10" ht="15.6" x14ac:dyDescent="0.3">
      <c r="A1449" s="4" t="s">
        <v>1494</v>
      </c>
      <c r="B1449" s="5">
        <v>43562</v>
      </c>
      <c r="C1449" s="1">
        <v>15</v>
      </c>
      <c r="D1449" s="1" t="s">
        <v>118</v>
      </c>
      <c r="E1449" s="1" t="s">
        <v>12</v>
      </c>
      <c r="F1449" s="1" t="s">
        <v>13</v>
      </c>
      <c r="G1449" s="1" t="s">
        <v>24</v>
      </c>
      <c r="H1449" s="1">
        <v>159</v>
      </c>
      <c r="I1449" s="1">
        <v>7</v>
      </c>
      <c r="J1449" s="1">
        <v>1113</v>
      </c>
    </row>
    <row r="1450" spans="1:10" ht="15.6" x14ac:dyDescent="0.3">
      <c r="A1450" s="4" t="s">
        <v>1495</v>
      </c>
      <c r="B1450" s="5">
        <v>43562</v>
      </c>
      <c r="C1450" s="1">
        <v>20</v>
      </c>
      <c r="D1450" s="1" t="s">
        <v>40</v>
      </c>
      <c r="E1450" s="1" t="s">
        <v>36</v>
      </c>
      <c r="F1450" s="1" t="s">
        <v>28</v>
      </c>
      <c r="G1450" s="1" t="s">
        <v>24</v>
      </c>
      <c r="H1450" s="1">
        <v>159</v>
      </c>
      <c r="I1450" s="1">
        <v>9</v>
      </c>
      <c r="J1450" s="1">
        <v>1431</v>
      </c>
    </row>
    <row r="1451" spans="1:10" ht="15.6" x14ac:dyDescent="0.3">
      <c r="A1451" s="4" t="s">
        <v>1496</v>
      </c>
      <c r="B1451" s="5">
        <v>43562</v>
      </c>
      <c r="C1451" s="1">
        <v>4</v>
      </c>
      <c r="D1451" s="1" t="s">
        <v>51</v>
      </c>
      <c r="E1451" s="1" t="s">
        <v>68</v>
      </c>
      <c r="F1451" s="1" t="s">
        <v>18</v>
      </c>
      <c r="G1451" s="1" t="s">
        <v>14</v>
      </c>
      <c r="H1451" s="1">
        <v>199</v>
      </c>
      <c r="I1451" s="1">
        <v>5</v>
      </c>
      <c r="J1451" s="1">
        <v>995</v>
      </c>
    </row>
    <row r="1452" spans="1:10" ht="15.6" x14ac:dyDescent="0.3">
      <c r="A1452" s="4" t="s">
        <v>1497</v>
      </c>
      <c r="B1452" s="5">
        <v>43563</v>
      </c>
      <c r="C1452" s="1">
        <v>12</v>
      </c>
      <c r="D1452" s="1" t="s">
        <v>66</v>
      </c>
      <c r="E1452" s="1" t="s">
        <v>12</v>
      </c>
      <c r="F1452" s="1" t="s">
        <v>13</v>
      </c>
      <c r="G1452" s="1" t="s">
        <v>24</v>
      </c>
      <c r="H1452" s="1">
        <v>159</v>
      </c>
      <c r="I1452" s="1">
        <v>9</v>
      </c>
      <c r="J1452" s="1">
        <v>1431</v>
      </c>
    </row>
    <row r="1453" spans="1:10" ht="15.6" x14ac:dyDescent="0.3">
      <c r="A1453" s="4" t="s">
        <v>1498</v>
      </c>
      <c r="B1453" s="5">
        <v>43564</v>
      </c>
      <c r="C1453" s="1">
        <v>9</v>
      </c>
      <c r="D1453" s="1" t="s">
        <v>21</v>
      </c>
      <c r="E1453" s="1" t="s">
        <v>46</v>
      </c>
      <c r="F1453" s="1" t="s">
        <v>23</v>
      </c>
      <c r="G1453" s="1" t="s">
        <v>41</v>
      </c>
      <c r="H1453" s="1">
        <v>399</v>
      </c>
      <c r="I1453" s="1">
        <v>5</v>
      </c>
      <c r="J1453" s="1">
        <v>1995</v>
      </c>
    </row>
    <row r="1454" spans="1:10" ht="15.6" x14ac:dyDescent="0.3">
      <c r="A1454" s="4" t="s">
        <v>1499</v>
      </c>
      <c r="B1454" s="5">
        <v>43564</v>
      </c>
      <c r="C1454" s="1">
        <v>9</v>
      </c>
      <c r="D1454" s="1" t="s">
        <v>21</v>
      </c>
      <c r="E1454" s="1" t="s">
        <v>22</v>
      </c>
      <c r="F1454" s="1" t="s">
        <v>23</v>
      </c>
      <c r="G1454" s="1" t="s">
        <v>31</v>
      </c>
      <c r="H1454" s="1">
        <v>69</v>
      </c>
      <c r="I1454" s="1">
        <v>6</v>
      </c>
      <c r="J1454" s="1">
        <v>414</v>
      </c>
    </row>
    <row r="1455" spans="1:10" ht="15.6" x14ac:dyDescent="0.3">
      <c r="A1455" s="4" t="s">
        <v>1500</v>
      </c>
      <c r="B1455" s="5">
        <v>43564</v>
      </c>
      <c r="C1455" s="1">
        <v>7</v>
      </c>
      <c r="D1455" s="1" t="s">
        <v>88</v>
      </c>
      <c r="E1455" s="1" t="s">
        <v>46</v>
      </c>
      <c r="F1455" s="1" t="s">
        <v>23</v>
      </c>
      <c r="G1455" s="1" t="s">
        <v>19</v>
      </c>
      <c r="H1455" s="1">
        <v>289</v>
      </c>
      <c r="I1455" s="1">
        <v>3</v>
      </c>
      <c r="J1455" s="1">
        <v>867</v>
      </c>
    </row>
    <row r="1456" spans="1:10" ht="15.6" x14ac:dyDescent="0.3">
      <c r="A1456" s="4" t="s">
        <v>1501</v>
      </c>
      <c r="B1456" s="5">
        <v>43564</v>
      </c>
      <c r="C1456" s="1">
        <v>5</v>
      </c>
      <c r="D1456" s="1" t="s">
        <v>60</v>
      </c>
      <c r="E1456" s="1" t="s">
        <v>17</v>
      </c>
      <c r="F1456" s="1" t="s">
        <v>18</v>
      </c>
      <c r="G1456" s="1" t="s">
        <v>24</v>
      </c>
      <c r="H1456" s="1">
        <v>159</v>
      </c>
      <c r="I1456" s="1">
        <v>7</v>
      </c>
      <c r="J1456" s="1">
        <v>1113</v>
      </c>
    </row>
    <row r="1457" spans="1:10" ht="15.6" x14ac:dyDescent="0.3">
      <c r="A1457" s="4" t="s">
        <v>1502</v>
      </c>
      <c r="B1457" s="5">
        <v>43564</v>
      </c>
      <c r="C1457" s="1">
        <v>17</v>
      </c>
      <c r="D1457" s="1" t="s">
        <v>35</v>
      </c>
      <c r="E1457" s="1" t="s">
        <v>27</v>
      </c>
      <c r="F1457" s="1" t="s">
        <v>28</v>
      </c>
      <c r="G1457" s="1" t="s">
        <v>14</v>
      </c>
      <c r="H1457" s="1">
        <v>199</v>
      </c>
      <c r="I1457" s="1">
        <v>7</v>
      </c>
      <c r="J1457" s="1">
        <v>1393</v>
      </c>
    </row>
    <row r="1458" spans="1:10" ht="15.6" x14ac:dyDescent="0.3">
      <c r="A1458" s="4" t="s">
        <v>1503</v>
      </c>
      <c r="B1458" s="5">
        <v>43564</v>
      </c>
      <c r="C1458" s="1">
        <v>17</v>
      </c>
      <c r="D1458" s="1" t="s">
        <v>35</v>
      </c>
      <c r="E1458" s="1" t="s">
        <v>36</v>
      </c>
      <c r="F1458" s="1" t="s">
        <v>28</v>
      </c>
      <c r="G1458" s="1" t="s">
        <v>31</v>
      </c>
      <c r="H1458" s="1">
        <v>69</v>
      </c>
      <c r="I1458" s="1">
        <v>5</v>
      </c>
      <c r="J1458" s="1">
        <v>345</v>
      </c>
    </row>
    <row r="1459" spans="1:10" ht="15.6" x14ac:dyDescent="0.3">
      <c r="A1459" s="4" t="s">
        <v>1504</v>
      </c>
      <c r="B1459" s="5">
        <v>43565</v>
      </c>
      <c r="C1459" s="1">
        <v>15</v>
      </c>
      <c r="D1459" s="1" t="s">
        <v>118</v>
      </c>
      <c r="E1459" s="1" t="s">
        <v>12</v>
      </c>
      <c r="F1459" s="1" t="s">
        <v>13</v>
      </c>
      <c r="G1459" s="1" t="s">
        <v>31</v>
      </c>
      <c r="H1459" s="1">
        <v>69</v>
      </c>
      <c r="I1459" s="1">
        <v>0</v>
      </c>
      <c r="J1459" s="1">
        <v>0</v>
      </c>
    </row>
    <row r="1460" spans="1:10" ht="15.6" x14ac:dyDescent="0.3">
      <c r="A1460" s="4" t="s">
        <v>1505</v>
      </c>
      <c r="B1460" s="5">
        <v>43565</v>
      </c>
      <c r="C1460" s="1">
        <v>17</v>
      </c>
      <c r="D1460" s="1" t="s">
        <v>35</v>
      </c>
      <c r="E1460" s="1" t="s">
        <v>36</v>
      </c>
      <c r="F1460" s="1" t="s">
        <v>28</v>
      </c>
      <c r="G1460" s="1" t="s">
        <v>14</v>
      </c>
      <c r="H1460" s="1">
        <v>199</v>
      </c>
      <c r="I1460" s="1">
        <v>5</v>
      </c>
      <c r="J1460" s="1">
        <v>995</v>
      </c>
    </row>
    <row r="1461" spans="1:10" ht="15.6" x14ac:dyDescent="0.3">
      <c r="A1461" s="4" t="s">
        <v>1506</v>
      </c>
      <c r="B1461" s="5">
        <v>43566</v>
      </c>
      <c r="C1461" s="1">
        <v>13</v>
      </c>
      <c r="D1461" s="1" t="s">
        <v>33</v>
      </c>
      <c r="E1461" s="1" t="s">
        <v>12</v>
      </c>
      <c r="F1461" s="1" t="s">
        <v>13</v>
      </c>
      <c r="G1461" s="1" t="s">
        <v>14</v>
      </c>
      <c r="H1461" s="1">
        <v>199</v>
      </c>
      <c r="I1461" s="1">
        <v>9</v>
      </c>
      <c r="J1461" s="1">
        <v>1791</v>
      </c>
    </row>
    <row r="1462" spans="1:10" ht="15.6" x14ac:dyDescent="0.3">
      <c r="A1462" s="4" t="s">
        <v>1507</v>
      </c>
      <c r="B1462" s="5">
        <v>43566</v>
      </c>
      <c r="C1462" s="1">
        <v>16</v>
      </c>
      <c r="D1462" s="1" t="s">
        <v>30</v>
      </c>
      <c r="E1462" s="1" t="s">
        <v>27</v>
      </c>
      <c r="F1462" s="1" t="s">
        <v>28</v>
      </c>
      <c r="G1462" s="1" t="s">
        <v>24</v>
      </c>
      <c r="H1462" s="1">
        <v>159</v>
      </c>
      <c r="I1462" s="1">
        <v>8</v>
      </c>
      <c r="J1462" s="1">
        <v>1272</v>
      </c>
    </row>
    <row r="1463" spans="1:10" ht="15.6" x14ac:dyDescent="0.3">
      <c r="A1463" s="4" t="s">
        <v>1508</v>
      </c>
      <c r="B1463" s="5">
        <v>43567</v>
      </c>
      <c r="C1463" s="1">
        <v>19</v>
      </c>
      <c r="D1463" s="1" t="s">
        <v>56</v>
      </c>
      <c r="E1463" s="1" t="s">
        <v>36</v>
      </c>
      <c r="F1463" s="1" t="s">
        <v>28</v>
      </c>
      <c r="G1463" s="1" t="s">
        <v>19</v>
      </c>
      <c r="H1463" s="1">
        <v>289</v>
      </c>
      <c r="I1463" s="1">
        <v>3</v>
      </c>
      <c r="J1463" s="1">
        <v>867</v>
      </c>
    </row>
    <row r="1464" spans="1:10" ht="15.6" x14ac:dyDescent="0.3">
      <c r="A1464" s="4" t="s">
        <v>1509</v>
      </c>
      <c r="B1464" s="5">
        <v>43567</v>
      </c>
      <c r="C1464" s="1">
        <v>13</v>
      </c>
      <c r="D1464" s="1" t="s">
        <v>33</v>
      </c>
      <c r="E1464" s="1" t="s">
        <v>12</v>
      </c>
      <c r="F1464" s="1" t="s">
        <v>13</v>
      </c>
      <c r="G1464" s="1" t="s">
        <v>14</v>
      </c>
      <c r="H1464" s="1">
        <v>199</v>
      </c>
      <c r="I1464" s="1">
        <v>3</v>
      </c>
      <c r="J1464" s="1">
        <v>597</v>
      </c>
    </row>
    <row r="1465" spans="1:10" ht="15.6" x14ac:dyDescent="0.3">
      <c r="A1465" s="4" t="s">
        <v>1510</v>
      </c>
      <c r="B1465" s="5">
        <v>43567</v>
      </c>
      <c r="C1465" s="1">
        <v>5</v>
      </c>
      <c r="D1465" s="1" t="s">
        <v>60</v>
      </c>
      <c r="E1465" s="1" t="s">
        <v>68</v>
      </c>
      <c r="F1465" s="1" t="s">
        <v>18</v>
      </c>
      <c r="G1465" s="1" t="s">
        <v>19</v>
      </c>
      <c r="H1465" s="1">
        <v>289</v>
      </c>
      <c r="I1465" s="1">
        <v>5</v>
      </c>
      <c r="J1465" s="1">
        <v>1445</v>
      </c>
    </row>
    <row r="1466" spans="1:10" ht="15.6" x14ac:dyDescent="0.3">
      <c r="A1466" s="4" t="s">
        <v>1511</v>
      </c>
      <c r="B1466" s="5">
        <v>43568</v>
      </c>
      <c r="C1466" s="1">
        <v>13</v>
      </c>
      <c r="D1466" s="1" t="s">
        <v>33</v>
      </c>
      <c r="E1466" s="1" t="s">
        <v>63</v>
      </c>
      <c r="F1466" s="1" t="s">
        <v>13</v>
      </c>
      <c r="G1466" s="1" t="s">
        <v>41</v>
      </c>
      <c r="H1466" s="1">
        <v>399</v>
      </c>
      <c r="I1466" s="1">
        <v>0</v>
      </c>
      <c r="J1466" s="1">
        <v>0</v>
      </c>
    </row>
    <row r="1467" spans="1:10" ht="15.6" x14ac:dyDescent="0.3">
      <c r="A1467" s="4" t="s">
        <v>1512</v>
      </c>
      <c r="B1467" s="5">
        <v>43569</v>
      </c>
      <c r="C1467" s="1">
        <v>9</v>
      </c>
      <c r="D1467" s="1" t="s">
        <v>21</v>
      </c>
      <c r="E1467" s="1" t="s">
        <v>22</v>
      </c>
      <c r="F1467" s="1" t="s">
        <v>23</v>
      </c>
      <c r="G1467" s="1" t="s">
        <v>41</v>
      </c>
      <c r="H1467" s="1">
        <v>399</v>
      </c>
      <c r="I1467" s="1">
        <v>7</v>
      </c>
      <c r="J1467" s="1">
        <v>2793</v>
      </c>
    </row>
    <row r="1468" spans="1:10" ht="15.6" x14ac:dyDescent="0.3">
      <c r="A1468" s="4" t="s">
        <v>1513</v>
      </c>
      <c r="B1468" s="5">
        <v>43570</v>
      </c>
      <c r="C1468" s="1">
        <v>3</v>
      </c>
      <c r="D1468" s="1" t="s">
        <v>43</v>
      </c>
      <c r="E1468" s="1" t="s">
        <v>68</v>
      </c>
      <c r="F1468" s="1" t="s">
        <v>18</v>
      </c>
      <c r="G1468" s="1" t="s">
        <v>14</v>
      </c>
      <c r="H1468" s="1">
        <v>199</v>
      </c>
      <c r="I1468" s="1">
        <v>5</v>
      </c>
      <c r="J1468" s="1">
        <v>995</v>
      </c>
    </row>
    <row r="1469" spans="1:10" ht="15.6" x14ac:dyDescent="0.3">
      <c r="A1469" s="4" t="s">
        <v>1514</v>
      </c>
      <c r="B1469" s="5">
        <v>43570</v>
      </c>
      <c r="C1469" s="1">
        <v>6</v>
      </c>
      <c r="D1469" s="1" t="s">
        <v>48</v>
      </c>
      <c r="E1469" s="1" t="s">
        <v>22</v>
      </c>
      <c r="F1469" s="1" t="s">
        <v>23</v>
      </c>
      <c r="G1469" s="1" t="s">
        <v>41</v>
      </c>
      <c r="H1469" s="1">
        <v>399</v>
      </c>
      <c r="I1469" s="1">
        <v>0</v>
      </c>
      <c r="J1469" s="1">
        <v>0</v>
      </c>
    </row>
    <row r="1470" spans="1:10" ht="15.6" x14ac:dyDescent="0.3">
      <c r="A1470" s="4" t="s">
        <v>1515</v>
      </c>
      <c r="B1470" s="5">
        <v>43571</v>
      </c>
      <c r="C1470" s="1">
        <v>12</v>
      </c>
      <c r="D1470" s="1" t="s">
        <v>66</v>
      </c>
      <c r="E1470" s="1" t="s">
        <v>63</v>
      </c>
      <c r="F1470" s="1" t="s">
        <v>13</v>
      </c>
      <c r="G1470" s="1" t="s">
        <v>31</v>
      </c>
      <c r="H1470" s="1">
        <v>69</v>
      </c>
      <c r="I1470" s="1">
        <v>2</v>
      </c>
      <c r="J1470" s="1">
        <v>138</v>
      </c>
    </row>
    <row r="1471" spans="1:10" ht="15.6" x14ac:dyDescent="0.3">
      <c r="A1471" s="4" t="s">
        <v>1516</v>
      </c>
      <c r="B1471" s="5">
        <v>43572</v>
      </c>
      <c r="C1471" s="1">
        <v>1</v>
      </c>
      <c r="D1471" s="1" t="s">
        <v>16</v>
      </c>
      <c r="E1471" s="1" t="s">
        <v>17</v>
      </c>
      <c r="F1471" s="1" t="s">
        <v>18</v>
      </c>
      <c r="G1471" s="1" t="s">
        <v>31</v>
      </c>
      <c r="H1471" s="1">
        <v>69</v>
      </c>
      <c r="I1471" s="1">
        <v>0</v>
      </c>
      <c r="J1471" s="1">
        <v>0</v>
      </c>
    </row>
    <row r="1472" spans="1:10" ht="15.6" x14ac:dyDescent="0.3">
      <c r="A1472" s="4" t="s">
        <v>1517</v>
      </c>
      <c r="B1472" s="5">
        <v>43573</v>
      </c>
      <c r="C1472" s="1">
        <v>5</v>
      </c>
      <c r="D1472" s="1" t="s">
        <v>60</v>
      </c>
      <c r="E1472" s="1" t="s">
        <v>68</v>
      </c>
      <c r="F1472" s="1" t="s">
        <v>18</v>
      </c>
      <c r="G1472" s="1" t="s">
        <v>41</v>
      </c>
      <c r="H1472" s="1">
        <v>399</v>
      </c>
      <c r="I1472" s="1">
        <v>8</v>
      </c>
      <c r="J1472" s="1">
        <v>3192</v>
      </c>
    </row>
    <row r="1473" spans="1:10" ht="15.6" x14ac:dyDescent="0.3">
      <c r="A1473" s="4" t="s">
        <v>1518</v>
      </c>
      <c r="B1473" s="5">
        <v>43573</v>
      </c>
      <c r="C1473" s="1">
        <v>19</v>
      </c>
      <c r="D1473" s="1" t="s">
        <v>56</v>
      </c>
      <c r="E1473" s="1" t="s">
        <v>36</v>
      </c>
      <c r="F1473" s="1" t="s">
        <v>28</v>
      </c>
      <c r="G1473" s="1" t="s">
        <v>31</v>
      </c>
      <c r="H1473" s="1">
        <v>69</v>
      </c>
      <c r="I1473" s="1">
        <v>0</v>
      </c>
      <c r="J1473" s="1">
        <v>0</v>
      </c>
    </row>
    <row r="1474" spans="1:10" ht="15.6" x14ac:dyDescent="0.3">
      <c r="A1474" s="4" t="s">
        <v>1519</v>
      </c>
      <c r="B1474" s="5">
        <v>43573</v>
      </c>
      <c r="C1474" s="1">
        <v>12</v>
      </c>
      <c r="D1474" s="1" t="s">
        <v>66</v>
      </c>
      <c r="E1474" s="1" t="s">
        <v>12</v>
      </c>
      <c r="F1474" s="1" t="s">
        <v>13</v>
      </c>
      <c r="G1474" s="1" t="s">
        <v>19</v>
      </c>
      <c r="H1474" s="1">
        <v>289</v>
      </c>
      <c r="I1474" s="1">
        <v>5</v>
      </c>
      <c r="J1474" s="1">
        <v>1445</v>
      </c>
    </row>
    <row r="1475" spans="1:10" ht="15.6" x14ac:dyDescent="0.3">
      <c r="A1475" s="4" t="s">
        <v>1520</v>
      </c>
      <c r="B1475" s="5">
        <v>43573</v>
      </c>
      <c r="C1475" s="1">
        <v>15</v>
      </c>
      <c r="D1475" s="1" t="s">
        <v>118</v>
      </c>
      <c r="E1475" s="1" t="s">
        <v>12</v>
      </c>
      <c r="F1475" s="1" t="s">
        <v>13</v>
      </c>
      <c r="G1475" s="1" t="s">
        <v>24</v>
      </c>
      <c r="H1475" s="1">
        <v>159</v>
      </c>
      <c r="I1475" s="1">
        <v>8</v>
      </c>
      <c r="J1475" s="1">
        <v>1272</v>
      </c>
    </row>
    <row r="1476" spans="1:10" ht="15.6" x14ac:dyDescent="0.3">
      <c r="A1476" s="4" t="s">
        <v>1521</v>
      </c>
      <c r="B1476" s="5">
        <v>43573</v>
      </c>
      <c r="C1476" s="1">
        <v>13</v>
      </c>
      <c r="D1476" s="1" t="s">
        <v>33</v>
      </c>
      <c r="E1476" s="1" t="s">
        <v>12</v>
      </c>
      <c r="F1476" s="1" t="s">
        <v>13</v>
      </c>
      <c r="G1476" s="1" t="s">
        <v>41</v>
      </c>
      <c r="H1476" s="1">
        <v>399</v>
      </c>
      <c r="I1476" s="1">
        <v>5</v>
      </c>
      <c r="J1476" s="1">
        <v>1995</v>
      </c>
    </row>
    <row r="1477" spans="1:10" ht="15.6" x14ac:dyDescent="0.3">
      <c r="A1477" s="4" t="s">
        <v>1522</v>
      </c>
      <c r="B1477" s="5">
        <v>43574</v>
      </c>
      <c r="C1477" s="1">
        <v>19</v>
      </c>
      <c r="D1477" s="1" t="s">
        <v>56</v>
      </c>
      <c r="E1477" s="1" t="s">
        <v>27</v>
      </c>
      <c r="F1477" s="1" t="s">
        <v>28</v>
      </c>
      <c r="G1477" s="1" t="s">
        <v>24</v>
      </c>
      <c r="H1477" s="1">
        <v>159</v>
      </c>
      <c r="I1477" s="1">
        <v>9</v>
      </c>
      <c r="J1477" s="1">
        <v>1431</v>
      </c>
    </row>
    <row r="1478" spans="1:10" ht="15.6" x14ac:dyDescent="0.3">
      <c r="A1478" s="4" t="s">
        <v>1523</v>
      </c>
      <c r="B1478" s="5">
        <v>43574</v>
      </c>
      <c r="C1478" s="1">
        <v>4</v>
      </c>
      <c r="D1478" s="1" t="s">
        <v>51</v>
      </c>
      <c r="E1478" s="1" t="s">
        <v>17</v>
      </c>
      <c r="F1478" s="1" t="s">
        <v>18</v>
      </c>
      <c r="G1478" s="1" t="s">
        <v>41</v>
      </c>
      <c r="H1478" s="1">
        <v>399</v>
      </c>
      <c r="I1478" s="1">
        <v>7</v>
      </c>
      <c r="J1478" s="1">
        <v>2793</v>
      </c>
    </row>
    <row r="1479" spans="1:10" ht="15.6" x14ac:dyDescent="0.3">
      <c r="A1479" s="4" t="s">
        <v>1524</v>
      </c>
      <c r="B1479" s="5">
        <v>43574</v>
      </c>
      <c r="C1479" s="1">
        <v>4</v>
      </c>
      <c r="D1479" s="1" t="s">
        <v>51</v>
      </c>
      <c r="E1479" s="1" t="s">
        <v>68</v>
      </c>
      <c r="F1479" s="1" t="s">
        <v>18</v>
      </c>
      <c r="G1479" s="1" t="s">
        <v>41</v>
      </c>
      <c r="H1479" s="1">
        <v>399</v>
      </c>
      <c r="I1479" s="1">
        <v>9</v>
      </c>
      <c r="J1479" s="1">
        <v>3591</v>
      </c>
    </row>
    <row r="1480" spans="1:10" ht="15.6" x14ac:dyDescent="0.3">
      <c r="A1480" s="4" t="s">
        <v>1525</v>
      </c>
      <c r="B1480" s="5">
        <v>43574</v>
      </c>
      <c r="C1480" s="1">
        <v>10</v>
      </c>
      <c r="D1480" s="1" t="s">
        <v>58</v>
      </c>
      <c r="E1480" s="1" t="s">
        <v>22</v>
      </c>
      <c r="F1480" s="1" t="s">
        <v>23</v>
      </c>
      <c r="G1480" s="1" t="s">
        <v>41</v>
      </c>
      <c r="H1480" s="1">
        <v>399</v>
      </c>
      <c r="I1480" s="1">
        <v>4</v>
      </c>
      <c r="J1480" s="1">
        <v>1596</v>
      </c>
    </row>
    <row r="1481" spans="1:10" ht="15.6" x14ac:dyDescent="0.3">
      <c r="A1481" s="4" t="s">
        <v>1526</v>
      </c>
      <c r="B1481" s="5">
        <v>43575</v>
      </c>
      <c r="C1481" s="1">
        <v>6</v>
      </c>
      <c r="D1481" s="1" t="s">
        <v>48</v>
      </c>
      <c r="E1481" s="1" t="s">
        <v>22</v>
      </c>
      <c r="F1481" s="1" t="s">
        <v>23</v>
      </c>
      <c r="G1481" s="1" t="s">
        <v>41</v>
      </c>
      <c r="H1481" s="1">
        <v>399</v>
      </c>
      <c r="I1481" s="1">
        <v>6</v>
      </c>
      <c r="J1481" s="1">
        <v>2394</v>
      </c>
    </row>
    <row r="1482" spans="1:10" ht="15.6" x14ac:dyDescent="0.3">
      <c r="A1482" s="4" t="s">
        <v>1527</v>
      </c>
      <c r="B1482" s="5">
        <v>43575</v>
      </c>
      <c r="C1482" s="1">
        <v>18</v>
      </c>
      <c r="D1482" s="1" t="s">
        <v>26</v>
      </c>
      <c r="E1482" s="1" t="s">
        <v>36</v>
      </c>
      <c r="F1482" s="1" t="s">
        <v>28</v>
      </c>
      <c r="G1482" s="1" t="s">
        <v>24</v>
      </c>
      <c r="H1482" s="1">
        <v>159</v>
      </c>
      <c r="I1482" s="1">
        <v>8</v>
      </c>
      <c r="J1482" s="1">
        <v>1272</v>
      </c>
    </row>
    <row r="1483" spans="1:10" ht="15.6" x14ac:dyDescent="0.3">
      <c r="A1483" s="4" t="s">
        <v>1528</v>
      </c>
      <c r="B1483" s="5">
        <v>43575</v>
      </c>
      <c r="C1483" s="1">
        <v>4</v>
      </c>
      <c r="D1483" s="1" t="s">
        <v>51</v>
      </c>
      <c r="E1483" s="1" t="s">
        <v>17</v>
      </c>
      <c r="F1483" s="1" t="s">
        <v>18</v>
      </c>
      <c r="G1483" s="1" t="s">
        <v>31</v>
      </c>
      <c r="H1483" s="1">
        <v>69</v>
      </c>
      <c r="I1483" s="1">
        <v>0</v>
      </c>
      <c r="J1483" s="1">
        <v>0</v>
      </c>
    </row>
    <row r="1484" spans="1:10" ht="15.6" x14ac:dyDescent="0.3">
      <c r="A1484" s="4" t="s">
        <v>1529</v>
      </c>
      <c r="B1484" s="5">
        <v>43575</v>
      </c>
      <c r="C1484" s="1">
        <v>20</v>
      </c>
      <c r="D1484" s="1" t="s">
        <v>40</v>
      </c>
      <c r="E1484" s="1" t="s">
        <v>36</v>
      </c>
      <c r="F1484" s="1" t="s">
        <v>28</v>
      </c>
      <c r="G1484" s="1" t="s">
        <v>41</v>
      </c>
      <c r="H1484" s="1">
        <v>399</v>
      </c>
      <c r="I1484" s="1">
        <v>9</v>
      </c>
      <c r="J1484" s="1">
        <v>3591</v>
      </c>
    </row>
    <row r="1485" spans="1:10" ht="15.6" x14ac:dyDescent="0.3">
      <c r="A1485" s="4" t="s">
        <v>1530</v>
      </c>
      <c r="B1485" s="5">
        <v>43576</v>
      </c>
      <c r="C1485" s="1">
        <v>18</v>
      </c>
      <c r="D1485" s="1" t="s">
        <v>26</v>
      </c>
      <c r="E1485" s="1" t="s">
        <v>36</v>
      </c>
      <c r="F1485" s="1" t="s">
        <v>28</v>
      </c>
      <c r="G1485" s="1" t="s">
        <v>31</v>
      </c>
      <c r="H1485" s="1">
        <v>69</v>
      </c>
      <c r="I1485" s="1">
        <v>2</v>
      </c>
      <c r="J1485" s="1">
        <v>138</v>
      </c>
    </row>
    <row r="1486" spans="1:10" ht="15.6" x14ac:dyDescent="0.3">
      <c r="A1486" s="4" t="s">
        <v>1531</v>
      </c>
      <c r="B1486" s="5">
        <v>43576</v>
      </c>
      <c r="C1486" s="1">
        <v>6</v>
      </c>
      <c r="D1486" s="1" t="s">
        <v>48</v>
      </c>
      <c r="E1486" s="1" t="s">
        <v>46</v>
      </c>
      <c r="F1486" s="1" t="s">
        <v>23</v>
      </c>
      <c r="G1486" s="1" t="s">
        <v>19</v>
      </c>
      <c r="H1486" s="1">
        <v>289</v>
      </c>
      <c r="I1486" s="1">
        <v>5</v>
      </c>
      <c r="J1486" s="1">
        <v>1445</v>
      </c>
    </row>
    <row r="1487" spans="1:10" ht="15.6" x14ac:dyDescent="0.3">
      <c r="A1487" s="4" t="s">
        <v>1532</v>
      </c>
      <c r="B1487" s="5">
        <v>43577</v>
      </c>
      <c r="C1487" s="1">
        <v>1</v>
      </c>
      <c r="D1487" s="1" t="s">
        <v>16</v>
      </c>
      <c r="E1487" s="1" t="s">
        <v>68</v>
      </c>
      <c r="F1487" s="1" t="s">
        <v>18</v>
      </c>
      <c r="G1487" s="1" t="s">
        <v>31</v>
      </c>
      <c r="H1487" s="1">
        <v>69</v>
      </c>
      <c r="I1487" s="1">
        <v>5</v>
      </c>
      <c r="J1487" s="1">
        <v>345</v>
      </c>
    </row>
    <row r="1488" spans="1:10" ht="15.6" x14ac:dyDescent="0.3">
      <c r="A1488" s="4" t="s">
        <v>1533</v>
      </c>
      <c r="B1488" s="5">
        <v>43577</v>
      </c>
      <c r="C1488" s="1">
        <v>11</v>
      </c>
      <c r="D1488" s="1" t="s">
        <v>11</v>
      </c>
      <c r="E1488" s="1" t="s">
        <v>63</v>
      </c>
      <c r="F1488" s="1" t="s">
        <v>13</v>
      </c>
      <c r="G1488" s="1" t="s">
        <v>24</v>
      </c>
      <c r="H1488" s="1">
        <v>159</v>
      </c>
      <c r="I1488" s="1">
        <v>6</v>
      </c>
      <c r="J1488" s="1">
        <v>954</v>
      </c>
    </row>
    <row r="1489" spans="1:10" ht="15.6" x14ac:dyDescent="0.3">
      <c r="A1489" s="4" t="s">
        <v>1534</v>
      </c>
      <c r="B1489" s="5">
        <v>43578</v>
      </c>
      <c r="C1489" s="1">
        <v>12</v>
      </c>
      <c r="D1489" s="1" t="s">
        <v>66</v>
      </c>
      <c r="E1489" s="1" t="s">
        <v>63</v>
      </c>
      <c r="F1489" s="1" t="s">
        <v>13</v>
      </c>
      <c r="G1489" s="1" t="s">
        <v>14</v>
      </c>
      <c r="H1489" s="1">
        <v>199</v>
      </c>
      <c r="I1489" s="1">
        <v>8</v>
      </c>
      <c r="J1489" s="1">
        <v>1592</v>
      </c>
    </row>
    <row r="1490" spans="1:10" ht="15.6" x14ac:dyDescent="0.3">
      <c r="A1490" s="4" t="s">
        <v>1535</v>
      </c>
      <c r="B1490" s="5">
        <v>43578</v>
      </c>
      <c r="C1490" s="1">
        <v>6</v>
      </c>
      <c r="D1490" s="1" t="s">
        <v>48</v>
      </c>
      <c r="E1490" s="1" t="s">
        <v>46</v>
      </c>
      <c r="F1490" s="1" t="s">
        <v>23</v>
      </c>
      <c r="G1490" s="1" t="s">
        <v>31</v>
      </c>
      <c r="H1490" s="1">
        <v>69</v>
      </c>
      <c r="I1490" s="1">
        <v>4</v>
      </c>
      <c r="J1490" s="1">
        <v>276</v>
      </c>
    </row>
    <row r="1491" spans="1:10" ht="15.6" x14ac:dyDescent="0.3">
      <c r="A1491" s="4" t="s">
        <v>1536</v>
      </c>
      <c r="B1491" s="5">
        <v>43578</v>
      </c>
      <c r="C1491" s="1">
        <v>19</v>
      </c>
      <c r="D1491" s="1" t="s">
        <v>56</v>
      </c>
      <c r="E1491" s="1" t="s">
        <v>27</v>
      </c>
      <c r="F1491" s="1" t="s">
        <v>28</v>
      </c>
      <c r="G1491" s="1" t="s">
        <v>41</v>
      </c>
      <c r="H1491" s="1">
        <v>399</v>
      </c>
      <c r="I1491" s="1">
        <v>1</v>
      </c>
      <c r="J1491" s="1">
        <v>399</v>
      </c>
    </row>
    <row r="1492" spans="1:10" ht="15.6" x14ac:dyDescent="0.3">
      <c r="A1492" s="4" t="s">
        <v>1537</v>
      </c>
      <c r="B1492" s="5">
        <v>43578</v>
      </c>
      <c r="C1492" s="1">
        <v>5</v>
      </c>
      <c r="D1492" s="1" t="s">
        <v>60</v>
      </c>
      <c r="E1492" s="1" t="s">
        <v>17</v>
      </c>
      <c r="F1492" s="1" t="s">
        <v>18</v>
      </c>
      <c r="G1492" s="1" t="s">
        <v>41</v>
      </c>
      <c r="H1492" s="1">
        <v>399</v>
      </c>
      <c r="I1492" s="1">
        <v>8</v>
      </c>
      <c r="J1492" s="1">
        <v>3192</v>
      </c>
    </row>
    <row r="1493" spans="1:10" ht="15.6" x14ac:dyDescent="0.3">
      <c r="A1493" s="4" t="s">
        <v>1538</v>
      </c>
      <c r="B1493" s="5">
        <v>43578</v>
      </c>
      <c r="C1493" s="1">
        <v>11</v>
      </c>
      <c r="D1493" s="1" t="s">
        <v>11</v>
      </c>
      <c r="E1493" s="1" t="s">
        <v>63</v>
      </c>
      <c r="F1493" s="1" t="s">
        <v>13</v>
      </c>
      <c r="G1493" s="1" t="s">
        <v>41</v>
      </c>
      <c r="H1493" s="1">
        <v>399</v>
      </c>
      <c r="I1493" s="1">
        <v>6</v>
      </c>
      <c r="J1493" s="1">
        <v>2394</v>
      </c>
    </row>
    <row r="1494" spans="1:10" ht="15.6" x14ac:dyDescent="0.3">
      <c r="A1494" s="4" t="s">
        <v>1539</v>
      </c>
      <c r="B1494" s="5">
        <v>43578</v>
      </c>
      <c r="C1494" s="1">
        <v>8</v>
      </c>
      <c r="D1494" s="1" t="s">
        <v>45</v>
      </c>
      <c r="E1494" s="1" t="s">
        <v>46</v>
      </c>
      <c r="F1494" s="1" t="s">
        <v>23</v>
      </c>
      <c r="G1494" s="1" t="s">
        <v>41</v>
      </c>
      <c r="H1494" s="1">
        <v>399</v>
      </c>
      <c r="I1494" s="1">
        <v>2</v>
      </c>
      <c r="J1494" s="1">
        <v>798</v>
      </c>
    </row>
    <row r="1495" spans="1:10" ht="15.6" x14ac:dyDescent="0.3">
      <c r="A1495" s="4" t="s">
        <v>1540</v>
      </c>
      <c r="B1495" s="5">
        <v>43579</v>
      </c>
      <c r="C1495" s="1">
        <v>3</v>
      </c>
      <c r="D1495" s="1" t="s">
        <v>43</v>
      </c>
      <c r="E1495" s="1" t="s">
        <v>68</v>
      </c>
      <c r="F1495" s="1" t="s">
        <v>18</v>
      </c>
      <c r="G1495" s="1" t="s">
        <v>19</v>
      </c>
      <c r="H1495" s="1">
        <v>289</v>
      </c>
      <c r="I1495" s="1">
        <v>6</v>
      </c>
      <c r="J1495" s="1">
        <v>1734</v>
      </c>
    </row>
    <row r="1496" spans="1:10" ht="15.6" x14ac:dyDescent="0.3">
      <c r="A1496" s="4" t="s">
        <v>1541</v>
      </c>
      <c r="B1496" s="5">
        <v>43580</v>
      </c>
      <c r="C1496" s="1">
        <v>7</v>
      </c>
      <c r="D1496" s="1" t="s">
        <v>88</v>
      </c>
      <c r="E1496" s="1" t="s">
        <v>46</v>
      </c>
      <c r="F1496" s="1" t="s">
        <v>23</v>
      </c>
      <c r="G1496" s="1" t="s">
        <v>24</v>
      </c>
      <c r="H1496" s="1">
        <v>159</v>
      </c>
      <c r="I1496" s="1">
        <v>5</v>
      </c>
      <c r="J1496" s="1">
        <v>795</v>
      </c>
    </row>
    <row r="1497" spans="1:10" ht="15.6" x14ac:dyDescent="0.3">
      <c r="A1497" s="4" t="s">
        <v>1542</v>
      </c>
      <c r="B1497" s="5">
        <v>43580</v>
      </c>
      <c r="C1497" s="1">
        <v>10</v>
      </c>
      <c r="D1497" s="1" t="s">
        <v>58</v>
      </c>
      <c r="E1497" s="1" t="s">
        <v>22</v>
      </c>
      <c r="F1497" s="1" t="s">
        <v>23</v>
      </c>
      <c r="G1497" s="1" t="s">
        <v>41</v>
      </c>
      <c r="H1497" s="1">
        <v>399</v>
      </c>
      <c r="I1497" s="1">
        <v>5</v>
      </c>
      <c r="J1497" s="1">
        <v>1995</v>
      </c>
    </row>
    <row r="1498" spans="1:10" ht="15.6" x14ac:dyDescent="0.3">
      <c r="A1498" s="4" t="s">
        <v>1543</v>
      </c>
      <c r="B1498" s="5">
        <v>43581</v>
      </c>
      <c r="C1498" s="1">
        <v>13</v>
      </c>
      <c r="D1498" s="1" t="s">
        <v>33</v>
      </c>
      <c r="E1498" s="1" t="s">
        <v>63</v>
      </c>
      <c r="F1498" s="1" t="s">
        <v>13</v>
      </c>
      <c r="G1498" s="1" t="s">
        <v>14</v>
      </c>
      <c r="H1498" s="1">
        <v>199</v>
      </c>
      <c r="I1498" s="1">
        <v>5</v>
      </c>
      <c r="J1498" s="1">
        <v>995</v>
      </c>
    </row>
    <row r="1499" spans="1:10" ht="15.6" x14ac:dyDescent="0.3">
      <c r="A1499" s="4" t="s">
        <v>1544</v>
      </c>
      <c r="B1499" s="5">
        <v>43581</v>
      </c>
      <c r="C1499" s="1">
        <v>1</v>
      </c>
      <c r="D1499" s="1" t="s">
        <v>16</v>
      </c>
      <c r="E1499" s="1" t="s">
        <v>68</v>
      </c>
      <c r="F1499" s="1" t="s">
        <v>18</v>
      </c>
      <c r="G1499" s="1" t="s">
        <v>19</v>
      </c>
      <c r="H1499" s="1">
        <v>289</v>
      </c>
      <c r="I1499" s="1">
        <v>4</v>
      </c>
      <c r="J1499" s="1">
        <v>1156</v>
      </c>
    </row>
    <row r="1500" spans="1:10" ht="15.6" x14ac:dyDescent="0.3">
      <c r="A1500" s="4" t="s">
        <v>1545</v>
      </c>
      <c r="B1500" s="5">
        <v>43582</v>
      </c>
      <c r="C1500" s="1">
        <v>18</v>
      </c>
      <c r="D1500" s="1" t="s">
        <v>26</v>
      </c>
      <c r="E1500" s="1" t="s">
        <v>36</v>
      </c>
      <c r="F1500" s="1" t="s">
        <v>28</v>
      </c>
      <c r="G1500" s="1" t="s">
        <v>24</v>
      </c>
      <c r="H1500" s="1">
        <v>159</v>
      </c>
      <c r="I1500" s="1">
        <v>1</v>
      </c>
      <c r="J1500" s="1">
        <v>159</v>
      </c>
    </row>
    <row r="1501" spans="1:10" ht="15.6" x14ac:dyDescent="0.3">
      <c r="A1501" s="4" t="s">
        <v>1546</v>
      </c>
      <c r="B1501" s="5">
        <v>43582</v>
      </c>
      <c r="C1501" s="1">
        <v>18</v>
      </c>
      <c r="D1501" s="1" t="s">
        <v>26</v>
      </c>
      <c r="E1501" s="1" t="s">
        <v>36</v>
      </c>
      <c r="F1501" s="1" t="s">
        <v>28</v>
      </c>
      <c r="G1501" s="1" t="s">
        <v>19</v>
      </c>
      <c r="H1501" s="1">
        <v>289</v>
      </c>
      <c r="I1501" s="1">
        <v>8</v>
      </c>
      <c r="J1501" s="1">
        <v>2312</v>
      </c>
    </row>
    <row r="1502" spans="1:10" ht="15.6" x14ac:dyDescent="0.3">
      <c r="A1502" s="4" t="s">
        <v>1547</v>
      </c>
      <c r="B1502" s="5">
        <v>43583</v>
      </c>
      <c r="C1502" s="1">
        <v>8</v>
      </c>
      <c r="D1502" s="1" t="s">
        <v>45</v>
      </c>
      <c r="E1502" s="1" t="s">
        <v>22</v>
      </c>
      <c r="F1502" s="1" t="s">
        <v>23</v>
      </c>
      <c r="G1502" s="1" t="s">
        <v>31</v>
      </c>
      <c r="H1502" s="1">
        <v>69</v>
      </c>
      <c r="I1502" s="1">
        <v>8</v>
      </c>
      <c r="J1502" s="1">
        <v>552</v>
      </c>
    </row>
    <row r="1503" spans="1:10" ht="15.6" x14ac:dyDescent="0.3">
      <c r="A1503" s="4" t="s">
        <v>1548</v>
      </c>
      <c r="B1503" s="5">
        <v>43584</v>
      </c>
      <c r="C1503" s="1">
        <v>7</v>
      </c>
      <c r="D1503" s="1" t="s">
        <v>88</v>
      </c>
      <c r="E1503" s="1" t="s">
        <v>22</v>
      </c>
      <c r="F1503" s="1" t="s">
        <v>23</v>
      </c>
      <c r="G1503" s="1" t="s">
        <v>24</v>
      </c>
      <c r="H1503" s="1">
        <v>159</v>
      </c>
      <c r="I1503" s="1">
        <v>7</v>
      </c>
      <c r="J1503" s="1">
        <v>1113</v>
      </c>
    </row>
    <row r="1504" spans="1:10" ht="15.6" x14ac:dyDescent="0.3">
      <c r="A1504" s="4" t="s">
        <v>1549</v>
      </c>
      <c r="B1504" s="5">
        <v>43585</v>
      </c>
      <c r="C1504" s="1">
        <v>6</v>
      </c>
      <c r="D1504" s="1" t="s">
        <v>48</v>
      </c>
      <c r="E1504" s="1" t="s">
        <v>46</v>
      </c>
      <c r="F1504" s="1" t="s">
        <v>23</v>
      </c>
      <c r="G1504" s="1" t="s">
        <v>19</v>
      </c>
      <c r="H1504" s="1">
        <v>289</v>
      </c>
      <c r="I1504" s="1">
        <v>7</v>
      </c>
      <c r="J1504" s="1">
        <v>2023</v>
      </c>
    </row>
    <row r="1505" spans="1:10" ht="15.6" x14ac:dyDescent="0.3">
      <c r="A1505" s="4" t="s">
        <v>1550</v>
      </c>
      <c r="B1505" s="5">
        <v>43585</v>
      </c>
      <c r="C1505" s="1">
        <v>11</v>
      </c>
      <c r="D1505" s="1" t="s">
        <v>11</v>
      </c>
      <c r="E1505" s="1" t="s">
        <v>12</v>
      </c>
      <c r="F1505" s="1" t="s">
        <v>13</v>
      </c>
      <c r="G1505" s="1" t="s">
        <v>41</v>
      </c>
      <c r="H1505" s="1">
        <v>399</v>
      </c>
      <c r="I1505" s="1">
        <v>5</v>
      </c>
      <c r="J1505" s="1">
        <v>1995</v>
      </c>
    </row>
    <row r="1506" spans="1:10" ht="15.6" x14ac:dyDescent="0.3">
      <c r="A1506" s="4" t="s">
        <v>1551</v>
      </c>
      <c r="B1506" s="5">
        <v>43585</v>
      </c>
      <c r="C1506" s="1">
        <v>9</v>
      </c>
      <c r="D1506" s="1" t="s">
        <v>21</v>
      </c>
      <c r="E1506" s="1" t="s">
        <v>22</v>
      </c>
      <c r="F1506" s="1" t="s">
        <v>23</v>
      </c>
      <c r="G1506" s="1" t="s">
        <v>19</v>
      </c>
      <c r="H1506" s="1">
        <v>289</v>
      </c>
      <c r="I1506" s="1">
        <v>6</v>
      </c>
      <c r="J1506" s="1">
        <v>1734</v>
      </c>
    </row>
    <row r="1507" spans="1:10" ht="15.6" x14ac:dyDescent="0.3">
      <c r="A1507" s="4" t="s">
        <v>1552</v>
      </c>
      <c r="B1507" s="5">
        <v>43585</v>
      </c>
      <c r="C1507" s="1">
        <v>20</v>
      </c>
      <c r="D1507" s="1" t="s">
        <v>40</v>
      </c>
      <c r="E1507" s="1" t="s">
        <v>27</v>
      </c>
      <c r="F1507" s="1" t="s">
        <v>28</v>
      </c>
      <c r="G1507" s="1" t="s">
        <v>31</v>
      </c>
      <c r="H1507" s="1">
        <v>69</v>
      </c>
      <c r="I1507" s="1">
        <v>4</v>
      </c>
      <c r="J1507" s="1">
        <v>276</v>
      </c>
    </row>
    <row r="1508" spans="1:10" ht="15.6" x14ac:dyDescent="0.3">
      <c r="A1508" s="4" t="s">
        <v>1553</v>
      </c>
      <c r="B1508" s="5">
        <v>43586</v>
      </c>
      <c r="C1508" s="1">
        <v>1</v>
      </c>
      <c r="D1508" s="1" t="s">
        <v>16</v>
      </c>
      <c r="E1508" s="1" t="s">
        <v>68</v>
      </c>
      <c r="F1508" s="1" t="s">
        <v>18</v>
      </c>
      <c r="G1508" s="1" t="s">
        <v>19</v>
      </c>
      <c r="H1508" s="1">
        <v>289</v>
      </c>
      <c r="I1508" s="1">
        <v>6</v>
      </c>
      <c r="J1508" s="1">
        <v>1734</v>
      </c>
    </row>
    <row r="1509" spans="1:10" ht="15.6" x14ac:dyDescent="0.3">
      <c r="A1509" s="4" t="s">
        <v>1554</v>
      </c>
      <c r="B1509" s="5">
        <v>43586</v>
      </c>
      <c r="C1509" s="1">
        <v>2</v>
      </c>
      <c r="D1509" s="1" t="s">
        <v>106</v>
      </c>
      <c r="E1509" s="1" t="s">
        <v>17</v>
      </c>
      <c r="F1509" s="1" t="s">
        <v>18</v>
      </c>
      <c r="G1509" s="1" t="s">
        <v>14</v>
      </c>
      <c r="H1509" s="1">
        <v>199</v>
      </c>
      <c r="I1509" s="1">
        <v>4</v>
      </c>
      <c r="J1509" s="1">
        <v>796</v>
      </c>
    </row>
    <row r="1510" spans="1:10" ht="15.6" x14ac:dyDescent="0.3">
      <c r="A1510" s="4" t="s">
        <v>1555</v>
      </c>
      <c r="B1510" s="5">
        <v>43587</v>
      </c>
      <c r="C1510" s="1">
        <v>17</v>
      </c>
      <c r="D1510" s="1" t="s">
        <v>35</v>
      </c>
      <c r="E1510" s="1" t="s">
        <v>27</v>
      </c>
      <c r="F1510" s="1" t="s">
        <v>28</v>
      </c>
      <c r="G1510" s="1" t="s">
        <v>19</v>
      </c>
      <c r="H1510" s="1">
        <v>289</v>
      </c>
      <c r="I1510" s="1">
        <v>7</v>
      </c>
      <c r="J1510" s="1">
        <v>2023</v>
      </c>
    </row>
    <row r="1511" spans="1:10" ht="15.6" x14ac:dyDescent="0.3">
      <c r="A1511" s="4" t="s">
        <v>1556</v>
      </c>
      <c r="B1511" s="5">
        <v>43587</v>
      </c>
      <c r="C1511" s="1">
        <v>1</v>
      </c>
      <c r="D1511" s="1" t="s">
        <v>16</v>
      </c>
      <c r="E1511" s="1" t="s">
        <v>17</v>
      </c>
      <c r="F1511" s="1" t="s">
        <v>18</v>
      </c>
      <c r="G1511" s="1" t="s">
        <v>31</v>
      </c>
      <c r="H1511" s="1">
        <v>69</v>
      </c>
      <c r="I1511" s="1">
        <v>9</v>
      </c>
      <c r="J1511" s="1">
        <v>621</v>
      </c>
    </row>
    <row r="1512" spans="1:10" ht="15.6" x14ac:dyDescent="0.3">
      <c r="A1512" s="4" t="s">
        <v>1557</v>
      </c>
      <c r="B1512" s="5">
        <v>43588</v>
      </c>
      <c r="C1512" s="1">
        <v>16</v>
      </c>
      <c r="D1512" s="1" t="s">
        <v>30</v>
      </c>
      <c r="E1512" s="1" t="s">
        <v>36</v>
      </c>
      <c r="F1512" s="1" t="s">
        <v>28</v>
      </c>
      <c r="G1512" s="1" t="s">
        <v>41</v>
      </c>
      <c r="H1512" s="1">
        <v>399</v>
      </c>
      <c r="I1512" s="1">
        <v>3</v>
      </c>
      <c r="J1512" s="1">
        <v>1197</v>
      </c>
    </row>
    <row r="1513" spans="1:10" ht="15.6" x14ac:dyDescent="0.3">
      <c r="A1513" s="4" t="s">
        <v>1558</v>
      </c>
      <c r="B1513" s="5">
        <v>43588</v>
      </c>
      <c r="C1513" s="1">
        <v>12</v>
      </c>
      <c r="D1513" s="1" t="s">
        <v>66</v>
      </c>
      <c r="E1513" s="1" t="s">
        <v>63</v>
      </c>
      <c r="F1513" s="1" t="s">
        <v>13</v>
      </c>
      <c r="G1513" s="1" t="s">
        <v>19</v>
      </c>
      <c r="H1513" s="1">
        <v>289</v>
      </c>
      <c r="I1513" s="1">
        <v>1</v>
      </c>
      <c r="J1513" s="1">
        <v>289</v>
      </c>
    </row>
    <row r="1514" spans="1:10" ht="15.6" x14ac:dyDescent="0.3">
      <c r="A1514" s="4" t="s">
        <v>1559</v>
      </c>
      <c r="B1514" s="5">
        <v>43588</v>
      </c>
      <c r="C1514" s="1">
        <v>4</v>
      </c>
      <c r="D1514" s="1" t="s">
        <v>51</v>
      </c>
      <c r="E1514" s="1" t="s">
        <v>17</v>
      </c>
      <c r="F1514" s="1" t="s">
        <v>18</v>
      </c>
      <c r="G1514" s="1" t="s">
        <v>24</v>
      </c>
      <c r="H1514" s="1">
        <v>159</v>
      </c>
      <c r="I1514" s="1">
        <v>3</v>
      </c>
      <c r="J1514" s="1">
        <v>477</v>
      </c>
    </row>
    <row r="1515" spans="1:10" ht="15.6" x14ac:dyDescent="0.3">
      <c r="A1515" s="4" t="s">
        <v>1560</v>
      </c>
      <c r="B1515" s="5">
        <v>43588</v>
      </c>
      <c r="C1515" s="1">
        <v>11</v>
      </c>
      <c r="D1515" s="1" t="s">
        <v>11</v>
      </c>
      <c r="E1515" s="1" t="s">
        <v>12</v>
      </c>
      <c r="F1515" s="1" t="s">
        <v>13</v>
      </c>
      <c r="G1515" s="1" t="s">
        <v>14</v>
      </c>
      <c r="H1515" s="1">
        <v>199</v>
      </c>
      <c r="I1515" s="1">
        <v>2</v>
      </c>
      <c r="J1515" s="1">
        <v>398</v>
      </c>
    </row>
    <row r="1516" spans="1:10" ht="15.6" x14ac:dyDescent="0.3">
      <c r="A1516" s="4" t="s">
        <v>1561</v>
      </c>
      <c r="B1516" s="5">
        <v>43588</v>
      </c>
      <c r="C1516" s="1">
        <v>18</v>
      </c>
      <c r="D1516" s="1" t="s">
        <v>26</v>
      </c>
      <c r="E1516" s="1" t="s">
        <v>27</v>
      </c>
      <c r="F1516" s="1" t="s">
        <v>28</v>
      </c>
      <c r="G1516" s="1" t="s">
        <v>41</v>
      </c>
      <c r="H1516" s="1">
        <v>399</v>
      </c>
      <c r="I1516" s="1">
        <v>6</v>
      </c>
      <c r="J1516" s="1">
        <v>2394</v>
      </c>
    </row>
    <row r="1517" spans="1:10" ht="15.6" x14ac:dyDescent="0.3">
      <c r="A1517" s="4" t="s">
        <v>1562</v>
      </c>
      <c r="B1517" s="5">
        <v>43588</v>
      </c>
      <c r="C1517" s="1">
        <v>1</v>
      </c>
      <c r="D1517" s="1" t="s">
        <v>16</v>
      </c>
      <c r="E1517" s="1" t="s">
        <v>17</v>
      </c>
      <c r="F1517" s="1" t="s">
        <v>18</v>
      </c>
      <c r="G1517" s="1" t="s">
        <v>24</v>
      </c>
      <c r="H1517" s="1">
        <v>159</v>
      </c>
      <c r="I1517" s="1">
        <v>0</v>
      </c>
      <c r="J1517" s="1">
        <v>0</v>
      </c>
    </row>
    <row r="1518" spans="1:10" ht="15.6" x14ac:dyDescent="0.3">
      <c r="A1518" s="4" t="s">
        <v>1563</v>
      </c>
      <c r="B1518" s="5">
        <v>43588</v>
      </c>
      <c r="C1518" s="1">
        <v>17</v>
      </c>
      <c r="D1518" s="1" t="s">
        <v>35</v>
      </c>
      <c r="E1518" s="1" t="s">
        <v>36</v>
      </c>
      <c r="F1518" s="1" t="s">
        <v>28</v>
      </c>
      <c r="G1518" s="1" t="s">
        <v>31</v>
      </c>
      <c r="H1518" s="1">
        <v>69</v>
      </c>
      <c r="I1518" s="1">
        <v>5</v>
      </c>
      <c r="J1518" s="1">
        <v>345</v>
      </c>
    </row>
    <row r="1519" spans="1:10" ht="15.6" x14ac:dyDescent="0.3">
      <c r="A1519" s="4" t="s">
        <v>1564</v>
      </c>
      <c r="B1519" s="5">
        <v>43588</v>
      </c>
      <c r="C1519" s="1">
        <v>3</v>
      </c>
      <c r="D1519" s="1" t="s">
        <v>43</v>
      </c>
      <c r="E1519" s="1" t="s">
        <v>17</v>
      </c>
      <c r="F1519" s="1" t="s">
        <v>18</v>
      </c>
      <c r="G1519" s="1" t="s">
        <v>31</v>
      </c>
      <c r="H1519" s="1">
        <v>69</v>
      </c>
      <c r="I1519" s="1">
        <v>8</v>
      </c>
      <c r="J1519" s="1">
        <v>552</v>
      </c>
    </row>
    <row r="1520" spans="1:10" ht="15.6" x14ac:dyDescent="0.3">
      <c r="A1520" s="4" t="s">
        <v>1565</v>
      </c>
      <c r="B1520" s="5">
        <v>43589</v>
      </c>
      <c r="C1520" s="1">
        <v>14</v>
      </c>
      <c r="D1520" s="1" t="s">
        <v>38</v>
      </c>
      <c r="E1520" s="1" t="s">
        <v>63</v>
      </c>
      <c r="F1520" s="1" t="s">
        <v>13</v>
      </c>
      <c r="G1520" s="1" t="s">
        <v>31</v>
      </c>
      <c r="H1520" s="1">
        <v>69</v>
      </c>
      <c r="I1520" s="1">
        <v>9</v>
      </c>
      <c r="J1520" s="1">
        <v>621</v>
      </c>
    </row>
    <row r="1521" spans="1:10" ht="15.6" x14ac:dyDescent="0.3">
      <c r="A1521" s="4" t="s">
        <v>1566</v>
      </c>
      <c r="B1521" s="5">
        <v>43590</v>
      </c>
      <c r="C1521" s="1">
        <v>12</v>
      </c>
      <c r="D1521" s="1" t="s">
        <v>66</v>
      </c>
      <c r="E1521" s="1" t="s">
        <v>63</v>
      </c>
      <c r="F1521" s="1" t="s">
        <v>13</v>
      </c>
      <c r="G1521" s="1" t="s">
        <v>24</v>
      </c>
      <c r="H1521" s="1">
        <v>159</v>
      </c>
      <c r="I1521" s="1">
        <v>4</v>
      </c>
      <c r="J1521" s="1">
        <v>636</v>
      </c>
    </row>
    <row r="1522" spans="1:10" ht="15.6" x14ac:dyDescent="0.3">
      <c r="A1522" s="4" t="s">
        <v>1567</v>
      </c>
      <c r="B1522" s="5">
        <v>43590</v>
      </c>
      <c r="C1522" s="1">
        <v>19</v>
      </c>
      <c r="D1522" s="1" t="s">
        <v>56</v>
      </c>
      <c r="E1522" s="1" t="s">
        <v>27</v>
      </c>
      <c r="F1522" s="1" t="s">
        <v>28</v>
      </c>
      <c r="G1522" s="1" t="s">
        <v>41</v>
      </c>
      <c r="H1522" s="1">
        <v>399</v>
      </c>
      <c r="I1522" s="1">
        <v>5</v>
      </c>
      <c r="J1522" s="1">
        <v>1995</v>
      </c>
    </row>
    <row r="1523" spans="1:10" ht="15.6" x14ac:dyDescent="0.3">
      <c r="A1523" s="4" t="s">
        <v>1568</v>
      </c>
      <c r="B1523" s="5">
        <v>43591</v>
      </c>
      <c r="C1523" s="1">
        <v>15</v>
      </c>
      <c r="D1523" s="1" t="s">
        <v>118</v>
      </c>
      <c r="E1523" s="1" t="s">
        <v>63</v>
      </c>
      <c r="F1523" s="1" t="s">
        <v>13</v>
      </c>
      <c r="G1523" s="1" t="s">
        <v>31</v>
      </c>
      <c r="H1523" s="1">
        <v>69</v>
      </c>
      <c r="I1523" s="1">
        <v>9</v>
      </c>
      <c r="J1523" s="1">
        <v>621</v>
      </c>
    </row>
    <row r="1524" spans="1:10" ht="15.6" x14ac:dyDescent="0.3">
      <c r="A1524" s="4" t="s">
        <v>1569</v>
      </c>
      <c r="B1524" s="5">
        <v>43592</v>
      </c>
      <c r="C1524" s="1">
        <v>11</v>
      </c>
      <c r="D1524" s="1" t="s">
        <v>11</v>
      </c>
      <c r="E1524" s="1" t="s">
        <v>12</v>
      </c>
      <c r="F1524" s="1" t="s">
        <v>13</v>
      </c>
      <c r="G1524" s="1" t="s">
        <v>24</v>
      </c>
      <c r="H1524" s="1">
        <v>159</v>
      </c>
      <c r="I1524" s="1">
        <v>3</v>
      </c>
      <c r="J1524" s="1">
        <v>477</v>
      </c>
    </row>
    <row r="1525" spans="1:10" ht="15.6" x14ac:dyDescent="0.3">
      <c r="A1525" s="4" t="s">
        <v>1570</v>
      </c>
      <c r="B1525" s="5">
        <v>43592</v>
      </c>
      <c r="C1525" s="1">
        <v>14</v>
      </c>
      <c r="D1525" s="1" t="s">
        <v>38</v>
      </c>
      <c r="E1525" s="1" t="s">
        <v>63</v>
      </c>
      <c r="F1525" s="1" t="s">
        <v>13</v>
      </c>
      <c r="G1525" s="1" t="s">
        <v>24</v>
      </c>
      <c r="H1525" s="1">
        <v>159</v>
      </c>
      <c r="I1525" s="1">
        <v>1</v>
      </c>
      <c r="J1525" s="1">
        <v>159</v>
      </c>
    </row>
    <row r="1526" spans="1:10" ht="15.6" x14ac:dyDescent="0.3">
      <c r="A1526" s="4" t="s">
        <v>1571</v>
      </c>
      <c r="B1526" s="5">
        <v>43592</v>
      </c>
      <c r="C1526" s="1">
        <v>3</v>
      </c>
      <c r="D1526" s="1" t="s">
        <v>43</v>
      </c>
      <c r="E1526" s="1" t="s">
        <v>68</v>
      </c>
      <c r="F1526" s="1" t="s">
        <v>18</v>
      </c>
      <c r="G1526" s="1" t="s">
        <v>31</v>
      </c>
      <c r="H1526" s="1">
        <v>69</v>
      </c>
      <c r="I1526" s="1">
        <v>6</v>
      </c>
      <c r="J1526" s="1">
        <v>414</v>
      </c>
    </row>
    <row r="1527" spans="1:10" ht="15.6" x14ac:dyDescent="0.3">
      <c r="A1527" s="4" t="s">
        <v>1572</v>
      </c>
      <c r="B1527" s="5">
        <v>43592</v>
      </c>
      <c r="C1527" s="1">
        <v>4</v>
      </c>
      <c r="D1527" s="1" t="s">
        <v>51</v>
      </c>
      <c r="E1527" s="1" t="s">
        <v>68</v>
      </c>
      <c r="F1527" s="1" t="s">
        <v>18</v>
      </c>
      <c r="G1527" s="1" t="s">
        <v>19</v>
      </c>
      <c r="H1527" s="1">
        <v>289</v>
      </c>
      <c r="I1527" s="1">
        <v>5</v>
      </c>
      <c r="J1527" s="1">
        <v>1445</v>
      </c>
    </row>
    <row r="1528" spans="1:10" ht="15.6" x14ac:dyDescent="0.3">
      <c r="A1528" s="4" t="s">
        <v>1573</v>
      </c>
      <c r="B1528" s="5">
        <v>43592</v>
      </c>
      <c r="C1528" s="1">
        <v>16</v>
      </c>
      <c r="D1528" s="1" t="s">
        <v>30</v>
      </c>
      <c r="E1528" s="1" t="s">
        <v>27</v>
      </c>
      <c r="F1528" s="1" t="s">
        <v>28</v>
      </c>
      <c r="G1528" s="1" t="s">
        <v>24</v>
      </c>
      <c r="H1528" s="1">
        <v>159</v>
      </c>
      <c r="I1528" s="1">
        <v>7</v>
      </c>
      <c r="J1528" s="1">
        <v>1113</v>
      </c>
    </row>
    <row r="1529" spans="1:10" ht="15.6" x14ac:dyDescent="0.3">
      <c r="A1529" s="4" t="s">
        <v>1574</v>
      </c>
      <c r="B1529" s="5">
        <v>43592</v>
      </c>
      <c r="C1529" s="1">
        <v>13</v>
      </c>
      <c r="D1529" s="1" t="s">
        <v>33</v>
      </c>
      <c r="E1529" s="1" t="s">
        <v>63</v>
      </c>
      <c r="F1529" s="1" t="s">
        <v>13</v>
      </c>
      <c r="G1529" s="1" t="s">
        <v>24</v>
      </c>
      <c r="H1529" s="1">
        <v>159</v>
      </c>
      <c r="I1529" s="1">
        <v>3</v>
      </c>
      <c r="J1529" s="1">
        <v>477</v>
      </c>
    </row>
    <row r="1530" spans="1:10" ht="15.6" x14ac:dyDescent="0.3">
      <c r="A1530" s="4" t="s">
        <v>1575</v>
      </c>
      <c r="B1530" s="5">
        <v>43592</v>
      </c>
      <c r="C1530" s="1">
        <v>18</v>
      </c>
      <c r="D1530" s="1" t="s">
        <v>26</v>
      </c>
      <c r="E1530" s="1" t="s">
        <v>36</v>
      </c>
      <c r="F1530" s="1" t="s">
        <v>28</v>
      </c>
      <c r="G1530" s="1" t="s">
        <v>14</v>
      </c>
      <c r="H1530" s="1">
        <v>199</v>
      </c>
      <c r="I1530" s="1">
        <v>1</v>
      </c>
      <c r="J1530" s="1">
        <v>199</v>
      </c>
    </row>
    <row r="1531" spans="1:10" ht="15.6" x14ac:dyDescent="0.3">
      <c r="A1531" s="4" t="s">
        <v>1576</v>
      </c>
      <c r="B1531" s="5">
        <v>43592</v>
      </c>
      <c r="C1531" s="1">
        <v>15</v>
      </c>
      <c r="D1531" s="1" t="s">
        <v>118</v>
      </c>
      <c r="E1531" s="1" t="s">
        <v>12</v>
      </c>
      <c r="F1531" s="1" t="s">
        <v>13</v>
      </c>
      <c r="G1531" s="1" t="s">
        <v>41</v>
      </c>
      <c r="H1531" s="1">
        <v>399</v>
      </c>
      <c r="I1531" s="1">
        <v>0</v>
      </c>
      <c r="J1531" s="1">
        <v>0</v>
      </c>
    </row>
    <row r="1532" spans="1:10" ht="15.6" x14ac:dyDescent="0.3">
      <c r="A1532" s="4" t="s">
        <v>1577</v>
      </c>
      <c r="B1532" s="5">
        <v>43593</v>
      </c>
      <c r="C1532" s="1">
        <v>4</v>
      </c>
      <c r="D1532" s="1" t="s">
        <v>51</v>
      </c>
      <c r="E1532" s="1" t="s">
        <v>17</v>
      </c>
      <c r="F1532" s="1" t="s">
        <v>18</v>
      </c>
      <c r="G1532" s="1" t="s">
        <v>14</v>
      </c>
      <c r="H1532" s="1">
        <v>199</v>
      </c>
      <c r="I1532" s="1">
        <v>7</v>
      </c>
      <c r="J1532" s="1">
        <v>1393</v>
      </c>
    </row>
    <row r="1533" spans="1:10" ht="15.6" x14ac:dyDescent="0.3">
      <c r="A1533" s="4" t="s">
        <v>1578</v>
      </c>
      <c r="B1533" s="5">
        <v>43594</v>
      </c>
      <c r="C1533" s="1">
        <v>11</v>
      </c>
      <c r="D1533" s="1" t="s">
        <v>11</v>
      </c>
      <c r="E1533" s="1" t="s">
        <v>63</v>
      </c>
      <c r="F1533" s="1" t="s">
        <v>13</v>
      </c>
      <c r="G1533" s="1" t="s">
        <v>19</v>
      </c>
      <c r="H1533" s="1">
        <v>289</v>
      </c>
      <c r="I1533" s="1">
        <v>1</v>
      </c>
      <c r="J1533" s="1">
        <v>289</v>
      </c>
    </row>
    <row r="1534" spans="1:10" ht="15.6" x14ac:dyDescent="0.3">
      <c r="A1534" s="4" t="s">
        <v>1579</v>
      </c>
      <c r="B1534" s="5">
        <v>43594</v>
      </c>
      <c r="C1534" s="1">
        <v>18</v>
      </c>
      <c r="D1534" s="1" t="s">
        <v>26</v>
      </c>
      <c r="E1534" s="1" t="s">
        <v>36</v>
      </c>
      <c r="F1534" s="1" t="s">
        <v>28</v>
      </c>
      <c r="G1534" s="1" t="s">
        <v>31</v>
      </c>
      <c r="H1534" s="1">
        <v>69</v>
      </c>
      <c r="I1534" s="1">
        <v>4</v>
      </c>
      <c r="J1534" s="1">
        <v>276</v>
      </c>
    </row>
    <row r="1535" spans="1:10" ht="15.6" x14ac:dyDescent="0.3">
      <c r="A1535" s="4" t="s">
        <v>1580</v>
      </c>
      <c r="B1535" s="5">
        <v>43594</v>
      </c>
      <c r="C1535" s="1">
        <v>1</v>
      </c>
      <c r="D1535" s="1" t="s">
        <v>16</v>
      </c>
      <c r="E1535" s="1" t="s">
        <v>17</v>
      </c>
      <c r="F1535" s="1" t="s">
        <v>18</v>
      </c>
      <c r="G1535" s="1" t="s">
        <v>31</v>
      </c>
      <c r="H1535" s="1">
        <v>69</v>
      </c>
      <c r="I1535" s="1">
        <v>1</v>
      </c>
      <c r="J1535" s="1">
        <v>69</v>
      </c>
    </row>
    <row r="1536" spans="1:10" ht="15.6" x14ac:dyDescent="0.3">
      <c r="A1536" s="4" t="s">
        <v>1581</v>
      </c>
      <c r="B1536" s="5">
        <v>43594</v>
      </c>
      <c r="C1536" s="1">
        <v>7</v>
      </c>
      <c r="D1536" s="1" t="s">
        <v>88</v>
      </c>
      <c r="E1536" s="1" t="s">
        <v>22</v>
      </c>
      <c r="F1536" s="1" t="s">
        <v>23</v>
      </c>
      <c r="G1536" s="1" t="s">
        <v>31</v>
      </c>
      <c r="H1536" s="1">
        <v>69</v>
      </c>
      <c r="I1536" s="1">
        <v>5</v>
      </c>
      <c r="J1536" s="1">
        <v>345</v>
      </c>
    </row>
    <row r="1537" spans="1:10" ht="15.6" x14ac:dyDescent="0.3">
      <c r="A1537" s="4" t="s">
        <v>1582</v>
      </c>
      <c r="B1537" s="5">
        <v>43595</v>
      </c>
      <c r="C1537" s="1">
        <v>19</v>
      </c>
      <c r="D1537" s="1" t="s">
        <v>56</v>
      </c>
      <c r="E1537" s="1" t="s">
        <v>27</v>
      </c>
      <c r="F1537" s="1" t="s">
        <v>28</v>
      </c>
      <c r="G1537" s="1" t="s">
        <v>24</v>
      </c>
      <c r="H1537" s="1">
        <v>159</v>
      </c>
      <c r="I1537" s="1">
        <v>3</v>
      </c>
      <c r="J1537" s="1">
        <v>477</v>
      </c>
    </row>
    <row r="1538" spans="1:10" ht="15.6" x14ac:dyDescent="0.3">
      <c r="A1538" s="4" t="s">
        <v>1583</v>
      </c>
      <c r="B1538" s="5">
        <v>43595</v>
      </c>
      <c r="C1538" s="1">
        <v>17</v>
      </c>
      <c r="D1538" s="1" t="s">
        <v>35</v>
      </c>
      <c r="E1538" s="1" t="s">
        <v>27</v>
      </c>
      <c r="F1538" s="1" t="s">
        <v>28</v>
      </c>
      <c r="G1538" s="1" t="s">
        <v>41</v>
      </c>
      <c r="H1538" s="1">
        <v>399</v>
      </c>
      <c r="I1538" s="1">
        <v>1</v>
      </c>
      <c r="J1538" s="1">
        <v>399</v>
      </c>
    </row>
    <row r="1539" spans="1:10" ht="15.6" x14ac:dyDescent="0.3">
      <c r="A1539" s="4" t="s">
        <v>1584</v>
      </c>
      <c r="B1539" s="5">
        <v>43595</v>
      </c>
      <c r="C1539" s="1">
        <v>3</v>
      </c>
      <c r="D1539" s="1" t="s">
        <v>43</v>
      </c>
      <c r="E1539" s="1" t="s">
        <v>68</v>
      </c>
      <c r="F1539" s="1" t="s">
        <v>18</v>
      </c>
      <c r="G1539" s="1" t="s">
        <v>31</v>
      </c>
      <c r="H1539" s="1">
        <v>69</v>
      </c>
      <c r="I1539" s="1">
        <v>6</v>
      </c>
      <c r="J1539" s="1">
        <v>414</v>
      </c>
    </row>
    <row r="1540" spans="1:10" ht="15.6" x14ac:dyDescent="0.3">
      <c r="A1540" s="4" t="s">
        <v>1585</v>
      </c>
      <c r="B1540" s="5">
        <v>43596</v>
      </c>
      <c r="C1540" s="1">
        <v>15</v>
      </c>
      <c r="D1540" s="1" t="s">
        <v>118</v>
      </c>
      <c r="E1540" s="1" t="s">
        <v>63</v>
      </c>
      <c r="F1540" s="1" t="s">
        <v>13</v>
      </c>
      <c r="G1540" s="1" t="s">
        <v>14</v>
      </c>
      <c r="H1540" s="1">
        <v>199</v>
      </c>
      <c r="I1540" s="1">
        <v>7</v>
      </c>
      <c r="J1540" s="1">
        <v>1393</v>
      </c>
    </row>
    <row r="1541" spans="1:10" ht="15.6" x14ac:dyDescent="0.3">
      <c r="A1541" s="4" t="s">
        <v>1586</v>
      </c>
      <c r="B1541" s="5">
        <v>43597</v>
      </c>
      <c r="C1541" s="1">
        <v>9</v>
      </c>
      <c r="D1541" s="1" t="s">
        <v>21</v>
      </c>
      <c r="E1541" s="1" t="s">
        <v>46</v>
      </c>
      <c r="F1541" s="1" t="s">
        <v>23</v>
      </c>
      <c r="G1541" s="1" t="s">
        <v>24</v>
      </c>
      <c r="H1541" s="1">
        <v>159</v>
      </c>
      <c r="I1541" s="1">
        <v>6</v>
      </c>
      <c r="J1541" s="1">
        <v>954</v>
      </c>
    </row>
    <row r="1542" spans="1:10" ht="15.6" x14ac:dyDescent="0.3">
      <c r="A1542" s="4" t="s">
        <v>1587</v>
      </c>
      <c r="B1542" s="5">
        <v>43597</v>
      </c>
      <c r="C1542" s="1">
        <v>3</v>
      </c>
      <c r="D1542" s="1" t="s">
        <v>43</v>
      </c>
      <c r="E1542" s="1" t="s">
        <v>17</v>
      </c>
      <c r="F1542" s="1" t="s">
        <v>18</v>
      </c>
      <c r="G1542" s="1" t="s">
        <v>19</v>
      </c>
      <c r="H1542" s="1">
        <v>289</v>
      </c>
      <c r="I1542" s="1">
        <v>9</v>
      </c>
      <c r="J1542" s="1">
        <v>2601</v>
      </c>
    </row>
    <row r="1543" spans="1:10" ht="15.6" x14ac:dyDescent="0.3">
      <c r="A1543" s="4" t="s">
        <v>1588</v>
      </c>
      <c r="B1543" s="5">
        <v>43598</v>
      </c>
      <c r="C1543" s="1">
        <v>5</v>
      </c>
      <c r="D1543" s="1" t="s">
        <v>60</v>
      </c>
      <c r="E1543" s="1" t="s">
        <v>68</v>
      </c>
      <c r="F1543" s="1" t="s">
        <v>18</v>
      </c>
      <c r="G1543" s="1" t="s">
        <v>14</v>
      </c>
      <c r="H1543" s="1">
        <v>199</v>
      </c>
      <c r="I1543" s="1">
        <v>6</v>
      </c>
      <c r="J1543" s="1">
        <v>1194</v>
      </c>
    </row>
    <row r="1544" spans="1:10" ht="15.6" x14ac:dyDescent="0.3">
      <c r="A1544" s="4" t="s">
        <v>1589</v>
      </c>
      <c r="B1544" s="5">
        <v>43598</v>
      </c>
      <c r="C1544" s="1">
        <v>11</v>
      </c>
      <c r="D1544" s="1" t="s">
        <v>11</v>
      </c>
      <c r="E1544" s="1" t="s">
        <v>63</v>
      </c>
      <c r="F1544" s="1" t="s">
        <v>13</v>
      </c>
      <c r="G1544" s="1" t="s">
        <v>41</v>
      </c>
      <c r="H1544" s="1">
        <v>399</v>
      </c>
      <c r="I1544" s="1">
        <v>2</v>
      </c>
      <c r="J1544" s="1">
        <v>798</v>
      </c>
    </row>
    <row r="1545" spans="1:10" ht="15.6" x14ac:dyDescent="0.3">
      <c r="A1545" s="4" t="s">
        <v>1590</v>
      </c>
      <c r="B1545" s="5">
        <v>43598</v>
      </c>
      <c r="C1545" s="1">
        <v>19</v>
      </c>
      <c r="D1545" s="1" t="s">
        <v>56</v>
      </c>
      <c r="E1545" s="1" t="s">
        <v>36</v>
      </c>
      <c r="F1545" s="1" t="s">
        <v>28</v>
      </c>
      <c r="G1545" s="1" t="s">
        <v>14</v>
      </c>
      <c r="H1545" s="1">
        <v>199</v>
      </c>
      <c r="I1545" s="1">
        <v>5</v>
      </c>
      <c r="J1545" s="1">
        <v>995</v>
      </c>
    </row>
    <row r="1546" spans="1:10" ht="15.6" x14ac:dyDescent="0.3">
      <c r="A1546" s="4" t="s">
        <v>1591</v>
      </c>
      <c r="B1546" s="5">
        <v>43599</v>
      </c>
      <c r="C1546" s="1">
        <v>11</v>
      </c>
      <c r="D1546" s="1" t="s">
        <v>11</v>
      </c>
      <c r="E1546" s="1" t="s">
        <v>12</v>
      </c>
      <c r="F1546" s="1" t="s">
        <v>13</v>
      </c>
      <c r="G1546" s="1" t="s">
        <v>41</v>
      </c>
      <c r="H1546" s="1">
        <v>399</v>
      </c>
      <c r="I1546" s="1">
        <v>6</v>
      </c>
      <c r="J1546" s="1">
        <v>2394</v>
      </c>
    </row>
    <row r="1547" spans="1:10" ht="15.6" x14ac:dyDescent="0.3">
      <c r="A1547" s="4" t="s">
        <v>1592</v>
      </c>
      <c r="B1547" s="5">
        <v>43600</v>
      </c>
      <c r="C1547" s="1">
        <v>15</v>
      </c>
      <c r="D1547" s="1" t="s">
        <v>118</v>
      </c>
      <c r="E1547" s="1" t="s">
        <v>63</v>
      </c>
      <c r="F1547" s="1" t="s">
        <v>13</v>
      </c>
      <c r="G1547" s="1" t="s">
        <v>14</v>
      </c>
      <c r="H1547" s="1">
        <v>199</v>
      </c>
      <c r="I1547" s="1">
        <v>7</v>
      </c>
      <c r="J1547" s="1">
        <v>1393</v>
      </c>
    </row>
    <row r="1548" spans="1:10" ht="15.6" x14ac:dyDescent="0.3">
      <c r="A1548" s="4" t="s">
        <v>1593</v>
      </c>
      <c r="B1548" s="5">
        <v>43600</v>
      </c>
      <c r="C1548" s="1">
        <v>6</v>
      </c>
      <c r="D1548" s="1" t="s">
        <v>48</v>
      </c>
      <c r="E1548" s="1" t="s">
        <v>22</v>
      </c>
      <c r="F1548" s="1" t="s">
        <v>23</v>
      </c>
      <c r="G1548" s="1" t="s">
        <v>24</v>
      </c>
      <c r="H1548" s="1">
        <v>159</v>
      </c>
      <c r="I1548" s="1">
        <v>5</v>
      </c>
      <c r="J1548" s="1">
        <v>795</v>
      </c>
    </row>
    <row r="1549" spans="1:10" ht="15.6" x14ac:dyDescent="0.3">
      <c r="A1549" s="4" t="s">
        <v>1594</v>
      </c>
      <c r="B1549" s="5">
        <v>43600</v>
      </c>
      <c r="C1549" s="1">
        <v>14</v>
      </c>
      <c r="D1549" s="1" t="s">
        <v>38</v>
      </c>
      <c r="E1549" s="1" t="s">
        <v>12</v>
      </c>
      <c r="F1549" s="1" t="s">
        <v>13</v>
      </c>
      <c r="G1549" s="1" t="s">
        <v>24</v>
      </c>
      <c r="H1549" s="1">
        <v>159</v>
      </c>
      <c r="I1549" s="1">
        <v>8</v>
      </c>
      <c r="J1549" s="1">
        <v>1272</v>
      </c>
    </row>
    <row r="1550" spans="1:10" ht="15.6" x14ac:dyDescent="0.3">
      <c r="A1550" s="4" t="s">
        <v>1595</v>
      </c>
      <c r="B1550" s="5">
        <v>43601</v>
      </c>
      <c r="C1550" s="1">
        <v>3</v>
      </c>
      <c r="D1550" s="1" t="s">
        <v>43</v>
      </c>
      <c r="E1550" s="1" t="s">
        <v>17</v>
      </c>
      <c r="F1550" s="1" t="s">
        <v>18</v>
      </c>
      <c r="G1550" s="1" t="s">
        <v>19</v>
      </c>
      <c r="H1550" s="1">
        <v>289</v>
      </c>
      <c r="I1550" s="1">
        <v>4</v>
      </c>
      <c r="J1550" s="1">
        <v>1156</v>
      </c>
    </row>
    <row r="1551" spans="1:10" ht="15.6" x14ac:dyDescent="0.3">
      <c r="A1551" s="4" t="s">
        <v>1596</v>
      </c>
      <c r="B1551" s="5">
        <v>43602</v>
      </c>
      <c r="C1551" s="1">
        <v>15</v>
      </c>
      <c r="D1551" s="1" t="s">
        <v>118</v>
      </c>
      <c r="E1551" s="1" t="s">
        <v>12</v>
      </c>
      <c r="F1551" s="1" t="s">
        <v>13</v>
      </c>
      <c r="G1551" s="1" t="s">
        <v>14</v>
      </c>
      <c r="H1551" s="1">
        <v>199</v>
      </c>
      <c r="I1551" s="1">
        <v>3</v>
      </c>
      <c r="J1551" s="1">
        <v>597</v>
      </c>
    </row>
    <row r="1552" spans="1:10" ht="15.6" x14ac:dyDescent="0.3">
      <c r="A1552" s="4" t="s">
        <v>1597</v>
      </c>
      <c r="B1552" s="5">
        <v>43602</v>
      </c>
      <c r="C1552" s="1">
        <v>1</v>
      </c>
      <c r="D1552" s="1" t="s">
        <v>16</v>
      </c>
      <c r="E1552" s="1" t="s">
        <v>68</v>
      </c>
      <c r="F1552" s="1" t="s">
        <v>18</v>
      </c>
      <c r="G1552" s="1" t="s">
        <v>41</v>
      </c>
      <c r="H1552" s="1">
        <v>399</v>
      </c>
      <c r="I1552" s="1">
        <v>7</v>
      </c>
      <c r="J1552" s="1">
        <v>2793</v>
      </c>
    </row>
    <row r="1553" spans="1:10" ht="15.6" x14ac:dyDescent="0.3">
      <c r="A1553" s="4" t="s">
        <v>1598</v>
      </c>
      <c r="B1553" s="5">
        <v>43602</v>
      </c>
      <c r="C1553" s="1">
        <v>1</v>
      </c>
      <c r="D1553" s="1" t="s">
        <v>16</v>
      </c>
      <c r="E1553" s="1" t="s">
        <v>17</v>
      </c>
      <c r="F1553" s="1" t="s">
        <v>18</v>
      </c>
      <c r="G1553" s="1" t="s">
        <v>19</v>
      </c>
      <c r="H1553" s="1">
        <v>289</v>
      </c>
      <c r="I1553" s="1">
        <v>9</v>
      </c>
      <c r="J1553" s="1">
        <v>2601</v>
      </c>
    </row>
    <row r="1554" spans="1:10" ht="15.6" x14ac:dyDescent="0.3">
      <c r="A1554" s="4" t="s">
        <v>1599</v>
      </c>
      <c r="B1554" s="5">
        <v>43602</v>
      </c>
      <c r="C1554" s="1">
        <v>10</v>
      </c>
      <c r="D1554" s="1" t="s">
        <v>58</v>
      </c>
      <c r="E1554" s="1" t="s">
        <v>46</v>
      </c>
      <c r="F1554" s="1" t="s">
        <v>23</v>
      </c>
      <c r="G1554" s="1" t="s">
        <v>19</v>
      </c>
      <c r="H1554" s="1">
        <v>289</v>
      </c>
      <c r="I1554" s="1">
        <v>2</v>
      </c>
      <c r="J1554" s="1">
        <v>578</v>
      </c>
    </row>
    <row r="1555" spans="1:10" ht="15.6" x14ac:dyDescent="0.3">
      <c r="A1555" s="4" t="s">
        <v>1600</v>
      </c>
      <c r="B1555" s="5">
        <v>43602</v>
      </c>
      <c r="C1555" s="1">
        <v>13</v>
      </c>
      <c r="D1555" s="1" t="s">
        <v>33</v>
      </c>
      <c r="E1555" s="1" t="s">
        <v>63</v>
      </c>
      <c r="F1555" s="1" t="s">
        <v>13</v>
      </c>
      <c r="G1555" s="1" t="s">
        <v>31</v>
      </c>
      <c r="H1555" s="1">
        <v>69</v>
      </c>
      <c r="I1555" s="1">
        <v>0</v>
      </c>
      <c r="J1555" s="1">
        <v>0</v>
      </c>
    </row>
    <row r="1556" spans="1:10" ht="15.6" x14ac:dyDescent="0.3">
      <c r="A1556" s="4" t="s">
        <v>1601</v>
      </c>
      <c r="B1556" s="5">
        <v>43602</v>
      </c>
      <c r="C1556" s="1">
        <v>14</v>
      </c>
      <c r="D1556" s="1" t="s">
        <v>38</v>
      </c>
      <c r="E1556" s="1" t="s">
        <v>12</v>
      </c>
      <c r="F1556" s="1" t="s">
        <v>13</v>
      </c>
      <c r="G1556" s="1" t="s">
        <v>19</v>
      </c>
      <c r="H1556" s="1">
        <v>289</v>
      </c>
      <c r="I1556" s="1">
        <v>6</v>
      </c>
      <c r="J1556" s="1">
        <v>1734</v>
      </c>
    </row>
    <row r="1557" spans="1:10" ht="15.6" x14ac:dyDescent="0.3">
      <c r="A1557" s="4" t="s">
        <v>1602</v>
      </c>
      <c r="B1557" s="5">
        <v>43602</v>
      </c>
      <c r="C1557" s="1">
        <v>17</v>
      </c>
      <c r="D1557" s="1" t="s">
        <v>35</v>
      </c>
      <c r="E1557" s="1" t="s">
        <v>27</v>
      </c>
      <c r="F1557" s="1" t="s">
        <v>28</v>
      </c>
      <c r="G1557" s="1" t="s">
        <v>14</v>
      </c>
      <c r="H1557" s="1">
        <v>199</v>
      </c>
      <c r="I1557" s="1">
        <v>2</v>
      </c>
      <c r="J1557" s="1">
        <v>398</v>
      </c>
    </row>
    <row r="1558" spans="1:10" ht="15.6" x14ac:dyDescent="0.3">
      <c r="A1558" s="4" t="s">
        <v>1603</v>
      </c>
      <c r="B1558" s="5">
        <v>43602</v>
      </c>
      <c r="C1558" s="1">
        <v>1</v>
      </c>
      <c r="D1558" s="1" t="s">
        <v>16</v>
      </c>
      <c r="E1558" s="1" t="s">
        <v>68</v>
      </c>
      <c r="F1558" s="1" t="s">
        <v>18</v>
      </c>
      <c r="G1558" s="1" t="s">
        <v>31</v>
      </c>
      <c r="H1558" s="1">
        <v>69</v>
      </c>
      <c r="I1558" s="1">
        <v>7</v>
      </c>
      <c r="J1558" s="1">
        <v>483</v>
      </c>
    </row>
    <row r="1559" spans="1:10" ht="15.6" x14ac:dyDescent="0.3">
      <c r="A1559" s="4" t="s">
        <v>1604</v>
      </c>
      <c r="B1559" s="5">
        <v>43603</v>
      </c>
      <c r="C1559" s="1">
        <v>2</v>
      </c>
      <c r="D1559" s="1" t="s">
        <v>106</v>
      </c>
      <c r="E1559" s="1" t="s">
        <v>68</v>
      </c>
      <c r="F1559" s="1" t="s">
        <v>18</v>
      </c>
      <c r="G1559" s="1" t="s">
        <v>41</v>
      </c>
      <c r="H1559" s="1">
        <v>399</v>
      </c>
      <c r="I1559" s="1">
        <v>4</v>
      </c>
      <c r="J1559" s="1">
        <v>1596</v>
      </c>
    </row>
    <row r="1560" spans="1:10" ht="15.6" x14ac:dyDescent="0.3">
      <c r="A1560" s="4" t="s">
        <v>1605</v>
      </c>
      <c r="B1560" s="5">
        <v>43604</v>
      </c>
      <c r="C1560" s="1">
        <v>10</v>
      </c>
      <c r="D1560" s="1" t="s">
        <v>58</v>
      </c>
      <c r="E1560" s="1" t="s">
        <v>22</v>
      </c>
      <c r="F1560" s="1" t="s">
        <v>23</v>
      </c>
      <c r="G1560" s="1" t="s">
        <v>41</v>
      </c>
      <c r="H1560" s="1">
        <v>399</v>
      </c>
      <c r="I1560" s="1">
        <v>1</v>
      </c>
      <c r="J1560" s="1">
        <v>399</v>
      </c>
    </row>
    <row r="1561" spans="1:10" ht="15.6" x14ac:dyDescent="0.3">
      <c r="A1561" s="4" t="s">
        <v>1606</v>
      </c>
      <c r="B1561" s="5">
        <v>43604</v>
      </c>
      <c r="C1561" s="1">
        <v>20</v>
      </c>
      <c r="D1561" s="1" t="s">
        <v>40</v>
      </c>
      <c r="E1561" s="1" t="s">
        <v>27</v>
      </c>
      <c r="F1561" s="1" t="s">
        <v>28</v>
      </c>
      <c r="G1561" s="1" t="s">
        <v>14</v>
      </c>
      <c r="H1561" s="1">
        <v>199</v>
      </c>
      <c r="I1561" s="1">
        <v>2</v>
      </c>
      <c r="J1561" s="1">
        <v>398</v>
      </c>
    </row>
    <row r="1562" spans="1:10" ht="15.6" x14ac:dyDescent="0.3">
      <c r="A1562" s="4" t="s">
        <v>1607</v>
      </c>
      <c r="B1562" s="5">
        <v>43604</v>
      </c>
      <c r="C1562" s="1">
        <v>1</v>
      </c>
      <c r="D1562" s="1" t="s">
        <v>16</v>
      </c>
      <c r="E1562" s="1" t="s">
        <v>17</v>
      </c>
      <c r="F1562" s="1" t="s">
        <v>18</v>
      </c>
      <c r="G1562" s="1" t="s">
        <v>19</v>
      </c>
      <c r="H1562" s="1">
        <v>289</v>
      </c>
      <c r="I1562" s="1">
        <v>1</v>
      </c>
      <c r="J1562" s="1">
        <v>289</v>
      </c>
    </row>
    <row r="1563" spans="1:10" ht="15.6" x14ac:dyDescent="0.3">
      <c r="A1563" s="4" t="s">
        <v>1608</v>
      </c>
      <c r="B1563" s="5">
        <v>43605</v>
      </c>
      <c r="C1563" s="1">
        <v>1</v>
      </c>
      <c r="D1563" s="1" t="s">
        <v>16</v>
      </c>
      <c r="E1563" s="1" t="s">
        <v>17</v>
      </c>
      <c r="F1563" s="1" t="s">
        <v>18</v>
      </c>
      <c r="G1563" s="1" t="s">
        <v>24</v>
      </c>
      <c r="H1563" s="1">
        <v>159</v>
      </c>
      <c r="I1563" s="1">
        <v>4</v>
      </c>
      <c r="J1563" s="1">
        <v>636</v>
      </c>
    </row>
    <row r="1564" spans="1:10" ht="15.6" x14ac:dyDescent="0.3">
      <c r="A1564" s="4" t="s">
        <v>1609</v>
      </c>
      <c r="B1564" s="5">
        <v>43605</v>
      </c>
      <c r="C1564" s="1">
        <v>19</v>
      </c>
      <c r="D1564" s="1" t="s">
        <v>56</v>
      </c>
      <c r="E1564" s="1" t="s">
        <v>36</v>
      </c>
      <c r="F1564" s="1" t="s">
        <v>28</v>
      </c>
      <c r="G1564" s="1" t="s">
        <v>41</v>
      </c>
      <c r="H1564" s="1">
        <v>399</v>
      </c>
      <c r="I1564" s="1">
        <v>8</v>
      </c>
      <c r="J1564" s="1">
        <v>3192</v>
      </c>
    </row>
    <row r="1565" spans="1:10" ht="15.6" x14ac:dyDescent="0.3">
      <c r="A1565" s="4" t="s">
        <v>1610</v>
      </c>
      <c r="B1565" s="5">
        <v>43605</v>
      </c>
      <c r="C1565" s="1">
        <v>2</v>
      </c>
      <c r="D1565" s="1" t="s">
        <v>106</v>
      </c>
      <c r="E1565" s="1" t="s">
        <v>17</v>
      </c>
      <c r="F1565" s="1" t="s">
        <v>18</v>
      </c>
      <c r="G1565" s="1" t="s">
        <v>14</v>
      </c>
      <c r="H1565" s="1">
        <v>199</v>
      </c>
      <c r="I1565" s="1">
        <v>9</v>
      </c>
      <c r="J1565" s="1">
        <v>1791</v>
      </c>
    </row>
    <row r="1566" spans="1:10" ht="15.6" x14ac:dyDescent="0.3">
      <c r="A1566" s="4" t="s">
        <v>1611</v>
      </c>
      <c r="B1566" s="5">
        <v>43605</v>
      </c>
      <c r="C1566" s="1">
        <v>7</v>
      </c>
      <c r="D1566" s="1" t="s">
        <v>88</v>
      </c>
      <c r="E1566" s="1" t="s">
        <v>22</v>
      </c>
      <c r="F1566" s="1" t="s">
        <v>23</v>
      </c>
      <c r="G1566" s="1" t="s">
        <v>19</v>
      </c>
      <c r="H1566" s="1">
        <v>289</v>
      </c>
      <c r="I1566" s="1">
        <v>8</v>
      </c>
      <c r="J1566" s="1">
        <v>2312</v>
      </c>
    </row>
    <row r="1567" spans="1:10" ht="15.6" x14ac:dyDescent="0.3">
      <c r="A1567" s="4" t="s">
        <v>1612</v>
      </c>
      <c r="B1567" s="5">
        <v>43606</v>
      </c>
      <c r="C1567" s="1">
        <v>5</v>
      </c>
      <c r="D1567" s="1" t="s">
        <v>60</v>
      </c>
      <c r="E1567" s="1" t="s">
        <v>17</v>
      </c>
      <c r="F1567" s="1" t="s">
        <v>18</v>
      </c>
      <c r="G1567" s="1" t="s">
        <v>19</v>
      </c>
      <c r="H1567" s="1">
        <v>289</v>
      </c>
      <c r="I1567" s="1">
        <v>2</v>
      </c>
      <c r="J1567" s="1">
        <v>578</v>
      </c>
    </row>
    <row r="1568" spans="1:10" ht="15.6" x14ac:dyDescent="0.3">
      <c r="A1568" s="4" t="s">
        <v>1613</v>
      </c>
      <c r="B1568" s="5">
        <v>43606</v>
      </c>
      <c r="C1568" s="1">
        <v>17</v>
      </c>
      <c r="D1568" s="1" t="s">
        <v>35</v>
      </c>
      <c r="E1568" s="1" t="s">
        <v>36</v>
      </c>
      <c r="F1568" s="1" t="s">
        <v>28</v>
      </c>
      <c r="G1568" s="1" t="s">
        <v>31</v>
      </c>
      <c r="H1568" s="1">
        <v>69</v>
      </c>
      <c r="I1568" s="1">
        <v>2</v>
      </c>
      <c r="J1568" s="1">
        <v>138</v>
      </c>
    </row>
    <row r="1569" spans="1:10" ht="15.6" x14ac:dyDescent="0.3">
      <c r="A1569" s="4" t="s">
        <v>1614</v>
      </c>
      <c r="B1569" s="5">
        <v>43607</v>
      </c>
      <c r="C1569" s="1">
        <v>10</v>
      </c>
      <c r="D1569" s="1" t="s">
        <v>58</v>
      </c>
      <c r="E1569" s="1" t="s">
        <v>22</v>
      </c>
      <c r="F1569" s="1" t="s">
        <v>23</v>
      </c>
      <c r="G1569" s="1" t="s">
        <v>19</v>
      </c>
      <c r="H1569" s="1">
        <v>289</v>
      </c>
      <c r="I1569" s="1">
        <v>7</v>
      </c>
      <c r="J1569" s="1">
        <v>2023</v>
      </c>
    </row>
    <row r="1570" spans="1:10" ht="15.6" x14ac:dyDescent="0.3">
      <c r="A1570" s="4" t="s">
        <v>1615</v>
      </c>
      <c r="B1570" s="5">
        <v>43607</v>
      </c>
      <c r="C1570" s="1">
        <v>8</v>
      </c>
      <c r="D1570" s="1" t="s">
        <v>45</v>
      </c>
      <c r="E1570" s="1" t="s">
        <v>46</v>
      </c>
      <c r="F1570" s="1" t="s">
        <v>23</v>
      </c>
      <c r="G1570" s="1" t="s">
        <v>31</v>
      </c>
      <c r="H1570" s="1">
        <v>69</v>
      </c>
      <c r="I1570" s="1">
        <v>2</v>
      </c>
      <c r="J1570" s="1">
        <v>138</v>
      </c>
    </row>
    <row r="1571" spans="1:10" ht="15.6" x14ac:dyDescent="0.3">
      <c r="A1571" s="4" t="s">
        <v>1616</v>
      </c>
      <c r="B1571" s="5">
        <v>43607</v>
      </c>
      <c r="C1571" s="1">
        <v>14</v>
      </c>
      <c r="D1571" s="1" t="s">
        <v>38</v>
      </c>
      <c r="E1571" s="1" t="s">
        <v>12</v>
      </c>
      <c r="F1571" s="1" t="s">
        <v>13</v>
      </c>
      <c r="G1571" s="1" t="s">
        <v>31</v>
      </c>
      <c r="H1571" s="1">
        <v>69</v>
      </c>
      <c r="I1571" s="1">
        <v>9</v>
      </c>
      <c r="J1571" s="1">
        <v>621</v>
      </c>
    </row>
    <row r="1572" spans="1:10" ht="15.6" x14ac:dyDescent="0.3">
      <c r="A1572" s="4" t="s">
        <v>1617</v>
      </c>
      <c r="B1572" s="5">
        <v>43608</v>
      </c>
      <c r="C1572" s="1">
        <v>15</v>
      </c>
      <c r="D1572" s="1" t="s">
        <v>118</v>
      </c>
      <c r="E1572" s="1" t="s">
        <v>63</v>
      </c>
      <c r="F1572" s="1" t="s">
        <v>13</v>
      </c>
      <c r="G1572" s="1" t="s">
        <v>24</v>
      </c>
      <c r="H1572" s="1">
        <v>159</v>
      </c>
      <c r="I1572" s="1">
        <v>2</v>
      </c>
      <c r="J1572" s="1">
        <v>318</v>
      </c>
    </row>
    <row r="1573" spans="1:10" ht="15.6" x14ac:dyDescent="0.3">
      <c r="A1573" s="4" t="s">
        <v>1618</v>
      </c>
      <c r="B1573" s="5">
        <v>43609</v>
      </c>
      <c r="C1573" s="1">
        <v>14</v>
      </c>
      <c r="D1573" s="1" t="s">
        <v>38</v>
      </c>
      <c r="E1573" s="1" t="s">
        <v>63</v>
      </c>
      <c r="F1573" s="1" t="s">
        <v>13</v>
      </c>
      <c r="G1573" s="1" t="s">
        <v>41</v>
      </c>
      <c r="H1573" s="1">
        <v>399</v>
      </c>
      <c r="I1573" s="1">
        <v>4</v>
      </c>
      <c r="J1573" s="1">
        <v>1596</v>
      </c>
    </row>
    <row r="1574" spans="1:10" ht="15.6" x14ac:dyDescent="0.3">
      <c r="A1574" s="4" t="s">
        <v>1619</v>
      </c>
      <c r="B1574" s="5">
        <v>43610</v>
      </c>
      <c r="C1574" s="1">
        <v>5</v>
      </c>
      <c r="D1574" s="1" t="s">
        <v>60</v>
      </c>
      <c r="E1574" s="1" t="s">
        <v>17</v>
      </c>
      <c r="F1574" s="1" t="s">
        <v>18</v>
      </c>
      <c r="G1574" s="1" t="s">
        <v>24</v>
      </c>
      <c r="H1574" s="1">
        <v>159</v>
      </c>
      <c r="I1574" s="1">
        <v>3</v>
      </c>
      <c r="J1574" s="1">
        <v>477</v>
      </c>
    </row>
    <row r="1575" spans="1:10" ht="15.6" x14ac:dyDescent="0.3">
      <c r="A1575" s="4" t="s">
        <v>1620</v>
      </c>
      <c r="B1575" s="5">
        <v>43610</v>
      </c>
      <c r="C1575" s="1">
        <v>17</v>
      </c>
      <c r="D1575" s="1" t="s">
        <v>35</v>
      </c>
      <c r="E1575" s="1" t="s">
        <v>27</v>
      </c>
      <c r="F1575" s="1" t="s">
        <v>28</v>
      </c>
      <c r="G1575" s="1" t="s">
        <v>19</v>
      </c>
      <c r="H1575" s="1">
        <v>289</v>
      </c>
      <c r="I1575" s="1">
        <v>3</v>
      </c>
      <c r="J1575" s="1">
        <v>867</v>
      </c>
    </row>
    <row r="1576" spans="1:10" ht="15.6" x14ac:dyDescent="0.3">
      <c r="A1576" s="4" t="s">
        <v>1621</v>
      </c>
      <c r="B1576" s="5">
        <v>43610</v>
      </c>
      <c r="C1576" s="1">
        <v>5</v>
      </c>
      <c r="D1576" s="1" t="s">
        <v>60</v>
      </c>
      <c r="E1576" s="1" t="s">
        <v>68</v>
      </c>
      <c r="F1576" s="1" t="s">
        <v>18</v>
      </c>
      <c r="G1576" s="1" t="s">
        <v>24</v>
      </c>
      <c r="H1576" s="1">
        <v>159</v>
      </c>
      <c r="I1576" s="1">
        <v>2</v>
      </c>
      <c r="J1576" s="1">
        <v>318</v>
      </c>
    </row>
    <row r="1577" spans="1:10" ht="15.6" x14ac:dyDescent="0.3">
      <c r="A1577" s="4" t="s">
        <v>1622</v>
      </c>
      <c r="B1577" s="5">
        <v>43610</v>
      </c>
      <c r="C1577" s="1">
        <v>12</v>
      </c>
      <c r="D1577" s="1" t="s">
        <v>66</v>
      </c>
      <c r="E1577" s="1" t="s">
        <v>63</v>
      </c>
      <c r="F1577" s="1" t="s">
        <v>13</v>
      </c>
      <c r="G1577" s="1" t="s">
        <v>41</v>
      </c>
      <c r="H1577" s="1">
        <v>399</v>
      </c>
      <c r="I1577" s="1">
        <v>2</v>
      </c>
      <c r="J1577" s="1">
        <v>798</v>
      </c>
    </row>
    <row r="1578" spans="1:10" ht="15.6" x14ac:dyDescent="0.3">
      <c r="A1578" s="4" t="s">
        <v>1623</v>
      </c>
      <c r="B1578" s="5">
        <v>43610</v>
      </c>
      <c r="C1578" s="1">
        <v>13</v>
      </c>
      <c r="D1578" s="1" t="s">
        <v>33</v>
      </c>
      <c r="E1578" s="1" t="s">
        <v>63</v>
      </c>
      <c r="F1578" s="1" t="s">
        <v>13</v>
      </c>
      <c r="G1578" s="1" t="s">
        <v>14</v>
      </c>
      <c r="H1578" s="1">
        <v>199</v>
      </c>
      <c r="I1578" s="1">
        <v>0</v>
      </c>
      <c r="J1578" s="1">
        <v>0</v>
      </c>
    </row>
    <row r="1579" spans="1:10" ht="15.6" x14ac:dyDescent="0.3">
      <c r="A1579" s="4" t="s">
        <v>1624</v>
      </c>
      <c r="B1579" s="5">
        <v>43610</v>
      </c>
      <c r="C1579" s="1">
        <v>7</v>
      </c>
      <c r="D1579" s="1" t="s">
        <v>88</v>
      </c>
      <c r="E1579" s="1" t="s">
        <v>46</v>
      </c>
      <c r="F1579" s="1" t="s">
        <v>23</v>
      </c>
      <c r="G1579" s="1" t="s">
        <v>31</v>
      </c>
      <c r="H1579" s="1">
        <v>69</v>
      </c>
      <c r="I1579" s="1">
        <v>3</v>
      </c>
      <c r="J1579" s="1">
        <v>207</v>
      </c>
    </row>
    <row r="1580" spans="1:10" ht="15.6" x14ac:dyDescent="0.3">
      <c r="A1580" s="4" t="s">
        <v>1625</v>
      </c>
      <c r="B1580" s="5">
        <v>43610</v>
      </c>
      <c r="C1580" s="1">
        <v>1</v>
      </c>
      <c r="D1580" s="1" t="s">
        <v>16</v>
      </c>
      <c r="E1580" s="1" t="s">
        <v>68</v>
      </c>
      <c r="F1580" s="1" t="s">
        <v>18</v>
      </c>
      <c r="G1580" s="1" t="s">
        <v>14</v>
      </c>
      <c r="H1580" s="1">
        <v>199</v>
      </c>
      <c r="I1580" s="1">
        <v>1</v>
      </c>
      <c r="J1580" s="1">
        <v>199</v>
      </c>
    </row>
    <row r="1581" spans="1:10" ht="15.6" x14ac:dyDescent="0.3">
      <c r="A1581" s="4" t="s">
        <v>1626</v>
      </c>
      <c r="B1581" s="5">
        <v>43610</v>
      </c>
      <c r="C1581" s="1">
        <v>11</v>
      </c>
      <c r="D1581" s="1" t="s">
        <v>11</v>
      </c>
      <c r="E1581" s="1" t="s">
        <v>63</v>
      </c>
      <c r="F1581" s="1" t="s">
        <v>13</v>
      </c>
      <c r="G1581" s="1" t="s">
        <v>14</v>
      </c>
      <c r="H1581" s="1">
        <v>199</v>
      </c>
      <c r="I1581" s="1">
        <v>6</v>
      </c>
      <c r="J1581" s="1">
        <v>1194</v>
      </c>
    </row>
    <row r="1582" spans="1:10" ht="15.6" x14ac:dyDescent="0.3">
      <c r="A1582" s="4" t="s">
        <v>1627</v>
      </c>
      <c r="B1582" s="5">
        <v>43610</v>
      </c>
      <c r="C1582" s="1">
        <v>9</v>
      </c>
      <c r="D1582" s="1" t="s">
        <v>21</v>
      </c>
      <c r="E1582" s="1" t="s">
        <v>22</v>
      </c>
      <c r="F1582" s="1" t="s">
        <v>23</v>
      </c>
      <c r="G1582" s="1" t="s">
        <v>31</v>
      </c>
      <c r="H1582" s="1">
        <v>69</v>
      </c>
      <c r="I1582" s="1">
        <v>0</v>
      </c>
      <c r="J1582" s="1">
        <v>0</v>
      </c>
    </row>
    <row r="1583" spans="1:10" ht="15.6" x14ac:dyDescent="0.3">
      <c r="A1583" s="4" t="s">
        <v>1628</v>
      </c>
      <c r="B1583" s="5">
        <v>43610</v>
      </c>
      <c r="C1583" s="1">
        <v>16</v>
      </c>
      <c r="D1583" s="1" t="s">
        <v>30</v>
      </c>
      <c r="E1583" s="1" t="s">
        <v>27</v>
      </c>
      <c r="F1583" s="1" t="s">
        <v>28</v>
      </c>
      <c r="G1583" s="1" t="s">
        <v>19</v>
      </c>
      <c r="H1583" s="1">
        <v>289</v>
      </c>
      <c r="I1583" s="1">
        <v>1</v>
      </c>
      <c r="J1583" s="1">
        <v>289</v>
      </c>
    </row>
    <row r="1584" spans="1:10" ht="15.6" x14ac:dyDescent="0.3">
      <c r="A1584" s="4" t="s">
        <v>1629</v>
      </c>
      <c r="B1584" s="5">
        <v>43610</v>
      </c>
      <c r="C1584" s="1">
        <v>1</v>
      </c>
      <c r="D1584" s="1" t="s">
        <v>16</v>
      </c>
      <c r="E1584" s="1" t="s">
        <v>68</v>
      </c>
      <c r="F1584" s="1" t="s">
        <v>18</v>
      </c>
      <c r="G1584" s="1" t="s">
        <v>19</v>
      </c>
      <c r="H1584" s="1">
        <v>289</v>
      </c>
      <c r="I1584" s="1">
        <v>9</v>
      </c>
      <c r="J1584" s="1">
        <v>2601</v>
      </c>
    </row>
    <row r="1585" spans="1:10" ht="15.6" x14ac:dyDescent="0.3">
      <c r="A1585" s="4" t="s">
        <v>1630</v>
      </c>
      <c r="B1585" s="5">
        <v>43610</v>
      </c>
      <c r="C1585" s="1">
        <v>5</v>
      </c>
      <c r="D1585" s="1" t="s">
        <v>60</v>
      </c>
      <c r="E1585" s="1" t="s">
        <v>68</v>
      </c>
      <c r="F1585" s="1" t="s">
        <v>18</v>
      </c>
      <c r="G1585" s="1" t="s">
        <v>14</v>
      </c>
      <c r="H1585" s="1">
        <v>199</v>
      </c>
      <c r="I1585" s="1">
        <v>8</v>
      </c>
      <c r="J1585" s="1">
        <v>1592</v>
      </c>
    </row>
    <row r="1586" spans="1:10" ht="15.6" x14ac:dyDescent="0.3">
      <c r="A1586" s="4" t="s">
        <v>1631</v>
      </c>
      <c r="B1586" s="5">
        <v>43611</v>
      </c>
      <c r="C1586" s="1">
        <v>10</v>
      </c>
      <c r="D1586" s="1" t="s">
        <v>58</v>
      </c>
      <c r="E1586" s="1" t="s">
        <v>22</v>
      </c>
      <c r="F1586" s="1" t="s">
        <v>23</v>
      </c>
      <c r="G1586" s="1" t="s">
        <v>24</v>
      </c>
      <c r="H1586" s="1">
        <v>159</v>
      </c>
      <c r="I1586" s="1">
        <v>6</v>
      </c>
      <c r="J1586" s="1">
        <v>954</v>
      </c>
    </row>
    <row r="1587" spans="1:10" ht="15.6" x14ac:dyDescent="0.3">
      <c r="A1587" s="4" t="s">
        <v>1632</v>
      </c>
      <c r="B1587" s="5">
        <v>43611</v>
      </c>
      <c r="C1587" s="1">
        <v>4</v>
      </c>
      <c r="D1587" s="1" t="s">
        <v>51</v>
      </c>
      <c r="E1587" s="1" t="s">
        <v>17</v>
      </c>
      <c r="F1587" s="1" t="s">
        <v>18</v>
      </c>
      <c r="G1587" s="1" t="s">
        <v>19</v>
      </c>
      <c r="H1587" s="1">
        <v>289</v>
      </c>
      <c r="I1587" s="1">
        <v>2</v>
      </c>
      <c r="J1587" s="1">
        <v>578</v>
      </c>
    </row>
    <row r="1588" spans="1:10" ht="15.6" x14ac:dyDescent="0.3">
      <c r="A1588" s="4" t="s">
        <v>1633</v>
      </c>
      <c r="B1588" s="5">
        <v>43611</v>
      </c>
      <c r="C1588" s="1">
        <v>11</v>
      </c>
      <c r="D1588" s="1" t="s">
        <v>11</v>
      </c>
      <c r="E1588" s="1" t="s">
        <v>63</v>
      </c>
      <c r="F1588" s="1" t="s">
        <v>13</v>
      </c>
      <c r="G1588" s="1" t="s">
        <v>14</v>
      </c>
      <c r="H1588" s="1">
        <v>199</v>
      </c>
      <c r="I1588" s="1">
        <v>1</v>
      </c>
      <c r="J1588" s="1">
        <v>199</v>
      </c>
    </row>
    <row r="1589" spans="1:10" ht="15.6" x14ac:dyDescent="0.3">
      <c r="A1589" s="4" t="s">
        <v>1634</v>
      </c>
      <c r="B1589" s="5">
        <v>43611</v>
      </c>
      <c r="C1589" s="1">
        <v>17</v>
      </c>
      <c r="D1589" s="1" t="s">
        <v>35</v>
      </c>
      <c r="E1589" s="1" t="s">
        <v>36</v>
      </c>
      <c r="F1589" s="1" t="s">
        <v>28</v>
      </c>
      <c r="G1589" s="1" t="s">
        <v>24</v>
      </c>
      <c r="H1589" s="1">
        <v>159</v>
      </c>
      <c r="I1589" s="1">
        <v>9</v>
      </c>
      <c r="J1589" s="1">
        <v>1431</v>
      </c>
    </row>
    <row r="1590" spans="1:10" ht="15.6" x14ac:dyDescent="0.3">
      <c r="A1590" s="4" t="s">
        <v>1635</v>
      </c>
      <c r="B1590" s="5">
        <v>43611</v>
      </c>
      <c r="C1590" s="1">
        <v>7</v>
      </c>
      <c r="D1590" s="1" t="s">
        <v>88</v>
      </c>
      <c r="E1590" s="1" t="s">
        <v>46</v>
      </c>
      <c r="F1590" s="1" t="s">
        <v>23</v>
      </c>
      <c r="G1590" s="1" t="s">
        <v>31</v>
      </c>
      <c r="H1590" s="1">
        <v>69</v>
      </c>
      <c r="I1590" s="1">
        <v>3</v>
      </c>
      <c r="J1590" s="1">
        <v>207</v>
      </c>
    </row>
    <row r="1591" spans="1:10" ht="15.6" x14ac:dyDescent="0.3">
      <c r="A1591" s="4" t="s">
        <v>1636</v>
      </c>
      <c r="B1591" s="5">
        <v>43611</v>
      </c>
      <c r="C1591" s="1">
        <v>17</v>
      </c>
      <c r="D1591" s="1" t="s">
        <v>35</v>
      </c>
      <c r="E1591" s="1" t="s">
        <v>36</v>
      </c>
      <c r="F1591" s="1" t="s">
        <v>28</v>
      </c>
      <c r="G1591" s="1" t="s">
        <v>24</v>
      </c>
      <c r="H1591" s="1">
        <v>159</v>
      </c>
      <c r="I1591" s="1">
        <v>2</v>
      </c>
      <c r="J1591" s="1">
        <v>318</v>
      </c>
    </row>
    <row r="1592" spans="1:10" ht="15.6" x14ac:dyDescent="0.3">
      <c r="A1592" s="4" t="s">
        <v>1637</v>
      </c>
      <c r="B1592" s="5">
        <v>43611</v>
      </c>
      <c r="C1592" s="1">
        <v>16</v>
      </c>
      <c r="D1592" s="1" t="s">
        <v>30</v>
      </c>
      <c r="E1592" s="1" t="s">
        <v>36</v>
      </c>
      <c r="F1592" s="1" t="s">
        <v>28</v>
      </c>
      <c r="G1592" s="1" t="s">
        <v>31</v>
      </c>
      <c r="H1592" s="1">
        <v>69</v>
      </c>
      <c r="I1592" s="1">
        <v>5</v>
      </c>
      <c r="J1592" s="1">
        <v>345</v>
      </c>
    </row>
    <row r="1593" spans="1:10" ht="15.6" x14ac:dyDescent="0.3">
      <c r="A1593" s="4" t="s">
        <v>1638</v>
      </c>
      <c r="B1593" s="5">
        <v>43611</v>
      </c>
      <c r="C1593" s="1">
        <v>16</v>
      </c>
      <c r="D1593" s="1" t="s">
        <v>30</v>
      </c>
      <c r="E1593" s="1" t="s">
        <v>27</v>
      </c>
      <c r="F1593" s="1" t="s">
        <v>28</v>
      </c>
      <c r="G1593" s="1" t="s">
        <v>24</v>
      </c>
      <c r="H1593" s="1">
        <v>159</v>
      </c>
      <c r="I1593" s="1">
        <v>7</v>
      </c>
      <c r="J1593" s="1">
        <v>1113</v>
      </c>
    </row>
    <row r="1594" spans="1:10" ht="15.6" x14ac:dyDescent="0.3">
      <c r="A1594" s="4" t="s">
        <v>1639</v>
      </c>
      <c r="B1594" s="5">
        <v>43611</v>
      </c>
      <c r="C1594" s="1">
        <v>16</v>
      </c>
      <c r="D1594" s="1" t="s">
        <v>30</v>
      </c>
      <c r="E1594" s="1" t="s">
        <v>36</v>
      </c>
      <c r="F1594" s="1" t="s">
        <v>28</v>
      </c>
      <c r="G1594" s="1" t="s">
        <v>19</v>
      </c>
      <c r="H1594" s="1">
        <v>289</v>
      </c>
      <c r="I1594" s="1">
        <v>9</v>
      </c>
      <c r="J1594" s="1">
        <v>2601</v>
      </c>
    </row>
    <row r="1595" spans="1:10" ht="15.6" x14ac:dyDescent="0.3">
      <c r="A1595" s="4" t="s">
        <v>1640</v>
      </c>
      <c r="B1595" s="5">
        <v>43612</v>
      </c>
      <c r="C1595" s="1">
        <v>11</v>
      </c>
      <c r="D1595" s="1" t="s">
        <v>11</v>
      </c>
      <c r="E1595" s="1" t="s">
        <v>63</v>
      </c>
      <c r="F1595" s="1" t="s">
        <v>13</v>
      </c>
      <c r="G1595" s="1" t="s">
        <v>41</v>
      </c>
      <c r="H1595" s="1">
        <v>399</v>
      </c>
      <c r="I1595" s="1">
        <v>0</v>
      </c>
      <c r="J1595" s="1">
        <v>0</v>
      </c>
    </row>
    <row r="1596" spans="1:10" ht="15.6" x14ac:dyDescent="0.3">
      <c r="A1596" s="4" t="s">
        <v>1641</v>
      </c>
      <c r="B1596" s="5">
        <v>43612</v>
      </c>
      <c r="C1596" s="1">
        <v>19</v>
      </c>
      <c r="D1596" s="1" t="s">
        <v>56</v>
      </c>
      <c r="E1596" s="1" t="s">
        <v>27</v>
      </c>
      <c r="F1596" s="1" t="s">
        <v>28</v>
      </c>
      <c r="G1596" s="1" t="s">
        <v>14</v>
      </c>
      <c r="H1596" s="1">
        <v>199</v>
      </c>
      <c r="I1596" s="1">
        <v>0</v>
      </c>
      <c r="J1596" s="1">
        <v>0</v>
      </c>
    </row>
    <row r="1597" spans="1:10" ht="15.6" x14ac:dyDescent="0.3">
      <c r="A1597" s="4" t="s">
        <v>1642</v>
      </c>
      <c r="B1597" s="5">
        <v>43613</v>
      </c>
      <c r="C1597" s="1">
        <v>5</v>
      </c>
      <c r="D1597" s="1" t="s">
        <v>60</v>
      </c>
      <c r="E1597" s="1" t="s">
        <v>17</v>
      </c>
      <c r="F1597" s="1" t="s">
        <v>18</v>
      </c>
      <c r="G1597" s="1" t="s">
        <v>24</v>
      </c>
      <c r="H1597" s="1">
        <v>159</v>
      </c>
      <c r="I1597" s="1">
        <v>2</v>
      </c>
      <c r="J1597" s="1">
        <v>318</v>
      </c>
    </row>
    <row r="1598" spans="1:10" ht="15.6" x14ac:dyDescent="0.3">
      <c r="A1598" s="4" t="s">
        <v>1643</v>
      </c>
      <c r="B1598" s="5">
        <v>43613</v>
      </c>
      <c r="C1598" s="1">
        <v>16</v>
      </c>
      <c r="D1598" s="1" t="s">
        <v>30</v>
      </c>
      <c r="E1598" s="1" t="s">
        <v>27</v>
      </c>
      <c r="F1598" s="1" t="s">
        <v>28</v>
      </c>
      <c r="G1598" s="1" t="s">
        <v>14</v>
      </c>
      <c r="H1598" s="1">
        <v>199</v>
      </c>
      <c r="I1598" s="1">
        <v>8</v>
      </c>
      <c r="J1598" s="1">
        <v>1592</v>
      </c>
    </row>
    <row r="1599" spans="1:10" ht="15.6" x14ac:dyDescent="0.3">
      <c r="A1599" s="4" t="s">
        <v>1644</v>
      </c>
      <c r="B1599" s="5">
        <v>43613</v>
      </c>
      <c r="C1599" s="1">
        <v>19</v>
      </c>
      <c r="D1599" s="1" t="s">
        <v>56</v>
      </c>
      <c r="E1599" s="1" t="s">
        <v>36</v>
      </c>
      <c r="F1599" s="1" t="s">
        <v>28</v>
      </c>
      <c r="G1599" s="1" t="s">
        <v>24</v>
      </c>
      <c r="H1599" s="1">
        <v>159</v>
      </c>
      <c r="I1599" s="1">
        <v>3</v>
      </c>
      <c r="J1599" s="1">
        <v>477</v>
      </c>
    </row>
    <row r="1600" spans="1:10" ht="15.6" x14ac:dyDescent="0.3">
      <c r="A1600" s="4" t="s">
        <v>1645</v>
      </c>
      <c r="B1600" s="5">
        <v>43613</v>
      </c>
      <c r="C1600" s="1">
        <v>5</v>
      </c>
      <c r="D1600" s="1" t="s">
        <v>60</v>
      </c>
      <c r="E1600" s="1" t="s">
        <v>68</v>
      </c>
      <c r="F1600" s="1" t="s">
        <v>18</v>
      </c>
      <c r="G1600" s="1" t="s">
        <v>24</v>
      </c>
      <c r="H1600" s="1">
        <v>159</v>
      </c>
      <c r="I1600" s="1">
        <v>9</v>
      </c>
      <c r="J1600" s="1">
        <v>1431</v>
      </c>
    </row>
    <row r="1601" spans="1:10" ht="15.6" x14ac:dyDescent="0.3">
      <c r="A1601" s="4" t="s">
        <v>1646</v>
      </c>
      <c r="B1601" s="5">
        <v>43613</v>
      </c>
      <c r="C1601" s="1">
        <v>9</v>
      </c>
      <c r="D1601" s="1" t="s">
        <v>21</v>
      </c>
      <c r="E1601" s="1" t="s">
        <v>46</v>
      </c>
      <c r="F1601" s="1" t="s">
        <v>23</v>
      </c>
      <c r="G1601" s="1" t="s">
        <v>14</v>
      </c>
      <c r="H1601" s="1">
        <v>199</v>
      </c>
      <c r="I1601" s="1">
        <v>1</v>
      </c>
      <c r="J1601" s="1">
        <v>199</v>
      </c>
    </row>
    <row r="1602" spans="1:10" ht="15.6" x14ac:dyDescent="0.3">
      <c r="A1602" s="4" t="s">
        <v>1647</v>
      </c>
      <c r="B1602" s="5">
        <v>43614</v>
      </c>
      <c r="C1602" s="1">
        <v>17</v>
      </c>
      <c r="D1602" s="1" t="s">
        <v>35</v>
      </c>
      <c r="E1602" s="1" t="s">
        <v>27</v>
      </c>
      <c r="F1602" s="1" t="s">
        <v>28</v>
      </c>
      <c r="G1602" s="1" t="s">
        <v>41</v>
      </c>
      <c r="H1602" s="1">
        <v>399</v>
      </c>
      <c r="I1602" s="1">
        <v>2</v>
      </c>
      <c r="J1602" s="1">
        <v>798</v>
      </c>
    </row>
    <row r="1603" spans="1:10" ht="15.6" x14ac:dyDescent="0.3">
      <c r="A1603" s="4" t="s">
        <v>1648</v>
      </c>
      <c r="B1603" s="5">
        <v>43614</v>
      </c>
      <c r="C1603" s="1">
        <v>4</v>
      </c>
      <c r="D1603" s="1" t="s">
        <v>51</v>
      </c>
      <c r="E1603" s="1" t="s">
        <v>68</v>
      </c>
      <c r="F1603" s="1" t="s">
        <v>18</v>
      </c>
      <c r="G1603" s="1" t="s">
        <v>14</v>
      </c>
      <c r="H1603" s="1">
        <v>199</v>
      </c>
      <c r="I1603" s="1">
        <v>1</v>
      </c>
      <c r="J1603" s="1">
        <v>199</v>
      </c>
    </row>
    <row r="1604" spans="1:10" ht="15.6" x14ac:dyDescent="0.3">
      <c r="A1604" s="4" t="s">
        <v>1649</v>
      </c>
      <c r="B1604" s="5">
        <v>43614</v>
      </c>
      <c r="C1604" s="1">
        <v>18</v>
      </c>
      <c r="D1604" s="1" t="s">
        <v>26</v>
      </c>
      <c r="E1604" s="1" t="s">
        <v>27</v>
      </c>
      <c r="F1604" s="1" t="s">
        <v>28</v>
      </c>
      <c r="G1604" s="1" t="s">
        <v>14</v>
      </c>
      <c r="H1604" s="1">
        <v>199</v>
      </c>
      <c r="I1604" s="1">
        <v>8</v>
      </c>
      <c r="J1604" s="1">
        <v>1592</v>
      </c>
    </row>
    <row r="1605" spans="1:10" ht="15.6" x14ac:dyDescent="0.3">
      <c r="A1605" s="4" t="s">
        <v>1650</v>
      </c>
      <c r="B1605" s="5">
        <v>43614</v>
      </c>
      <c r="C1605" s="1">
        <v>13</v>
      </c>
      <c r="D1605" s="1" t="s">
        <v>33</v>
      </c>
      <c r="E1605" s="1" t="s">
        <v>63</v>
      </c>
      <c r="F1605" s="1" t="s">
        <v>13</v>
      </c>
      <c r="G1605" s="1" t="s">
        <v>14</v>
      </c>
      <c r="H1605" s="1">
        <v>199</v>
      </c>
      <c r="I1605" s="1">
        <v>7</v>
      </c>
      <c r="J1605" s="1">
        <v>1393</v>
      </c>
    </row>
    <row r="1606" spans="1:10" ht="15.6" x14ac:dyDescent="0.3">
      <c r="A1606" s="4" t="s">
        <v>1651</v>
      </c>
      <c r="B1606" s="5">
        <v>43614</v>
      </c>
      <c r="C1606" s="1">
        <v>6</v>
      </c>
      <c r="D1606" s="1" t="s">
        <v>48</v>
      </c>
      <c r="E1606" s="1" t="s">
        <v>46</v>
      </c>
      <c r="F1606" s="1" t="s">
        <v>23</v>
      </c>
      <c r="G1606" s="1" t="s">
        <v>24</v>
      </c>
      <c r="H1606" s="1">
        <v>159</v>
      </c>
      <c r="I1606" s="1">
        <v>5</v>
      </c>
      <c r="J1606" s="1">
        <v>795</v>
      </c>
    </row>
    <row r="1607" spans="1:10" ht="15.6" x14ac:dyDescent="0.3">
      <c r="A1607" s="4" t="s">
        <v>1652</v>
      </c>
      <c r="B1607" s="5">
        <v>43614</v>
      </c>
      <c r="C1607" s="1">
        <v>16</v>
      </c>
      <c r="D1607" s="1" t="s">
        <v>30</v>
      </c>
      <c r="E1607" s="1" t="s">
        <v>27</v>
      </c>
      <c r="F1607" s="1" t="s">
        <v>28</v>
      </c>
      <c r="G1607" s="1" t="s">
        <v>31</v>
      </c>
      <c r="H1607" s="1">
        <v>69</v>
      </c>
      <c r="I1607" s="1">
        <v>1</v>
      </c>
      <c r="J1607" s="1">
        <v>69</v>
      </c>
    </row>
    <row r="1608" spans="1:10" ht="15.6" x14ac:dyDescent="0.3">
      <c r="A1608" s="4" t="s">
        <v>1653</v>
      </c>
      <c r="B1608" s="5">
        <v>43615</v>
      </c>
      <c r="C1608" s="1">
        <v>5</v>
      </c>
      <c r="D1608" s="1" t="s">
        <v>60</v>
      </c>
      <c r="E1608" s="1" t="s">
        <v>17</v>
      </c>
      <c r="F1608" s="1" t="s">
        <v>18</v>
      </c>
      <c r="G1608" s="1" t="s">
        <v>19</v>
      </c>
      <c r="H1608" s="1">
        <v>289</v>
      </c>
      <c r="I1608" s="1">
        <v>3</v>
      </c>
      <c r="J1608" s="1">
        <v>867</v>
      </c>
    </row>
    <row r="1609" spans="1:10" ht="15.6" x14ac:dyDescent="0.3">
      <c r="A1609" s="4" t="s">
        <v>1654</v>
      </c>
      <c r="B1609" s="5">
        <v>43615</v>
      </c>
      <c r="C1609" s="1">
        <v>17</v>
      </c>
      <c r="D1609" s="1" t="s">
        <v>35</v>
      </c>
      <c r="E1609" s="1" t="s">
        <v>36</v>
      </c>
      <c r="F1609" s="1" t="s">
        <v>28</v>
      </c>
      <c r="G1609" s="1" t="s">
        <v>24</v>
      </c>
      <c r="H1609" s="1">
        <v>159</v>
      </c>
      <c r="I1609" s="1">
        <v>8</v>
      </c>
      <c r="J1609" s="1">
        <v>1272</v>
      </c>
    </row>
    <row r="1610" spans="1:10" ht="15.6" x14ac:dyDescent="0.3">
      <c r="A1610" s="4" t="s">
        <v>1655</v>
      </c>
      <c r="B1610" s="5">
        <v>43615</v>
      </c>
      <c r="C1610" s="1">
        <v>3</v>
      </c>
      <c r="D1610" s="1" t="s">
        <v>43</v>
      </c>
      <c r="E1610" s="1" t="s">
        <v>17</v>
      </c>
      <c r="F1610" s="1" t="s">
        <v>18</v>
      </c>
      <c r="G1610" s="1" t="s">
        <v>24</v>
      </c>
      <c r="H1610" s="1">
        <v>159</v>
      </c>
      <c r="I1610" s="1">
        <v>8</v>
      </c>
      <c r="J1610" s="1">
        <v>1272</v>
      </c>
    </row>
    <row r="1611" spans="1:10" ht="15.6" x14ac:dyDescent="0.3">
      <c r="A1611" s="4" t="s">
        <v>1656</v>
      </c>
      <c r="B1611" s="5">
        <v>43616</v>
      </c>
      <c r="C1611" s="1">
        <v>18</v>
      </c>
      <c r="D1611" s="1" t="s">
        <v>26</v>
      </c>
      <c r="E1611" s="1" t="s">
        <v>36</v>
      </c>
      <c r="F1611" s="1" t="s">
        <v>28</v>
      </c>
      <c r="G1611" s="1" t="s">
        <v>31</v>
      </c>
      <c r="H1611" s="1">
        <v>69</v>
      </c>
      <c r="I1611" s="1">
        <v>4</v>
      </c>
      <c r="J1611" s="1">
        <v>276</v>
      </c>
    </row>
    <row r="1612" spans="1:10" ht="15.6" x14ac:dyDescent="0.3">
      <c r="A1612" s="4" t="s">
        <v>1657</v>
      </c>
      <c r="B1612" s="5">
        <v>43617</v>
      </c>
      <c r="C1612" s="1">
        <v>2</v>
      </c>
      <c r="D1612" s="1" t="s">
        <v>106</v>
      </c>
      <c r="E1612" s="1" t="s">
        <v>68</v>
      </c>
      <c r="F1612" s="1" t="s">
        <v>18</v>
      </c>
      <c r="G1612" s="1" t="s">
        <v>24</v>
      </c>
      <c r="H1612" s="1">
        <v>159</v>
      </c>
      <c r="I1612" s="1">
        <v>1</v>
      </c>
      <c r="J1612" s="1">
        <v>159</v>
      </c>
    </row>
    <row r="1613" spans="1:10" ht="15.6" x14ac:dyDescent="0.3">
      <c r="A1613" s="4" t="s">
        <v>1658</v>
      </c>
      <c r="B1613" s="5">
        <v>43617</v>
      </c>
      <c r="C1613" s="1">
        <v>10</v>
      </c>
      <c r="D1613" s="1" t="s">
        <v>58</v>
      </c>
      <c r="E1613" s="1" t="s">
        <v>46</v>
      </c>
      <c r="F1613" s="1" t="s">
        <v>23</v>
      </c>
      <c r="G1613" s="1" t="s">
        <v>24</v>
      </c>
      <c r="H1613" s="1">
        <v>159</v>
      </c>
      <c r="I1613" s="1">
        <v>2</v>
      </c>
      <c r="J1613" s="1">
        <v>318</v>
      </c>
    </row>
    <row r="1614" spans="1:10" ht="15.6" x14ac:dyDescent="0.3">
      <c r="A1614" s="4" t="s">
        <v>1659</v>
      </c>
      <c r="B1614" s="5">
        <v>43617</v>
      </c>
      <c r="C1614" s="1">
        <v>17</v>
      </c>
      <c r="D1614" s="1" t="s">
        <v>35</v>
      </c>
      <c r="E1614" s="1" t="s">
        <v>36</v>
      </c>
      <c r="F1614" s="1" t="s">
        <v>28</v>
      </c>
      <c r="G1614" s="1" t="s">
        <v>19</v>
      </c>
      <c r="H1614" s="1">
        <v>289</v>
      </c>
      <c r="I1614" s="1">
        <v>0</v>
      </c>
      <c r="J1614" s="1">
        <v>0</v>
      </c>
    </row>
    <row r="1615" spans="1:10" ht="15.6" x14ac:dyDescent="0.3">
      <c r="A1615" s="4" t="s">
        <v>1660</v>
      </c>
      <c r="B1615" s="5">
        <v>43618</v>
      </c>
      <c r="C1615" s="1">
        <v>8</v>
      </c>
      <c r="D1615" s="1" t="s">
        <v>45</v>
      </c>
      <c r="E1615" s="1" t="s">
        <v>46</v>
      </c>
      <c r="F1615" s="1" t="s">
        <v>23</v>
      </c>
      <c r="G1615" s="1" t="s">
        <v>19</v>
      </c>
      <c r="H1615" s="1">
        <v>289</v>
      </c>
      <c r="I1615" s="1">
        <v>4</v>
      </c>
      <c r="J1615" s="1">
        <v>1156</v>
      </c>
    </row>
    <row r="1616" spans="1:10" ht="15.6" x14ac:dyDescent="0.3">
      <c r="A1616" s="4" t="s">
        <v>1661</v>
      </c>
      <c r="B1616" s="5">
        <v>43618</v>
      </c>
      <c r="C1616" s="1">
        <v>3</v>
      </c>
      <c r="D1616" s="1" t="s">
        <v>43</v>
      </c>
      <c r="E1616" s="1" t="s">
        <v>68</v>
      </c>
      <c r="F1616" s="1" t="s">
        <v>18</v>
      </c>
      <c r="G1616" s="1" t="s">
        <v>31</v>
      </c>
      <c r="H1616" s="1">
        <v>69</v>
      </c>
      <c r="I1616" s="1">
        <v>6</v>
      </c>
      <c r="J1616" s="1">
        <v>414</v>
      </c>
    </row>
    <row r="1617" spans="1:10" ht="15.6" x14ac:dyDescent="0.3">
      <c r="A1617" s="4" t="s">
        <v>1662</v>
      </c>
      <c r="B1617" s="5">
        <v>43618</v>
      </c>
      <c r="C1617" s="1">
        <v>10</v>
      </c>
      <c r="D1617" s="1" t="s">
        <v>58</v>
      </c>
      <c r="E1617" s="1" t="s">
        <v>46</v>
      </c>
      <c r="F1617" s="1" t="s">
        <v>23</v>
      </c>
      <c r="G1617" s="1" t="s">
        <v>31</v>
      </c>
      <c r="H1617" s="1">
        <v>69</v>
      </c>
      <c r="I1617" s="1">
        <v>4</v>
      </c>
      <c r="J1617" s="1">
        <v>276</v>
      </c>
    </row>
    <row r="1618" spans="1:10" ht="15.6" x14ac:dyDescent="0.3">
      <c r="A1618" s="4" t="s">
        <v>1663</v>
      </c>
      <c r="B1618" s="5">
        <v>43618</v>
      </c>
      <c r="C1618" s="1">
        <v>15</v>
      </c>
      <c r="D1618" s="1" t="s">
        <v>118</v>
      </c>
      <c r="E1618" s="1" t="s">
        <v>12</v>
      </c>
      <c r="F1618" s="1" t="s">
        <v>13</v>
      </c>
      <c r="G1618" s="1" t="s">
        <v>24</v>
      </c>
      <c r="H1618" s="1">
        <v>159</v>
      </c>
      <c r="I1618" s="1">
        <v>1</v>
      </c>
      <c r="J1618" s="1">
        <v>159</v>
      </c>
    </row>
    <row r="1619" spans="1:10" ht="15.6" x14ac:dyDescent="0.3">
      <c r="A1619" s="4" t="s">
        <v>1664</v>
      </c>
      <c r="B1619" s="5">
        <v>43619</v>
      </c>
      <c r="C1619" s="1">
        <v>19</v>
      </c>
      <c r="D1619" s="1" t="s">
        <v>56</v>
      </c>
      <c r="E1619" s="1" t="s">
        <v>36</v>
      </c>
      <c r="F1619" s="1" t="s">
        <v>28</v>
      </c>
      <c r="G1619" s="1" t="s">
        <v>31</v>
      </c>
      <c r="H1619" s="1">
        <v>69</v>
      </c>
      <c r="I1619" s="1">
        <v>1</v>
      </c>
      <c r="J1619" s="1">
        <v>69</v>
      </c>
    </row>
    <row r="1620" spans="1:10" ht="15.6" x14ac:dyDescent="0.3">
      <c r="A1620" s="4" t="s">
        <v>1665</v>
      </c>
      <c r="B1620" s="5">
        <v>43620</v>
      </c>
      <c r="C1620" s="1">
        <v>20</v>
      </c>
      <c r="D1620" s="1" t="s">
        <v>40</v>
      </c>
      <c r="E1620" s="1" t="s">
        <v>36</v>
      </c>
      <c r="F1620" s="1" t="s">
        <v>28</v>
      </c>
      <c r="G1620" s="1" t="s">
        <v>24</v>
      </c>
      <c r="H1620" s="1">
        <v>159</v>
      </c>
      <c r="I1620" s="1">
        <v>4</v>
      </c>
      <c r="J1620" s="1">
        <v>636</v>
      </c>
    </row>
    <row r="1621" spans="1:10" ht="15.6" x14ac:dyDescent="0.3">
      <c r="A1621" s="4" t="s">
        <v>1666</v>
      </c>
      <c r="B1621" s="5">
        <v>43621</v>
      </c>
      <c r="C1621" s="1">
        <v>9</v>
      </c>
      <c r="D1621" s="1" t="s">
        <v>21</v>
      </c>
      <c r="E1621" s="1" t="s">
        <v>46</v>
      </c>
      <c r="F1621" s="1" t="s">
        <v>23</v>
      </c>
      <c r="G1621" s="1" t="s">
        <v>41</v>
      </c>
      <c r="H1621" s="1">
        <v>399</v>
      </c>
      <c r="I1621" s="1">
        <v>0</v>
      </c>
      <c r="J1621" s="1">
        <v>0</v>
      </c>
    </row>
    <row r="1622" spans="1:10" ht="15.6" x14ac:dyDescent="0.3">
      <c r="A1622" s="4" t="s">
        <v>1667</v>
      </c>
      <c r="B1622" s="5">
        <v>43621</v>
      </c>
      <c r="C1622" s="1">
        <v>4</v>
      </c>
      <c r="D1622" s="1" t="s">
        <v>51</v>
      </c>
      <c r="E1622" s="1" t="s">
        <v>68</v>
      </c>
      <c r="F1622" s="1" t="s">
        <v>18</v>
      </c>
      <c r="G1622" s="1" t="s">
        <v>24</v>
      </c>
      <c r="H1622" s="1">
        <v>159</v>
      </c>
      <c r="I1622" s="1">
        <v>2</v>
      </c>
      <c r="J1622" s="1">
        <v>318</v>
      </c>
    </row>
    <row r="1623" spans="1:10" ht="15.6" x14ac:dyDescent="0.3">
      <c r="A1623" s="4" t="s">
        <v>1668</v>
      </c>
      <c r="B1623" s="5">
        <v>43621</v>
      </c>
      <c r="C1623" s="1">
        <v>11</v>
      </c>
      <c r="D1623" s="1" t="s">
        <v>11</v>
      </c>
      <c r="E1623" s="1" t="s">
        <v>12</v>
      </c>
      <c r="F1623" s="1" t="s">
        <v>13</v>
      </c>
      <c r="G1623" s="1" t="s">
        <v>19</v>
      </c>
      <c r="H1623" s="1">
        <v>289</v>
      </c>
      <c r="I1623" s="1">
        <v>2</v>
      </c>
      <c r="J1623" s="1">
        <v>578</v>
      </c>
    </row>
    <row r="1624" spans="1:10" ht="15.6" x14ac:dyDescent="0.3">
      <c r="A1624" s="4" t="s">
        <v>1669</v>
      </c>
      <c r="B1624" s="5">
        <v>43621</v>
      </c>
      <c r="C1624" s="1">
        <v>2</v>
      </c>
      <c r="D1624" s="1" t="s">
        <v>106</v>
      </c>
      <c r="E1624" s="1" t="s">
        <v>17</v>
      </c>
      <c r="F1624" s="1" t="s">
        <v>18</v>
      </c>
      <c r="G1624" s="1" t="s">
        <v>24</v>
      </c>
      <c r="H1624" s="1">
        <v>159</v>
      </c>
      <c r="I1624" s="1">
        <v>1</v>
      </c>
      <c r="J1624" s="1">
        <v>159</v>
      </c>
    </row>
    <row r="1625" spans="1:10" ht="15.6" x14ac:dyDescent="0.3">
      <c r="A1625" s="4" t="s">
        <v>1670</v>
      </c>
      <c r="B1625" s="5">
        <v>43622</v>
      </c>
      <c r="C1625" s="1">
        <v>6</v>
      </c>
      <c r="D1625" s="1" t="s">
        <v>48</v>
      </c>
      <c r="E1625" s="1" t="s">
        <v>46</v>
      </c>
      <c r="F1625" s="1" t="s">
        <v>23</v>
      </c>
      <c r="G1625" s="1" t="s">
        <v>19</v>
      </c>
      <c r="H1625" s="1">
        <v>289</v>
      </c>
      <c r="I1625" s="1">
        <v>1</v>
      </c>
      <c r="J1625" s="1">
        <v>289</v>
      </c>
    </row>
    <row r="1626" spans="1:10" ht="15.6" x14ac:dyDescent="0.3">
      <c r="A1626" s="4" t="s">
        <v>1671</v>
      </c>
      <c r="B1626" s="5">
        <v>43622</v>
      </c>
      <c r="C1626" s="1">
        <v>14</v>
      </c>
      <c r="D1626" s="1" t="s">
        <v>38</v>
      </c>
      <c r="E1626" s="1" t="s">
        <v>63</v>
      </c>
      <c r="F1626" s="1" t="s">
        <v>13</v>
      </c>
      <c r="G1626" s="1" t="s">
        <v>14</v>
      </c>
      <c r="H1626" s="1">
        <v>199</v>
      </c>
      <c r="I1626" s="1">
        <v>7</v>
      </c>
      <c r="J1626" s="1">
        <v>1393</v>
      </c>
    </row>
    <row r="1627" spans="1:10" ht="15.6" x14ac:dyDescent="0.3">
      <c r="A1627" s="4" t="s">
        <v>1672</v>
      </c>
      <c r="B1627" s="5">
        <v>43622</v>
      </c>
      <c r="C1627" s="1">
        <v>15</v>
      </c>
      <c r="D1627" s="1" t="s">
        <v>118</v>
      </c>
      <c r="E1627" s="1" t="s">
        <v>12</v>
      </c>
      <c r="F1627" s="1" t="s">
        <v>13</v>
      </c>
      <c r="G1627" s="1" t="s">
        <v>14</v>
      </c>
      <c r="H1627" s="1">
        <v>199</v>
      </c>
      <c r="I1627" s="1">
        <v>6</v>
      </c>
      <c r="J1627" s="1">
        <v>1194</v>
      </c>
    </row>
    <row r="1628" spans="1:10" ht="15.6" x14ac:dyDescent="0.3">
      <c r="A1628" s="4" t="s">
        <v>1673</v>
      </c>
      <c r="B1628" s="5">
        <v>43622</v>
      </c>
      <c r="C1628" s="1">
        <v>5</v>
      </c>
      <c r="D1628" s="1" t="s">
        <v>60</v>
      </c>
      <c r="E1628" s="1" t="s">
        <v>68</v>
      </c>
      <c r="F1628" s="1" t="s">
        <v>18</v>
      </c>
      <c r="G1628" s="1" t="s">
        <v>41</v>
      </c>
      <c r="H1628" s="1">
        <v>399</v>
      </c>
      <c r="I1628" s="1">
        <v>6</v>
      </c>
      <c r="J1628" s="1">
        <v>2394</v>
      </c>
    </row>
    <row r="1629" spans="1:10" ht="15.6" x14ac:dyDescent="0.3">
      <c r="A1629" s="4" t="s">
        <v>1674</v>
      </c>
      <c r="B1629" s="5">
        <v>43622</v>
      </c>
      <c r="C1629" s="1">
        <v>17</v>
      </c>
      <c r="D1629" s="1" t="s">
        <v>35</v>
      </c>
      <c r="E1629" s="1" t="s">
        <v>36</v>
      </c>
      <c r="F1629" s="1" t="s">
        <v>28</v>
      </c>
      <c r="G1629" s="1" t="s">
        <v>24</v>
      </c>
      <c r="H1629" s="1">
        <v>159</v>
      </c>
      <c r="I1629" s="1">
        <v>7</v>
      </c>
      <c r="J1629" s="1">
        <v>1113</v>
      </c>
    </row>
    <row r="1630" spans="1:10" ht="15.6" x14ac:dyDescent="0.3">
      <c r="A1630" s="4" t="s">
        <v>1675</v>
      </c>
      <c r="B1630" s="5">
        <v>43622</v>
      </c>
      <c r="C1630" s="1">
        <v>9</v>
      </c>
      <c r="D1630" s="1" t="s">
        <v>21</v>
      </c>
      <c r="E1630" s="1" t="s">
        <v>46</v>
      </c>
      <c r="F1630" s="1" t="s">
        <v>23</v>
      </c>
      <c r="G1630" s="1" t="s">
        <v>41</v>
      </c>
      <c r="H1630" s="1">
        <v>399</v>
      </c>
      <c r="I1630" s="1">
        <v>0</v>
      </c>
      <c r="J1630" s="1">
        <v>0</v>
      </c>
    </row>
    <row r="1631" spans="1:10" ht="15.6" x14ac:dyDescent="0.3">
      <c r="A1631" s="4" t="s">
        <v>1676</v>
      </c>
      <c r="B1631" s="5">
        <v>43622</v>
      </c>
      <c r="C1631" s="1">
        <v>4</v>
      </c>
      <c r="D1631" s="1" t="s">
        <v>51</v>
      </c>
      <c r="E1631" s="1" t="s">
        <v>17</v>
      </c>
      <c r="F1631" s="1" t="s">
        <v>18</v>
      </c>
      <c r="G1631" s="1" t="s">
        <v>24</v>
      </c>
      <c r="H1631" s="1">
        <v>159</v>
      </c>
      <c r="I1631" s="1">
        <v>4</v>
      </c>
      <c r="J1631" s="1">
        <v>636</v>
      </c>
    </row>
    <row r="1632" spans="1:10" ht="15.6" x14ac:dyDescent="0.3">
      <c r="A1632" s="4" t="s">
        <v>1677</v>
      </c>
      <c r="B1632" s="5">
        <v>43622</v>
      </c>
      <c r="C1632" s="1">
        <v>17</v>
      </c>
      <c r="D1632" s="1" t="s">
        <v>35</v>
      </c>
      <c r="E1632" s="1" t="s">
        <v>36</v>
      </c>
      <c r="F1632" s="1" t="s">
        <v>28</v>
      </c>
      <c r="G1632" s="1" t="s">
        <v>31</v>
      </c>
      <c r="H1632" s="1">
        <v>69</v>
      </c>
      <c r="I1632" s="1">
        <v>7</v>
      </c>
      <c r="J1632" s="1">
        <v>483</v>
      </c>
    </row>
    <row r="1633" spans="1:10" ht="15.6" x14ac:dyDescent="0.3">
      <c r="A1633" s="4" t="s">
        <v>1678</v>
      </c>
      <c r="B1633" s="5">
        <v>43622</v>
      </c>
      <c r="C1633" s="1">
        <v>1</v>
      </c>
      <c r="D1633" s="1" t="s">
        <v>16</v>
      </c>
      <c r="E1633" s="1" t="s">
        <v>68</v>
      </c>
      <c r="F1633" s="1" t="s">
        <v>18</v>
      </c>
      <c r="G1633" s="1" t="s">
        <v>41</v>
      </c>
      <c r="H1633" s="1">
        <v>399</v>
      </c>
      <c r="I1633" s="1">
        <v>0</v>
      </c>
      <c r="J1633" s="1">
        <v>0</v>
      </c>
    </row>
    <row r="1634" spans="1:10" ht="15.6" x14ac:dyDescent="0.3">
      <c r="A1634" s="4" t="s">
        <v>1679</v>
      </c>
      <c r="B1634" s="5">
        <v>43622</v>
      </c>
      <c r="C1634" s="1">
        <v>15</v>
      </c>
      <c r="D1634" s="1" t="s">
        <v>118</v>
      </c>
      <c r="E1634" s="1" t="s">
        <v>63</v>
      </c>
      <c r="F1634" s="1" t="s">
        <v>13</v>
      </c>
      <c r="G1634" s="1" t="s">
        <v>24</v>
      </c>
      <c r="H1634" s="1">
        <v>159</v>
      </c>
      <c r="I1634" s="1">
        <v>5</v>
      </c>
      <c r="J1634" s="1">
        <v>795</v>
      </c>
    </row>
    <row r="1635" spans="1:10" ht="15.6" x14ac:dyDescent="0.3">
      <c r="A1635" s="4" t="s">
        <v>1680</v>
      </c>
      <c r="B1635" s="5">
        <v>43622</v>
      </c>
      <c r="C1635" s="1">
        <v>2</v>
      </c>
      <c r="D1635" s="1" t="s">
        <v>106</v>
      </c>
      <c r="E1635" s="1" t="s">
        <v>17</v>
      </c>
      <c r="F1635" s="1" t="s">
        <v>18</v>
      </c>
      <c r="G1635" s="1" t="s">
        <v>24</v>
      </c>
      <c r="H1635" s="1">
        <v>159</v>
      </c>
      <c r="I1635" s="1">
        <v>8</v>
      </c>
      <c r="J1635" s="1">
        <v>1272</v>
      </c>
    </row>
    <row r="1636" spans="1:10" ht="15.6" x14ac:dyDescent="0.3">
      <c r="A1636" s="4" t="s">
        <v>1681</v>
      </c>
      <c r="B1636" s="5">
        <v>43622</v>
      </c>
      <c r="C1636" s="1">
        <v>3</v>
      </c>
      <c r="D1636" s="1" t="s">
        <v>43</v>
      </c>
      <c r="E1636" s="1" t="s">
        <v>17</v>
      </c>
      <c r="F1636" s="1" t="s">
        <v>18</v>
      </c>
      <c r="G1636" s="1" t="s">
        <v>19</v>
      </c>
      <c r="H1636" s="1">
        <v>289</v>
      </c>
      <c r="I1636" s="1">
        <v>9</v>
      </c>
      <c r="J1636" s="1">
        <v>2601</v>
      </c>
    </row>
    <row r="1637" spans="1:10" ht="15.6" x14ac:dyDescent="0.3">
      <c r="A1637" s="4" t="s">
        <v>1682</v>
      </c>
      <c r="B1637" s="5">
        <v>43623</v>
      </c>
      <c r="C1637" s="1">
        <v>2</v>
      </c>
      <c r="D1637" s="1" t="s">
        <v>106</v>
      </c>
      <c r="E1637" s="1" t="s">
        <v>68</v>
      </c>
      <c r="F1637" s="1" t="s">
        <v>18</v>
      </c>
      <c r="G1637" s="1" t="s">
        <v>31</v>
      </c>
      <c r="H1637" s="1">
        <v>69</v>
      </c>
      <c r="I1637" s="1">
        <v>3</v>
      </c>
      <c r="J1637" s="1">
        <v>207</v>
      </c>
    </row>
    <row r="1638" spans="1:10" ht="15.6" x14ac:dyDescent="0.3">
      <c r="A1638" s="4" t="s">
        <v>1683</v>
      </c>
      <c r="B1638" s="5">
        <v>43624</v>
      </c>
      <c r="C1638" s="1">
        <v>10</v>
      </c>
      <c r="D1638" s="1" t="s">
        <v>58</v>
      </c>
      <c r="E1638" s="1" t="s">
        <v>46</v>
      </c>
      <c r="F1638" s="1" t="s">
        <v>23</v>
      </c>
      <c r="G1638" s="1" t="s">
        <v>41</v>
      </c>
      <c r="H1638" s="1">
        <v>399</v>
      </c>
      <c r="I1638" s="1">
        <v>5</v>
      </c>
      <c r="J1638" s="1">
        <v>1995</v>
      </c>
    </row>
    <row r="1639" spans="1:10" ht="15.6" x14ac:dyDescent="0.3">
      <c r="A1639" s="4" t="s">
        <v>1684</v>
      </c>
      <c r="B1639" s="5">
        <v>43624</v>
      </c>
      <c r="C1639" s="1">
        <v>4</v>
      </c>
      <c r="D1639" s="1" t="s">
        <v>51</v>
      </c>
      <c r="E1639" s="1" t="s">
        <v>68</v>
      </c>
      <c r="F1639" s="1" t="s">
        <v>18</v>
      </c>
      <c r="G1639" s="1" t="s">
        <v>14</v>
      </c>
      <c r="H1639" s="1">
        <v>199</v>
      </c>
      <c r="I1639" s="1">
        <v>1</v>
      </c>
      <c r="J1639" s="1">
        <v>199</v>
      </c>
    </row>
    <row r="1640" spans="1:10" ht="15.6" x14ac:dyDescent="0.3">
      <c r="A1640" s="4" t="s">
        <v>1685</v>
      </c>
      <c r="B1640" s="5">
        <v>43624</v>
      </c>
      <c r="C1640" s="1">
        <v>20</v>
      </c>
      <c r="D1640" s="1" t="s">
        <v>40</v>
      </c>
      <c r="E1640" s="1" t="s">
        <v>27</v>
      </c>
      <c r="F1640" s="1" t="s">
        <v>28</v>
      </c>
      <c r="G1640" s="1" t="s">
        <v>41</v>
      </c>
      <c r="H1640" s="1">
        <v>399</v>
      </c>
      <c r="I1640" s="1">
        <v>6</v>
      </c>
      <c r="J1640" s="1">
        <v>2394</v>
      </c>
    </row>
    <row r="1641" spans="1:10" ht="15.6" x14ac:dyDescent="0.3">
      <c r="A1641" s="4" t="s">
        <v>1686</v>
      </c>
      <c r="B1641" s="5">
        <v>43624</v>
      </c>
      <c r="C1641" s="1">
        <v>19</v>
      </c>
      <c r="D1641" s="1" t="s">
        <v>56</v>
      </c>
      <c r="E1641" s="1" t="s">
        <v>27</v>
      </c>
      <c r="F1641" s="1" t="s">
        <v>28</v>
      </c>
      <c r="G1641" s="1" t="s">
        <v>31</v>
      </c>
      <c r="H1641" s="1">
        <v>69</v>
      </c>
      <c r="I1641" s="1">
        <v>5</v>
      </c>
      <c r="J1641" s="1">
        <v>345</v>
      </c>
    </row>
    <row r="1642" spans="1:10" ht="15.6" x14ac:dyDescent="0.3">
      <c r="A1642" s="4" t="s">
        <v>1687</v>
      </c>
      <c r="B1642" s="5">
        <v>43624</v>
      </c>
      <c r="C1642" s="1">
        <v>13</v>
      </c>
      <c r="D1642" s="1" t="s">
        <v>33</v>
      </c>
      <c r="E1642" s="1" t="s">
        <v>12</v>
      </c>
      <c r="F1642" s="1" t="s">
        <v>13</v>
      </c>
      <c r="G1642" s="1" t="s">
        <v>24</v>
      </c>
      <c r="H1642" s="1">
        <v>159</v>
      </c>
      <c r="I1642" s="1">
        <v>2</v>
      </c>
      <c r="J1642" s="1">
        <v>318</v>
      </c>
    </row>
    <row r="1643" spans="1:10" ht="15.6" x14ac:dyDescent="0.3">
      <c r="A1643" s="4" t="s">
        <v>1688</v>
      </c>
      <c r="B1643" s="5">
        <v>43624</v>
      </c>
      <c r="C1643" s="1">
        <v>17</v>
      </c>
      <c r="D1643" s="1" t="s">
        <v>35</v>
      </c>
      <c r="E1643" s="1" t="s">
        <v>27</v>
      </c>
      <c r="F1643" s="1" t="s">
        <v>28</v>
      </c>
      <c r="G1643" s="1" t="s">
        <v>41</v>
      </c>
      <c r="H1643" s="1">
        <v>399</v>
      </c>
      <c r="I1643" s="1">
        <v>9</v>
      </c>
      <c r="J1643" s="1">
        <v>3591</v>
      </c>
    </row>
    <row r="1644" spans="1:10" ht="15.6" x14ac:dyDescent="0.3">
      <c r="A1644" s="4" t="s">
        <v>1689</v>
      </c>
      <c r="B1644" s="5">
        <v>43624</v>
      </c>
      <c r="C1644" s="1">
        <v>7</v>
      </c>
      <c r="D1644" s="1" t="s">
        <v>88</v>
      </c>
      <c r="E1644" s="1" t="s">
        <v>46</v>
      </c>
      <c r="F1644" s="1" t="s">
        <v>23</v>
      </c>
      <c r="G1644" s="1" t="s">
        <v>14</v>
      </c>
      <c r="H1644" s="1">
        <v>199</v>
      </c>
      <c r="I1644" s="1">
        <v>9</v>
      </c>
      <c r="J1644" s="1">
        <v>1791</v>
      </c>
    </row>
    <row r="1645" spans="1:10" ht="15.6" x14ac:dyDescent="0.3">
      <c r="A1645" s="4" t="s">
        <v>1690</v>
      </c>
      <c r="B1645" s="5">
        <v>43625</v>
      </c>
      <c r="C1645" s="1">
        <v>4</v>
      </c>
      <c r="D1645" s="1" t="s">
        <v>51</v>
      </c>
      <c r="E1645" s="1" t="s">
        <v>17</v>
      </c>
      <c r="F1645" s="1" t="s">
        <v>18</v>
      </c>
      <c r="G1645" s="1" t="s">
        <v>41</v>
      </c>
      <c r="H1645" s="1">
        <v>399</v>
      </c>
      <c r="I1645" s="1">
        <v>6</v>
      </c>
      <c r="J1645" s="1">
        <v>2394</v>
      </c>
    </row>
    <row r="1646" spans="1:10" ht="15.6" x14ac:dyDescent="0.3">
      <c r="A1646" s="4" t="s">
        <v>1691</v>
      </c>
      <c r="B1646" s="5">
        <v>43625</v>
      </c>
      <c r="C1646" s="1">
        <v>11</v>
      </c>
      <c r="D1646" s="1" t="s">
        <v>11</v>
      </c>
      <c r="E1646" s="1" t="s">
        <v>12</v>
      </c>
      <c r="F1646" s="1" t="s">
        <v>13</v>
      </c>
      <c r="G1646" s="1" t="s">
        <v>41</v>
      </c>
      <c r="H1646" s="1">
        <v>399</v>
      </c>
      <c r="I1646" s="1">
        <v>3</v>
      </c>
      <c r="J1646" s="1">
        <v>1197</v>
      </c>
    </row>
    <row r="1647" spans="1:10" ht="15.6" x14ac:dyDescent="0.3">
      <c r="A1647" s="4" t="s">
        <v>1692</v>
      </c>
      <c r="B1647" s="5">
        <v>43626</v>
      </c>
      <c r="C1647" s="1">
        <v>11</v>
      </c>
      <c r="D1647" s="1" t="s">
        <v>11</v>
      </c>
      <c r="E1647" s="1" t="s">
        <v>12</v>
      </c>
      <c r="F1647" s="1" t="s">
        <v>13</v>
      </c>
      <c r="G1647" s="1" t="s">
        <v>14</v>
      </c>
      <c r="H1647" s="1">
        <v>199</v>
      </c>
      <c r="I1647" s="1">
        <v>4</v>
      </c>
      <c r="J1647" s="1">
        <v>796</v>
      </c>
    </row>
    <row r="1648" spans="1:10" ht="15.6" x14ac:dyDescent="0.3">
      <c r="A1648" s="4" t="s">
        <v>1693</v>
      </c>
      <c r="B1648" s="5">
        <v>43626</v>
      </c>
      <c r="C1648" s="1">
        <v>13</v>
      </c>
      <c r="D1648" s="1" t="s">
        <v>33</v>
      </c>
      <c r="E1648" s="1" t="s">
        <v>63</v>
      </c>
      <c r="F1648" s="1" t="s">
        <v>13</v>
      </c>
      <c r="G1648" s="1" t="s">
        <v>24</v>
      </c>
      <c r="H1648" s="1">
        <v>159</v>
      </c>
      <c r="I1648" s="1">
        <v>9</v>
      </c>
      <c r="J1648" s="1">
        <v>1431</v>
      </c>
    </row>
    <row r="1649" spans="1:10" ht="15.6" x14ac:dyDescent="0.3">
      <c r="A1649" s="4" t="s">
        <v>1694</v>
      </c>
      <c r="B1649" s="5">
        <v>43626</v>
      </c>
      <c r="C1649" s="1">
        <v>1</v>
      </c>
      <c r="D1649" s="1" t="s">
        <v>16</v>
      </c>
      <c r="E1649" s="1" t="s">
        <v>68</v>
      </c>
      <c r="F1649" s="1" t="s">
        <v>18</v>
      </c>
      <c r="G1649" s="1" t="s">
        <v>41</v>
      </c>
      <c r="H1649" s="1">
        <v>399</v>
      </c>
      <c r="I1649" s="1">
        <v>2</v>
      </c>
      <c r="J1649" s="1">
        <v>798</v>
      </c>
    </row>
    <row r="1650" spans="1:10" ht="15.6" x14ac:dyDescent="0.3">
      <c r="A1650" s="4" t="s">
        <v>1695</v>
      </c>
      <c r="B1650" s="5">
        <v>43627</v>
      </c>
      <c r="C1650" s="1">
        <v>15</v>
      </c>
      <c r="D1650" s="1" t="s">
        <v>118</v>
      </c>
      <c r="E1650" s="1" t="s">
        <v>12</v>
      </c>
      <c r="F1650" s="1" t="s">
        <v>13</v>
      </c>
      <c r="G1650" s="1" t="s">
        <v>24</v>
      </c>
      <c r="H1650" s="1">
        <v>159</v>
      </c>
      <c r="I1650" s="1">
        <v>0</v>
      </c>
      <c r="J1650" s="1">
        <v>0</v>
      </c>
    </row>
    <row r="1651" spans="1:10" ht="15.6" x14ac:dyDescent="0.3">
      <c r="A1651" s="4" t="s">
        <v>1696</v>
      </c>
      <c r="B1651" s="5">
        <v>43627</v>
      </c>
      <c r="C1651" s="1">
        <v>9</v>
      </c>
      <c r="D1651" s="1" t="s">
        <v>21</v>
      </c>
      <c r="E1651" s="1" t="s">
        <v>22</v>
      </c>
      <c r="F1651" s="1" t="s">
        <v>23</v>
      </c>
      <c r="G1651" s="1" t="s">
        <v>41</v>
      </c>
      <c r="H1651" s="1">
        <v>399</v>
      </c>
      <c r="I1651" s="1">
        <v>3</v>
      </c>
      <c r="J1651" s="1">
        <v>1197</v>
      </c>
    </row>
    <row r="1652" spans="1:10" ht="15.6" x14ac:dyDescent="0.3">
      <c r="A1652" s="4" t="s">
        <v>1697</v>
      </c>
      <c r="B1652" s="5">
        <v>43627</v>
      </c>
      <c r="C1652" s="1">
        <v>20</v>
      </c>
      <c r="D1652" s="1" t="s">
        <v>40</v>
      </c>
      <c r="E1652" s="1" t="s">
        <v>36</v>
      </c>
      <c r="F1652" s="1" t="s">
        <v>28</v>
      </c>
      <c r="G1652" s="1" t="s">
        <v>31</v>
      </c>
      <c r="H1652" s="1">
        <v>69</v>
      </c>
      <c r="I1652" s="1">
        <v>0</v>
      </c>
      <c r="J1652" s="1">
        <v>0</v>
      </c>
    </row>
    <row r="1653" spans="1:10" ht="15.6" x14ac:dyDescent="0.3">
      <c r="A1653" s="4" t="s">
        <v>1698</v>
      </c>
      <c r="B1653" s="5">
        <v>43627</v>
      </c>
      <c r="C1653" s="1">
        <v>9</v>
      </c>
      <c r="D1653" s="1" t="s">
        <v>21</v>
      </c>
      <c r="E1653" s="1" t="s">
        <v>46</v>
      </c>
      <c r="F1653" s="1" t="s">
        <v>23</v>
      </c>
      <c r="G1653" s="1" t="s">
        <v>14</v>
      </c>
      <c r="H1653" s="1">
        <v>199</v>
      </c>
      <c r="I1653" s="1">
        <v>5</v>
      </c>
      <c r="J1653" s="1">
        <v>995</v>
      </c>
    </row>
    <row r="1654" spans="1:10" ht="15.6" x14ac:dyDescent="0.3">
      <c r="A1654" s="4" t="s">
        <v>1699</v>
      </c>
      <c r="B1654" s="5">
        <v>43628</v>
      </c>
      <c r="C1654" s="1">
        <v>15</v>
      </c>
      <c r="D1654" s="1" t="s">
        <v>118</v>
      </c>
      <c r="E1654" s="1" t="s">
        <v>12</v>
      </c>
      <c r="F1654" s="1" t="s">
        <v>13</v>
      </c>
      <c r="G1654" s="1" t="s">
        <v>24</v>
      </c>
      <c r="H1654" s="1">
        <v>159</v>
      </c>
      <c r="I1654" s="1">
        <v>1</v>
      </c>
      <c r="J1654" s="1">
        <v>159</v>
      </c>
    </row>
    <row r="1655" spans="1:10" ht="15.6" x14ac:dyDescent="0.3">
      <c r="A1655" s="4" t="s">
        <v>1700</v>
      </c>
      <c r="B1655" s="5">
        <v>43629</v>
      </c>
      <c r="C1655" s="1">
        <v>3</v>
      </c>
      <c r="D1655" s="1" t="s">
        <v>43</v>
      </c>
      <c r="E1655" s="1" t="s">
        <v>17</v>
      </c>
      <c r="F1655" s="1" t="s">
        <v>18</v>
      </c>
      <c r="G1655" s="1" t="s">
        <v>41</v>
      </c>
      <c r="H1655" s="1">
        <v>399</v>
      </c>
      <c r="I1655" s="1">
        <v>5</v>
      </c>
      <c r="J1655" s="1">
        <v>1995</v>
      </c>
    </row>
    <row r="1656" spans="1:10" ht="15.6" x14ac:dyDescent="0.3">
      <c r="A1656" s="4" t="s">
        <v>1701</v>
      </c>
      <c r="B1656" s="5">
        <v>43630</v>
      </c>
      <c r="C1656" s="1">
        <v>17</v>
      </c>
      <c r="D1656" s="1" t="s">
        <v>35</v>
      </c>
      <c r="E1656" s="1" t="s">
        <v>36</v>
      </c>
      <c r="F1656" s="1" t="s">
        <v>28</v>
      </c>
      <c r="G1656" s="1" t="s">
        <v>14</v>
      </c>
      <c r="H1656" s="1">
        <v>199</v>
      </c>
      <c r="I1656" s="1">
        <v>8</v>
      </c>
      <c r="J1656" s="1">
        <v>1592</v>
      </c>
    </row>
    <row r="1657" spans="1:10" ht="15.6" x14ac:dyDescent="0.3">
      <c r="A1657" s="4" t="s">
        <v>1702</v>
      </c>
      <c r="B1657" s="5">
        <v>43630</v>
      </c>
      <c r="C1657" s="1">
        <v>16</v>
      </c>
      <c r="D1657" s="1" t="s">
        <v>30</v>
      </c>
      <c r="E1657" s="1" t="s">
        <v>36</v>
      </c>
      <c r="F1657" s="1" t="s">
        <v>28</v>
      </c>
      <c r="G1657" s="1" t="s">
        <v>19</v>
      </c>
      <c r="H1657" s="1">
        <v>289</v>
      </c>
      <c r="I1657" s="1">
        <v>9</v>
      </c>
      <c r="J1657" s="1">
        <v>2601</v>
      </c>
    </row>
    <row r="1658" spans="1:10" ht="15.6" x14ac:dyDescent="0.3">
      <c r="A1658" s="4" t="s">
        <v>1703</v>
      </c>
      <c r="B1658" s="5">
        <v>43630</v>
      </c>
      <c r="C1658" s="1">
        <v>10</v>
      </c>
      <c r="D1658" s="1" t="s">
        <v>58</v>
      </c>
      <c r="E1658" s="1" t="s">
        <v>46</v>
      </c>
      <c r="F1658" s="1" t="s">
        <v>23</v>
      </c>
      <c r="G1658" s="1" t="s">
        <v>41</v>
      </c>
      <c r="H1658" s="1">
        <v>399</v>
      </c>
      <c r="I1658" s="1">
        <v>8</v>
      </c>
      <c r="J1658" s="1">
        <v>3192</v>
      </c>
    </row>
    <row r="1659" spans="1:10" ht="15.6" x14ac:dyDescent="0.3">
      <c r="A1659" s="4" t="s">
        <v>1704</v>
      </c>
      <c r="B1659" s="5">
        <v>43630</v>
      </c>
      <c r="C1659" s="1">
        <v>3</v>
      </c>
      <c r="D1659" s="1" t="s">
        <v>43</v>
      </c>
      <c r="E1659" s="1" t="s">
        <v>17</v>
      </c>
      <c r="F1659" s="1" t="s">
        <v>18</v>
      </c>
      <c r="G1659" s="1" t="s">
        <v>41</v>
      </c>
      <c r="H1659" s="1">
        <v>399</v>
      </c>
      <c r="I1659" s="1">
        <v>8</v>
      </c>
      <c r="J1659" s="1">
        <v>3192</v>
      </c>
    </row>
    <row r="1660" spans="1:10" ht="15.6" x14ac:dyDescent="0.3">
      <c r="A1660" s="4" t="s">
        <v>1705</v>
      </c>
      <c r="B1660" s="5">
        <v>43630</v>
      </c>
      <c r="C1660" s="1">
        <v>13</v>
      </c>
      <c r="D1660" s="1" t="s">
        <v>33</v>
      </c>
      <c r="E1660" s="1" t="s">
        <v>63</v>
      </c>
      <c r="F1660" s="1" t="s">
        <v>13</v>
      </c>
      <c r="G1660" s="1" t="s">
        <v>31</v>
      </c>
      <c r="H1660" s="1">
        <v>69</v>
      </c>
      <c r="I1660" s="1">
        <v>4</v>
      </c>
      <c r="J1660" s="1">
        <v>276</v>
      </c>
    </row>
    <row r="1661" spans="1:10" ht="15.6" x14ac:dyDescent="0.3">
      <c r="A1661" s="4" t="s">
        <v>1706</v>
      </c>
      <c r="B1661" s="5">
        <v>43631</v>
      </c>
      <c r="C1661" s="1">
        <v>13</v>
      </c>
      <c r="D1661" s="1" t="s">
        <v>33</v>
      </c>
      <c r="E1661" s="1" t="s">
        <v>12</v>
      </c>
      <c r="F1661" s="1" t="s">
        <v>13</v>
      </c>
      <c r="G1661" s="1" t="s">
        <v>19</v>
      </c>
      <c r="H1661" s="1">
        <v>289</v>
      </c>
      <c r="I1661" s="1">
        <v>4</v>
      </c>
      <c r="J1661" s="1">
        <v>1156</v>
      </c>
    </row>
    <row r="1662" spans="1:10" ht="15.6" x14ac:dyDescent="0.3">
      <c r="A1662" s="4" t="s">
        <v>1707</v>
      </c>
      <c r="B1662" s="5">
        <v>43631</v>
      </c>
      <c r="C1662" s="1">
        <v>9</v>
      </c>
      <c r="D1662" s="1" t="s">
        <v>21</v>
      </c>
      <c r="E1662" s="1" t="s">
        <v>22</v>
      </c>
      <c r="F1662" s="1" t="s">
        <v>23</v>
      </c>
      <c r="G1662" s="1" t="s">
        <v>31</v>
      </c>
      <c r="H1662" s="1">
        <v>69</v>
      </c>
      <c r="I1662" s="1">
        <v>5</v>
      </c>
      <c r="J1662" s="1">
        <v>345</v>
      </c>
    </row>
    <row r="1663" spans="1:10" ht="15.6" x14ac:dyDescent="0.3">
      <c r="A1663" s="4" t="s">
        <v>1708</v>
      </c>
      <c r="B1663" s="5">
        <v>43631</v>
      </c>
      <c r="C1663" s="1">
        <v>20</v>
      </c>
      <c r="D1663" s="1" t="s">
        <v>40</v>
      </c>
      <c r="E1663" s="1" t="s">
        <v>36</v>
      </c>
      <c r="F1663" s="1" t="s">
        <v>28</v>
      </c>
      <c r="G1663" s="1" t="s">
        <v>31</v>
      </c>
      <c r="H1663" s="1">
        <v>69</v>
      </c>
      <c r="I1663" s="1">
        <v>8</v>
      </c>
      <c r="J1663" s="1">
        <v>552</v>
      </c>
    </row>
    <row r="1664" spans="1:10" ht="15.6" x14ac:dyDescent="0.3">
      <c r="A1664" s="4" t="s">
        <v>1709</v>
      </c>
      <c r="B1664" s="5">
        <v>43631</v>
      </c>
      <c r="C1664" s="1">
        <v>2</v>
      </c>
      <c r="D1664" s="1" t="s">
        <v>106</v>
      </c>
      <c r="E1664" s="1" t="s">
        <v>17</v>
      </c>
      <c r="F1664" s="1" t="s">
        <v>18</v>
      </c>
      <c r="G1664" s="1" t="s">
        <v>19</v>
      </c>
      <c r="H1664" s="1">
        <v>289</v>
      </c>
      <c r="I1664" s="1">
        <v>5</v>
      </c>
      <c r="J1664" s="1">
        <v>1445</v>
      </c>
    </row>
    <row r="1665" spans="1:10" ht="15.6" x14ac:dyDescent="0.3">
      <c r="A1665" s="4" t="s">
        <v>1710</v>
      </c>
      <c r="B1665" s="5">
        <v>43631</v>
      </c>
      <c r="C1665" s="1">
        <v>13</v>
      </c>
      <c r="D1665" s="1" t="s">
        <v>33</v>
      </c>
      <c r="E1665" s="1" t="s">
        <v>63</v>
      </c>
      <c r="F1665" s="1" t="s">
        <v>13</v>
      </c>
      <c r="G1665" s="1" t="s">
        <v>41</v>
      </c>
      <c r="H1665" s="1">
        <v>399</v>
      </c>
      <c r="I1665" s="1">
        <v>7</v>
      </c>
      <c r="J1665" s="1">
        <v>2793</v>
      </c>
    </row>
    <row r="1666" spans="1:10" ht="15.6" x14ac:dyDescent="0.3">
      <c r="A1666" s="4" t="s">
        <v>1711</v>
      </c>
      <c r="B1666" s="5">
        <v>43631</v>
      </c>
      <c r="C1666" s="1">
        <v>17</v>
      </c>
      <c r="D1666" s="1" t="s">
        <v>35</v>
      </c>
      <c r="E1666" s="1" t="s">
        <v>36</v>
      </c>
      <c r="F1666" s="1" t="s">
        <v>28</v>
      </c>
      <c r="G1666" s="1" t="s">
        <v>14</v>
      </c>
      <c r="H1666" s="1">
        <v>199</v>
      </c>
      <c r="I1666" s="1">
        <v>3</v>
      </c>
      <c r="J1666" s="1">
        <v>597</v>
      </c>
    </row>
    <row r="1667" spans="1:10" ht="15.6" x14ac:dyDescent="0.3">
      <c r="A1667" s="4" t="s">
        <v>1712</v>
      </c>
      <c r="B1667" s="5">
        <v>43632</v>
      </c>
      <c r="C1667" s="1">
        <v>20</v>
      </c>
      <c r="D1667" s="1" t="s">
        <v>40</v>
      </c>
      <c r="E1667" s="1" t="s">
        <v>36</v>
      </c>
      <c r="F1667" s="1" t="s">
        <v>28</v>
      </c>
      <c r="G1667" s="1" t="s">
        <v>14</v>
      </c>
      <c r="H1667" s="1">
        <v>199</v>
      </c>
      <c r="I1667" s="1">
        <v>7</v>
      </c>
      <c r="J1667" s="1">
        <v>1393</v>
      </c>
    </row>
    <row r="1668" spans="1:10" ht="15.6" x14ac:dyDescent="0.3">
      <c r="A1668" s="4" t="s">
        <v>1713</v>
      </c>
      <c r="B1668" s="5">
        <v>43632</v>
      </c>
      <c r="C1668" s="1">
        <v>8</v>
      </c>
      <c r="D1668" s="1" t="s">
        <v>45</v>
      </c>
      <c r="E1668" s="1" t="s">
        <v>46</v>
      </c>
      <c r="F1668" s="1" t="s">
        <v>23</v>
      </c>
      <c r="G1668" s="1" t="s">
        <v>41</v>
      </c>
      <c r="H1668" s="1">
        <v>399</v>
      </c>
      <c r="I1668" s="1">
        <v>2</v>
      </c>
      <c r="J1668" s="1">
        <v>798</v>
      </c>
    </row>
    <row r="1669" spans="1:10" ht="15.6" x14ac:dyDescent="0.3">
      <c r="A1669" s="4" t="s">
        <v>1714</v>
      </c>
      <c r="B1669" s="5">
        <v>43632</v>
      </c>
      <c r="C1669" s="1">
        <v>16</v>
      </c>
      <c r="D1669" s="1" t="s">
        <v>30</v>
      </c>
      <c r="E1669" s="1" t="s">
        <v>27</v>
      </c>
      <c r="F1669" s="1" t="s">
        <v>28</v>
      </c>
      <c r="G1669" s="1" t="s">
        <v>24</v>
      </c>
      <c r="H1669" s="1">
        <v>159</v>
      </c>
      <c r="I1669" s="1">
        <v>3</v>
      </c>
      <c r="J1669" s="1">
        <v>477</v>
      </c>
    </row>
    <row r="1670" spans="1:10" ht="15.6" x14ac:dyDescent="0.3">
      <c r="A1670" s="4" t="s">
        <v>1715</v>
      </c>
      <c r="B1670" s="5">
        <v>43632</v>
      </c>
      <c r="C1670" s="1">
        <v>18</v>
      </c>
      <c r="D1670" s="1" t="s">
        <v>26</v>
      </c>
      <c r="E1670" s="1" t="s">
        <v>36</v>
      </c>
      <c r="F1670" s="1" t="s">
        <v>28</v>
      </c>
      <c r="G1670" s="1" t="s">
        <v>31</v>
      </c>
      <c r="H1670" s="1">
        <v>69</v>
      </c>
      <c r="I1670" s="1">
        <v>8</v>
      </c>
      <c r="J1670" s="1">
        <v>552</v>
      </c>
    </row>
    <row r="1671" spans="1:10" ht="15.6" x14ac:dyDescent="0.3">
      <c r="A1671" s="4" t="s">
        <v>1716</v>
      </c>
      <c r="B1671" s="5">
        <v>43633</v>
      </c>
      <c r="C1671" s="1">
        <v>1</v>
      </c>
      <c r="D1671" s="1" t="s">
        <v>16</v>
      </c>
      <c r="E1671" s="1" t="s">
        <v>17</v>
      </c>
      <c r="F1671" s="1" t="s">
        <v>18</v>
      </c>
      <c r="G1671" s="1" t="s">
        <v>19</v>
      </c>
      <c r="H1671" s="1">
        <v>289</v>
      </c>
      <c r="I1671" s="1">
        <v>5</v>
      </c>
      <c r="J1671" s="1">
        <v>1445</v>
      </c>
    </row>
    <row r="1672" spans="1:10" ht="15.6" x14ac:dyDescent="0.3">
      <c r="A1672" s="4" t="s">
        <v>1717</v>
      </c>
      <c r="B1672" s="5">
        <v>43633</v>
      </c>
      <c r="C1672" s="1">
        <v>17</v>
      </c>
      <c r="D1672" s="1" t="s">
        <v>35</v>
      </c>
      <c r="E1672" s="1" t="s">
        <v>36</v>
      </c>
      <c r="F1672" s="1" t="s">
        <v>28</v>
      </c>
      <c r="G1672" s="1" t="s">
        <v>19</v>
      </c>
      <c r="H1672" s="1">
        <v>289</v>
      </c>
      <c r="I1672" s="1">
        <v>1</v>
      </c>
      <c r="J1672" s="1">
        <v>289</v>
      </c>
    </row>
    <row r="1673" spans="1:10" ht="15.6" x14ac:dyDescent="0.3">
      <c r="A1673" s="4" t="s">
        <v>1718</v>
      </c>
      <c r="B1673" s="5">
        <v>43633</v>
      </c>
      <c r="C1673" s="1">
        <v>4</v>
      </c>
      <c r="D1673" s="1" t="s">
        <v>51</v>
      </c>
      <c r="E1673" s="1" t="s">
        <v>68</v>
      </c>
      <c r="F1673" s="1" t="s">
        <v>18</v>
      </c>
      <c r="G1673" s="1" t="s">
        <v>31</v>
      </c>
      <c r="H1673" s="1">
        <v>69</v>
      </c>
      <c r="I1673" s="1">
        <v>8</v>
      </c>
      <c r="J1673" s="1">
        <v>552</v>
      </c>
    </row>
    <row r="1674" spans="1:10" ht="15.6" x14ac:dyDescent="0.3">
      <c r="A1674" s="4" t="s">
        <v>1719</v>
      </c>
      <c r="B1674" s="5">
        <v>43633</v>
      </c>
      <c r="C1674" s="1">
        <v>18</v>
      </c>
      <c r="D1674" s="1" t="s">
        <v>26</v>
      </c>
      <c r="E1674" s="1" t="s">
        <v>27</v>
      </c>
      <c r="F1674" s="1" t="s">
        <v>28</v>
      </c>
      <c r="G1674" s="1" t="s">
        <v>24</v>
      </c>
      <c r="H1674" s="1">
        <v>159</v>
      </c>
      <c r="I1674" s="1">
        <v>6</v>
      </c>
      <c r="J1674" s="1">
        <v>954</v>
      </c>
    </row>
    <row r="1675" spans="1:10" ht="15.6" x14ac:dyDescent="0.3">
      <c r="A1675" s="4" t="s">
        <v>1720</v>
      </c>
      <c r="B1675" s="5">
        <v>43634</v>
      </c>
      <c r="C1675" s="1">
        <v>17</v>
      </c>
      <c r="D1675" s="1" t="s">
        <v>35</v>
      </c>
      <c r="E1675" s="1" t="s">
        <v>36</v>
      </c>
      <c r="F1675" s="1" t="s">
        <v>28</v>
      </c>
      <c r="G1675" s="1" t="s">
        <v>41</v>
      </c>
      <c r="H1675" s="1">
        <v>399</v>
      </c>
      <c r="I1675" s="1">
        <v>3</v>
      </c>
      <c r="J1675" s="1">
        <v>1197</v>
      </c>
    </row>
    <row r="1676" spans="1:10" ht="15.6" x14ac:dyDescent="0.3">
      <c r="A1676" s="4" t="s">
        <v>1721</v>
      </c>
      <c r="B1676" s="5">
        <v>43635</v>
      </c>
      <c r="C1676" s="1">
        <v>13</v>
      </c>
      <c r="D1676" s="1" t="s">
        <v>33</v>
      </c>
      <c r="E1676" s="1" t="s">
        <v>12</v>
      </c>
      <c r="F1676" s="1" t="s">
        <v>13</v>
      </c>
      <c r="G1676" s="1" t="s">
        <v>14</v>
      </c>
      <c r="H1676" s="1">
        <v>199</v>
      </c>
      <c r="I1676" s="1">
        <v>0</v>
      </c>
      <c r="J1676" s="1">
        <v>0</v>
      </c>
    </row>
    <row r="1677" spans="1:10" ht="15.6" x14ac:dyDescent="0.3">
      <c r="A1677" s="4" t="s">
        <v>1722</v>
      </c>
      <c r="B1677" s="5">
        <v>43635</v>
      </c>
      <c r="C1677" s="1">
        <v>11</v>
      </c>
      <c r="D1677" s="1" t="s">
        <v>11</v>
      </c>
      <c r="E1677" s="1" t="s">
        <v>12</v>
      </c>
      <c r="F1677" s="1" t="s">
        <v>13</v>
      </c>
      <c r="G1677" s="1" t="s">
        <v>14</v>
      </c>
      <c r="H1677" s="1">
        <v>199</v>
      </c>
      <c r="I1677" s="1">
        <v>7</v>
      </c>
      <c r="J1677" s="1">
        <v>1393</v>
      </c>
    </row>
    <row r="1678" spans="1:10" ht="15.6" x14ac:dyDescent="0.3">
      <c r="A1678" s="4" t="s">
        <v>1723</v>
      </c>
      <c r="B1678" s="5">
        <v>43635</v>
      </c>
      <c r="C1678" s="1">
        <v>14</v>
      </c>
      <c r="D1678" s="1" t="s">
        <v>38</v>
      </c>
      <c r="E1678" s="1" t="s">
        <v>63</v>
      </c>
      <c r="F1678" s="1" t="s">
        <v>13</v>
      </c>
      <c r="G1678" s="1" t="s">
        <v>24</v>
      </c>
      <c r="H1678" s="1">
        <v>159</v>
      </c>
      <c r="I1678" s="1">
        <v>5</v>
      </c>
      <c r="J1678" s="1">
        <v>795</v>
      </c>
    </row>
    <row r="1679" spans="1:10" ht="15.6" x14ac:dyDescent="0.3">
      <c r="A1679" s="4" t="s">
        <v>1724</v>
      </c>
      <c r="B1679" s="5">
        <v>43636</v>
      </c>
      <c r="C1679" s="1">
        <v>6</v>
      </c>
      <c r="D1679" s="1" t="s">
        <v>48</v>
      </c>
      <c r="E1679" s="1" t="s">
        <v>22</v>
      </c>
      <c r="F1679" s="1" t="s">
        <v>23</v>
      </c>
      <c r="G1679" s="1" t="s">
        <v>24</v>
      </c>
      <c r="H1679" s="1">
        <v>159</v>
      </c>
      <c r="I1679" s="1">
        <v>2</v>
      </c>
      <c r="J1679" s="1">
        <v>318</v>
      </c>
    </row>
    <row r="1680" spans="1:10" ht="15.6" x14ac:dyDescent="0.3">
      <c r="A1680" s="4" t="s">
        <v>1725</v>
      </c>
      <c r="B1680" s="5">
        <v>43637</v>
      </c>
      <c r="C1680" s="1">
        <v>20</v>
      </c>
      <c r="D1680" s="1" t="s">
        <v>40</v>
      </c>
      <c r="E1680" s="1" t="s">
        <v>27</v>
      </c>
      <c r="F1680" s="1" t="s">
        <v>28</v>
      </c>
      <c r="G1680" s="1" t="s">
        <v>14</v>
      </c>
      <c r="H1680" s="1">
        <v>199</v>
      </c>
      <c r="I1680" s="1">
        <v>7</v>
      </c>
      <c r="J1680" s="1">
        <v>1393</v>
      </c>
    </row>
    <row r="1681" spans="1:10" ht="15.6" x14ac:dyDescent="0.3">
      <c r="A1681" s="4" t="s">
        <v>1726</v>
      </c>
      <c r="B1681" s="5">
        <v>43638</v>
      </c>
      <c r="C1681" s="1">
        <v>4</v>
      </c>
      <c r="D1681" s="1" t="s">
        <v>51</v>
      </c>
      <c r="E1681" s="1" t="s">
        <v>17</v>
      </c>
      <c r="F1681" s="1" t="s">
        <v>18</v>
      </c>
      <c r="G1681" s="1" t="s">
        <v>24</v>
      </c>
      <c r="H1681" s="1">
        <v>159</v>
      </c>
      <c r="I1681" s="1">
        <v>5</v>
      </c>
      <c r="J1681" s="1">
        <v>795</v>
      </c>
    </row>
    <row r="1682" spans="1:10" ht="15.6" x14ac:dyDescent="0.3">
      <c r="A1682" s="4" t="s">
        <v>1727</v>
      </c>
      <c r="B1682" s="5">
        <v>43638</v>
      </c>
      <c r="C1682" s="1">
        <v>6</v>
      </c>
      <c r="D1682" s="1" t="s">
        <v>48</v>
      </c>
      <c r="E1682" s="1" t="s">
        <v>46</v>
      </c>
      <c r="F1682" s="1" t="s">
        <v>23</v>
      </c>
      <c r="G1682" s="1" t="s">
        <v>31</v>
      </c>
      <c r="H1682" s="1">
        <v>69</v>
      </c>
      <c r="I1682" s="1">
        <v>5</v>
      </c>
      <c r="J1682" s="1">
        <v>345</v>
      </c>
    </row>
    <row r="1683" spans="1:10" ht="15.6" x14ac:dyDescent="0.3">
      <c r="A1683" s="4" t="s">
        <v>1728</v>
      </c>
      <c r="B1683" s="5">
        <v>43638</v>
      </c>
      <c r="C1683" s="1">
        <v>3</v>
      </c>
      <c r="D1683" s="1" t="s">
        <v>43</v>
      </c>
      <c r="E1683" s="1" t="s">
        <v>68</v>
      </c>
      <c r="F1683" s="1" t="s">
        <v>18</v>
      </c>
      <c r="G1683" s="1" t="s">
        <v>14</v>
      </c>
      <c r="H1683" s="1">
        <v>199</v>
      </c>
      <c r="I1683" s="1">
        <v>5</v>
      </c>
      <c r="J1683" s="1">
        <v>995</v>
      </c>
    </row>
    <row r="1684" spans="1:10" ht="15.6" x14ac:dyDescent="0.3">
      <c r="A1684" s="4" t="s">
        <v>1729</v>
      </c>
      <c r="B1684" s="5">
        <v>43638</v>
      </c>
      <c r="C1684" s="1">
        <v>9</v>
      </c>
      <c r="D1684" s="1" t="s">
        <v>21</v>
      </c>
      <c r="E1684" s="1" t="s">
        <v>46</v>
      </c>
      <c r="F1684" s="1" t="s">
        <v>23</v>
      </c>
      <c r="G1684" s="1" t="s">
        <v>24</v>
      </c>
      <c r="H1684" s="1">
        <v>159</v>
      </c>
      <c r="I1684" s="1">
        <v>4</v>
      </c>
      <c r="J1684" s="1">
        <v>636</v>
      </c>
    </row>
    <row r="1685" spans="1:10" ht="15.6" x14ac:dyDescent="0.3">
      <c r="A1685" s="4" t="s">
        <v>1730</v>
      </c>
      <c r="B1685" s="5">
        <v>43638</v>
      </c>
      <c r="C1685" s="1">
        <v>12</v>
      </c>
      <c r="D1685" s="1" t="s">
        <v>66</v>
      </c>
      <c r="E1685" s="1" t="s">
        <v>63</v>
      </c>
      <c r="F1685" s="1" t="s">
        <v>13</v>
      </c>
      <c r="G1685" s="1" t="s">
        <v>24</v>
      </c>
      <c r="H1685" s="1">
        <v>159</v>
      </c>
      <c r="I1685" s="1">
        <v>2</v>
      </c>
      <c r="J1685" s="1">
        <v>318</v>
      </c>
    </row>
    <row r="1686" spans="1:10" ht="15.6" x14ac:dyDescent="0.3">
      <c r="A1686" s="4" t="s">
        <v>1731</v>
      </c>
      <c r="B1686" s="5">
        <v>43638</v>
      </c>
      <c r="C1686" s="1">
        <v>3</v>
      </c>
      <c r="D1686" s="1" t="s">
        <v>43</v>
      </c>
      <c r="E1686" s="1" t="s">
        <v>17</v>
      </c>
      <c r="F1686" s="1" t="s">
        <v>18</v>
      </c>
      <c r="G1686" s="1" t="s">
        <v>24</v>
      </c>
      <c r="H1686" s="1">
        <v>159</v>
      </c>
      <c r="I1686" s="1">
        <v>8</v>
      </c>
      <c r="J1686" s="1">
        <v>1272</v>
      </c>
    </row>
    <row r="1687" spans="1:10" ht="15.6" x14ac:dyDescent="0.3">
      <c r="A1687" s="4" t="s">
        <v>1732</v>
      </c>
      <c r="B1687" s="5">
        <v>43639</v>
      </c>
      <c r="C1687" s="1">
        <v>15</v>
      </c>
      <c r="D1687" s="1" t="s">
        <v>118</v>
      </c>
      <c r="E1687" s="1" t="s">
        <v>12</v>
      </c>
      <c r="F1687" s="1" t="s">
        <v>13</v>
      </c>
      <c r="G1687" s="1" t="s">
        <v>24</v>
      </c>
      <c r="H1687" s="1">
        <v>159</v>
      </c>
      <c r="I1687" s="1">
        <v>4</v>
      </c>
      <c r="J1687" s="1">
        <v>636</v>
      </c>
    </row>
    <row r="1688" spans="1:10" ht="15.6" x14ac:dyDescent="0.3">
      <c r="A1688" s="4" t="s">
        <v>1733</v>
      </c>
      <c r="B1688" s="5">
        <v>43639</v>
      </c>
      <c r="C1688" s="1">
        <v>9</v>
      </c>
      <c r="D1688" s="1" t="s">
        <v>21</v>
      </c>
      <c r="E1688" s="1" t="s">
        <v>22</v>
      </c>
      <c r="F1688" s="1" t="s">
        <v>23</v>
      </c>
      <c r="G1688" s="1" t="s">
        <v>24</v>
      </c>
      <c r="H1688" s="1">
        <v>159</v>
      </c>
      <c r="I1688" s="1">
        <v>8</v>
      </c>
      <c r="J1688" s="1">
        <v>1272</v>
      </c>
    </row>
    <row r="1689" spans="1:10" ht="15.6" x14ac:dyDescent="0.3">
      <c r="A1689" s="4" t="s">
        <v>1734</v>
      </c>
      <c r="B1689" s="5">
        <v>43640</v>
      </c>
      <c r="C1689" s="1">
        <v>13</v>
      </c>
      <c r="D1689" s="1" t="s">
        <v>33</v>
      </c>
      <c r="E1689" s="1" t="s">
        <v>12</v>
      </c>
      <c r="F1689" s="1" t="s">
        <v>13</v>
      </c>
      <c r="G1689" s="1" t="s">
        <v>41</v>
      </c>
      <c r="H1689" s="1">
        <v>399</v>
      </c>
      <c r="I1689" s="1">
        <v>5</v>
      </c>
      <c r="J1689" s="1">
        <v>1995</v>
      </c>
    </row>
    <row r="1690" spans="1:10" ht="15.6" x14ac:dyDescent="0.3">
      <c r="A1690" s="4" t="s">
        <v>1735</v>
      </c>
      <c r="B1690" s="5">
        <v>43641</v>
      </c>
      <c r="C1690" s="1">
        <v>16</v>
      </c>
      <c r="D1690" s="1" t="s">
        <v>30</v>
      </c>
      <c r="E1690" s="1" t="s">
        <v>36</v>
      </c>
      <c r="F1690" s="1" t="s">
        <v>28</v>
      </c>
      <c r="G1690" s="1" t="s">
        <v>41</v>
      </c>
      <c r="H1690" s="1">
        <v>399</v>
      </c>
      <c r="I1690" s="1">
        <v>6</v>
      </c>
      <c r="J1690" s="1">
        <v>2394</v>
      </c>
    </row>
    <row r="1691" spans="1:10" ht="15.6" x14ac:dyDescent="0.3">
      <c r="A1691" s="4" t="s">
        <v>1736</v>
      </c>
      <c r="B1691" s="5">
        <v>43642</v>
      </c>
      <c r="C1691" s="1">
        <v>7</v>
      </c>
      <c r="D1691" s="1" t="s">
        <v>88</v>
      </c>
      <c r="E1691" s="1" t="s">
        <v>46</v>
      </c>
      <c r="F1691" s="1" t="s">
        <v>23</v>
      </c>
      <c r="G1691" s="1" t="s">
        <v>41</v>
      </c>
      <c r="H1691" s="1">
        <v>399</v>
      </c>
      <c r="I1691" s="1">
        <v>4</v>
      </c>
      <c r="J1691" s="1">
        <v>1596</v>
      </c>
    </row>
    <row r="1692" spans="1:10" ht="15.6" x14ac:dyDescent="0.3">
      <c r="A1692" s="4" t="s">
        <v>1737</v>
      </c>
      <c r="B1692" s="5">
        <v>43642</v>
      </c>
      <c r="C1692" s="1">
        <v>2</v>
      </c>
      <c r="D1692" s="1" t="s">
        <v>106</v>
      </c>
      <c r="E1692" s="1" t="s">
        <v>68</v>
      </c>
      <c r="F1692" s="1" t="s">
        <v>18</v>
      </c>
      <c r="G1692" s="1" t="s">
        <v>19</v>
      </c>
      <c r="H1692" s="1">
        <v>289</v>
      </c>
      <c r="I1692" s="1">
        <v>7</v>
      </c>
      <c r="J1692" s="1">
        <v>2023</v>
      </c>
    </row>
    <row r="1693" spans="1:10" ht="15.6" x14ac:dyDescent="0.3">
      <c r="A1693" s="4" t="s">
        <v>1738</v>
      </c>
      <c r="B1693" s="5">
        <v>43643</v>
      </c>
      <c r="C1693" s="1">
        <v>9</v>
      </c>
      <c r="D1693" s="1" t="s">
        <v>21</v>
      </c>
      <c r="E1693" s="1" t="s">
        <v>22</v>
      </c>
      <c r="F1693" s="1" t="s">
        <v>23</v>
      </c>
      <c r="G1693" s="1" t="s">
        <v>31</v>
      </c>
      <c r="H1693" s="1">
        <v>69</v>
      </c>
      <c r="I1693" s="1">
        <v>3</v>
      </c>
      <c r="J1693" s="1">
        <v>207</v>
      </c>
    </row>
    <row r="1694" spans="1:10" ht="15.6" x14ac:dyDescent="0.3">
      <c r="A1694" s="4" t="s">
        <v>1739</v>
      </c>
      <c r="B1694" s="5">
        <v>43644</v>
      </c>
      <c r="C1694" s="1">
        <v>20</v>
      </c>
      <c r="D1694" s="1" t="s">
        <v>40</v>
      </c>
      <c r="E1694" s="1" t="s">
        <v>36</v>
      </c>
      <c r="F1694" s="1" t="s">
        <v>28</v>
      </c>
      <c r="G1694" s="1" t="s">
        <v>19</v>
      </c>
      <c r="H1694" s="1">
        <v>289</v>
      </c>
      <c r="I1694" s="1">
        <v>8</v>
      </c>
      <c r="J1694" s="1">
        <v>2312</v>
      </c>
    </row>
    <row r="1695" spans="1:10" ht="15.6" x14ac:dyDescent="0.3">
      <c r="A1695" s="4" t="s">
        <v>1740</v>
      </c>
      <c r="B1695" s="5">
        <v>43645</v>
      </c>
      <c r="C1695" s="1">
        <v>9</v>
      </c>
      <c r="D1695" s="1" t="s">
        <v>21</v>
      </c>
      <c r="E1695" s="1" t="s">
        <v>22</v>
      </c>
      <c r="F1695" s="1" t="s">
        <v>23</v>
      </c>
      <c r="G1695" s="1" t="s">
        <v>41</v>
      </c>
      <c r="H1695" s="1">
        <v>399</v>
      </c>
      <c r="I1695" s="1">
        <v>5</v>
      </c>
      <c r="J1695" s="1">
        <v>1995</v>
      </c>
    </row>
    <row r="1696" spans="1:10" ht="15.6" x14ac:dyDescent="0.3">
      <c r="A1696" s="4" t="s">
        <v>1741</v>
      </c>
      <c r="B1696" s="5">
        <v>43645</v>
      </c>
      <c r="C1696" s="1">
        <v>8</v>
      </c>
      <c r="D1696" s="1" t="s">
        <v>45</v>
      </c>
      <c r="E1696" s="1" t="s">
        <v>46</v>
      </c>
      <c r="F1696" s="1" t="s">
        <v>23</v>
      </c>
      <c r="G1696" s="1" t="s">
        <v>14</v>
      </c>
      <c r="H1696" s="1">
        <v>199</v>
      </c>
      <c r="I1696" s="1">
        <v>3</v>
      </c>
      <c r="J1696" s="1">
        <v>597</v>
      </c>
    </row>
    <row r="1697" spans="1:10" ht="15.6" x14ac:dyDescent="0.3">
      <c r="A1697" s="4" t="s">
        <v>1742</v>
      </c>
      <c r="B1697" s="5">
        <v>43646</v>
      </c>
      <c r="C1697" s="1">
        <v>9</v>
      </c>
      <c r="D1697" s="1" t="s">
        <v>21</v>
      </c>
      <c r="E1697" s="1" t="s">
        <v>22</v>
      </c>
      <c r="F1697" s="1" t="s">
        <v>23</v>
      </c>
      <c r="G1697" s="1" t="s">
        <v>24</v>
      </c>
      <c r="H1697" s="1">
        <v>159</v>
      </c>
      <c r="I1697" s="1">
        <v>7</v>
      </c>
      <c r="J1697" s="1">
        <v>1113</v>
      </c>
    </row>
    <row r="1698" spans="1:10" ht="15.6" x14ac:dyDescent="0.3">
      <c r="A1698" s="4" t="s">
        <v>1743</v>
      </c>
      <c r="B1698" s="5">
        <v>43647</v>
      </c>
      <c r="C1698" s="1">
        <v>14</v>
      </c>
      <c r="D1698" s="1" t="s">
        <v>38</v>
      </c>
      <c r="E1698" s="1" t="s">
        <v>12</v>
      </c>
      <c r="F1698" s="1" t="s">
        <v>13</v>
      </c>
      <c r="G1698" s="1" t="s">
        <v>31</v>
      </c>
      <c r="H1698" s="1">
        <v>69</v>
      </c>
      <c r="I1698" s="1">
        <v>8</v>
      </c>
      <c r="J1698" s="1">
        <v>552</v>
      </c>
    </row>
    <row r="1699" spans="1:10" ht="15.6" x14ac:dyDescent="0.3">
      <c r="A1699" s="4" t="s">
        <v>1744</v>
      </c>
      <c r="B1699" s="5">
        <v>43648</v>
      </c>
      <c r="C1699" s="1">
        <v>8</v>
      </c>
      <c r="D1699" s="1" t="s">
        <v>45</v>
      </c>
      <c r="E1699" s="1" t="s">
        <v>46</v>
      </c>
      <c r="F1699" s="1" t="s">
        <v>23</v>
      </c>
      <c r="G1699" s="1" t="s">
        <v>14</v>
      </c>
      <c r="H1699" s="1">
        <v>199</v>
      </c>
      <c r="I1699" s="1">
        <v>3</v>
      </c>
      <c r="J1699" s="1">
        <v>597</v>
      </c>
    </row>
    <row r="1700" spans="1:10" ht="15.6" x14ac:dyDescent="0.3">
      <c r="A1700" s="4" t="s">
        <v>1745</v>
      </c>
      <c r="B1700" s="5">
        <v>43648</v>
      </c>
      <c r="C1700" s="1">
        <v>11</v>
      </c>
      <c r="D1700" s="1" t="s">
        <v>11</v>
      </c>
      <c r="E1700" s="1" t="s">
        <v>12</v>
      </c>
      <c r="F1700" s="1" t="s">
        <v>13</v>
      </c>
      <c r="G1700" s="1" t="s">
        <v>24</v>
      </c>
      <c r="H1700" s="1">
        <v>159</v>
      </c>
      <c r="I1700" s="1">
        <v>0</v>
      </c>
      <c r="J1700" s="1">
        <v>0</v>
      </c>
    </row>
    <row r="1701" spans="1:10" ht="15.6" x14ac:dyDescent="0.3">
      <c r="A1701" s="4" t="s">
        <v>1746</v>
      </c>
      <c r="B1701" s="5">
        <v>43649</v>
      </c>
      <c r="C1701" s="1">
        <v>12</v>
      </c>
      <c r="D1701" s="1" t="s">
        <v>66</v>
      </c>
      <c r="E1701" s="1" t="s">
        <v>12</v>
      </c>
      <c r="F1701" s="1" t="s">
        <v>13</v>
      </c>
      <c r="G1701" s="1" t="s">
        <v>19</v>
      </c>
      <c r="H1701" s="1">
        <v>289</v>
      </c>
      <c r="I1701" s="1">
        <v>5</v>
      </c>
      <c r="J1701" s="1">
        <v>1445</v>
      </c>
    </row>
    <row r="1702" spans="1:10" ht="15.6" x14ac:dyDescent="0.3">
      <c r="A1702" s="4" t="s">
        <v>1747</v>
      </c>
      <c r="B1702" s="5">
        <v>43650</v>
      </c>
      <c r="C1702" s="1">
        <v>16</v>
      </c>
      <c r="D1702" s="1" t="s">
        <v>30</v>
      </c>
      <c r="E1702" s="1" t="s">
        <v>36</v>
      </c>
      <c r="F1702" s="1" t="s">
        <v>28</v>
      </c>
      <c r="G1702" s="1" t="s">
        <v>41</v>
      </c>
      <c r="H1702" s="1">
        <v>399</v>
      </c>
      <c r="I1702" s="1">
        <v>4</v>
      </c>
      <c r="J1702" s="1">
        <v>1596</v>
      </c>
    </row>
    <row r="1703" spans="1:10" ht="15.6" x14ac:dyDescent="0.3">
      <c r="A1703" s="4" t="s">
        <v>1748</v>
      </c>
      <c r="B1703" s="5">
        <v>43651</v>
      </c>
      <c r="C1703" s="1">
        <v>8</v>
      </c>
      <c r="D1703" s="1" t="s">
        <v>45</v>
      </c>
      <c r="E1703" s="1" t="s">
        <v>22</v>
      </c>
      <c r="F1703" s="1" t="s">
        <v>23</v>
      </c>
      <c r="G1703" s="1" t="s">
        <v>14</v>
      </c>
      <c r="H1703" s="1">
        <v>199</v>
      </c>
      <c r="I1703" s="1">
        <v>5</v>
      </c>
      <c r="J1703" s="1">
        <v>995</v>
      </c>
    </row>
    <row r="1704" spans="1:10" ht="15.6" x14ac:dyDescent="0.3">
      <c r="A1704" s="4" t="s">
        <v>1749</v>
      </c>
      <c r="B1704" s="5">
        <v>43651</v>
      </c>
      <c r="C1704" s="1">
        <v>5</v>
      </c>
      <c r="D1704" s="1" t="s">
        <v>60</v>
      </c>
      <c r="E1704" s="1" t="s">
        <v>17</v>
      </c>
      <c r="F1704" s="1" t="s">
        <v>18</v>
      </c>
      <c r="G1704" s="1" t="s">
        <v>41</v>
      </c>
      <c r="H1704" s="1">
        <v>399</v>
      </c>
      <c r="I1704" s="1">
        <v>7</v>
      </c>
      <c r="J1704" s="1">
        <v>2793</v>
      </c>
    </row>
    <row r="1705" spans="1:10" ht="15.6" x14ac:dyDescent="0.3">
      <c r="A1705" s="4" t="s">
        <v>1750</v>
      </c>
      <c r="B1705" s="5">
        <v>43652</v>
      </c>
      <c r="C1705" s="1">
        <v>18</v>
      </c>
      <c r="D1705" s="1" t="s">
        <v>26</v>
      </c>
      <c r="E1705" s="1" t="s">
        <v>36</v>
      </c>
      <c r="F1705" s="1" t="s">
        <v>28</v>
      </c>
      <c r="G1705" s="1" t="s">
        <v>24</v>
      </c>
      <c r="H1705" s="1">
        <v>159</v>
      </c>
      <c r="I1705" s="1">
        <v>0</v>
      </c>
      <c r="J1705" s="1">
        <v>0</v>
      </c>
    </row>
    <row r="1706" spans="1:10" ht="15.6" x14ac:dyDescent="0.3">
      <c r="A1706" s="4" t="s">
        <v>1751</v>
      </c>
      <c r="B1706" s="5">
        <v>43653</v>
      </c>
      <c r="C1706" s="1">
        <v>9</v>
      </c>
      <c r="D1706" s="1" t="s">
        <v>21</v>
      </c>
      <c r="E1706" s="1" t="s">
        <v>22</v>
      </c>
      <c r="F1706" s="1" t="s">
        <v>23</v>
      </c>
      <c r="G1706" s="1" t="s">
        <v>14</v>
      </c>
      <c r="H1706" s="1">
        <v>199</v>
      </c>
      <c r="I1706" s="1">
        <v>2</v>
      </c>
      <c r="J1706" s="1">
        <v>398</v>
      </c>
    </row>
    <row r="1707" spans="1:10" ht="15.6" x14ac:dyDescent="0.3">
      <c r="A1707" s="4" t="s">
        <v>1752</v>
      </c>
      <c r="B1707" s="5">
        <v>43654</v>
      </c>
      <c r="C1707" s="1">
        <v>7</v>
      </c>
      <c r="D1707" s="1" t="s">
        <v>88</v>
      </c>
      <c r="E1707" s="1" t="s">
        <v>46</v>
      </c>
      <c r="F1707" s="1" t="s">
        <v>23</v>
      </c>
      <c r="G1707" s="1" t="s">
        <v>31</v>
      </c>
      <c r="H1707" s="1">
        <v>69</v>
      </c>
      <c r="I1707" s="1">
        <v>3</v>
      </c>
      <c r="J1707" s="1">
        <v>207</v>
      </c>
    </row>
    <row r="1708" spans="1:10" ht="15.6" x14ac:dyDescent="0.3">
      <c r="A1708" s="4" t="s">
        <v>1753</v>
      </c>
      <c r="B1708" s="5">
        <v>43655</v>
      </c>
      <c r="C1708" s="1">
        <v>19</v>
      </c>
      <c r="D1708" s="1" t="s">
        <v>56</v>
      </c>
      <c r="E1708" s="1" t="s">
        <v>36</v>
      </c>
      <c r="F1708" s="1" t="s">
        <v>28</v>
      </c>
      <c r="G1708" s="1" t="s">
        <v>24</v>
      </c>
      <c r="H1708" s="1">
        <v>159</v>
      </c>
      <c r="I1708" s="1">
        <v>0</v>
      </c>
      <c r="J1708" s="1">
        <v>0</v>
      </c>
    </row>
    <row r="1709" spans="1:10" ht="15.6" x14ac:dyDescent="0.3">
      <c r="A1709" s="4" t="s">
        <v>1754</v>
      </c>
      <c r="B1709" s="5">
        <v>43656</v>
      </c>
      <c r="C1709" s="1">
        <v>5</v>
      </c>
      <c r="D1709" s="1" t="s">
        <v>60</v>
      </c>
      <c r="E1709" s="1" t="s">
        <v>17</v>
      </c>
      <c r="F1709" s="1" t="s">
        <v>18</v>
      </c>
      <c r="G1709" s="1" t="s">
        <v>14</v>
      </c>
      <c r="H1709" s="1">
        <v>199</v>
      </c>
      <c r="I1709" s="1">
        <v>3</v>
      </c>
      <c r="J1709" s="1">
        <v>597</v>
      </c>
    </row>
    <row r="1710" spans="1:10" ht="15.6" x14ac:dyDescent="0.3">
      <c r="A1710" s="4" t="s">
        <v>1755</v>
      </c>
      <c r="B1710" s="5">
        <v>43656</v>
      </c>
      <c r="C1710" s="1">
        <v>8</v>
      </c>
      <c r="D1710" s="1" t="s">
        <v>45</v>
      </c>
      <c r="E1710" s="1" t="s">
        <v>46</v>
      </c>
      <c r="F1710" s="1" t="s">
        <v>23</v>
      </c>
      <c r="G1710" s="1" t="s">
        <v>14</v>
      </c>
      <c r="H1710" s="1">
        <v>199</v>
      </c>
      <c r="I1710" s="1">
        <v>6</v>
      </c>
      <c r="J1710" s="1">
        <v>1194</v>
      </c>
    </row>
    <row r="1711" spans="1:10" ht="15.6" x14ac:dyDescent="0.3">
      <c r="A1711" s="4" t="s">
        <v>1756</v>
      </c>
      <c r="B1711" s="5">
        <v>43656</v>
      </c>
      <c r="C1711" s="1">
        <v>14</v>
      </c>
      <c r="D1711" s="1" t="s">
        <v>38</v>
      </c>
      <c r="E1711" s="1" t="s">
        <v>12</v>
      </c>
      <c r="F1711" s="1" t="s">
        <v>13</v>
      </c>
      <c r="G1711" s="1" t="s">
        <v>41</v>
      </c>
      <c r="H1711" s="1">
        <v>399</v>
      </c>
      <c r="I1711" s="1">
        <v>0</v>
      </c>
      <c r="J1711" s="1">
        <v>0</v>
      </c>
    </row>
    <row r="1712" spans="1:10" ht="15.6" x14ac:dyDescent="0.3">
      <c r="A1712" s="4" t="s">
        <v>1757</v>
      </c>
      <c r="B1712" s="5">
        <v>43656</v>
      </c>
      <c r="C1712" s="1">
        <v>13</v>
      </c>
      <c r="D1712" s="1" t="s">
        <v>33</v>
      </c>
      <c r="E1712" s="1" t="s">
        <v>63</v>
      </c>
      <c r="F1712" s="1" t="s">
        <v>13</v>
      </c>
      <c r="G1712" s="1" t="s">
        <v>31</v>
      </c>
      <c r="H1712" s="1">
        <v>69</v>
      </c>
      <c r="I1712" s="1">
        <v>2</v>
      </c>
      <c r="J1712" s="1">
        <v>138</v>
      </c>
    </row>
    <row r="1713" spans="1:10" ht="15.6" x14ac:dyDescent="0.3">
      <c r="A1713" s="4" t="s">
        <v>1758</v>
      </c>
      <c r="B1713" s="5">
        <v>43657</v>
      </c>
      <c r="C1713" s="1">
        <v>5</v>
      </c>
      <c r="D1713" s="1" t="s">
        <v>60</v>
      </c>
      <c r="E1713" s="1" t="s">
        <v>17</v>
      </c>
      <c r="F1713" s="1" t="s">
        <v>18</v>
      </c>
      <c r="G1713" s="1" t="s">
        <v>24</v>
      </c>
      <c r="H1713" s="1">
        <v>159</v>
      </c>
      <c r="I1713" s="1">
        <v>7</v>
      </c>
      <c r="J1713" s="1">
        <v>1113</v>
      </c>
    </row>
    <row r="1714" spans="1:10" ht="15.6" x14ac:dyDescent="0.3">
      <c r="A1714" s="4" t="s">
        <v>1759</v>
      </c>
      <c r="B1714" s="5">
        <v>43657</v>
      </c>
      <c r="C1714" s="1">
        <v>19</v>
      </c>
      <c r="D1714" s="1" t="s">
        <v>56</v>
      </c>
      <c r="E1714" s="1" t="s">
        <v>27</v>
      </c>
      <c r="F1714" s="1" t="s">
        <v>28</v>
      </c>
      <c r="G1714" s="1" t="s">
        <v>41</v>
      </c>
      <c r="H1714" s="1">
        <v>399</v>
      </c>
      <c r="I1714" s="1">
        <v>9</v>
      </c>
      <c r="J1714" s="1">
        <v>3591</v>
      </c>
    </row>
    <row r="1715" spans="1:10" ht="15.6" x14ac:dyDescent="0.3">
      <c r="A1715" s="4" t="s">
        <v>1760</v>
      </c>
      <c r="B1715" s="5">
        <v>43658</v>
      </c>
      <c r="C1715" s="1">
        <v>13</v>
      </c>
      <c r="D1715" s="1" t="s">
        <v>33</v>
      </c>
      <c r="E1715" s="1" t="s">
        <v>12</v>
      </c>
      <c r="F1715" s="1" t="s">
        <v>13</v>
      </c>
      <c r="G1715" s="1" t="s">
        <v>14</v>
      </c>
      <c r="H1715" s="1">
        <v>199</v>
      </c>
      <c r="I1715" s="1">
        <v>3</v>
      </c>
      <c r="J1715" s="1">
        <v>597</v>
      </c>
    </row>
    <row r="1716" spans="1:10" ht="15.6" x14ac:dyDescent="0.3">
      <c r="A1716" s="4" t="s">
        <v>1761</v>
      </c>
      <c r="B1716" s="5">
        <v>43658</v>
      </c>
      <c r="C1716" s="1">
        <v>5</v>
      </c>
      <c r="D1716" s="1" t="s">
        <v>60</v>
      </c>
      <c r="E1716" s="1" t="s">
        <v>68</v>
      </c>
      <c r="F1716" s="1" t="s">
        <v>18</v>
      </c>
      <c r="G1716" s="1" t="s">
        <v>31</v>
      </c>
      <c r="H1716" s="1">
        <v>69</v>
      </c>
      <c r="I1716" s="1">
        <v>3</v>
      </c>
      <c r="J1716" s="1">
        <v>207</v>
      </c>
    </row>
    <row r="1717" spans="1:10" ht="15.6" x14ac:dyDescent="0.3">
      <c r="A1717" s="4" t="s">
        <v>1762</v>
      </c>
      <c r="B1717" s="5">
        <v>43658</v>
      </c>
      <c r="C1717" s="1">
        <v>14</v>
      </c>
      <c r="D1717" s="1" t="s">
        <v>38</v>
      </c>
      <c r="E1717" s="1" t="s">
        <v>12</v>
      </c>
      <c r="F1717" s="1" t="s">
        <v>13</v>
      </c>
      <c r="G1717" s="1" t="s">
        <v>41</v>
      </c>
      <c r="H1717" s="1">
        <v>399</v>
      </c>
      <c r="I1717" s="1">
        <v>1</v>
      </c>
      <c r="J1717" s="1">
        <v>399</v>
      </c>
    </row>
    <row r="1718" spans="1:10" ht="15.6" x14ac:dyDescent="0.3">
      <c r="A1718" s="4" t="s">
        <v>1763</v>
      </c>
      <c r="B1718" s="5">
        <v>43658</v>
      </c>
      <c r="C1718" s="1">
        <v>11</v>
      </c>
      <c r="D1718" s="1" t="s">
        <v>11</v>
      </c>
      <c r="E1718" s="1" t="s">
        <v>12</v>
      </c>
      <c r="F1718" s="1" t="s">
        <v>13</v>
      </c>
      <c r="G1718" s="1" t="s">
        <v>31</v>
      </c>
      <c r="H1718" s="1">
        <v>69</v>
      </c>
      <c r="I1718" s="1">
        <v>1</v>
      </c>
      <c r="J1718" s="1">
        <v>69</v>
      </c>
    </row>
    <row r="1719" spans="1:10" ht="15.6" x14ac:dyDescent="0.3">
      <c r="A1719" s="4" t="s">
        <v>1764</v>
      </c>
      <c r="B1719" s="5">
        <v>43658</v>
      </c>
      <c r="C1719" s="1">
        <v>7</v>
      </c>
      <c r="D1719" s="1" t="s">
        <v>88</v>
      </c>
      <c r="E1719" s="1" t="s">
        <v>22</v>
      </c>
      <c r="F1719" s="1" t="s">
        <v>23</v>
      </c>
      <c r="G1719" s="1" t="s">
        <v>24</v>
      </c>
      <c r="H1719" s="1">
        <v>159</v>
      </c>
      <c r="I1719" s="1">
        <v>8</v>
      </c>
      <c r="J1719" s="1">
        <v>1272</v>
      </c>
    </row>
    <row r="1720" spans="1:10" ht="15.6" x14ac:dyDescent="0.3">
      <c r="A1720" s="4" t="s">
        <v>1765</v>
      </c>
      <c r="B1720" s="5">
        <v>43658</v>
      </c>
      <c r="C1720" s="1">
        <v>5</v>
      </c>
      <c r="D1720" s="1" t="s">
        <v>60</v>
      </c>
      <c r="E1720" s="1" t="s">
        <v>68</v>
      </c>
      <c r="F1720" s="1" t="s">
        <v>18</v>
      </c>
      <c r="G1720" s="1" t="s">
        <v>19</v>
      </c>
      <c r="H1720" s="1">
        <v>289</v>
      </c>
      <c r="I1720" s="1">
        <v>0</v>
      </c>
      <c r="J1720" s="1">
        <v>0</v>
      </c>
    </row>
    <row r="1721" spans="1:10" ht="15.6" x14ac:dyDescent="0.3">
      <c r="A1721" s="4" t="s">
        <v>1766</v>
      </c>
      <c r="B1721" s="5">
        <v>43658</v>
      </c>
      <c r="C1721" s="1">
        <v>1</v>
      </c>
      <c r="D1721" s="1" t="s">
        <v>16</v>
      </c>
      <c r="E1721" s="1" t="s">
        <v>68</v>
      </c>
      <c r="F1721" s="1" t="s">
        <v>18</v>
      </c>
      <c r="G1721" s="1" t="s">
        <v>19</v>
      </c>
      <c r="H1721" s="1">
        <v>289</v>
      </c>
      <c r="I1721" s="1">
        <v>3</v>
      </c>
      <c r="J1721" s="1">
        <v>867</v>
      </c>
    </row>
    <row r="1722" spans="1:10" ht="15.6" x14ac:dyDescent="0.3">
      <c r="A1722" s="4" t="s">
        <v>1767</v>
      </c>
      <c r="B1722" s="5">
        <v>43659</v>
      </c>
      <c r="C1722" s="1">
        <v>6</v>
      </c>
      <c r="D1722" s="1" t="s">
        <v>48</v>
      </c>
      <c r="E1722" s="1" t="s">
        <v>46</v>
      </c>
      <c r="F1722" s="1" t="s">
        <v>23</v>
      </c>
      <c r="G1722" s="1" t="s">
        <v>14</v>
      </c>
      <c r="H1722" s="1">
        <v>199</v>
      </c>
      <c r="I1722" s="1">
        <v>1</v>
      </c>
      <c r="J1722" s="1">
        <v>199</v>
      </c>
    </row>
    <row r="1723" spans="1:10" ht="15.6" x14ac:dyDescent="0.3">
      <c r="A1723" s="4" t="s">
        <v>1768</v>
      </c>
      <c r="B1723" s="5">
        <v>43660</v>
      </c>
      <c r="C1723" s="1">
        <v>16</v>
      </c>
      <c r="D1723" s="1" t="s">
        <v>30</v>
      </c>
      <c r="E1723" s="1" t="s">
        <v>36</v>
      </c>
      <c r="F1723" s="1" t="s">
        <v>28</v>
      </c>
      <c r="G1723" s="1" t="s">
        <v>14</v>
      </c>
      <c r="H1723" s="1">
        <v>199</v>
      </c>
      <c r="I1723" s="1">
        <v>8</v>
      </c>
      <c r="J1723" s="1">
        <v>1592</v>
      </c>
    </row>
    <row r="1724" spans="1:10" ht="15.6" x14ac:dyDescent="0.3">
      <c r="A1724" s="4" t="s">
        <v>1769</v>
      </c>
      <c r="B1724" s="5">
        <v>43660</v>
      </c>
      <c r="C1724" s="1">
        <v>10</v>
      </c>
      <c r="D1724" s="1" t="s">
        <v>58</v>
      </c>
      <c r="E1724" s="1" t="s">
        <v>46</v>
      </c>
      <c r="F1724" s="1" t="s">
        <v>23</v>
      </c>
      <c r="G1724" s="1" t="s">
        <v>14</v>
      </c>
      <c r="H1724" s="1">
        <v>199</v>
      </c>
      <c r="I1724" s="1">
        <v>2</v>
      </c>
      <c r="J1724" s="1">
        <v>398</v>
      </c>
    </row>
    <row r="1725" spans="1:10" ht="15.6" x14ac:dyDescent="0.3">
      <c r="A1725" s="4" t="s">
        <v>1770</v>
      </c>
      <c r="B1725" s="5">
        <v>43660</v>
      </c>
      <c r="C1725" s="1">
        <v>20</v>
      </c>
      <c r="D1725" s="1" t="s">
        <v>40</v>
      </c>
      <c r="E1725" s="1" t="s">
        <v>27</v>
      </c>
      <c r="F1725" s="1" t="s">
        <v>28</v>
      </c>
      <c r="G1725" s="1" t="s">
        <v>24</v>
      </c>
      <c r="H1725" s="1">
        <v>159</v>
      </c>
      <c r="I1725" s="1">
        <v>1</v>
      </c>
      <c r="J1725" s="1">
        <v>159</v>
      </c>
    </row>
    <row r="1726" spans="1:10" ht="15.6" x14ac:dyDescent="0.3">
      <c r="A1726" s="4" t="s">
        <v>1771</v>
      </c>
      <c r="B1726" s="5">
        <v>43660</v>
      </c>
      <c r="C1726" s="1">
        <v>4</v>
      </c>
      <c r="D1726" s="1" t="s">
        <v>51</v>
      </c>
      <c r="E1726" s="1" t="s">
        <v>17</v>
      </c>
      <c r="F1726" s="1" t="s">
        <v>18</v>
      </c>
      <c r="G1726" s="1" t="s">
        <v>19</v>
      </c>
      <c r="H1726" s="1">
        <v>289</v>
      </c>
      <c r="I1726" s="1">
        <v>8</v>
      </c>
      <c r="J1726" s="1">
        <v>2312</v>
      </c>
    </row>
    <row r="1727" spans="1:10" ht="15.6" x14ac:dyDescent="0.3">
      <c r="A1727" s="4" t="s">
        <v>1772</v>
      </c>
      <c r="B1727" s="5">
        <v>43660</v>
      </c>
      <c r="C1727" s="1">
        <v>10</v>
      </c>
      <c r="D1727" s="1" t="s">
        <v>58</v>
      </c>
      <c r="E1727" s="1" t="s">
        <v>46</v>
      </c>
      <c r="F1727" s="1" t="s">
        <v>23</v>
      </c>
      <c r="G1727" s="1" t="s">
        <v>41</v>
      </c>
      <c r="H1727" s="1">
        <v>399</v>
      </c>
      <c r="I1727" s="1">
        <v>9</v>
      </c>
      <c r="J1727" s="1">
        <v>3591</v>
      </c>
    </row>
    <row r="1728" spans="1:10" ht="15.6" x14ac:dyDescent="0.3">
      <c r="A1728" s="4" t="s">
        <v>1773</v>
      </c>
      <c r="B1728" s="5">
        <v>43660</v>
      </c>
      <c r="C1728" s="1">
        <v>4</v>
      </c>
      <c r="D1728" s="1" t="s">
        <v>51</v>
      </c>
      <c r="E1728" s="1" t="s">
        <v>17</v>
      </c>
      <c r="F1728" s="1" t="s">
        <v>18</v>
      </c>
      <c r="G1728" s="1" t="s">
        <v>14</v>
      </c>
      <c r="H1728" s="1">
        <v>199</v>
      </c>
      <c r="I1728" s="1">
        <v>3</v>
      </c>
      <c r="J1728" s="1">
        <v>597</v>
      </c>
    </row>
    <row r="1729" spans="1:10" ht="15.6" x14ac:dyDescent="0.3">
      <c r="A1729" s="4" t="s">
        <v>1774</v>
      </c>
      <c r="B1729" s="5">
        <v>43661</v>
      </c>
      <c r="C1729" s="1">
        <v>16</v>
      </c>
      <c r="D1729" s="1" t="s">
        <v>30</v>
      </c>
      <c r="E1729" s="1" t="s">
        <v>27</v>
      </c>
      <c r="F1729" s="1" t="s">
        <v>28</v>
      </c>
      <c r="G1729" s="1" t="s">
        <v>24</v>
      </c>
      <c r="H1729" s="1">
        <v>159</v>
      </c>
      <c r="I1729" s="1">
        <v>3</v>
      </c>
      <c r="J1729" s="1">
        <v>477</v>
      </c>
    </row>
    <row r="1730" spans="1:10" ht="15.6" x14ac:dyDescent="0.3">
      <c r="A1730" s="4" t="s">
        <v>1775</v>
      </c>
      <c r="B1730" s="5">
        <v>43661</v>
      </c>
      <c r="C1730" s="1">
        <v>2</v>
      </c>
      <c r="D1730" s="1" t="s">
        <v>106</v>
      </c>
      <c r="E1730" s="1" t="s">
        <v>17</v>
      </c>
      <c r="F1730" s="1" t="s">
        <v>18</v>
      </c>
      <c r="G1730" s="1" t="s">
        <v>24</v>
      </c>
      <c r="H1730" s="1">
        <v>159</v>
      </c>
      <c r="I1730" s="1">
        <v>4</v>
      </c>
      <c r="J1730" s="1">
        <v>636</v>
      </c>
    </row>
    <row r="1731" spans="1:10" ht="15.6" x14ac:dyDescent="0.3">
      <c r="A1731" s="4" t="s">
        <v>1776</v>
      </c>
      <c r="B1731" s="5">
        <v>43661</v>
      </c>
      <c r="C1731" s="1">
        <v>18</v>
      </c>
      <c r="D1731" s="1" t="s">
        <v>26</v>
      </c>
      <c r="E1731" s="1" t="s">
        <v>36</v>
      </c>
      <c r="F1731" s="1" t="s">
        <v>28</v>
      </c>
      <c r="G1731" s="1" t="s">
        <v>41</v>
      </c>
      <c r="H1731" s="1">
        <v>399</v>
      </c>
      <c r="I1731" s="1">
        <v>5</v>
      </c>
      <c r="J1731" s="1">
        <v>1995</v>
      </c>
    </row>
    <row r="1732" spans="1:10" ht="15.6" x14ac:dyDescent="0.3">
      <c r="A1732" s="4" t="s">
        <v>1777</v>
      </c>
      <c r="B1732" s="5">
        <v>43662</v>
      </c>
      <c r="C1732" s="1">
        <v>9</v>
      </c>
      <c r="D1732" s="1" t="s">
        <v>21</v>
      </c>
      <c r="E1732" s="1" t="s">
        <v>46</v>
      </c>
      <c r="F1732" s="1" t="s">
        <v>23</v>
      </c>
      <c r="G1732" s="1" t="s">
        <v>41</v>
      </c>
      <c r="H1732" s="1">
        <v>399</v>
      </c>
      <c r="I1732" s="1">
        <v>0</v>
      </c>
      <c r="J1732" s="1">
        <v>0</v>
      </c>
    </row>
    <row r="1733" spans="1:10" ht="15.6" x14ac:dyDescent="0.3">
      <c r="A1733" s="4" t="s">
        <v>1778</v>
      </c>
      <c r="B1733" s="5">
        <v>43663</v>
      </c>
      <c r="C1733" s="1">
        <v>4</v>
      </c>
      <c r="D1733" s="1" t="s">
        <v>51</v>
      </c>
      <c r="E1733" s="1" t="s">
        <v>17</v>
      </c>
      <c r="F1733" s="1" t="s">
        <v>18</v>
      </c>
      <c r="G1733" s="1" t="s">
        <v>41</v>
      </c>
      <c r="H1733" s="1">
        <v>399</v>
      </c>
      <c r="I1733" s="1">
        <v>8</v>
      </c>
      <c r="J1733" s="1">
        <v>3192</v>
      </c>
    </row>
    <row r="1734" spans="1:10" ht="15.6" x14ac:dyDescent="0.3">
      <c r="A1734" s="4" t="s">
        <v>1779</v>
      </c>
      <c r="B1734" s="5">
        <v>43663</v>
      </c>
      <c r="C1734" s="1">
        <v>5</v>
      </c>
      <c r="D1734" s="1" t="s">
        <v>60</v>
      </c>
      <c r="E1734" s="1" t="s">
        <v>17</v>
      </c>
      <c r="F1734" s="1" t="s">
        <v>18</v>
      </c>
      <c r="G1734" s="1" t="s">
        <v>24</v>
      </c>
      <c r="H1734" s="1">
        <v>159</v>
      </c>
      <c r="I1734" s="1">
        <v>9</v>
      </c>
      <c r="J1734" s="1">
        <v>1431</v>
      </c>
    </row>
    <row r="1735" spans="1:10" ht="15.6" x14ac:dyDescent="0.3">
      <c r="A1735" s="4" t="s">
        <v>1780</v>
      </c>
      <c r="B1735" s="5">
        <v>43664</v>
      </c>
      <c r="C1735" s="1">
        <v>5</v>
      </c>
      <c r="D1735" s="1" t="s">
        <v>60</v>
      </c>
      <c r="E1735" s="1" t="s">
        <v>17</v>
      </c>
      <c r="F1735" s="1" t="s">
        <v>18</v>
      </c>
      <c r="G1735" s="1" t="s">
        <v>41</v>
      </c>
      <c r="H1735" s="1">
        <v>399</v>
      </c>
      <c r="I1735" s="1">
        <v>2</v>
      </c>
      <c r="J1735" s="1">
        <v>798</v>
      </c>
    </row>
    <row r="1736" spans="1:10" ht="15.6" x14ac:dyDescent="0.3">
      <c r="A1736" s="4" t="s">
        <v>1781</v>
      </c>
      <c r="B1736" s="5">
        <v>43664</v>
      </c>
      <c r="C1736" s="1">
        <v>12</v>
      </c>
      <c r="D1736" s="1" t="s">
        <v>66</v>
      </c>
      <c r="E1736" s="1" t="s">
        <v>63</v>
      </c>
      <c r="F1736" s="1" t="s">
        <v>13</v>
      </c>
      <c r="G1736" s="1" t="s">
        <v>41</v>
      </c>
      <c r="H1736" s="1">
        <v>399</v>
      </c>
      <c r="I1736" s="1">
        <v>7</v>
      </c>
      <c r="J1736" s="1">
        <v>2793</v>
      </c>
    </row>
    <row r="1737" spans="1:10" ht="15.6" x14ac:dyDescent="0.3">
      <c r="A1737" s="4" t="s">
        <v>1782</v>
      </c>
      <c r="B1737" s="5">
        <v>43664</v>
      </c>
      <c r="C1737" s="1">
        <v>7</v>
      </c>
      <c r="D1737" s="1" t="s">
        <v>88</v>
      </c>
      <c r="E1737" s="1" t="s">
        <v>46</v>
      </c>
      <c r="F1737" s="1" t="s">
        <v>23</v>
      </c>
      <c r="G1737" s="1" t="s">
        <v>19</v>
      </c>
      <c r="H1737" s="1">
        <v>289</v>
      </c>
      <c r="I1737" s="1">
        <v>7</v>
      </c>
      <c r="J1737" s="1">
        <v>2023</v>
      </c>
    </row>
    <row r="1738" spans="1:10" ht="15.6" x14ac:dyDescent="0.3">
      <c r="A1738" s="4" t="s">
        <v>1783</v>
      </c>
      <c r="B1738" s="5">
        <v>43664</v>
      </c>
      <c r="C1738" s="1">
        <v>1</v>
      </c>
      <c r="D1738" s="1" t="s">
        <v>16</v>
      </c>
      <c r="E1738" s="1" t="s">
        <v>68</v>
      </c>
      <c r="F1738" s="1" t="s">
        <v>18</v>
      </c>
      <c r="G1738" s="1" t="s">
        <v>31</v>
      </c>
      <c r="H1738" s="1">
        <v>69</v>
      </c>
      <c r="I1738" s="1">
        <v>3</v>
      </c>
      <c r="J1738" s="1">
        <v>207</v>
      </c>
    </row>
    <row r="1739" spans="1:10" ht="15.6" x14ac:dyDescent="0.3">
      <c r="A1739" s="4" t="s">
        <v>1784</v>
      </c>
      <c r="B1739" s="5">
        <v>43665</v>
      </c>
      <c r="C1739" s="1">
        <v>18</v>
      </c>
      <c r="D1739" s="1" t="s">
        <v>26</v>
      </c>
      <c r="E1739" s="1" t="s">
        <v>36</v>
      </c>
      <c r="F1739" s="1" t="s">
        <v>28</v>
      </c>
      <c r="G1739" s="1" t="s">
        <v>24</v>
      </c>
      <c r="H1739" s="1">
        <v>159</v>
      </c>
      <c r="I1739" s="1">
        <v>6</v>
      </c>
      <c r="J1739" s="1">
        <v>954</v>
      </c>
    </row>
    <row r="1740" spans="1:10" ht="15.6" x14ac:dyDescent="0.3">
      <c r="A1740" s="4" t="s">
        <v>1785</v>
      </c>
      <c r="B1740" s="5">
        <v>43666</v>
      </c>
      <c r="C1740" s="1">
        <v>3</v>
      </c>
      <c r="D1740" s="1" t="s">
        <v>43</v>
      </c>
      <c r="E1740" s="1" t="s">
        <v>68</v>
      </c>
      <c r="F1740" s="1" t="s">
        <v>18</v>
      </c>
      <c r="G1740" s="1" t="s">
        <v>31</v>
      </c>
      <c r="H1740" s="1">
        <v>69</v>
      </c>
      <c r="I1740" s="1">
        <v>3</v>
      </c>
      <c r="J1740" s="1">
        <v>207</v>
      </c>
    </row>
    <row r="1741" spans="1:10" ht="15.6" x14ac:dyDescent="0.3">
      <c r="A1741" s="4" t="s">
        <v>1786</v>
      </c>
      <c r="B1741" s="5">
        <v>43666</v>
      </c>
      <c r="C1741" s="1">
        <v>2</v>
      </c>
      <c r="D1741" s="1" t="s">
        <v>106</v>
      </c>
      <c r="E1741" s="1" t="s">
        <v>17</v>
      </c>
      <c r="F1741" s="1" t="s">
        <v>18</v>
      </c>
      <c r="G1741" s="1" t="s">
        <v>14</v>
      </c>
      <c r="H1741" s="1">
        <v>199</v>
      </c>
      <c r="I1741" s="1">
        <v>4</v>
      </c>
      <c r="J1741" s="1">
        <v>796</v>
      </c>
    </row>
    <row r="1742" spans="1:10" ht="15.6" x14ac:dyDescent="0.3">
      <c r="A1742" s="4" t="s">
        <v>1787</v>
      </c>
      <c r="B1742" s="5">
        <v>43666</v>
      </c>
      <c r="C1742" s="1">
        <v>17</v>
      </c>
      <c r="D1742" s="1" t="s">
        <v>35</v>
      </c>
      <c r="E1742" s="1" t="s">
        <v>27</v>
      </c>
      <c r="F1742" s="1" t="s">
        <v>28</v>
      </c>
      <c r="G1742" s="1" t="s">
        <v>19</v>
      </c>
      <c r="H1742" s="1">
        <v>289</v>
      </c>
      <c r="I1742" s="1">
        <v>2</v>
      </c>
      <c r="J1742" s="1">
        <v>578</v>
      </c>
    </row>
    <row r="1743" spans="1:10" ht="15.6" x14ac:dyDescent="0.3">
      <c r="A1743" s="4" t="s">
        <v>1788</v>
      </c>
      <c r="B1743" s="5">
        <v>43667</v>
      </c>
      <c r="C1743" s="1">
        <v>14</v>
      </c>
      <c r="D1743" s="1" t="s">
        <v>38</v>
      </c>
      <c r="E1743" s="1" t="s">
        <v>63</v>
      </c>
      <c r="F1743" s="1" t="s">
        <v>13</v>
      </c>
      <c r="G1743" s="1" t="s">
        <v>19</v>
      </c>
      <c r="H1743" s="1">
        <v>289</v>
      </c>
      <c r="I1743" s="1">
        <v>9</v>
      </c>
      <c r="J1743" s="1">
        <v>2601</v>
      </c>
    </row>
    <row r="1744" spans="1:10" ht="15.6" x14ac:dyDescent="0.3">
      <c r="A1744" s="4" t="s">
        <v>1789</v>
      </c>
      <c r="B1744" s="5">
        <v>43667</v>
      </c>
      <c r="C1744" s="1">
        <v>19</v>
      </c>
      <c r="D1744" s="1" t="s">
        <v>56</v>
      </c>
      <c r="E1744" s="1" t="s">
        <v>36</v>
      </c>
      <c r="F1744" s="1" t="s">
        <v>28</v>
      </c>
      <c r="G1744" s="1" t="s">
        <v>31</v>
      </c>
      <c r="H1744" s="1">
        <v>69</v>
      </c>
      <c r="I1744" s="1">
        <v>2</v>
      </c>
      <c r="J1744" s="1">
        <v>138</v>
      </c>
    </row>
    <row r="1745" spans="1:10" ht="15.6" x14ac:dyDescent="0.3">
      <c r="A1745" s="4" t="s">
        <v>1790</v>
      </c>
      <c r="B1745" s="5">
        <v>43667</v>
      </c>
      <c r="C1745" s="1">
        <v>9</v>
      </c>
      <c r="D1745" s="1" t="s">
        <v>21</v>
      </c>
      <c r="E1745" s="1" t="s">
        <v>22</v>
      </c>
      <c r="F1745" s="1" t="s">
        <v>23</v>
      </c>
      <c r="G1745" s="1" t="s">
        <v>31</v>
      </c>
      <c r="H1745" s="1">
        <v>69</v>
      </c>
      <c r="I1745" s="1">
        <v>4</v>
      </c>
      <c r="J1745" s="1">
        <v>276</v>
      </c>
    </row>
    <row r="1746" spans="1:10" ht="15.6" x14ac:dyDescent="0.3">
      <c r="A1746" s="4" t="s">
        <v>1791</v>
      </c>
      <c r="B1746" s="5">
        <v>43667</v>
      </c>
      <c r="C1746" s="1">
        <v>9</v>
      </c>
      <c r="D1746" s="1" t="s">
        <v>21</v>
      </c>
      <c r="E1746" s="1" t="s">
        <v>46</v>
      </c>
      <c r="F1746" s="1" t="s">
        <v>23</v>
      </c>
      <c r="G1746" s="1" t="s">
        <v>14</v>
      </c>
      <c r="H1746" s="1">
        <v>199</v>
      </c>
      <c r="I1746" s="1">
        <v>5</v>
      </c>
      <c r="J1746" s="1">
        <v>995</v>
      </c>
    </row>
    <row r="1747" spans="1:10" ht="15.6" x14ac:dyDescent="0.3">
      <c r="A1747" s="4" t="s">
        <v>1792</v>
      </c>
      <c r="B1747" s="5">
        <v>43668</v>
      </c>
      <c r="C1747" s="1">
        <v>9</v>
      </c>
      <c r="D1747" s="1" t="s">
        <v>21</v>
      </c>
      <c r="E1747" s="1" t="s">
        <v>46</v>
      </c>
      <c r="F1747" s="1" t="s">
        <v>23</v>
      </c>
      <c r="G1747" s="1" t="s">
        <v>31</v>
      </c>
      <c r="H1747" s="1">
        <v>69</v>
      </c>
      <c r="I1747" s="1">
        <v>4</v>
      </c>
      <c r="J1747" s="1">
        <v>276</v>
      </c>
    </row>
    <row r="1748" spans="1:10" ht="15.6" x14ac:dyDescent="0.3">
      <c r="A1748" s="4" t="s">
        <v>1793</v>
      </c>
      <c r="B1748" s="5">
        <v>43668</v>
      </c>
      <c r="C1748" s="1">
        <v>6</v>
      </c>
      <c r="D1748" s="1" t="s">
        <v>48</v>
      </c>
      <c r="E1748" s="1" t="s">
        <v>46</v>
      </c>
      <c r="F1748" s="1" t="s">
        <v>23</v>
      </c>
      <c r="G1748" s="1" t="s">
        <v>14</v>
      </c>
      <c r="H1748" s="1">
        <v>199</v>
      </c>
      <c r="I1748" s="1">
        <v>0</v>
      </c>
      <c r="J1748" s="1">
        <v>0</v>
      </c>
    </row>
    <row r="1749" spans="1:10" ht="15.6" x14ac:dyDescent="0.3">
      <c r="A1749" s="4" t="s">
        <v>1794</v>
      </c>
      <c r="B1749" s="5">
        <v>43668</v>
      </c>
      <c r="C1749" s="1">
        <v>11</v>
      </c>
      <c r="D1749" s="1" t="s">
        <v>11</v>
      </c>
      <c r="E1749" s="1" t="s">
        <v>63</v>
      </c>
      <c r="F1749" s="1" t="s">
        <v>13</v>
      </c>
      <c r="G1749" s="1" t="s">
        <v>31</v>
      </c>
      <c r="H1749" s="1">
        <v>69</v>
      </c>
      <c r="I1749" s="1">
        <v>0</v>
      </c>
      <c r="J1749" s="1">
        <v>0</v>
      </c>
    </row>
    <row r="1750" spans="1:10" ht="15.6" x14ac:dyDescent="0.3">
      <c r="A1750" s="4" t="s">
        <v>1795</v>
      </c>
      <c r="B1750" s="5">
        <v>43669</v>
      </c>
      <c r="C1750" s="1">
        <v>2</v>
      </c>
      <c r="D1750" s="1" t="s">
        <v>106</v>
      </c>
      <c r="E1750" s="1" t="s">
        <v>68</v>
      </c>
      <c r="F1750" s="1" t="s">
        <v>18</v>
      </c>
      <c r="G1750" s="1" t="s">
        <v>41</v>
      </c>
      <c r="H1750" s="1">
        <v>399</v>
      </c>
      <c r="I1750" s="1">
        <v>9</v>
      </c>
      <c r="J1750" s="1">
        <v>3591</v>
      </c>
    </row>
    <row r="1751" spans="1:10" ht="15.6" x14ac:dyDescent="0.3">
      <c r="A1751" s="4" t="s">
        <v>1796</v>
      </c>
      <c r="B1751" s="5">
        <v>43670</v>
      </c>
      <c r="C1751" s="1">
        <v>19</v>
      </c>
      <c r="D1751" s="1" t="s">
        <v>56</v>
      </c>
      <c r="E1751" s="1" t="s">
        <v>36</v>
      </c>
      <c r="F1751" s="1" t="s">
        <v>28</v>
      </c>
      <c r="G1751" s="1" t="s">
        <v>31</v>
      </c>
      <c r="H1751" s="1">
        <v>69</v>
      </c>
      <c r="I1751" s="1">
        <v>1</v>
      </c>
      <c r="J1751" s="1">
        <v>69</v>
      </c>
    </row>
    <row r="1752" spans="1:10" ht="15.6" x14ac:dyDescent="0.3">
      <c r="A1752" s="4" t="s">
        <v>1797</v>
      </c>
      <c r="B1752" s="5">
        <v>43671</v>
      </c>
      <c r="C1752" s="1">
        <v>15</v>
      </c>
      <c r="D1752" s="1" t="s">
        <v>118</v>
      </c>
      <c r="E1752" s="1" t="s">
        <v>12</v>
      </c>
      <c r="F1752" s="1" t="s">
        <v>13</v>
      </c>
      <c r="G1752" s="1" t="s">
        <v>31</v>
      </c>
      <c r="H1752" s="1">
        <v>69</v>
      </c>
      <c r="I1752" s="1">
        <v>4</v>
      </c>
      <c r="J1752" s="1">
        <v>276</v>
      </c>
    </row>
    <row r="1753" spans="1:10" ht="15.6" x14ac:dyDescent="0.3">
      <c r="A1753" s="4" t="s">
        <v>1798</v>
      </c>
      <c r="B1753" s="5">
        <v>43671</v>
      </c>
      <c r="C1753" s="1">
        <v>6</v>
      </c>
      <c r="D1753" s="1" t="s">
        <v>48</v>
      </c>
      <c r="E1753" s="1" t="s">
        <v>22</v>
      </c>
      <c r="F1753" s="1" t="s">
        <v>23</v>
      </c>
      <c r="G1753" s="1" t="s">
        <v>19</v>
      </c>
      <c r="H1753" s="1">
        <v>289</v>
      </c>
      <c r="I1753" s="1">
        <v>7</v>
      </c>
      <c r="J1753" s="1">
        <v>2023</v>
      </c>
    </row>
    <row r="1754" spans="1:10" ht="15.6" x14ac:dyDescent="0.3">
      <c r="A1754" s="4" t="s">
        <v>1799</v>
      </c>
      <c r="B1754" s="5">
        <v>43671</v>
      </c>
      <c r="C1754" s="1">
        <v>12</v>
      </c>
      <c r="D1754" s="1" t="s">
        <v>66</v>
      </c>
      <c r="E1754" s="1" t="s">
        <v>63</v>
      </c>
      <c r="F1754" s="1" t="s">
        <v>13</v>
      </c>
      <c r="G1754" s="1" t="s">
        <v>31</v>
      </c>
      <c r="H1754" s="1">
        <v>69</v>
      </c>
      <c r="I1754" s="1">
        <v>8</v>
      </c>
      <c r="J1754" s="1">
        <v>552</v>
      </c>
    </row>
    <row r="1755" spans="1:10" ht="15.6" x14ac:dyDescent="0.3">
      <c r="A1755" s="4" t="s">
        <v>1800</v>
      </c>
      <c r="B1755" s="5">
        <v>43671</v>
      </c>
      <c r="C1755" s="1">
        <v>2</v>
      </c>
      <c r="D1755" s="1" t="s">
        <v>106</v>
      </c>
      <c r="E1755" s="1" t="s">
        <v>68</v>
      </c>
      <c r="F1755" s="1" t="s">
        <v>18</v>
      </c>
      <c r="G1755" s="1" t="s">
        <v>31</v>
      </c>
      <c r="H1755" s="1">
        <v>69</v>
      </c>
      <c r="I1755" s="1">
        <v>9</v>
      </c>
      <c r="J1755" s="1">
        <v>621</v>
      </c>
    </row>
    <row r="1756" spans="1:10" ht="15.6" x14ac:dyDescent="0.3">
      <c r="A1756" s="4" t="s">
        <v>1801</v>
      </c>
      <c r="B1756" s="5">
        <v>43671</v>
      </c>
      <c r="C1756" s="1">
        <v>15</v>
      </c>
      <c r="D1756" s="1" t="s">
        <v>118</v>
      </c>
      <c r="E1756" s="1" t="s">
        <v>63</v>
      </c>
      <c r="F1756" s="1" t="s">
        <v>13</v>
      </c>
      <c r="G1756" s="1" t="s">
        <v>19</v>
      </c>
      <c r="H1756" s="1">
        <v>289</v>
      </c>
      <c r="I1756" s="1">
        <v>4</v>
      </c>
      <c r="J1756" s="1">
        <v>1156</v>
      </c>
    </row>
    <row r="1757" spans="1:10" ht="15.6" x14ac:dyDescent="0.3">
      <c r="A1757" s="4" t="s">
        <v>1802</v>
      </c>
      <c r="B1757" s="5">
        <v>43671</v>
      </c>
      <c r="C1757" s="1">
        <v>2</v>
      </c>
      <c r="D1757" s="1" t="s">
        <v>106</v>
      </c>
      <c r="E1757" s="1" t="s">
        <v>17</v>
      </c>
      <c r="F1757" s="1" t="s">
        <v>18</v>
      </c>
      <c r="G1757" s="1" t="s">
        <v>41</v>
      </c>
      <c r="H1757" s="1">
        <v>399</v>
      </c>
      <c r="I1757" s="1">
        <v>9</v>
      </c>
      <c r="J1757" s="1">
        <v>3591</v>
      </c>
    </row>
    <row r="1758" spans="1:10" ht="15.6" x14ac:dyDescent="0.3">
      <c r="A1758" s="4" t="s">
        <v>1803</v>
      </c>
      <c r="B1758" s="5">
        <v>43671</v>
      </c>
      <c r="C1758" s="1">
        <v>4</v>
      </c>
      <c r="D1758" s="1" t="s">
        <v>51</v>
      </c>
      <c r="E1758" s="1" t="s">
        <v>17</v>
      </c>
      <c r="F1758" s="1" t="s">
        <v>18</v>
      </c>
      <c r="G1758" s="1" t="s">
        <v>19</v>
      </c>
      <c r="H1758" s="1">
        <v>289</v>
      </c>
      <c r="I1758" s="1">
        <v>2</v>
      </c>
      <c r="J1758" s="1">
        <v>578</v>
      </c>
    </row>
    <row r="1759" spans="1:10" ht="15.6" x14ac:dyDescent="0.3">
      <c r="A1759" s="4" t="s">
        <v>1804</v>
      </c>
      <c r="B1759" s="5">
        <v>43671</v>
      </c>
      <c r="C1759" s="1">
        <v>5</v>
      </c>
      <c r="D1759" s="1" t="s">
        <v>60</v>
      </c>
      <c r="E1759" s="1" t="s">
        <v>68</v>
      </c>
      <c r="F1759" s="1" t="s">
        <v>18</v>
      </c>
      <c r="G1759" s="1" t="s">
        <v>31</v>
      </c>
      <c r="H1759" s="1">
        <v>69</v>
      </c>
      <c r="I1759" s="1">
        <v>9</v>
      </c>
      <c r="J1759" s="1">
        <v>621</v>
      </c>
    </row>
    <row r="1760" spans="1:10" ht="15.6" x14ac:dyDescent="0.3">
      <c r="A1760" s="4" t="s">
        <v>1805</v>
      </c>
      <c r="B1760" s="5">
        <v>43672</v>
      </c>
      <c r="C1760" s="1">
        <v>18</v>
      </c>
      <c r="D1760" s="1" t="s">
        <v>26</v>
      </c>
      <c r="E1760" s="1" t="s">
        <v>36</v>
      </c>
      <c r="F1760" s="1" t="s">
        <v>28</v>
      </c>
      <c r="G1760" s="1" t="s">
        <v>24</v>
      </c>
      <c r="H1760" s="1">
        <v>159</v>
      </c>
      <c r="I1760" s="1">
        <v>5</v>
      </c>
      <c r="J1760" s="1">
        <v>795</v>
      </c>
    </row>
    <row r="1761" spans="1:10" ht="15.6" x14ac:dyDescent="0.3">
      <c r="A1761" s="4" t="s">
        <v>1806</v>
      </c>
      <c r="B1761" s="5">
        <v>43673</v>
      </c>
      <c r="C1761" s="1">
        <v>18</v>
      </c>
      <c r="D1761" s="1" t="s">
        <v>26</v>
      </c>
      <c r="E1761" s="1" t="s">
        <v>27</v>
      </c>
      <c r="F1761" s="1" t="s">
        <v>28</v>
      </c>
      <c r="G1761" s="1" t="s">
        <v>14</v>
      </c>
      <c r="H1761" s="1">
        <v>199</v>
      </c>
      <c r="I1761" s="1">
        <v>0</v>
      </c>
      <c r="J1761" s="1">
        <v>0</v>
      </c>
    </row>
    <row r="1762" spans="1:10" ht="15.6" x14ac:dyDescent="0.3">
      <c r="A1762" s="4" t="s">
        <v>1807</v>
      </c>
      <c r="B1762" s="5">
        <v>43674</v>
      </c>
      <c r="C1762" s="1">
        <v>11</v>
      </c>
      <c r="D1762" s="1" t="s">
        <v>11</v>
      </c>
      <c r="E1762" s="1" t="s">
        <v>12</v>
      </c>
      <c r="F1762" s="1" t="s">
        <v>13</v>
      </c>
      <c r="G1762" s="1" t="s">
        <v>14</v>
      </c>
      <c r="H1762" s="1">
        <v>199</v>
      </c>
      <c r="I1762" s="1">
        <v>4</v>
      </c>
      <c r="J1762" s="1">
        <v>796</v>
      </c>
    </row>
    <row r="1763" spans="1:10" ht="15.6" x14ac:dyDescent="0.3">
      <c r="A1763" s="4" t="s">
        <v>1808</v>
      </c>
      <c r="B1763" s="5">
        <v>43674</v>
      </c>
      <c r="C1763" s="1">
        <v>19</v>
      </c>
      <c r="D1763" s="1" t="s">
        <v>56</v>
      </c>
      <c r="E1763" s="1" t="s">
        <v>27</v>
      </c>
      <c r="F1763" s="1" t="s">
        <v>28</v>
      </c>
      <c r="G1763" s="1" t="s">
        <v>31</v>
      </c>
      <c r="H1763" s="1">
        <v>69</v>
      </c>
      <c r="I1763" s="1">
        <v>8</v>
      </c>
      <c r="J1763" s="1">
        <v>552</v>
      </c>
    </row>
    <row r="1764" spans="1:10" ht="15.6" x14ac:dyDescent="0.3">
      <c r="A1764" s="4" t="s">
        <v>1809</v>
      </c>
      <c r="B1764" s="5">
        <v>43675</v>
      </c>
      <c r="C1764" s="1">
        <v>2</v>
      </c>
      <c r="D1764" s="1" t="s">
        <v>106</v>
      </c>
      <c r="E1764" s="1" t="s">
        <v>17</v>
      </c>
      <c r="F1764" s="1" t="s">
        <v>18</v>
      </c>
      <c r="G1764" s="1" t="s">
        <v>14</v>
      </c>
      <c r="H1764" s="1">
        <v>199</v>
      </c>
      <c r="I1764" s="1">
        <v>7</v>
      </c>
      <c r="J1764" s="1">
        <v>1393</v>
      </c>
    </row>
    <row r="1765" spans="1:10" ht="15.6" x14ac:dyDescent="0.3">
      <c r="A1765" s="4" t="s">
        <v>1810</v>
      </c>
      <c r="B1765" s="5">
        <v>43675</v>
      </c>
      <c r="C1765" s="1">
        <v>9</v>
      </c>
      <c r="D1765" s="1" t="s">
        <v>21</v>
      </c>
      <c r="E1765" s="1" t="s">
        <v>22</v>
      </c>
      <c r="F1765" s="1" t="s">
        <v>23</v>
      </c>
      <c r="G1765" s="1" t="s">
        <v>31</v>
      </c>
      <c r="H1765" s="1">
        <v>69</v>
      </c>
      <c r="I1765" s="1">
        <v>2</v>
      </c>
      <c r="J1765" s="1">
        <v>138</v>
      </c>
    </row>
    <row r="1766" spans="1:10" ht="15.6" x14ac:dyDescent="0.3">
      <c r="A1766" s="4" t="s">
        <v>1811</v>
      </c>
      <c r="B1766" s="5">
        <v>43676</v>
      </c>
      <c r="C1766" s="1">
        <v>9</v>
      </c>
      <c r="D1766" s="1" t="s">
        <v>21</v>
      </c>
      <c r="E1766" s="1" t="s">
        <v>46</v>
      </c>
      <c r="F1766" s="1" t="s">
        <v>23</v>
      </c>
      <c r="G1766" s="1" t="s">
        <v>14</v>
      </c>
      <c r="H1766" s="1">
        <v>199</v>
      </c>
      <c r="I1766" s="1">
        <v>3</v>
      </c>
      <c r="J1766" s="1">
        <v>597</v>
      </c>
    </row>
    <row r="1767" spans="1:10" ht="15.6" x14ac:dyDescent="0.3">
      <c r="A1767" s="4" t="s">
        <v>1812</v>
      </c>
      <c r="B1767" s="5">
        <v>43677</v>
      </c>
      <c r="C1767" s="1">
        <v>13</v>
      </c>
      <c r="D1767" s="1" t="s">
        <v>33</v>
      </c>
      <c r="E1767" s="1" t="s">
        <v>12</v>
      </c>
      <c r="F1767" s="1" t="s">
        <v>13</v>
      </c>
      <c r="G1767" s="1" t="s">
        <v>41</v>
      </c>
      <c r="H1767" s="1">
        <v>399</v>
      </c>
      <c r="I1767" s="1">
        <v>8</v>
      </c>
      <c r="J1767" s="1">
        <v>3192</v>
      </c>
    </row>
    <row r="1768" spans="1:10" ht="15.6" x14ac:dyDescent="0.3">
      <c r="A1768" s="4" t="s">
        <v>1813</v>
      </c>
      <c r="B1768" s="5">
        <v>43677</v>
      </c>
      <c r="C1768" s="1">
        <v>6</v>
      </c>
      <c r="D1768" s="1" t="s">
        <v>48</v>
      </c>
      <c r="E1768" s="1" t="s">
        <v>22</v>
      </c>
      <c r="F1768" s="1" t="s">
        <v>23</v>
      </c>
      <c r="G1768" s="1" t="s">
        <v>41</v>
      </c>
      <c r="H1768" s="1">
        <v>399</v>
      </c>
      <c r="I1768" s="1">
        <v>9</v>
      </c>
      <c r="J1768" s="1">
        <v>3591</v>
      </c>
    </row>
    <row r="1769" spans="1:10" ht="15.6" x14ac:dyDescent="0.3">
      <c r="A1769" s="4" t="s">
        <v>1814</v>
      </c>
      <c r="B1769" s="5">
        <v>43678</v>
      </c>
      <c r="C1769" s="1">
        <v>15</v>
      </c>
      <c r="D1769" s="1" t="s">
        <v>118</v>
      </c>
      <c r="E1769" s="1" t="s">
        <v>63</v>
      </c>
      <c r="F1769" s="1" t="s">
        <v>13</v>
      </c>
      <c r="G1769" s="1" t="s">
        <v>24</v>
      </c>
      <c r="H1769" s="1">
        <v>159</v>
      </c>
      <c r="I1769" s="1">
        <v>1</v>
      </c>
      <c r="J1769" s="1">
        <v>159</v>
      </c>
    </row>
    <row r="1770" spans="1:10" ht="15.6" x14ac:dyDescent="0.3">
      <c r="A1770" s="4" t="s">
        <v>1815</v>
      </c>
      <c r="B1770" s="5">
        <v>43679</v>
      </c>
      <c r="C1770" s="1">
        <v>6</v>
      </c>
      <c r="D1770" s="1" t="s">
        <v>48</v>
      </c>
      <c r="E1770" s="1" t="s">
        <v>46</v>
      </c>
      <c r="F1770" s="1" t="s">
        <v>23</v>
      </c>
      <c r="G1770" s="1" t="s">
        <v>41</v>
      </c>
      <c r="H1770" s="1">
        <v>399</v>
      </c>
      <c r="I1770" s="1">
        <v>2</v>
      </c>
      <c r="J1770" s="1">
        <v>798</v>
      </c>
    </row>
    <row r="1771" spans="1:10" ht="15.6" x14ac:dyDescent="0.3">
      <c r="A1771" s="4" t="s">
        <v>1816</v>
      </c>
      <c r="B1771" s="5">
        <v>43680</v>
      </c>
      <c r="C1771" s="1">
        <v>1</v>
      </c>
      <c r="D1771" s="1" t="s">
        <v>16</v>
      </c>
      <c r="E1771" s="1" t="s">
        <v>68</v>
      </c>
      <c r="F1771" s="1" t="s">
        <v>18</v>
      </c>
      <c r="G1771" s="1" t="s">
        <v>24</v>
      </c>
      <c r="H1771" s="1">
        <v>159</v>
      </c>
      <c r="I1771" s="1">
        <v>8</v>
      </c>
      <c r="J1771" s="1">
        <v>1272</v>
      </c>
    </row>
    <row r="1772" spans="1:10" ht="15.6" x14ac:dyDescent="0.3">
      <c r="A1772" s="4" t="s">
        <v>1817</v>
      </c>
      <c r="B1772" s="5">
        <v>43680</v>
      </c>
      <c r="C1772" s="1">
        <v>4</v>
      </c>
      <c r="D1772" s="1" t="s">
        <v>51</v>
      </c>
      <c r="E1772" s="1" t="s">
        <v>17</v>
      </c>
      <c r="F1772" s="1" t="s">
        <v>18</v>
      </c>
      <c r="G1772" s="1" t="s">
        <v>14</v>
      </c>
      <c r="H1772" s="1">
        <v>199</v>
      </c>
      <c r="I1772" s="1">
        <v>7</v>
      </c>
      <c r="J1772" s="1">
        <v>1393</v>
      </c>
    </row>
    <row r="1773" spans="1:10" ht="15.6" x14ac:dyDescent="0.3">
      <c r="A1773" s="4" t="s">
        <v>1818</v>
      </c>
      <c r="B1773" s="5">
        <v>43681</v>
      </c>
      <c r="C1773" s="1">
        <v>18</v>
      </c>
      <c r="D1773" s="1" t="s">
        <v>26</v>
      </c>
      <c r="E1773" s="1" t="s">
        <v>36</v>
      </c>
      <c r="F1773" s="1" t="s">
        <v>28</v>
      </c>
      <c r="G1773" s="1" t="s">
        <v>14</v>
      </c>
      <c r="H1773" s="1">
        <v>199</v>
      </c>
      <c r="I1773" s="1">
        <v>8</v>
      </c>
      <c r="J1773" s="1">
        <v>1592</v>
      </c>
    </row>
    <row r="1774" spans="1:10" ht="15.6" x14ac:dyDescent="0.3">
      <c r="A1774" s="4" t="s">
        <v>1819</v>
      </c>
      <c r="B1774" s="5">
        <v>43681</v>
      </c>
      <c r="C1774" s="1">
        <v>5</v>
      </c>
      <c r="D1774" s="1" t="s">
        <v>60</v>
      </c>
      <c r="E1774" s="1" t="s">
        <v>17</v>
      </c>
      <c r="F1774" s="1" t="s">
        <v>18</v>
      </c>
      <c r="G1774" s="1" t="s">
        <v>14</v>
      </c>
      <c r="H1774" s="1">
        <v>199</v>
      </c>
      <c r="I1774" s="1">
        <v>2</v>
      </c>
      <c r="J1774" s="1">
        <v>398</v>
      </c>
    </row>
    <row r="1775" spans="1:10" ht="15.6" x14ac:dyDescent="0.3">
      <c r="A1775" s="4" t="s">
        <v>1820</v>
      </c>
      <c r="B1775" s="5">
        <v>43681</v>
      </c>
      <c r="C1775" s="1">
        <v>8</v>
      </c>
      <c r="D1775" s="1" t="s">
        <v>45</v>
      </c>
      <c r="E1775" s="1" t="s">
        <v>46</v>
      </c>
      <c r="F1775" s="1" t="s">
        <v>23</v>
      </c>
      <c r="G1775" s="1" t="s">
        <v>14</v>
      </c>
      <c r="H1775" s="1">
        <v>199</v>
      </c>
      <c r="I1775" s="1">
        <v>1</v>
      </c>
      <c r="J1775" s="1">
        <v>199</v>
      </c>
    </row>
    <row r="1776" spans="1:10" ht="15.6" x14ac:dyDescent="0.3">
      <c r="A1776" s="4" t="s">
        <v>1821</v>
      </c>
      <c r="B1776" s="5">
        <v>43681</v>
      </c>
      <c r="C1776" s="1">
        <v>7</v>
      </c>
      <c r="D1776" s="1" t="s">
        <v>88</v>
      </c>
      <c r="E1776" s="1" t="s">
        <v>46</v>
      </c>
      <c r="F1776" s="1" t="s">
        <v>23</v>
      </c>
      <c r="G1776" s="1" t="s">
        <v>31</v>
      </c>
      <c r="H1776" s="1">
        <v>69</v>
      </c>
      <c r="I1776" s="1">
        <v>9</v>
      </c>
      <c r="J1776" s="1">
        <v>621</v>
      </c>
    </row>
    <row r="1777" spans="1:10" ht="15.6" x14ac:dyDescent="0.3">
      <c r="A1777" s="4" t="s">
        <v>1822</v>
      </c>
      <c r="B1777" s="5">
        <v>43682</v>
      </c>
      <c r="C1777" s="1">
        <v>2</v>
      </c>
      <c r="D1777" s="1" t="s">
        <v>106</v>
      </c>
      <c r="E1777" s="1" t="s">
        <v>17</v>
      </c>
      <c r="F1777" s="1" t="s">
        <v>18</v>
      </c>
      <c r="G1777" s="1" t="s">
        <v>19</v>
      </c>
      <c r="H1777" s="1">
        <v>289</v>
      </c>
      <c r="I1777" s="1">
        <v>8</v>
      </c>
      <c r="J1777" s="1">
        <v>2312</v>
      </c>
    </row>
    <row r="1778" spans="1:10" ht="15.6" x14ac:dyDescent="0.3">
      <c r="A1778" s="4" t="s">
        <v>1823</v>
      </c>
      <c r="B1778" s="5">
        <v>43683</v>
      </c>
      <c r="C1778" s="1">
        <v>7</v>
      </c>
      <c r="D1778" s="1" t="s">
        <v>88</v>
      </c>
      <c r="E1778" s="1" t="s">
        <v>22</v>
      </c>
      <c r="F1778" s="1" t="s">
        <v>23</v>
      </c>
      <c r="G1778" s="1" t="s">
        <v>41</v>
      </c>
      <c r="H1778" s="1">
        <v>399</v>
      </c>
      <c r="I1778" s="1">
        <v>6</v>
      </c>
      <c r="J1778" s="1">
        <v>2394</v>
      </c>
    </row>
    <row r="1779" spans="1:10" ht="15.6" x14ac:dyDescent="0.3">
      <c r="A1779" s="4" t="s">
        <v>1824</v>
      </c>
      <c r="B1779" s="5">
        <v>43684</v>
      </c>
      <c r="C1779" s="1">
        <v>2</v>
      </c>
      <c r="D1779" s="1" t="s">
        <v>106</v>
      </c>
      <c r="E1779" s="1" t="s">
        <v>17</v>
      </c>
      <c r="F1779" s="1" t="s">
        <v>18</v>
      </c>
      <c r="G1779" s="1" t="s">
        <v>24</v>
      </c>
      <c r="H1779" s="1">
        <v>159</v>
      </c>
      <c r="I1779" s="1">
        <v>6</v>
      </c>
      <c r="J1779" s="1">
        <v>954</v>
      </c>
    </row>
    <row r="1780" spans="1:10" ht="15.6" x14ac:dyDescent="0.3">
      <c r="A1780" s="4" t="s">
        <v>1825</v>
      </c>
      <c r="B1780" s="5">
        <v>43684</v>
      </c>
      <c r="C1780" s="1">
        <v>10</v>
      </c>
      <c r="D1780" s="1" t="s">
        <v>58</v>
      </c>
      <c r="E1780" s="1" t="s">
        <v>22</v>
      </c>
      <c r="F1780" s="1" t="s">
        <v>23</v>
      </c>
      <c r="G1780" s="1" t="s">
        <v>24</v>
      </c>
      <c r="H1780" s="1">
        <v>159</v>
      </c>
      <c r="I1780" s="1">
        <v>3</v>
      </c>
      <c r="J1780" s="1">
        <v>477</v>
      </c>
    </row>
    <row r="1781" spans="1:10" ht="15.6" x14ac:dyDescent="0.3">
      <c r="A1781" s="4" t="s">
        <v>1826</v>
      </c>
      <c r="B1781" s="5">
        <v>43684</v>
      </c>
      <c r="C1781" s="1">
        <v>18</v>
      </c>
      <c r="D1781" s="1" t="s">
        <v>26</v>
      </c>
      <c r="E1781" s="1" t="s">
        <v>36</v>
      </c>
      <c r="F1781" s="1" t="s">
        <v>28</v>
      </c>
      <c r="G1781" s="1" t="s">
        <v>19</v>
      </c>
      <c r="H1781" s="1">
        <v>289</v>
      </c>
      <c r="I1781" s="1">
        <v>0</v>
      </c>
      <c r="J1781" s="1">
        <v>0</v>
      </c>
    </row>
    <row r="1782" spans="1:10" ht="15.6" x14ac:dyDescent="0.3">
      <c r="A1782" s="4" t="s">
        <v>1827</v>
      </c>
      <c r="B1782" s="5">
        <v>43684</v>
      </c>
      <c r="C1782" s="1">
        <v>19</v>
      </c>
      <c r="D1782" s="1" t="s">
        <v>56</v>
      </c>
      <c r="E1782" s="1" t="s">
        <v>27</v>
      </c>
      <c r="F1782" s="1" t="s">
        <v>28</v>
      </c>
      <c r="G1782" s="1" t="s">
        <v>19</v>
      </c>
      <c r="H1782" s="1">
        <v>289</v>
      </c>
      <c r="I1782" s="1">
        <v>8</v>
      </c>
      <c r="J1782" s="1">
        <v>2312</v>
      </c>
    </row>
    <row r="1783" spans="1:10" ht="15.6" x14ac:dyDescent="0.3">
      <c r="A1783" s="4" t="s">
        <v>1828</v>
      </c>
      <c r="B1783" s="5">
        <v>43685</v>
      </c>
      <c r="C1783" s="1">
        <v>13</v>
      </c>
      <c r="D1783" s="1" t="s">
        <v>33</v>
      </c>
      <c r="E1783" s="1" t="s">
        <v>12</v>
      </c>
      <c r="F1783" s="1" t="s">
        <v>13</v>
      </c>
      <c r="G1783" s="1" t="s">
        <v>14</v>
      </c>
      <c r="H1783" s="1">
        <v>199</v>
      </c>
      <c r="I1783" s="1">
        <v>3</v>
      </c>
      <c r="J1783" s="1">
        <v>597</v>
      </c>
    </row>
    <row r="1784" spans="1:10" ht="15.6" x14ac:dyDescent="0.3">
      <c r="A1784" s="4" t="s">
        <v>1829</v>
      </c>
      <c r="B1784" s="5">
        <v>43685</v>
      </c>
      <c r="C1784" s="1">
        <v>5</v>
      </c>
      <c r="D1784" s="1" t="s">
        <v>60</v>
      </c>
      <c r="E1784" s="1" t="s">
        <v>17</v>
      </c>
      <c r="F1784" s="1" t="s">
        <v>18</v>
      </c>
      <c r="G1784" s="1" t="s">
        <v>41</v>
      </c>
      <c r="H1784" s="1">
        <v>399</v>
      </c>
      <c r="I1784" s="1">
        <v>1</v>
      </c>
      <c r="J1784" s="1">
        <v>399</v>
      </c>
    </row>
    <row r="1785" spans="1:10" ht="15.6" x14ac:dyDescent="0.3">
      <c r="A1785" s="4" t="s">
        <v>1830</v>
      </c>
      <c r="B1785" s="5">
        <v>43685</v>
      </c>
      <c r="C1785" s="1">
        <v>14</v>
      </c>
      <c r="D1785" s="1" t="s">
        <v>38</v>
      </c>
      <c r="E1785" s="1" t="s">
        <v>12</v>
      </c>
      <c r="F1785" s="1" t="s">
        <v>13</v>
      </c>
      <c r="G1785" s="1" t="s">
        <v>24</v>
      </c>
      <c r="H1785" s="1">
        <v>159</v>
      </c>
      <c r="I1785" s="1">
        <v>1</v>
      </c>
      <c r="J1785" s="1">
        <v>159</v>
      </c>
    </row>
    <row r="1786" spans="1:10" ht="15.6" x14ac:dyDescent="0.3">
      <c r="A1786" s="4" t="s">
        <v>1831</v>
      </c>
      <c r="B1786" s="5">
        <v>43685</v>
      </c>
      <c r="C1786" s="1">
        <v>9</v>
      </c>
      <c r="D1786" s="1" t="s">
        <v>21</v>
      </c>
      <c r="E1786" s="1" t="s">
        <v>46</v>
      </c>
      <c r="F1786" s="1" t="s">
        <v>23</v>
      </c>
      <c r="G1786" s="1" t="s">
        <v>31</v>
      </c>
      <c r="H1786" s="1">
        <v>69</v>
      </c>
      <c r="I1786" s="1">
        <v>0</v>
      </c>
      <c r="J1786" s="1">
        <v>0</v>
      </c>
    </row>
    <row r="1787" spans="1:10" ht="15.6" x14ac:dyDescent="0.3">
      <c r="A1787" s="4" t="s">
        <v>1832</v>
      </c>
      <c r="B1787" s="5">
        <v>43685</v>
      </c>
      <c r="C1787" s="1">
        <v>15</v>
      </c>
      <c r="D1787" s="1" t="s">
        <v>118</v>
      </c>
      <c r="E1787" s="1" t="s">
        <v>12</v>
      </c>
      <c r="F1787" s="1" t="s">
        <v>13</v>
      </c>
      <c r="G1787" s="1" t="s">
        <v>41</v>
      </c>
      <c r="H1787" s="1">
        <v>399</v>
      </c>
      <c r="I1787" s="1">
        <v>2</v>
      </c>
      <c r="J1787" s="1">
        <v>798</v>
      </c>
    </row>
    <row r="1788" spans="1:10" ht="15.6" x14ac:dyDescent="0.3">
      <c r="A1788" s="4" t="s">
        <v>1833</v>
      </c>
      <c r="B1788" s="5">
        <v>43686</v>
      </c>
      <c r="C1788" s="1">
        <v>15</v>
      </c>
      <c r="D1788" s="1" t="s">
        <v>118</v>
      </c>
      <c r="E1788" s="1" t="s">
        <v>63</v>
      </c>
      <c r="F1788" s="1" t="s">
        <v>13</v>
      </c>
      <c r="G1788" s="1" t="s">
        <v>19</v>
      </c>
      <c r="H1788" s="1">
        <v>289</v>
      </c>
      <c r="I1788" s="1">
        <v>8</v>
      </c>
      <c r="J1788" s="1">
        <v>2312</v>
      </c>
    </row>
    <row r="1789" spans="1:10" ht="15.6" x14ac:dyDescent="0.3">
      <c r="A1789" s="4" t="s">
        <v>1834</v>
      </c>
      <c r="B1789" s="5">
        <v>43686</v>
      </c>
      <c r="C1789" s="1">
        <v>11</v>
      </c>
      <c r="D1789" s="1" t="s">
        <v>11</v>
      </c>
      <c r="E1789" s="1" t="s">
        <v>63</v>
      </c>
      <c r="F1789" s="1" t="s">
        <v>13</v>
      </c>
      <c r="G1789" s="1" t="s">
        <v>41</v>
      </c>
      <c r="H1789" s="1">
        <v>399</v>
      </c>
      <c r="I1789" s="1">
        <v>5</v>
      </c>
      <c r="J1789" s="1">
        <v>1995</v>
      </c>
    </row>
    <row r="1790" spans="1:10" ht="15.6" x14ac:dyDescent="0.3">
      <c r="A1790" s="4" t="s">
        <v>1835</v>
      </c>
      <c r="B1790" s="5">
        <v>43687</v>
      </c>
      <c r="C1790" s="1">
        <v>4</v>
      </c>
      <c r="D1790" s="1" t="s">
        <v>51</v>
      </c>
      <c r="E1790" s="1" t="s">
        <v>68</v>
      </c>
      <c r="F1790" s="1" t="s">
        <v>18</v>
      </c>
      <c r="G1790" s="1" t="s">
        <v>14</v>
      </c>
      <c r="H1790" s="1">
        <v>199</v>
      </c>
      <c r="I1790" s="1">
        <v>9</v>
      </c>
      <c r="J1790" s="1">
        <v>1791</v>
      </c>
    </row>
    <row r="1791" spans="1:10" ht="15.6" x14ac:dyDescent="0.3">
      <c r="A1791" s="4" t="s">
        <v>1836</v>
      </c>
      <c r="B1791" s="5">
        <v>43687</v>
      </c>
      <c r="C1791" s="1">
        <v>14</v>
      </c>
      <c r="D1791" s="1" t="s">
        <v>38</v>
      </c>
      <c r="E1791" s="1" t="s">
        <v>63</v>
      </c>
      <c r="F1791" s="1" t="s">
        <v>13</v>
      </c>
      <c r="G1791" s="1" t="s">
        <v>24</v>
      </c>
      <c r="H1791" s="1">
        <v>159</v>
      </c>
      <c r="I1791" s="1">
        <v>8</v>
      </c>
      <c r="J1791" s="1">
        <v>1272</v>
      </c>
    </row>
    <row r="1792" spans="1:10" ht="15.6" x14ac:dyDescent="0.3">
      <c r="A1792" s="4" t="s">
        <v>1837</v>
      </c>
      <c r="B1792" s="5">
        <v>43688</v>
      </c>
      <c r="C1792" s="1">
        <v>17</v>
      </c>
      <c r="D1792" s="1" t="s">
        <v>35</v>
      </c>
      <c r="E1792" s="1" t="s">
        <v>27</v>
      </c>
      <c r="F1792" s="1" t="s">
        <v>28</v>
      </c>
      <c r="G1792" s="1" t="s">
        <v>41</v>
      </c>
      <c r="H1792" s="1">
        <v>399</v>
      </c>
      <c r="I1792" s="1">
        <v>8</v>
      </c>
      <c r="J1792" s="1">
        <v>3192</v>
      </c>
    </row>
    <row r="1793" spans="1:10" ht="15.6" x14ac:dyDescent="0.3">
      <c r="A1793" s="4" t="s">
        <v>1838</v>
      </c>
      <c r="B1793" s="5">
        <v>43688</v>
      </c>
      <c r="C1793" s="1">
        <v>3</v>
      </c>
      <c r="D1793" s="1" t="s">
        <v>43</v>
      </c>
      <c r="E1793" s="1" t="s">
        <v>17</v>
      </c>
      <c r="F1793" s="1" t="s">
        <v>18</v>
      </c>
      <c r="G1793" s="1" t="s">
        <v>41</v>
      </c>
      <c r="H1793" s="1">
        <v>399</v>
      </c>
      <c r="I1793" s="1">
        <v>2</v>
      </c>
      <c r="J1793" s="1">
        <v>798</v>
      </c>
    </row>
    <row r="1794" spans="1:10" ht="15.6" x14ac:dyDescent="0.3">
      <c r="A1794" s="4" t="s">
        <v>1839</v>
      </c>
      <c r="B1794" s="5">
        <v>43688</v>
      </c>
      <c r="C1794" s="1">
        <v>17</v>
      </c>
      <c r="D1794" s="1" t="s">
        <v>35</v>
      </c>
      <c r="E1794" s="1" t="s">
        <v>36</v>
      </c>
      <c r="F1794" s="1" t="s">
        <v>28</v>
      </c>
      <c r="G1794" s="1" t="s">
        <v>31</v>
      </c>
      <c r="H1794" s="1">
        <v>69</v>
      </c>
      <c r="I1794" s="1">
        <v>0</v>
      </c>
      <c r="J1794" s="1">
        <v>0</v>
      </c>
    </row>
    <row r="1795" spans="1:10" ht="15.6" x14ac:dyDescent="0.3">
      <c r="A1795" s="4" t="s">
        <v>1840</v>
      </c>
      <c r="B1795" s="5">
        <v>43688</v>
      </c>
      <c r="C1795" s="1">
        <v>2</v>
      </c>
      <c r="D1795" s="1" t="s">
        <v>106</v>
      </c>
      <c r="E1795" s="1" t="s">
        <v>68</v>
      </c>
      <c r="F1795" s="1" t="s">
        <v>18</v>
      </c>
      <c r="G1795" s="1" t="s">
        <v>31</v>
      </c>
      <c r="H1795" s="1">
        <v>69</v>
      </c>
      <c r="I1795" s="1">
        <v>9</v>
      </c>
      <c r="J1795" s="1">
        <v>621</v>
      </c>
    </row>
    <row r="1796" spans="1:10" ht="15.6" x14ac:dyDescent="0.3">
      <c r="A1796" s="4" t="s">
        <v>1841</v>
      </c>
      <c r="B1796" s="5">
        <v>43688</v>
      </c>
      <c r="C1796" s="1">
        <v>7</v>
      </c>
      <c r="D1796" s="1" t="s">
        <v>88</v>
      </c>
      <c r="E1796" s="1" t="s">
        <v>46</v>
      </c>
      <c r="F1796" s="1" t="s">
        <v>23</v>
      </c>
      <c r="G1796" s="1" t="s">
        <v>31</v>
      </c>
      <c r="H1796" s="1">
        <v>69</v>
      </c>
      <c r="I1796" s="1">
        <v>5</v>
      </c>
      <c r="J1796" s="1">
        <v>345</v>
      </c>
    </row>
    <row r="1797" spans="1:10" ht="15.6" x14ac:dyDescent="0.3">
      <c r="A1797" s="4" t="s">
        <v>1842</v>
      </c>
      <c r="B1797" s="5">
        <v>43689</v>
      </c>
      <c r="C1797" s="1">
        <v>2</v>
      </c>
      <c r="D1797" s="1" t="s">
        <v>106</v>
      </c>
      <c r="E1797" s="1" t="s">
        <v>68</v>
      </c>
      <c r="F1797" s="1" t="s">
        <v>18</v>
      </c>
      <c r="G1797" s="1" t="s">
        <v>19</v>
      </c>
      <c r="H1797" s="1">
        <v>289</v>
      </c>
      <c r="I1797" s="1">
        <v>5</v>
      </c>
      <c r="J1797" s="1">
        <v>1445</v>
      </c>
    </row>
    <row r="1798" spans="1:10" ht="15.6" x14ac:dyDescent="0.3">
      <c r="A1798" s="4" t="s">
        <v>1843</v>
      </c>
      <c r="B1798" s="5">
        <v>43689</v>
      </c>
      <c r="C1798" s="1">
        <v>10</v>
      </c>
      <c r="D1798" s="1" t="s">
        <v>58</v>
      </c>
      <c r="E1798" s="1" t="s">
        <v>22</v>
      </c>
      <c r="F1798" s="1" t="s">
        <v>23</v>
      </c>
      <c r="G1798" s="1" t="s">
        <v>14</v>
      </c>
      <c r="H1798" s="1">
        <v>199</v>
      </c>
      <c r="I1798" s="1">
        <v>2</v>
      </c>
      <c r="J1798" s="1">
        <v>398</v>
      </c>
    </row>
    <row r="1799" spans="1:10" ht="15.6" x14ac:dyDescent="0.3">
      <c r="A1799" s="4" t="s">
        <v>1844</v>
      </c>
      <c r="B1799" s="5">
        <v>43689</v>
      </c>
      <c r="C1799" s="1">
        <v>13</v>
      </c>
      <c r="D1799" s="1" t="s">
        <v>33</v>
      </c>
      <c r="E1799" s="1" t="s">
        <v>63</v>
      </c>
      <c r="F1799" s="1" t="s">
        <v>13</v>
      </c>
      <c r="G1799" s="1" t="s">
        <v>19</v>
      </c>
      <c r="H1799" s="1">
        <v>289</v>
      </c>
      <c r="I1799" s="1">
        <v>4</v>
      </c>
      <c r="J1799" s="1">
        <v>1156</v>
      </c>
    </row>
    <row r="1800" spans="1:10" ht="15.6" x14ac:dyDescent="0.3">
      <c r="A1800" s="4" t="s">
        <v>1845</v>
      </c>
      <c r="B1800" s="5">
        <v>43689</v>
      </c>
      <c r="C1800" s="1">
        <v>15</v>
      </c>
      <c r="D1800" s="1" t="s">
        <v>118</v>
      </c>
      <c r="E1800" s="1" t="s">
        <v>12</v>
      </c>
      <c r="F1800" s="1" t="s">
        <v>13</v>
      </c>
      <c r="G1800" s="1" t="s">
        <v>41</v>
      </c>
      <c r="H1800" s="1">
        <v>399</v>
      </c>
      <c r="I1800" s="1">
        <v>4</v>
      </c>
      <c r="J1800" s="1">
        <v>1596</v>
      </c>
    </row>
    <row r="1801" spans="1:10" ht="15.6" x14ac:dyDescent="0.3">
      <c r="A1801" s="4" t="s">
        <v>1846</v>
      </c>
      <c r="B1801" s="5">
        <v>43689</v>
      </c>
      <c r="C1801" s="1">
        <v>9</v>
      </c>
      <c r="D1801" s="1" t="s">
        <v>21</v>
      </c>
      <c r="E1801" s="1" t="s">
        <v>22</v>
      </c>
      <c r="F1801" s="1" t="s">
        <v>23</v>
      </c>
      <c r="G1801" s="1" t="s">
        <v>14</v>
      </c>
      <c r="H1801" s="1">
        <v>199</v>
      </c>
      <c r="I1801" s="1">
        <v>8</v>
      </c>
      <c r="J1801" s="1">
        <v>1592</v>
      </c>
    </row>
    <row r="1802" spans="1:10" ht="15.6" x14ac:dyDescent="0.3">
      <c r="A1802" s="4" t="s">
        <v>1847</v>
      </c>
      <c r="B1802" s="5">
        <v>43689</v>
      </c>
      <c r="C1802" s="1">
        <v>17</v>
      </c>
      <c r="D1802" s="1" t="s">
        <v>35</v>
      </c>
      <c r="E1802" s="1" t="s">
        <v>36</v>
      </c>
      <c r="F1802" s="1" t="s">
        <v>28</v>
      </c>
      <c r="G1802" s="1" t="s">
        <v>41</v>
      </c>
      <c r="H1802" s="1">
        <v>399</v>
      </c>
      <c r="I1802" s="1">
        <v>1</v>
      </c>
      <c r="J1802" s="1">
        <v>399</v>
      </c>
    </row>
    <row r="1803" spans="1:10" ht="15.6" x14ac:dyDescent="0.3">
      <c r="A1803" s="4" t="s">
        <v>1848</v>
      </c>
      <c r="B1803" s="5">
        <v>43689</v>
      </c>
      <c r="C1803" s="1">
        <v>6</v>
      </c>
      <c r="D1803" s="1" t="s">
        <v>48</v>
      </c>
      <c r="E1803" s="1" t="s">
        <v>46</v>
      </c>
      <c r="F1803" s="1" t="s">
        <v>23</v>
      </c>
      <c r="G1803" s="1" t="s">
        <v>14</v>
      </c>
      <c r="H1803" s="1">
        <v>199</v>
      </c>
      <c r="I1803" s="1">
        <v>6</v>
      </c>
      <c r="J1803" s="1">
        <v>1194</v>
      </c>
    </row>
    <row r="1804" spans="1:10" ht="15.6" x14ac:dyDescent="0.3">
      <c r="A1804" s="4" t="s">
        <v>1849</v>
      </c>
      <c r="B1804" s="5">
        <v>43689</v>
      </c>
      <c r="C1804" s="1">
        <v>18</v>
      </c>
      <c r="D1804" s="1" t="s">
        <v>26</v>
      </c>
      <c r="E1804" s="1" t="s">
        <v>27</v>
      </c>
      <c r="F1804" s="1" t="s">
        <v>28</v>
      </c>
      <c r="G1804" s="1" t="s">
        <v>41</v>
      </c>
      <c r="H1804" s="1">
        <v>399</v>
      </c>
      <c r="I1804" s="1">
        <v>5</v>
      </c>
      <c r="J1804" s="1">
        <v>1995</v>
      </c>
    </row>
    <row r="1805" spans="1:10" ht="15.6" x14ac:dyDescent="0.3">
      <c r="A1805" s="4" t="s">
        <v>1850</v>
      </c>
      <c r="B1805" s="5">
        <v>43689</v>
      </c>
      <c r="C1805" s="1">
        <v>8</v>
      </c>
      <c r="D1805" s="1" t="s">
        <v>45</v>
      </c>
      <c r="E1805" s="1" t="s">
        <v>46</v>
      </c>
      <c r="F1805" s="1" t="s">
        <v>23</v>
      </c>
      <c r="G1805" s="1" t="s">
        <v>14</v>
      </c>
      <c r="H1805" s="1">
        <v>199</v>
      </c>
      <c r="I1805" s="1">
        <v>6</v>
      </c>
      <c r="J1805" s="1">
        <v>1194</v>
      </c>
    </row>
    <row r="1806" spans="1:10" ht="15.6" x14ac:dyDescent="0.3">
      <c r="A1806" s="4" t="s">
        <v>1851</v>
      </c>
      <c r="B1806" s="5">
        <v>43689</v>
      </c>
      <c r="C1806" s="1">
        <v>13</v>
      </c>
      <c r="D1806" s="1" t="s">
        <v>33</v>
      </c>
      <c r="E1806" s="1" t="s">
        <v>63</v>
      </c>
      <c r="F1806" s="1" t="s">
        <v>13</v>
      </c>
      <c r="G1806" s="1" t="s">
        <v>24</v>
      </c>
      <c r="H1806" s="1">
        <v>159</v>
      </c>
      <c r="I1806" s="1">
        <v>3</v>
      </c>
      <c r="J1806" s="1">
        <v>477</v>
      </c>
    </row>
    <row r="1807" spans="1:10" ht="15.6" x14ac:dyDescent="0.3">
      <c r="A1807" s="4" t="s">
        <v>1852</v>
      </c>
      <c r="B1807" s="5">
        <v>43689</v>
      </c>
      <c r="C1807" s="1">
        <v>17</v>
      </c>
      <c r="D1807" s="1" t="s">
        <v>35</v>
      </c>
      <c r="E1807" s="1" t="s">
        <v>36</v>
      </c>
      <c r="F1807" s="1" t="s">
        <v>28</v>
      </c>
      <c r="G1807" s="1" t="s">
        <v>31</v>
      </c>
      <c r="H1807" s="1">
        <v>69</v>
      </c>
      <c r="I1807" s="1">
        <v>7</v>
      </c>
      <c r="J1807" s="1">
        <v>483</v>
      </c>
    </row>
    <row r="1808" spans="1:10" ht="15.6" x14ac:dyDescent="0.3">
      <c r="A1808" s="4" t="s">
        <v>1853</v>
      </c>
      <c r="B1808" s="5">
        <v>43689</v>
      </c>
      <c r="C1808" s="1">
        <v>4</v>
      </c>
      <c r="D1808" s="1" t="s">
        <v>51</v>
      </c>
      <c r="E1808" s="1" t="s">
        <v>68</v>
      </c>
      <c r="F1808" s="1" t="s">
        <v>18</v>
      </c>
      <c r="G1808" s="1" t="s">
        <v>31</v>
      </c>
      <c r="H1808" s="1">
        <v>69</v>
      </c>
      <c r="I1808" s="1">
        <v>3</v>
      </c>
      <c r="J1808" s="1">
        <v>207</v>
      </c>
    </row>
    <row r="1809" spans="1:10" ht="15.6" x14ac:dyDescent="0.3">
      <c r="A1809" s="4" t="s">
        <v>1854</v>
      </c>
      <c r="B1809" s="5">
        <v>43690</v>
      </c>
      <c r="C1809" s="1">
        <v>9</v>
      </c>
      <c r="D1809" s="1" t="s">
        <v>21</v>
      </c>
      <c r="E1809" s="1" t="s">
        <v>46</v>
      </c>
      <c r="F1809" s="1" t="s">
        <v>23</v>
      </c>
      <c r="G1809" s="1" t="s">
        <v>14</v>
      </c>
      <c r="H1809" s="1">
        <v>199</v>
      </c>
      <c r="I1809" s="1">
        <v>3</v>
      </c>
      <c r="J1809" s="1">
        <v>597</v>
      </c>
    </row>
    <row r="1810" spans="1:10" ht="15.6" x14ac:dyDescent="0.3">
      <c r="A1810" s="4" t="s">
        <v>1855</v>
      </c>
      <c r="B1810" s="5">
        <v>43691</v>
      </c>
      <c r="C1810" s="1">
        <v>8</v>
      </c>
      <c r="D1810" s="1" t="s">
        <v>45</v>
      </c>
      <c r="E1810" s="1" t="s">
        <v>22</v>
      </c>
      <c r="F1810" s="1" t="s">
        <v>23</v>
      </c>
      <c r="G1810" s="1" t="s">
        <v>31</v>
      </c>
      <c r="H1810" s="1">
        <v>69</v>
      </c>
      <c r="I1810" s="1">
        <v>5</v>
      </c>
      <c r="J1810" s="1">
        <v>345</v>
      </c>
    </row>
    <row r="1811" spans="1:10" ht="15.6" x14ac:dyDescent="0.3">
      <c r="A1811" s="4" t="s">
        <v>1856</v>
      </c>
      <c r="B1811" s="5">
        <v>43691</v>
      </c>
      <c r="C1811" s="1">
        <v>3</v>
      </c>
      <c r="D1811" s="1" t="s">
        <v>43</v>
      </c>
      <c r="E1811" s="1" t="s">
        <v>68</v>
      </c>
      <c r="F1811" s="1" t="s">
        <v>18</v>
      </c>
      <c r="G1811" s="1" t="s">
        <v>19</v>
      </c>
      <c r="H1811" s="1">
        <v>289</v>
      </c>
      <c r="I1811" s="1">
        <v>3</v>
      </c>
      <c r="J1811" s="1">
        <v>867</v>
      </c>
    </row>
    <row r="1812" spans="1:10" ht="15.6" x14ac:dyDescent="0.3">
      <c r="A1812" s="4" t="s">
        <v>1857</v>
      </c>
      <c r="B1812" s="5">
        <v>43692</v>
      </c>
      <c r="C1812" s="1">
        <v>15</v>
      </c>
      <c r="D1812" s="1" t="s">
        <v>118</v>
      </c>
      <c r="E1812" s="1" t="s">
        <v>63</v>
      </c>
      <c r="F1812" s="1" t="s">
        <v>13</v>
      </c>
      <c r="G1812" s="1" t="s">
        <v>31</v>
      </c>
      <c r="H1812" s="1">
        <v>69</v>
      </c>
      <c r="I1812" s="1">
        <v>4</v>
      </c>
      <c r="J1812" s="1">
        <v>276</v>
      </c>
    </row>
    <row r="1813" spans="1:10" ht="15.6" x14ac:dyDescent="0.3">
      <c r="A1813" s="4" t="s">
        <v>1858</v>
      </c>
      <c r="B1813" s="5">
        <v>43692</v>
      </c>
      <c r="C1813" s="1">
        <v>11</v>
      </c>
      <c r="D1813" s="1" t="s">
        <v>11</v>
      </c>
      <c r="E1813" s="1" t="s">
        <v>63</v>
      </c>
      <c r="F1813" s="1" t="s">
        <v>13</v>
      </c>
      <c r="G1813" s="1" t="s">
        <v>31</v>
      </c>
      <c r="H1813" s="1">
        <v>69</v>
      </c>
      <c r="I1813" s="1">
        <v>8</v>
      </c>
      <c r="J1813" s="1">
        <v>552</v>
      </c>
    </row>
    <row r="1814" spans="1:10" ht="15.6" x14ac:dyDescent="0.3">
      <c r="A1814" s="4" t="s">
        <v>1859</v>
      </c>
      <c r="B1814" s="5">
        <v>43692</v>
      </c>
      <c r="C1814" s="1">
        <v>6</v>
      </c>
      <c r="D1814" s="1" t="s">
        <v>48</v>
      </c>
      <c r="E1814" s="1" t="s">
        <v>22</v>
      </c>
      <c r="F1814" s="1" t="s">
        <v>23</v>
      </c>
      <c r="G1814" s="1" t="s">
        <v>24</v>
      </c>
      <c r="H1814" s="1">
        <v>159</v>
      </c>
      <c r="I1814" s="1">
        <v>6</v>
      </c>
      <c r="J1814" s="1">
        <v>954</v>
      </c>
    </row>
    <row r="1815" spans="1:10" ht="15.6" x14ac:dyDescent="0.3">
      <c r="A1815" s="4" t="s">
        <v>1860</v>
      </c>
      <c r="B1815" s="5">
        <v>43692</v>
      </c>
      <c r="C1815" s="1">
        <v>9</v>
      </c>
      <c r="D1815" s="1" t="s">
        <v>21</v>
      </c>
      <c r="E1815" s="1" t="s">
        <v>22</v>
      </c>
      <c r="F1815" s="1" t="s">
        <v>23</v>
      </c>
      <c r="G1815" s="1" t="s">
        <v>24</v>
      </c>
      <c r="H1815" s="1">
        <v>159</v>
      </c>
      <c r="I1815" s="1">
        <v>6</v>
      </c>
      <c r="J1815" s="1">
        <v>954</v>
      </c>
    </row>
    <row r="1816" spans="1:10" ht="15.6" x14ac:dyDescent="0.3">
      <c r="A1816" s="4" t="s">
        <v>1861</v>
      </c>
      <c r="B1816" s="5">
        <v>43693</v>
      </c>
      <c r="C1816" s="1">
        <v>5</v>
      </c>
      <c r="D1816" s="1" t="s">
        <v>60</v>
      </c>
      <c r="E1816" s="1" t="s">
        <v>68</v>
      </c>
      <c r="F1816" s="1" t="s">
        <v>18</v>
      </c>
      <c r="G1816" s="1" t="s">
        <v>14</v>
      </c>
      <c r="H1816" s="1">
        <v>199</v>
      </c>
      <c r="I1816" s="1">
        <v>2</v>
      </c>
      <c r="J1816" s="1">
        <v>398</v>
      </c>
    </row>
    <row r="1817" spans="1:10" ht="15.6" x14ac:dyDescent="0.3">
      <c r="A1817" s="4" t="s">
        <v>1862</v>
      </c>
      <c r="B1817" s="5">
        <v>43694</v>
      </c>
      <c r="C1817" s="1">
        <v>10</v>
      </c>
      <c r="D1817" s="1" t="s">
        <v>58</v>
      </c>
      <c r="E1817" s="1" t="s">
        <v>22</v>
      </c>
      <c r="F1817" s="1" t="s">
        <v>23</v>
      </c>
      <c r="G1817" s="1" t="s">
        <v>24</v>
      </c>
      <c r="H1817" s="1">
        <v>159</v>
      </c>
      <c r="I1817" s="1">
        <v>9</v>
      </c>
      <c r="J1817" s="1">
        <v>1431</v>
      </c>
    </row>
    <row r="1818" spans="1:10" ht="15.6" x14ac:dyDescent="0.3">
      <c r="A1818" s="4" t="s">
        <v>1863</v>
      </c>
      <c r="B1818" s="5">
        <v>43694</v>
      </c>
      <c r="C1818" s="1">
        <v>8</v>
      </c>
      <c r="D1818" s="1" t="s">
        <v>45</v>
      </c>
      <c r="E1818" s="1" t="s">
        <v>46</v>
      </c>
      <c r="F1818" s="1" t="s">
        <v>23</v>
      </c>
      <c r="G1818" s="1" t="s">
        <v>31</v>
      </c>
      <c r="H1818" s="1">
        <v>69</v>
      </c>
      <c r="I1818" s="1">
        <v>8</v>
      </c>
      <c r="J1818" s="1">
        <v>552</v>
      </c>
    </row>
    <row r="1819" spans="1:10" ht="15.6" x14ac:dyDescent="0.3">
      <c r="A1819" s="4" t="s">
        <v>1864</v>
      </c>
      <c r="B1819" s="5">
        <v>43694</v>
      </c>
      <c r="C1819" s="1">
        <v>5</v>
      </c>
      <c r="D1819" s="1" t="s">
        <v>60</v>
      </c>
      <c r="E1819" s="1" t="s">
        <v>17</v>
      </c>
      <c r="F1819" s="1" t="s">
        <v>18</v>
      </c>
      <c r="G1819" s="1" t="s">
        <v>14</v>
      </c>
      <c r="H1819" s="1">
        <v>199</v>
      </c>
      <c r="I1819" s="1">
        <v>4</v>
      </c>
      <c r="J1819" s="1">
        <v>796</v>
      </c>
    </row>
    <row r="1820" spans="1:10" ht="15.6" x14ac:dyDescent="0.3">
      <c r="A1820" s="4" t="s">
        <v>1865</v>
      </c>
      <c r="B1820" s="5">
        <v>43694</v>
      </c>
      <c r="C1820" s="1">
        <v>9</v>
      </c>
      <c r="D1820" s="1" t="s">
        <v>21</v>
      </c>
      <c r="E1820" s="1" t="s">
        <v>22</v>
      </c>
      <c r="F1820" s="1" t="s">
        <v>23</v>
      </c>
      <c r="G1820" s="1" t="s">
        <v>14</v>
      </c>
      <c r="H1820" s="1">
        <v>199</v>
      </c>
      <c r="I1820" s="1">
        <v>9</v>
      </c>
      <c r="J1820" s="1">
        <v>1791</v>
      </c>
    </row>
    <row r="1821" spans="1:10" ht="15.6" x14ac:dyDescent="0.3">
      <c r="A1821" s="4" t="s">
        <v>1866</v>
      </c>
      <c r="B1821" s="5">
        <v>43694</v>
      </c>
      <c r="C1821" s="1">
        <v>2</v>
      </c>
      <c r="D1821" s="1" t="s">
        <v>106</v>
      </c>
      <c r="E1821" s="1" t="s">
        <v>17</v>
      </c>
      <c r="F1821" s="1" t="s">
        <v>18</v>
      </c>
      <c r="G1821" s="1" t="s">
        <v>31</v>
      </c>
      <c r="H1821" s="1">
        <v>69</v>
      </c>
      <c r="I1821" s="1">
        <v>9</v>
      </c>
      <c r="J1821" s="1">
        <v>621</v>
      </c>
    </row>
    <row r="1822" spans="1:10" ht="15.6" x14ac:dyDescent="0.3">
      <c r="A1822" s="4" t="s">
        <v>1867</v>
      </c>
      <c r="B1822" s="5">
        <v>43694</v>
      </c>
      <c r="C1822" s="1">
        <v>7</v>
      </c>
      <c r="D1822" s="1" t="s">
        <v>88</v>
      </c>
      <c r="E1822" s="1" t="s">
        <v>46</v>
      </c>
      <c r="F1822" s="1" t="s">
        <v>23</v>
      </c>
      <c r="G1822" s="1" t="s">
        <v>14</v>
      </c>
      <c r="H1822" s="1">
        <v>199</v>
      </c>
      <c r="I1822" s="1">
        <v>6</v>
      </c>
      <c r="J1822" s="1">
        <v>1194</v>
      </c>
    </row>
    <row r="1823" spans="1:10" ht="15.6" x14ac:dyDescent="0.3">
      <c r="A1823" s="4" t="s">
        <v>1868</v>
      </c>
      <c r="B1823" s="5">
        <v>43695</v>
      </c>
      <c r="C1823" s="1">
        <v>17</v>
      </c>
      <c r="D1823" s="1" t="s">
        <v>35</v>
      </c>
      <c r="E1823" s="1" t="s">
        <v>27</v>
      </c>
      <c r="F1823" s="1" t="s">
        <v>28</v>
      </c>
      <c r="G1823" s="1" t="s">
        <v>19</v>
      </c>
      <c r="H1823" s="1">
        <v>289</v>
      </c>
      <c r="I1823" s="1">
        <v>7</v>
      </c>
      <c r="J1823" s="1">
        <v>2023</v>
      </c>
    </row>
    <row r="1824" spans="1:10" ht="15.6" x14ac:dyDescent="0.3">
      <c r="A1824" s="4" t="s">
        <v>1869</v>
      </c>
      <c r="B1824" s="5">
        <v>43695</v>
      </c>
      <c r="C1824" s="1">
        <v>9</v>
      </c>
      <c r="D1824" s="1" t="s">
        <v>21</v>
      </c>
      <c r="E1824" s="1" t="s">
        <v>22</v>
      </c>
      <c r="F1824" s="1" t="s">
        <v>23</v>
      </c>
      <c r="G1824" s="1" t="s">
        <v>14</v>
      </c>
      <c r="H1824" s="1">
        <v>199</v>
      </c>
      <c r="I1824" s="1">
        <v>3</v>
      </c>
      <c r="J1824" s="1">
        <v>597</v>
      </c>
    </row>
    <row r="1825" spans="1:10" ht="15.6" x14ac:dyDescent="0.3">
      <c r="A1825" s="4" t="s">
        <v>1870</v>
      </c>
      <c r="B1825" s="5">
        <v>43695</v>
      </c>
      <c r="C1825" s="1">
        <v>15</v>
      </c>
      <c r="D1825" s="1" t="s">
        <v>118</v>
      </c>
      <c r="E1825" s="1" t="s">
        <v>12</v>
      </c>
      <c r="F1825" s="1" t="s">
        <v>13</v>
      </c>
      <c r="G1825" s="1" t="s">
        <v>24</v>
      </c>
      <c r="H1825" s="1">
        <v>159</v>
      </c>
      <c r="I1825" s="1">
        <v>3</v>
      </c>
      <c r="J1825" s="1">
        <v>477</v>
      </c>
    </row>
    <row r="1826" spans="1:10" ht="15.6" x14ac:dyDescent="0.3">
      <c r="A1826" s="4" t="s">
        <v>1871</v>
      </c>
      <c r="B1826" s="5">
        <v>43696</v>
      </c>
      <c r="C1826" s="1">
        <v>11</v>
      </c>
      <c r="D1826" s="1" t="s">
        <v>11</v>
      </c>
      <c r="E1826" s="1" t="s">
        <v>12</v>
      </c>
      <c r="F1826" s="1" t="s">
        <v>13</v>
      </c>
      <c r="G1826" s="1" t="s">
        <v>14</v>
      </c>
      <c r="H1826" s="1">
        <v>199</v>
      </c>
      <c r="I1826" s="1">
        <v>5</v>
      </c>
      <c r="J1826" s="1">
        <v>995</v>
      </c>
    </row>
    <row r="1827" spans="1:10" ht="15.6" x14ac:dyDescent="0.3">
      <c r="A1827" s="4" t="s">
        <v>1872</v>
      </c>
      <c r="B1827" s="5">
        <v>43696</v>
      </c>
      <c r="C1827" s="1">
        <v>18</v>
      </c>
      <c r="D1827" s="1" t="s">
        <v>26</v>
      </c>
      <c r="E1827" s="1" t="s">
        <v>36</v>
      </c>
      <c r="F1827" s="1" t="s">
        <v>28</v>
      </c>
      <c r="G1827" s="1" t="s">
        <v>19</v>
      </c>
      <c r="H1827" s="1">
        <v>289</v>
      </c>
      <c r="I1827" s="1">
        <v>4</v>
      </c>
      <c r="J1827" s="1">
        <v>1156</v>
      </c>
    </row>
    <row r="1828" spans="1:10" ht="15.6" x14ac:dyDescent="0.3">
      <c r="A1828" s="4" t="s">
        <v>1873</v>
      </c>
      <c r="B1828" s="5">
        <v>43696</v>
      </c>
      <c r="C1828" s="1">
        <v>2</v>
      </c>
      <c r="D1828" s="1" t="s">
        <v>106</v>
      </c>
      <c r="E1828" s="1" t="s">
        <v>17</v>
      </c>
      <c r="F1828" s="1" t="s">
        <v>18</v>
      </c>
      <c r="G1828" s="1" t="s">
        <v>19</v>
      </c>
      <c r="H1828" s="1">
        <v>289</v>
      </c>
      <c r="I1828" s="1">
        <v>2</v>
      </c>
      <c r="J1828" s="1">
        <v>578</v>
      </c>
    </row>
    <row r="1829" spans="1:10" ht="15.6" x14ac:dyDescent="0.3">
      <c r="A1829" s="4" t="s">
        <v>1874</v>
      </c>
      <c r="B1829" s="5">
        <v>43696</v>
      </c>
      <c r="C1829" s="1">
        <v>18</v>
      </c>
      <c r="D1829" s="1" t="s">
        <v>26</v>
      </c>
      <c r="E1829" s="1" t="s">
        <v>36</v>
      </c>
      <c r="F1829" s="1" t="s">
        <v>28</v>
      </c>
      <c r="G1829" s="1" t="s">
        <v>31</v>
      </c>
      <c r="H1829" s="1">
        <v>69</v>
      </c>
      <c r="I1829" s="1">
        <v>6</v>
      </c>
      <c r="J1829" s="1">
        <v>414</v>
      </c>
    </row>
    <row r="1830" spans="1:10" ht="15.6" x14ac:dyDescent="0.3">
      <c r="A1830" s="4" t="s">
        <v>1875</v>
      </c>
      <c r="B1830" s="5">
        <v>43696</v>
      </c>
      <c r="C1830" s="1">
        <v>13</v>
      </c>
      <c r="D1830" s="1" t="s">
        <v>33</v>
      </c>
      <c r="E1830" s="1" t="s">
        <v>63</v>
      </c>
      <c r="F1830" s="1" t="s">
        <v>13</v>
      </c>
      <c r="G1830" s="1" t="s">
        <v>31</v>
      </c>
      <c r="H1830" s="1">
        <v>69</v>
      </c>
      <c r="I1830" s="1">
        <v>4</v>
      </c>
      <c r="J1830" s="1">
        <v>276</v>
      </c>
    </row>
    <row r="1831" spans="1:10" ht="15.6" x14ac:dyDescent="0.3">
      <c r="A1831" s="4" t="s">
        <v>1876</v>
      </c>
      <c r="B1831" s="5">
        <v>43697</v>
      </c>
      <c r="C1831" s="1">
        <v>5</v>
      </c>
      <c r="D1831" s="1" t="s">
        <v>60</v>
      </c>
      <c r="E1831" s="1" t="s">
        <v>17</v>
      </c>
      <c r="F1831" s="1" t="s">
        <v>18</v>
      </c>
      <c r="G1831" s="1" t="s">
        <v>19</v>
      </c>
      <c r="H1831" s="1">
        <v>289</v>
      </c>
      <c r="I1831" s="1">
        <v>2</v>
      </c>
      <c r="J1831" s="1">
        <v>578</v>
      </c>
    </row>
    <row r="1832" spans="1:10" ht="15.6" x14ac:dyDescent="0.3">
      <c r="A1832" s="4" t="s">
        <v>1877</v>
      </c>
      <c r="B1832" s="5">
        <v>43698</v>
      </c>
      <c r="C1832" s="1">
        <v>8</v>
      </c>
      <c r="D1832" s="1" t="s">
        <v>45</v>
      </c>
      <c r="E1832" s="1" t="s">
        <v>22</v>
      </c>
      <c r="F1832" s="1" t="s">
        <v>23</v>
      </c>
      <c r="G1832" s="1" t="s">
        <v>14</v>
      </c>
      <c r="H1832" s="1">
        <v>199</v>
      </c>
      <c r="I1832" s="1">
        <v>3</v>
      </c>
      <c r="J1832" s="1">
        <v>597</v>
      </c>
    </row>
    <row r="1833" spans="1:10" ht="15.6" x14ac:dyDescent="0.3">
      <c r="A1833" s="4" t="s">
        <v>1878</v>
      </c>
      <c r="B1833" s="5">
        <v>43698</v>
      </c>
      <c r="C1833" s="1">
        <v>14</v>
      </c>
      <c r="D1833" s="1" t="s">
        <v>38</v>
      </c>
      <c r="E1833" s="1" t="s">
        <v>63</v>
      </c>
      <c r="F1833" s="1" t="s">
        <v>13</v>
      </c>
      <c r="G1833" s="1" t="s">
        <v>24</v>
      </c>
      <c r="H1833" s="1">
        <v>159</v>
      </c>
      <c r="I1833" s="1">
        <v>1</v>
      </c>
      <c r="J1833" s="1">
        <v>159</v>
      </c>
    </row>
    <row r="1834" spans="1:10" ht="15.6" x14ac:dyDescent="0.3">
      <c r="A1834" s="4" t="s">
        <v>1879</v>
      </c>
      <c r="B1834" s="5">
        <v>43698</v>
      </c>
      <c r="C1834" s="1">
        <v>8</v>
      </c>
      <c r="D1834" s="1" t="s">
        <v>45</v>
      </c>
      <c r="E1834" s="1" t="s">
        <v>46</v>
      </c>
      <c r="F1834" s="1" t="s">
        <v>23</v>
      </c>
      <c r="G1834" s="1" t="s">
        <v>31</v>
      </c>
      <c r="H1834" s="1">
        <v>69</v>
      </c>
      <c r="I1834" s="1">
        <v>5</v>
      </c>
      <c r="J1834" s="1">
        <v>345</v>
      </c>
    </row>
    <row r="1835" spans="1:10" ht="15.6" x14ac:dyDescent="0.3">
      <c r="A1835" s="4" t="s">
        <v>1880</v>
      </c>
      <c r="B1835" s="5">
        <v>43698</v>
      </c>
      <c r="C1835" s="1">
        <v>5</v>
      </c>
      <c r="D1835" s="1" t="s">
        <v>60</v>
      </c>
      <c r="E1835" s="1" t="s">
        <v>68</v>
      </c>
      <c r="F1835" s="1" t="s">
        <v>18</v>
      </c>
      <c r="G1835" s="1" t="s">
        <v>14</v>
      </c>
      <c r="H1835" s="1">
        <v>199</v>
      </c>
      <c r="I1835" s="1">
        <v>7</v>
      </c>
      <c r="J1835" s="1">
        <v>1393</v>
      </c>
    </row>
    <row r="1836" spans="1:10" ht="15.6" x14ac:dyDescent="0.3">
      <c r="A1836" s="4" t="s">
        <v>1881</v>
      </c>
      <c r="B1836" s="5">
        <v>43698</v>
      </c>
      <c r="C1836" s="1">
        <v>5</v>
      </c>
      <c r="D1836" s="1" t="s">
        <v>60</v>
      </c>
      <c r="E1836" s="1" t="s">
        <v>68</v>
      </c>
      <c r="F1836" s="1" t="s">
        <v>18</v>
      </c>
      <c r="G1836" s="1" t="s">
        <v>19</v>
      </c>
      <c r="H1836" s="1">
        <v>289</v>
      </c>
      <c r="I1836" s="1">
        <v>3</v>
      </c>
      <c r="J1836" s="1">
        <v>867</v>
      </c>
    </row>
    <row r="1837" spans="1:10" ht="15.6" x14ac:dyDescent="0.3">
      <c r="A1837" s="4" t="s">
        <v>1882</v>
      </c>
      <c r="B1837" s="5">
        <v>43698</v>
      </c>
      <c r="C1837" s="1">
        <v>9</v>
      </c>
      <c r="D1837" s="1" t="s">
        <v>21</v>
      </c>
      <c r="E1837" s="1" t="s">
        <v>46</v>
      </c>
      <c r="F1837" s="1" t="s">
        <v>23</v>
      </c>
      <c r="G1837" s="1" t="s">
        <v>14</v>
      </c>
      <c r="H1837" s="1">
        <v>199</v>
      </c>
      <c r="I1837" s="1">
        <v>5</v>
      </c>
      <c r="J1837" s="1">
        <v>995</v>
      </c>
    </row>
    <row r="1838" spans="1:10" ht="15.6" x14ac:dyDescent="0.3">
      <c r="A1838" s="4" t="s">
        <v>1883</v>
      </c>
      <c r="B1838" s="5">
        <v>43699</v>
      </c>
      <c r="C1838" s="1">
        <v>6</v>
      </c>
      <c r="D1838" s="1" t="s">
        <v>48</v>
      </c>
      <c r="E1838" s="1" t="s">
        <v>22</v>
      </c>
      <c r="F1838" s="1" t="s">
        <v>23</v>
      </c>
      <c r="G1838" s="1" t="s">
        <v>31</v>
      </c>
      <c r="H1838" s="1">
        <v>69</v>
      </c>
      <c r="I1838" s="1">
        <v>3</v>
      </c>
      <c r="J1838" s="1">
        <v>207</v>
      </c>
    </row>
    <row r="1839" spans="1:10" ht="15.6" x14ac:dyDescent="0.3">
      <c r="A1839" s="4" t="s">
        <v>1884</v>
      </c>
      <c r="B1839" s="5">
        <v>43699</v>
      </c>
      <c r="C1839" s="1">
        <v>20</v>
      </c>
      <c r="D1839" s="1" t="s">
        <v>40</v>
      </c>
      <c r="E1839" s="1" t="s">
        <v>36</v>
      </c>
      <c r="F1839" s="1" t="s">
        <v>28</v>
      </c>
      <c r="G1839" s="1" t="s">
        <v>41</v>
      </c>
      <c r="H1839" s="1">
        <v>399</v>
      </c>
      <c r="I1839" s="1">
        <v>9</v>
      </c>
      <c r="J1839" s="1">
        <v>3591</v>
      </c>
    </row>
    <row r="1840" spans="1:10" ht="15.6" x14ac:dyDescent="0.3">
      <c r="A1840" s="4" t="s">
        <v>1885</v>
      </c>
      <c r="B1840" s="5">
        <v>43699</v>
      </c>
      <c r="C1840" s="1">
        <v>19</v>
      </c>
      <c r="D1840" s="1" t="s">
        <v>56</v>
      </c>
      <c r="E1840" s="1" t="s">
        <v>27</v>
      </c>
      <c r="F1840" s="1" t="s">
        <v>28</v>
      </c>
      <c r="G1840" s="1" t="s">
        <v>19</v>
      </c>
      <c r="H1840" s="1">
        <v>289</v>
      </c>
      <c r="I1840" s="1">
        <v>5</v>
      </c>
      <c r="J1840" s="1">
        <v>1445</v>
      </c>
    </row>
    <row r="1841" spans="1:10" ht="15.6" x14ac:dyDescent="0.3">
      <c r="A1841" s="4" t="s">
        <v>1886</v>
      </c>
      <c r="B1841" s="5">
        <v>43699</v>
      </c>
      <c r="C1841" s="1">
        <v>17</v>
      </c>
      <c r="D1841" s="1" t="s">
        <v>35</v>
      </c>
      <c r="E1841" s="1" t="s">
        <v>36</v>
      </c>
      <c r="F1841" s="1" t="s">
        <v>28</v>
      </c>
      <c r="G1841" s="1" t="s">
        <v>14</v>
      </c>
      <c r="H1841" s="1">
        <v>199</v>
      </c>
      <c r="I1841" s="1">
        <v>5</v>
      </c>
      <c r="J1841" s="1">
        <v>995</v>
      </c>
    </row>
    <row r="1842" spans="1:10" ht="15.6" x14ac:dyDescent="0.3">
      <c r="A1842" s="4" t="s">
        <v>1887</v>
      </c>
      <c r="B1842" s="5">
        <v>43699</v>
      </c>
      <c r="C1842" s="1">
        <v>3</v>
      </c>
      <c r="D1842" s="1" t="s">
        <v>43</v>
      </c>
      <c r="E1842" s="1" t="s">
        <v>68</v>
      </c>
      <c r="F1842" s="1" t="s">
        <v>18</v>
      </c>
      <c r="G1842" s="1" t="s">
        <v>14</v>
      </c>
      <c r="H1842" s="1">
        <v>199</v>
      </c>
      <c r="I1842" s="1">
        <v>4</v>
      </c>
      <c r="J1842" s="1">
        <v>796</v>
      </c>
    </row>
    <row r="1843" spans="1:10" ht="15.6" x14ac:dyDescent="0.3">
      <c r="A1843" s="4" t="s">
        <v>1888</v>
      </c>
      <c r="B1843" s="5">
        <v>43699</v>
      </c>
      <c r="C1843" s="1">
        <v>2</v>
      </c>
      <c r="D1843" s="1" t="s">
        <v>106</v>
      </c>
      <c r="E1843" s="1" t="s">
        <v>17</v>
      </c>
      <c r="F1843" s="1" t="s">
        <v>18</v>
      </c>
      <c r="G1843" s="1" t="s">
        <v>24</v>
      </c>
      <c r="H1843" s="1">
        <v>159</v>
      </c>
      <c r="I1843" s="1">
        <v>3</v>
      </c>
      <c r="J1843" s="1">
        <v>477</v>
      </c>
    </row>
    <row r="1844" spans="1:10" ht="15.6" x14ac:dyDescent="0.3">
      <c r="A1844" s="4" t="s">
        <v>1889</v>
      </c>
      <c r="B1844" s="5">
        <v>43699</v>
      </c>
      <c r="C1844" s="1">
        <v>20</v>
      </c>
      <c r="D1844" s="1" t="s">
        <v>40</v>
      </c>
      <c r="E1844" s="1" t="s">
        <v>27</v>
      </c>
      <c r="F1844" s="1" t="s">
        <v>28</v>
      </c>
      <c r="G1844" s="1" t="s">
        <v>14</v>
      </c>
      <c r="H1844" s="1">
        <v>199</v>
      </c>
      <c r="I1844" s="1">
        <v>1</v>
      </c>
      <c r="J1844" s="1">
        <v>199</v>
      </c>
    </row>
    <row r="1845" spans="1:10" ht="15.6" x14ac:dyDescent="0.3">
      <c r="A1845" s="4" t="s">
        <v>1890</v>
      </c>
      <c r="B1845" s="5">
        <v>43699</v>
      </c>
      <c r="C1845" s="1">
        <v>5</v>
      </c>
      <c r="D1845" s="1" t="s">
        <v>60</v>
      </c>
      <c r="E1845" s="1" t="s">
        <v>17</v>
      </c>
      <c r="F1845" s="1" t="s">
        <v>18</v>
      </c>
      <c r="G1845" s="1" t="s">
        <v>14</v>
      </c>
      <c r="H1845" s="1">
        <v>199</v>
      </c>
      <c r="I1845" s="1">
        <v>4</v>
      </c>
      <c r="J1845" s="1">
        <v>796</v>
      </c>
    </row>
    <row r="1846" spans="1:10" ht="15.6" x14ac:dyDescent="0.3">
      <c r="A1846" s="4" t="s">
        <v>1891</v>
      </c>
      <c r="B1846" s="5">
        <v>43699</v>
      </c>
      <c r="C1846" s="1">
        <v>5</v>
      </c>
      <c r="D1846" s="1" t="s">
        <v>60</v>
      </c>
      <c r="E1846" s="1" t="s">
        <v>68</v>
      </c>
      <c r="F1846" s="1" t="s">
        <v>18</v>
      </c>
      <c r="G1846" s="1" t="s">
        <v>24</v>
      </c>
      <c r="H1846" s="1">
        <v>159</v>
      </c>
      <c r="I1846" s="1">
        <v>2</v>
      </c>
      <c r="J1846" s="1">
        <v>318</v>
      </c>
    </row>
    <row r="1847" spans="1:10" ht="15.6" x14ac:dyDescent="0.3">
      <c r="A1847" s="4" t="s">
        <v>1892</v>
      </c>
      <c r="B1847" s="5">
        <v>43700</v>
      </c>
      <c r="C1847" s="1">
        <v>7</v>
      </c>
      <c r="D1847" s="1" t="s">
        <v>88</v>
      </c>
      <c r="E1847" s="1" t="s">
        <v>22</v>
      </c>
      <c r="F1847" s="1" t="s">
        <v>23</v>
      </c>
      <c r="G1847" s="1" t="s">
        <v>24</v>
      </c>
      <c r="H1847" s="1">
        <v>159</v>
      </c>
      <c r="I1847" s="1">
        <v>1</v>
      </c>
      <c r="J1847" s="1">
        <v>159</v>
      </c>
    </row>
    <row r="1848" spans="1:10" ht="15.6" x14ac:dyDescent="0.3">
      <c r="A1848" s="4" t="s">
        <v>1893</v>
      </c>
      <c r="B1848" s="5">
        <v>43700</v>
      </c>
      <c r="C1848" s="1">
        <v>2</v>
      </c>
      <c r="D1848" s="1" t="s">
        <v>106</v>
      </c>
      <c r="E1848" s="1" t="s">
        <v>17</v>
      </c>
      <c r="F1848" s="1" t="s">
        <v>18</v>
      </c>
      <c r="G1848" s="1" t="s">
        <v>24</v>
      </c>
      <c r="H1848" s="1">
        <v>159</v>
      </c>
      <c r="I1848" s="1">
        <v>6</v>
      </c>
      <c r="J1848" s="1">
        <v>954</v>
      </c>
    </row>
    <row r="1849" spans="1:10" ht="15.6" x14ac:dyDescent="0.3">
      <c r="A1849" s="4" t="s">
        <v>1894</v>
      </c>
      <c r="B1849" s="5">
        <v>43701</v>
      </c>
      <c r="C1849" s="1">
        <v>1</v>
      </c>
      <c r="D1849" s="1" t="s">
        <v>16</v>
      </c>
      <c r="E1849" s="1" t="s">
        <v>68</v>
      </c>
      <c r="F1849" s="1" t="s">
        <v>18</v>
      </c>
      <c r="G1849" s="1" t="s">
        <v>31</v>
      </c>
      <c r="H1849" s="1">
        <v>69</v>
      </c>
      <c r="I1849" s="1">
        <v>5</v>
      </c>
      <c r="J1849" s="1">
        <v>345</v>
      </c>
    </row>
    <row r="1850" spans="1:10" ht="15.6" x14ac:dyDescent="0.3">
      <c r="A1850" s="4" t="s">
        <v>1895</v>
      </c>
      <c r="B1850" s="5">
        <v>43701</v>
      </c>
      <c r="C1850" s="1">
        <v>4</v>
      </c>
      <c r="D1850" s="1" t="s">
        <v>51</v>
      </c>
      <c r="E1850" s="1" t="s">
        <v>17</v>
      </c>
      <c r="F1850" s="1" t="s">
        <v>18</v>
      </c>
      <c r="G1850" s="1" t="s">
        <v>41</v>
      </c>
      <c r="H1850" s="1">
        <v>399</v>
      </c>
      <c r="I1850" s="1">
        <v>7</v>
      </c>
      <c r="J1850" s="1">
        <v>2793</v>
      </c>
    </row>
    <row r="1851" spans="1:10" ht="15.6" x14ac:dyDescent="0.3">
      <c r="A1851" s="4" t="s">
        <v>1896</v>
      </c>
      <c r="B1851" s="5">
        <v>43702</v>
      </c>
      <c r="C1851" s="1">
        <v>4</v>
      </c>
      <c r="D1851" s="1" t="s">
        <v>51</v>
      </c>
      <c r="E1851" s="1" t="s">
        <v>68</v>
      </c>
      <c r="F1851" s="1" t="s">
        <v>18</v>
      </c>
      <c r="G1851" s="1" t="s">
        <v>24</v>
      </c>
      <c r="H1851" s="1">
        <v>159</v>
      </c>
      <c r="I1851" s="1">
        <v>1</v>
      </c>
      <c r="J1851" s="1">
        <v>159</v>
      </c>
    </row>
    <row r="1852" spans="1:10" ht="15.6" x14ac:dyDescent="0.3">
      <c r="A1852" s="4" t="s">
        <v>1897</v>
      </c>
      <c r="B1852" s="5">
        <v>43703</v>
      </c>
      <c r="C1852" s="1">
        <v>14</v>
      </c>
      <c r="D1852" s="1" t="s">
        <v>38</v>
      </c>
      <c r="E1852" s="1" t="s">
        <v>63</v>
      </c>
      <c r="F1852" s="1" t="s">
        <v>13</v>
      </c>
      <c r="G1852" s="1" t="s">
        <v>31</v>
      </c>
      <c r="H1852" s="1">
        <v>69</v>
      </c>
      <c r="I1852" s="1">
        <v>2</v>
      </c>
      <c r="J1852" s="1">
        <v>138</v>
      </c>
    </row>
    <row r="1853" spans="1:10" ht="15.6" x14ac:dyDescent="0.3">
      <c r="A1853" s="4" t="s">
        <v>1898</v>
      </c>
      <c r="B1853" s="5">
        <v>43704</v>
      </c>
      <c r="C1853" s="1">
        <v>11</v>
      </c>
      <c r="D1853" s="1" t="s">
        <v>11</v>
      </c>
      <c r="E1853" s="1" t="s">
        <v>12</v>
      </c>
      <c r="F1853" s="1" t="s">
        <v>13</v>
      </c>
      <c r="G1853" s="1" t="s">
        <v>31</v>
      </c>
      <c r="H1853" s="1">
        <v>69</v>
      </c>
      <c r="I1853" s="1">
        <v>9</v>
      </c>
      <c r="J1853" s="1">
        <v>621</v>
      </c>
    </row>
    <row r="1854" spans="1:10" ht="15.6" x14ac:dyDescent="0.3">
      <c r="A1854" s="4" t="s">
        <v>1899</v>
      </c>
      <c r="B1854" s="5">
        <v>43705</v>
      </c>
      <c r="C1854" s="1">
        <v>16</v>
      </c>
      <c r="D1854" s="1" t="s">
        <v>30</v>
      </c>
      <c r="E1854" s="1" t="s">
        <v>36</v>
      </c>
      <c r="F1854" s="1" t="s">
        <v>28</v>
      </c>
      <c r="G1854" s="1" t="s">
        <v>31</v>
      </c>
      <c r="H1854" s="1">
        <v>69</v>
      </c>
      <c r="I1854" s="1">
        <v>2</v>
      </c>
      <c r="J1854" s="1">
        <v>138</v>
      </c>
    </row>
    <row r="1855" spans="1:10" ht="15.6" x14ac:dyDescent="0.3">
      <c r="A1855" s="4" t="s">
        <v>1900</v>
      </c>
      <c r="B1855" s="5">
        <v>43706</v>
      </c>
      <c r="C1855" s="1">
        <v>16</v>
      </c>
      <c r="D1855" s="1" t="s">
        <v>30</v>
      </c>
      <c r="E1855" s="1" t="s">
        <v>27</v>
      </c>
      <c r="F1855" s="1" t="s">
        <v>28</v>
      </c>
      <c r="G1855" s="1" t="s">
        <v>24</v>
      </c>
      <c r="H1855" s="1">
        <v>159</v>
      </c>
      <c r="I1855" s="1">
        <v>8</v>
      </c>
      <c r="J1855" s="1">
        <v>1272</v>
      </c>
    </row>
    <row r="1856" spans="1:10" ht="15.6" x14ac:dyDescent="0.3">
      <c r="A1856" s="4" t="s">
        <v>1901</v>
      </c>
      <c r="B1856" s="5">
        <v>43706</v>
      </c>
      <c r="C1856" s="1">
        <v>4</v>
      </c>
      <c r="D1856" s="1" t="s">
        <v>51</v>
      </c>
      <c r="E1856" s="1" t="s">
        <v>68</v>
      </c>
      <c r="F1856" s="1" t="s">
        <v>18</v>
      </c>
      <c r="G1856" s="1" t="s">
        <v>24</v>
      </c>
      <c r="H1856" s="1">
        <v>159</v>
      </c>
      <c r="I1856" s="1">
        <v>0</v>
      </c>
      <c r="J1856" s="1">
        <v>0</v>
      </c>
    </row>
    <row r="1857" spans="1:10" ht="15.6" x14ac:dyDescent="0.3">
      <c r="A1857" s="4" t="s">
        <v>1902</v>
      </c>
      <c r="B1857" s="5">
        <v>43707</v>
      </c>
      <c r="C1857" s="1">
        <v>19</v>
      </c>
      <c r="D1857" s="1" t="s">
        <v>56</v>
      </c>
      <c r="E1857" s="1" t="s">
        <v>36</v>
      </c>
      <c r="F1857" s="1" t="s">
        <v>28</v>
      </c>
      <c r="G1857" s="1" t="s">
        <v>24</v>
      </c>
      <c r="H1857" s="1">
        <v>159</v>
      </c>
      <c r="I1857" s="1">
        <v>7</v>
      </c>
      <c r="J1857" s="1">
        <v>1113</v>
      </c>
    </row>
    <row r="1858" spans="1:10" ht="15.6" x14ac:dyDescent="0.3">
      <c r="A1858" s="4" t="s">
        <v>1903</v>
      </c>
      <c r="B1858" s="5">
        <v>43707</v>
      </c>
      <c r="C1858" s="1">
        <v>7</v>
      </c>
      <c r="D1858" s="1" t="s">
        <v>88</v>
      </c>
      <c r="E1858" s="1" t="s">
        <v>46</v>
      </c>
      <c r="F1858" s="1" t="s">
        <v>23</v>
      </c>
      <c r="G1858" s="1" t="s">
        <v>14</v>
      </c>
      <c r="H1858" s="1">
        <v>199</v>
      </c>
      <c r="I1858" s="1">
        <v>1</v>
      </c>
      <c r="J1858" s="1">
        <v>199</v>
      </c>
    </row>
    <row r="1859" spans="1:10" ht="15.6" x14ac:dyDescent="0.3">
      <c r="A1859" s="4" t="s">
        <v>1904</v>
      </c>
      <c r="B1859" s="5">
        <v>43707</v>
      </c>
      <c r="C1859" s="1">
        <v>17</v>
      </c>
      <c r="D1859" s="1" t="s">
        <v>35</v>
      </c>
      <c r="E1859" s="1" t="s">
        <v>36</v>
      </c>
      <c r="F1859" s="1" t="s">
        <v>28</v>
      </c>
      <c r="G1859" s="1" t="s">
        <v>41</v>
      </c>
      <c r="H1859" s="1">
        <v>399</v>
      </c>
      <c r="I1859" s="1">
        <v>1</v>
      </c>
      <c r="J1859" s="1">
        <v>399</v>
      </c>
    </row>
    <row r="1860" spans="1:10" ht="15.6" x14ac:dyDescent="0.3">
      <c r="A1860" s="4" t="s">
        <v>1905</v>
      </c>
      <c r="B1860" s="5">
        <v>43707</v>
      </c>
      <c r="C1860" s="1">
        <v>6</v>
      </c>
      <c r="D1860" s="1" t="s">
        <v>48</v>
      </c>
      <c r="E1860" s="1" t="s">
        <v>22</v>
      </c>
      <c r="F1860" s="1" t="s">
        <v>23</v>
      </c>
      <c r="G1860" s="1" t="s">
        <v>31</v>
      </c>
      <c r="H1860" s="1">
        <v>69</v>
      </c>
      <c r="I1860" s="1">
        <v>0</v>
      </c>
      <c r="J1860" s="1">
        <v>0</v>
      </c>
    </row>
    <row r="1861" spans="1:10" ht="15.6" x14ac:dyDescent="0.3">
      <c r="A1861" s="4" t="s">
        <v>1906</v>
      </c>
      <c r="B1861" s="5">
        <v>43707</v>
      </c>
      <c r="C1861" s="1">
        <v>14</v>
      </c>
      <c r="D1861" s="1" t="s">
        <v>38</v>
      </c>
      <c r="E1861" s="1" t="s">
        <v>63</v>
      </c>
      <c r="F1861" s="1" t="s">
        <v>13</v>
      </c>
      <c r="G1861" s="1" t="s">
        <v>41</v>
      </c>
      <c r="H1861" s="1">
        <v>399</v>
      </c>
      <c r="I1861" s="1">
        <v>4</v>
      </c>
      <c r="J1861" s="1">
        <v>1596</v>
      </c>
    </row>
    <row r="1862" spans="1:10" ht="15.6" x14ac:dyDescent="0.3">
      <c r="A1862" s="4" t="s">
        <v>1907</v>
      </c>
      <c r="B1862" s="5">
        <v>43707</v>
      </c>
      <c r="C1862" s="1">
        <v>20</v>
      </c>
      <c r="D1862" s="1" t="s">
        <v>40</v>
      </c>
      <c r="E1862" s="1" t="s">
        <v>27</v>
      </c>
      <c r="F1862" s="1" t="s">
        <v>28</v>
      </c>
      <c r="G1862" s="1" t="s">
        <v>41</v>
      </c>
      <c r="H1862" s="1">
        <v>399</v>
      </c>
      <c r="I1862" s="1">
        <v>8</v>
      </c>
      <c r="J1862" s="1">
        <v>3192</v>
      </c>
    </row>
    <row r="1863" spans="1:10" ht="15.6" x14ac:dyDescent="0.3">
      <c r="A1863" s="4" t="s">
        <v>1908</v>
      </c>
      <c r="B1863" s="5">
        <v>43707</v>
      </c>
      <c r="C1863" s="1">
        <v>10</v>
      </c>
      <c r="D1863" s="1" t="s">
        <v>58</v>
      </c>
      <c r="E1863" s="1" t="s">
        <v>22</v>
      </c>
      <c r="F1863" s="1" t="s">
        <v>23</v>
      </c>
      <c r="G1863" s="1" t="s">
        <v>19</v>
      </c>
      <c r="H1863" s="1">
        <v>289</v>
      </c>
      <c r="I1863" s="1">
        <v>3</v>
      </c>
      <c r="J1863" s="1">
        <v>867</v>
      </c>
    </row>
    <row r="1864" spans="1:10" ht="15.6" x14ac:dyDescent="0.3">
      <c r="A1864" s="4" t="s">
        <v>1909</v>
      </c>
      <c r="B1864" s="5">
        <v>43708</v>
      </c>
      <c r="C1864" s="1">
        <v>11</v>
      </c>
      <c r="D1864" s="1" t="s">
        <v>11</v>
      </c>
      <c r="E1864" s="1" t="s">
        <v>12</v>
      </c>
      <c r="F1864" s="1" t="s">
        <v>13</v>
      </c>
      <c r="G1864" s="1" t="s">
        <v>41</v>
      </c>
      <c r="H1864" s="1">
        <v>399</v>
      </c>
      <c r="I1864" s="1">
        <v>5</v>
      </c>
      <c r="J1864" s="1">
        <v>1995</v>
      </c>
    </row>
    <row r="1865" spans="1:10" ht="15.6" x14ac:dyDescent="0.3">
      <c r="A1865" s="4" t="s">
        <v>1910</v>
      </c>
      <c r="B1865" s="5">
        <v>43709</v>
      </c>
      <c r="C1865" s="1">
        <v>16</v>
      </c>
      <c r="D1865" s="1" t="s">
        <v>30</v>
      </c>
      <c r="E1865" s="1" t="s">
        <v>27</v>
      </c>
      <c r="F1865" s="1" t="s">
        <v>28</v>
      </c>
      <c r="G1865" s="1" t="s">
        <v>19</v>
      </c>
      <c r="H1865" s="1">
        <v>289</v>
      </c>
      <c r="I1865" s="1">
        <v>3</v>
      </c>
      <c r="J1865" s="1">
        <v>867</v>
      </c>
    </row>
    <row r="1866" spans="1:10" ht="15.6" x14ac:dyDescent="0.3">
      <c r="A1866" s="4" t="s">
        <v>1911</v>
      </c>
      <c r="B1866" s="5">
        <v>43709</v>
      </c>
      <c r="C1866" s="1">
        <v>11</v>
      </c>
      <c r="D1866" s="1" t="s">
        <v>11</v>
      </c>
      <c r="E1866" s="1" t="s">
        <v>63</v>
      </c>
      <c r="F1866" s="1" t="s">
        <v>13</v>
      </c>
      <c r="G1866" s="1" t="s">
        <v>41</v>
      </c>
      <c r="H1866" s="1">
        <v>399</v>
      </c>
      <c r="I1866" s="1">
        <v>4</v>
      </c>
      <c r="J1866" s="1">
        <v>1596</v>
      </c>
    </row>
    <row r="1867" spans="1:10" ht="15.6" x14ac:dyDescent="0.3">
      <c r="A1867" s="4" t="s">
        <v>1912</v>
      </c>
      <c r="B1867" s="5">
        <v>43709</v>
      </c>
      <c r="C1867" s="1">
        <v>7</v>
      </c>
      <c r="D1867" s="1" t="s">
        <v>88</v>
      </c>
      <c r="E1867" s="1" t="s">
        <v>46</v>
      </c>
      <c r="F1867" s="1" t="s">
        <v>23</v>
      </c>
      <c r="G1867" s="1" t="s">
        <v>31</v>
      </c>
      <c r="H1867" s="1">
        <v>69</v>
      </c>
      <c r="I1867" s="1">
        <v>6</v>
      </c>
      <c r="J1867" s="1">
        <v>414</v>
      </c>
    </row>
    <row r="1868" spans="1:10" ht="15.6" x14ac:dyDescent="0.3">
      <c r="A1868" s="4" t="s">
        <v>1913</v>
      </c>
      <c r="B1868" s="5">
        <v>43710</v>
      </c>
      <c r="C1868" s="1">
        <v>3</v>
      </c>
      <c r="D1868" s="1" t="s">
        <v>43</v>
      </c>
      <c r="E1868" s="1" t="s">
        <v>17</v>
      </c>
      <c r="F1868" s="1" t="s">
        <v>18</v>
      </c>
      <c r="G1868" s="1" t="s">
        <v>19</v>
      </c>
      <c r="H1868" s="1">
        <v>289</v>
      </c>
      <c r="I1868" s="1">
        <v>6</v>
      </c>
      <c r="J1868" s="1">
        <v>1734</v>
      </c>
    </row>
    <row r="1869" spans="1:10" ht="15.6" x14ac:dyDescent="0.3">
      <c r="A1869" s="4" t="s">
        <v>1914</v>
      </c>
      <c r="B1869" s="5">
        <v>43710</v>
      </c>
      <c r="C1869" s="1">
        <v>15</v>
      </c>
      <c r="D1869" s="1" t="s">
        <v>118</v>
      </c>
      <c r="E1869" s="1" t="s">
        <v>12</v>
      </c>
      <c r="F1869" s="1" t="s">
        <v>13</v>
      </c>
      <c r="G1869" s="1" t="s">
        <v>14</v>
      </c>
      <c r="H1869" s="1">
        <v>199</v>
      </c>
      <c r="I1869" s="1">
        <v>5</v>
      </c>
      <c r="J1869" s="1">
        <v>995</v>
      </c>
    </row>
    <row r="1870" spans="1:10" ht="15.6" x14ac:dyDescent="0.3">
      <c r="A1870" s="4" t="s">
        <v>1915</v>
      </c>
      <c r="B1870" s="5">
        <v>43711</v>
      </c>
      <c r="C1870" s="1">
        <v>7</v>
      </c>
      <c r="D1870" s="1" t="s">
        <v>88</v>
      </c>
      <c r="E1870" s="1" t="s">
        <v>22</v>
      </c>
      <c r="F1870" s="1" t="s">
        <v>23</v>
      </c>
      <c r="G1870" s="1" t="s">
        <v>41</v>
      </c>
      <c r="H1870" s="1">
        <v>399</v>
      </c>
      <c r="I1870" s="1">
        <v>1</v>
      </c>
      <c r="J1870" s="1">
        <v>399</v>
      </c>
    </row>
    <row r="1871" spans="1:10" ht="15.6" x14ac:dyDescent="0.3">
      <c r="A1871" s="4" t="s">
        <v>1916</v>
      </c>
      <c r="B1871" s="5">
        <v>43712</v>
      </c>
      <c r="C1871" s="1">
        <v>19</v>
      </c>
      <c r="D1871" s="1" t="s">
        <v>56</v>
      </c>
      <c r="E1871" s="1" t="s">
        <v>36</v>
      </c>
      <c r="F1871" s="1" t="s">
        <v>28</v>
      </c>
      <c r="G1871" s="1" t="s">
        <v>41</v>
      </c>
      <c r="H1871" s="1">
        <v>399</v>
      </c>
      <c r="I1871" s="1">
        <v>9</v>
      </c>
      <c r="J1871" s="1">
        <v>3591</v>
      </c>
    </row>
    <row r="1872" spans="1:10" ht="15.6" x14ac:dyDescent="0.3">
      <c r="A1872" s="4" t="s">
        <v>1917</v>
      </c>
      <c r="B1872" s="5">
        <v>43712</v>
      </c>
      <c r="C1872" s="1">
        <v>20</v>
      </c>
      <c r="D1872" s="1" t="s">
        <v>40</v>
      </c>
      <c r="E1872" s="1" t="s">
        <v>27</v>
      </c>
      <c r="F1872" s="1" t="s">
        <v>28</v>
      </c>
      <c r="G1872" s="1" t="s">
        <v>24</v>
      </c>
      <c r="H1872" s="1">
        <v>159</v>
      </c>
      <c r="I1872" s="1">
        <v>4</v>
      </c>
      <c r="J1872" s="1">
        <v>636</v>
      </c>
    </row>
    <row r="1873" spans="1:10" ht="15.6" x14ac:dyDescent="0.3">
      <c r="A1873" s="4" t="s">
        <v>1918</v>
      </c>
      <c r="B1873" s="5">
        <v>43713</v>
      </c>
      <c r="C1873" s="1">
        <v>10</v>
      </c>
      <c r="D1873" s="1" t="s">
        <v>58</v>
      </c>
      <c r="E1873" s="1" t="s">
        <v>46</v>
      </c>
      <c r="F1873" s="1" t="s">
        <v>23</v>
      </c>
      <c r="G1873" s="1" t="s">
        <v>31</v>
      </c>
      <c r="H1873" s="1">
        <v>69</v>
      </c>
      <c r="I1873" s="1">
        <v>7</v>
      </c>
      <c r="J1873" s="1">
        <v>483</v>
      </c>
    </row>
    <row r="1874" spans="1:10" ht="15.6" x14ac:dyDescent="0.3">
      <c r="A1874" s="4" t="s">
        <v>1919</v>
      </c>
      <c r="B1874" s="5">
        <v>43713</v>
      </c>
      <c r="C1874" s="1">
        <v>8</v>
      </c>
      <c r="D1874" s="1" t="s">
        <v>45</v>
      </c>
      <c r="E1874" s="1" t="s">
        <v>46</v>
      </c>
      <c r="F1874" s="1" t="s">
        <v>23</v>
      </c>
      <c r="G1874" s="1" t="s">
        <v>14</v>
      </c>
      <c r="H1874" s="1">
        <v>199</v>
      </c>
      <c r="I1874" s="1">
        <v>6</v>
      </c>
      <c r="J1874" s="1">
        <v>1194</v>
      </c>
    </row>
    <row r="1875" spans="1:10" ht="15.6" x14ac:dyDescent="0.3">
      <c r="A1875" s="4" t="s">
        <v>1920</v>
      </c>
      <c r="B1875" s="5">
        <v>43714</v>
      </c>
      <c r="C1875" s="1">
        <v>9</v>
      </c>
      <c r="D1875" s="1" t="s">
        <v>21</v>
      </c>
      <c r="E1875" s="1" t="s">
        <v>22</v>
      </c>
      <c r="F1875" s="1" t="s">
        <v>23</v>
      </c>
      <c r="G1875" s="1" t="s">
        <v>19</v>
      </c>
      <c r="H1875" s="1">
        <v>289</v>
      </c>
      <c r="I1875" s="1">
        <v>2</v>
      </c>
      <c r="J1875" s="1">
        <v>578</v>
      </c>
    </row>
    <row r="1876" spans="1:10" ht="15.6" x14ac:dyDescent="0.3">
      <c r="A1876" s="4" t="s">
        <v>1921</v>
      </c>
      <c r="B1876" s="5">
        <v>43714</v>
      </c>
      <c r="C1876" s="1">
        <v>3</v>
      </c>
      <c r="D1876" s="1" t="s">
        <v>43</v>
      </c>
      <c r="E1876" s="1" t="s">
        <v>68</v>
      </c>
      <c r="F1876" s="1" t="s">
        <v>18</v>
      </c>
      <c r="G1876" s="1" t="s">
        <v>24</v>
      </c>
      <c r="H1876" s="1">
        <v>159</v>
      </c>
      <c r="I1876" s="1">
        <v>9</v>
      </c>
      <c r="J1876" s="1">
        <v>1431</v>
      </c>
    </row>
    <row r="1877" spans="1:10" ht="15.6" x14ac:dyDescent="0.3">
      <c r="A1877" s="4" t="s">
        <v>1922</v>
      </c>
      <c r="B1877" s="5">
        <v>43714</v>
      </c>
      <c r="C1877" s="1">
        <v>16</v>
      </c>
      <c r="D1877" s="1" t="s">
        <v>30</v>
      </c>
      <c r="E1877" s="1" t="s">
        <v>27</v>
      </c>
      <c r="F1877" s="1" t="s">
        <v>28</v>
      </c>
      <c r="G1877" s="1" t="s">
        <v>14</v>
      </c>
      <c r="H1877" s="1">
        <v>199</v>
      </c>
      <c r="I1877" s="1">
        <v>8</v>
      </c>
      <c r="J1877" s="1">
        <v>1592</v>
      </c>
    </row>
    <row r="1878" spans="1:10" ht="15.6" x14ac:dyDescent="0.3">
      <c r="A1878" s="4" t="s">
        <v>1923</v>
      </c>
      <c r="B1878" s="5">
        <v>43714</v>
      </c>
      <c r="C1878" s="1">
        <v>1</v>
      </c>
      <c r="D1878" s="1" t="s">
        <v>16</v>
      </c>
      <c r="E1878" s="1" t="s">
        <v>17</v>
      </c>
      <c r="F1878" s="1" t="s">
        <v>18</v>
      </c>
      <c r="G1878" s="1" t="s">
        <v>41</v>
      </c>
      <c r="H1878" s="1">
        <v>399</v>
      </c>
      <c r="I1878" s="1">
        <v>3</v>
      </c>
      <c r="J1878" s="1">
        <v>1197</v>
      </c>
    </row>
    <row r="1879" spans="1:10" ht="15.6" x14ac:dyDescent="0.3">
      <c r="A1879" s="4" t="s">
        <v>1924</v>
      </c>
      <c r="B1879" s="5">
        <v>43714</v>
      </c>
      <c r="C1879" s="1">
        <v>9</v>
      </c>
      <c r="D1879" s="1" t="s">
        <v>21</v>
      </c>
      <c r="E1879" s="1" t="s">
        <v>22</v>
      </c>
      <c r="F1879" s="1" t="s">
        <v>23</v>
      </c>
      <c r="G1879" s="1" t="s">
        <v>31</v>
      </c>
      <c r="H1879" s="1">
        <v>69</v>
      </c>
      <c r="I1879" s="1">
        <v>1</v>
      </c>
      <c r="J1879" s="1">
        <v>69</v>
      </c>
    </row>
    <row r="1880" spans="1:10" ht="15.6" x14ac:dyDescent="0.3">
      <c r="A1880" s="4" t="s">
        <v>1925</v>
      </c>
      <c r="B1880" s="5">
        <v>43714</v>
      </c>
      <c r="C1880" s="1">
        <v>4</v>
      </c>
      <c r="D1880" s="1" t="s">
        <v>51</v>
      </c>
      <c r="E1880" s="1" t="s">
        <v>68</v>
      </c>
      <c r="F1880" s="1" t="s">
        <v>18</v>
      </c>
      <c r="G1880" s="1" t="s">
        <v>41</v>
      </c>
      <c r="H1880" s="1">
        <v>399</v>
      </c>
      <c r="I1880" s="1">
        <v>4</v>
      </c>
      <c r="J1880" s="1">
        <v>1596</v>
      </c>
    </row>
    <row r="1881" spans="1:10" ht="15.6" x14ac:dyDescent="0.3">
      <c r="A1881" s="4" t="s">
        <v>1926</v>
      </c>
      <c r="B1881" s="5">
        <v>43714</v>
      </c>
      <c r="C1881" s="1">
        <v>11</v>
      </c>
      <c r="D1881" s="1" t="s">
        <v>11</v>
      </c>
      <c r="E1881" s="1" t="s">
        <v>12</v>
      </c>
      <c r="F1881" s="1" t="s">
        <v>13</v>
      </c>
      <c r="G1881" s="1" t="s">
        <v>24</v>
      </c>
      <c r="H1881" s="1">
        <v>159</v>
      </c>
      <c r="I1881" s="1">
        <v>3</v>
      </c>
      <c r="J1881" s="1">
        <v>477</v>
      </c>
    </row>
    <row r="1882" spans="1:10" ht="15.6" x14ac:dyDescent="0.3">
      <c r="A1882" s="4" t="s">
        <v>1927</v>
      </c>
      <c r="B1882" s="5">
        <v>43715</v>
      </c>
      <c r="C1882" s="1">
        <v>9</v>
      </c>
      <c r="D1882" s="1" t="s">
        <v>21</v>
      </c>
      <c r="E1882" s="1" t="s">
        <v>22</v>
      </c>
      <c r="F1882" s="1" t="s">
        <v>23</v>
      </c>
      <c r="G1882" s="1" t="s">
        <v>31</v>
      </c>
      <c r="H1882" s="1">
        <v>69</v>
      </c>
      <c r="I1882" s="1">
        <v>8</v>
      </c>
      <c r="J1882" s="1">
        <v>552</v>
      </c>
    </row>
    <row r="1883" spans="1:10" ht="15.6" x14ac:dyDescent="0.3">
      <c r="A1883" s="4" t="s">
        <v>1928</v>
      </c>
      <c r="B1883" s="5">
        <v>43715</v>
      </c>
      <c r="C1883" s="1">
        <v>2</v>
      </c>
      <c r="D1883" s="1" t="s">
        <v>106</v>
      </c>
      <c r="E1883" s="1" t="s">
        <v>17</v>
      </c>
      <c r="F1883" s="1" t="s">
        <v>18</v>
      </c>
      <c r="G1883" s="1" t="s">
        <v>14</v>
      </c>
      <c r="H1883" s="1">
        <v>199</v>
      </c>
      <c r="I1883" s="1">
        <v>1</v>
      </c>
      <c r="J1883" s="1">
        <v>199</v>
      </c>
    </row>
    <row r="1884" spans="1:10" ht="15.6" x14ac:dyDescent="0.3">
      <c r="A1884" s="4" t="s">
        <v>1929</v>
      </c>
      <c r="B1884" s="5">
        <v>43716</v>
      </c>
      <c r="C1884" s="1">
        <v>8</v>
      </c>
      <c r="D1884" s="1" t="s">
        <v>45</v>
      </c>
      <c r="E1884" s="1" t="s">
        <v>46</v>
      </c>
      <c r="F1884" s="1" t="s">
        <v>23</v>
      </c>
      <c r="G1884" s="1" t="s">
        <v>31</v>
      </c>
      <c r="H1884" s="1">
        <v>69</v>
      </c>
      <c r="I1884" s="1">
        <v>4</v>
      </c>
      <c r="J1884" s="1">
        <v>276</v>
      </c>
    </row>
    <row r="1885" spans="1:10" ht="15.6" x14ac:dyDescent="0.3">
      <c r="A1885" s="4" t="s">
        <v>1930</v>
      </c>
      <c r="B1885" s="5">
        <v>43716</v>
      </c>
      <c r="C1885" s="1">
        <v>13</v>
      </c>
      <c r="D1885" s="1" t="s">
        <v>33</v>
      </c>
      <c r="E1885" s="1" t="s">
        <v>12</v>
      </c>
      <c r="F1885" s="1" t="s">
        <v>13</v>
      </c>
      <c r="G1885" s="1" t="s">
        <v>41</v>
      </c>
      <c r="H1885" s="1">
        <v>399</v>
      </c>
      <c r="I1885" s="1">
        <v>4</v>
      </c>
      <c r="J1885" s="1">
        <v>1596</v>
      </c>
    </row>
    <row r="1886" spans="1:10" ht="15.6" x14ac:dyDescent="0.3">
      <c r="A1886" s="4" t="s">
        <v>1931</v>
      </c>
      <c r="B1886" s="5">
        <v>43716</v>
      </c>
      <c r="C1886" s="1">
        <v>14</v>
      </c>
      <c r="D1886" s="1" t="s">
        <v>38</v>
      </c>
      <c r="E1886" s="1" t="s">
        <v>63</v>
      </c>
      <c r="F1886" s="1" t="s">
        <v>13</v>
      </c>
      <c r="G1886" s="1" t="s">
        <v>14</v>
      </c>
      <c r="H1886" s="1">
        <v>199</v>
      </c>
      <c r="I1886" s="1">
        <v>3</v>
      </c>
      <c r="J1886" s="1">
        <v>597</v>
      </c>
    </row>
    <row r="1887" spans="1:10" ht="15.6" x14ac:dyDescent="0.3">
      <c r="A1887" s="4" t="s">
        <v>1932</v>
      </c>
      <c r="B1887" s="5">
        <v>43716</v>
      </c>
      <c r="C1887" s="1">
        <v>10</v>
      </c>
      <c r="D1887" s="1" t="s">
        <v>58</v>
      </c>
      <c r="E1887" s="1" t="s">
        <v>46</v>
      </c>
      <c r="F1887" s="1" t="s">
        <v>23</v>
      </c>
      <c r="G1887" s="1" t="s">
        <v>19</v>
      </c>
      <c r="H1887" s="1">
        <v>289</v>
      </c>
      <c r="I1887" s="1">
        <v>2</v>
      </c>
      <c r="J1887" s="1">
        <v>578</v>
      </c>
    </row>
    <row r="1888" spans="1:10" ht="15.6" x14ac:dyDescent="0.3">
      <c r="A1888" s="4" t="s">
        <v>1933</v>
      </c>
      <c r="B1888" s="5">
        <v>43716</v>
      </c>
      <c r="C1888" s="1">
        <v>8</v>
      </c>
      <c r="D1888" s="1" t="s">
        <v>45</v>
      </c>
      <c r="E1888" s="1" t="s">
        <v>46</v>
      </c>
      <c r="F1888" s="1" t="s">
        <v>23</v>
      </c>
      <c r="G1888" s="1" t="s">
        <v>41</v>
      </c>
      <c r="H1888" s="1">
        <v>399</v>
      </c>
      <c r="I1888" s="1">
        <v>1</v>
      </c>
      <c r="J1888" s="1">
        <v>399</v>
      </c>
    </row>
    <row r="1889" spans="1:10" ht="15.6" x14ac:dyDescent="0.3">
      <c r="A1889" s="4" t="s">
        <v>1934</v>
      </c>
      <c r="B1889" s="5">
        <v>43716</v>
      </c>
      <c r="C1889" s="1">
        <v>3</v>
      </c>
      <c r="D1889" s="1" t="s">
        <v>43</v>
      </c>
      <c r="E1889" s="1" t="s">
        <v>17</v>
      </c>
      <c r="F1889" s="1" t="s">
        <v>18</v>
      </c>
      <c r="G1889" s="1" t="s">
        <v>31</v>
      </c>
      <c r="H1889" s="1">
        <v>69</v>
      </c>
      <c r="I1889" s="1">
        <v>7</v>
      </c>
      <c r="J1889" s="1">
        <v>483</v>
      </c>
    </row>
    <row r="1890" spans="1:10" ht="15.6" x14ac:dyDescent="0.3">
      <c r="A1890" s="4" t="s">
        <v>1935</v>
      </c>
      <c r="B1890" s="5">
        <v>43717</v>
      </c>
      <c r="C1890" s="1">
        <v>18</v>
      </c>
      <c r="D1890" s="1" t="s">
        <v>26</v>
      </c>
      <c r="E1890" s="1" t="s">
        <v>27</v>
      </c>
      <c r="F1890" s="1" t="s">
        <v>28</v>
      </c>
      <c r="G1890" s="1" t="s">
        <v>31</v>
      </c>
      <c r="H1890" s="1">
        <v>69</v>
      </c>
      <c r="I1890" s="1">
        <v>3</v>
      </c>
      <c r="J1890" s="1">
        <v>207</v>
      </c>
    </row>
    <row r="1891" spans="1:10" ht="15.6" x14ac:dyDescent="0.3">
      <c r="A1891" s="4" t="s">
        <v>1936</v>
      </c>
      <c r="B1891" s="5">
        <v>43718</v>
      </c>
      <c r="C1891" s="1">
        <v>10</v>
      </c>
      <c r="D1891" s="1" t="s">
        <v>58</v>
      </c>
      <c r="E1891" s="1" t="s">
        <v>46</v>
      </c>
      <c r="F1891" s="1" t="s">
        <v>23</v>
      </c>
      <c r="G1891" s="1" t="s">
        <v>14</v>
      </c>
      <c r="H1891" s="1">
        <v>199</v>
      </c>
      <c r="I1891" s="1">
        <v>5</v>
      </c>
      <c r="J1891" s="1">
        <v>995</v>
      </c>
    </row>
    <row r="1892" spans="1:10" ht="15.6" x14ac:dyDescent="0.3">
      <c r="A1892" s="4" t="s">
        <v>1937</v>
      </c>
      <c r="B1892" s="5">
        <v>43718</v>
      </c>
      <c r="C1892" s="1">
        <v>17</v>
      </c>
      <c r="D1892" s="1" t="s">
        <v>35</v>
      </c>
      <c r="E1892" s="1" t="s">
        <v>36</v>
      </c>
      <c r="F1892" s="1" t="s">
        <v>28</v>
      </c>
      <c r="G1892" s="1" t="s">
        <v>24</v>
      </c>
      <c r="H1892" s="1">
        <v>159</v>
      </c>
      <c r="I1892" s="1">
        <v>7</v>
      </c>
      <c r="J1892" s="1">
        <v>1113</v>
      </c>
    </row>
    <row r="1893" spans="1:10" ht="15.6" x14ac:dyDescent="0.3">
      <c r="A1893" s="4" t="s">
        <v>1938</v>
      </c>
      <c r="B1893" s="5">
        <v>43719</v>
      </c>
      <c r="C1893" s="1">
        <v>5</v>
      </c>
      <c r="D1893" s="1" t="s">
        <v>60</v>
      </c>
      <c r="E1893" s="1" t="s">
        <v>17</v>
      </c>
      <c r="F1893" s="1" t="s">
        <v>18</v>
      </c>
      <c r="G1893" s="1" t="s">
        <v>41</v>
      </c>
      <c r="H1893" s="1">
        <v>399</v>
      </c>
      <c r="I1893" s="1">
        <v>9</v>
      </c>
      <c r="J1893" s="1">
        <v>3591</v>
      </c>
    </row>
    <row r="1894" spans="1:10" ht="15.6" x14ac:dyDescent="0.3">
      <c r="A1894" s="4" t="s">
        <v>1939</v>
      </c>
      <c r="B1894" s="5">
        <v>43719</v>
      </c>
      <c r="C1894" s="1">
        <v>15</v>
      </c>
      <c r="D1894" s="1" t="s">
        <v>118</v>
      </c>
      <c r="E1894" s="1" t="s">
        <v>63</v>
      </c>
      <c r="F1894" s="1" t="s">
        <v>13</v>
      </c>
      <c r="G1894" s="1" t="s">
        <v>14</v>
      </c>
      <c r="H1894" s="1">
        <v>199</v>
      </c>
      <c r="I1894" s="1">
        <v>1</v>
      </c>
      <c r="J1894" s="1">
        <v>199</v>
      </c>
    </row>
    <row r="1895" spans="1:10" ht="15.6" x14ac:dyDescent="0.3">
      <c r="A1895" s="4" t="s">
        <v>1940</v>
      </c>
      <c r="B1895" s="5">
        <v>43720</v>
      </c>
      <c r="C1895" s="1">
        <v>8</v>
      </c>
      <c r="D1895" s="1" t="s">
        <v>45</v>
      </c>
      <c r="E1895" s="1" t="s">
        <v>46</v>
      </c>
      <c r="F1895" s="1" t="s">
        <v>23</v>
      </c>
      <c r="G1895" s="1" t="s">
        <v>24</v>
      </c>
      <c r="H1895" s="1">
        <v>159</v>
      </c>
      <c r="I1895" s="1">
        <v>0</v>
      </c>
      <c r="J1895" s="1">
        <v>0</v>
      </c>
    </row>
    <row r="1896" spans="1:10" ht="15.6" x14ac:dyDescent="0.3">
      <c r="A1896" s="4" t="s">
        <v>1941</v>
      </c>
      <c r="B1896" s="5">
        <v>43720</v>
      </c>
      <c r="C1896" s="1">
        <v>15</v>
      </c>
      <c r="D1896" s="1" t="s">
        <v>118</v>
      </c>
      <c r="E1896" s="1" t="s">
        <v>63</v>
      </c>
      <c r="F1896" s="1" t="s">
        <v>13</v>
      </c>
      <c r="G1896" s="1" t="s">
        <v>41</v>
      </c>
      <c r="H1896" s="1">
        <v>399</v>
      </c>
      <c r="I1896" s="1">
        <v>1</v>
      </c>
      <c r="J1896" s="1">
        <v>399</v>
      </c>
    </row>
    <row r="1897" spans="1:10" ht="15.6" x14ac:dyDescent="0.3">
      <c r="A1897" s="4" t="s">
        <v>1942</v>
      </c>
      <c r="B1897" s="5">
        <v>43720</v>
      </c>
      <c r="C1897" s="1">
        <v>20</v>
      </c>
      <c r="D1897" s="1" t="s">
        <v>40</v>
      </c>
      <c r="E1897" s="1" t="s">
        <v>36</v>
      </c>
      <c r="F1897" s="1" t="s">
        <v>28</v>
      </c>
      <c r="G1897" s="1" t="s">
        <v>19</v>
      </c>
      <c r="H1897" s="1">
        <v>289</v>
      </c>
      <c r="I1897" s="1">
        <v>0</v>
      </c>
      <c r="J1897" s="1">
        <v>0</v>
      </c>
    </row>
    <row r="1898" spans="1:10" ht="15.6" x14ac:dyDescent="0.3">
      <c r="A1898" s="4" t="s">
        <v>1943</v>
      </c>
      <c r="B1898" s="5">
        <v>43720</v>
      </c>
      <c r="C1898" s="1">
        <v>1</v>
      </c>
      <c r="D1898" s="1" t="s">
        <v>16</v>
      </c>
      <c r="E1898" s="1" t="s">
        <v>17</v>
      </c>
      <c r="F1898" s="1" t="s">
        <v>18</v>
      </c>
      <c r="G1898" s="1" t="s">
        <v>24</v>
      </c>
      <c r="H1898" s="1">
        <v>159</v>
      </c>
      <c r="I1898" s="1">
        <v>3</v>
      </c>
      <c r="J1898" s="1">
        <v>477</v>
      </c>
    </row>
    <row r="1899" spans="1:10" ht="15.6" x14ac:dyDescent="0.3">
      <c r="A1899" s="4" t="s">
        <v>1944</v>
      </c>
      <c r="B1899" s="5">
        <v>43721</v>
      </c>
      <c r="C1899" s="1">
        <v>3</v>
      </c>
      <c r="D1899" s="1" t="s">
        <v>43</v>
      </c>
      <c r="E1899" s="1" t="s">
        <v>68</v>
      </c>
      <c r="F1899" s="1" t="s">
        <v>18</v>
      </c>
      <c r="G1899" s="1" t="s">
        <v>14</v>
      </c>
      <c r="H1899" s="1">
        <v>199</v>
      </c>
      <c r="I1899" s="1">
        <v>1</v>
      </c>
      <c r="J1899" s="1">
        <v>199</v>
      </c>
    </row>
    <row r="1900" spans="1:10" ht="15.6" x14ac:dyDescent="0.3">
      <c r="A1900" s="4" t="s">
        <v>1945</v>
      </c>
      <c r="B1900" s="5">
        <v>43722</v>
      </c>
      <c r="C1900" s="1">
        <v>9</v>
      </c>
      <c r="D1900" s="1" t="s">
        <v>21</v>
      </c>
      <c r="E1900" s="1" t="s">
        <v>46</v>
      </c>
      <c r="F1900" s="1" t="s">
        <v>23</v>
      </c>
      <c r="G1900" s="1" t="s">
        <v>14</v>
      </c>
      <c r="H1900" s="1">
        <v>199</v>
      </c>
      <c r="I1900" s="1">
        <v>0</v>
      </c>
      <c r="J1900" s="1">
        <v>0</v>
      </c>
    </row>
    <row r="1901" spans="1:10" ht="15.6" x14ac:dyDescent="0.3">
      <c r="A1901" s="4" t="s">
        <v>1946</v>
      </c>
      <c r="B1901" s="5">
        <v>43723</v>
      </c>
      <c r="C1901" s="1">
        <v>2</v>
      </c>
      <c r="D1901" s="1" t="s">
        <v>106</v>
      </c>
      <c r="E1901" s="1" t="s">
        <v>17</v>
      </c>
      <c r="F1901" s="1" t="s">
        <v>18</v>
      </c>
      <c r="G1901" s="1" t="s">
        <v>14</v>
      </c>
      <c r="H1901" s="1">
        <v>199</v>
      </c>
      <c r="I1901" s="1">
        <v>6</v>
      </c>
      <c r="J1901" s="1">
        <v>1194</v>
      </c>
    </row>
    <row r="1902" spans="1:10" ht="15.6" x14ac:dyDescent="0.3">
      <c r="A1902" s="4" t="s">
        <v>1947</v>
      </c>
      <c r="B1902" s="5">
        <v>43724</v>
      </c>
      <c r="C1902" s="1">
        <v>18</v>
      </c>
      <c r="D1902" s="1" t="s">
        <v>26</v>
      </c>
      <c r="E1902" s="1" t="s">
        <v>36</v>
      </c>
      <c r="F1902" s="1" t="s">
        <v>28</v>
      </c>
      <c r="G1902" s="1" t="s">
        <v>41</v>
      </c>
      <c r="H1902" s="1">
        <v>399</v>
      </c>
      <c r="I1902" s="1">
        <v>3</v>
      </c>
      <c r="J1902" s="1">
        <v>1197</v>
      </c>
    </row>
    <row r="1903" spans="1:10" ht="15.6" x14ac:dyDescent="0.3">
      <c r="A1903" s="4" t="s">
        <v>1948</v>
      </c>
      <c r="B1903" s="5">
        <v>43724</v>
      </c>
      <c r="C1903" s="1">
        <v>14</v>
      </c>
      <c r="D1903" s="1" t="s">
        <v>38</v>
      </c>
      <c r="E1903" s="1" t="s">
        <v>12</v>
      </c>
      <c r="F1903" s="1" t="s">
        <v>13</v>
      </c>
      <c r="G1903" s="1" t="s">
        <v>41</v>
      </c>
      <c r="H1903" s="1">
        <v>399</v>
      </c>
      <c r="I1903" s="1">
        <v>8</v>
      </c>
      <c r="J1903" s="1">
        <v>3192</v>
      </c>
    </row>
    <row r="1904" spans="1:10" ht="15.6" x14ac:dyDescent="0.3">
      <c r="A1904" s="4" t="s">
        <v>1949</v>
      </c>
      <c r="B1904" s="5">
        <v>43724</v>
      </c>
      <c r="C1904" s="1">
        <v>15</v>
      </c>
      <c r="D1904" s="1" t="s">
        <v>118</v>
      </c>
      <c r="E1904" s="1" t="s">
        <v>63</v>
      </c>
      <c r="F1904" s="1" t="s">
        <v>13</v>
      </c>
      <c r="G1904" s="1" t="s">
        <v>41</v>
      </c>
      <c r="H1904" s="1">
        <v>399</v>
      </c>
      <c r="I1904" s="1">
        <v>0</v>
      </c>
      <c r="J1904" s="1">
        <v>0</v>
      </c>
    </row>
    <row r="1905" spans="1:10" ht="15.6" x14ac:dyDescent="0.3">
      <c r="A1905" s="4" t="s">
        <v>1950</v>
      </c>
      <c r="B1905" s="5">
        <v>43725</v>
      </c>
      <c r="C1905" s="1">
        <v>15</v>
      </c>
      <c r="D1905" s="1" t="s">
        <v>118</v>
      </c>
      <c r="E1905" s="1" t="s">
        <v>63</v>
      </c>
      <c r="F1905" s="1" t="s">
        <v>13</v>
      </c>
      <c r="G1905" s="1" t="s">
        <v>41</v>
      </c>
      <c r="H1905" s="1">
        <v>399</v>
      </c>
      <c r="I1905" s="1">
        <v>2</v>
      </c>
      <c r="J1905" s="1">
        <v>798</v>
      </c>
    </row>
    <row r="1906" spans="1:10" ht="15.6" x14ac:dyDescent="0.3">
      <c r="A1906" s="4" t="s">
        <v>1951</v>
      </c>
      <c r="B1906" s="5">
        <v>43725</v>
      </c>
      <c r="C1906" s="1">
        <v>14</v>
      </c>
      <c r="D1906" s="1" t="s">
        <v>38</v>
      </c>
      <c r="E1906" s="1" t="s">
        <v>63</v>
      </c>
      <c r="F1906" s="1" t="s">
        <v>13</v>
      </c>
      <c r="G1906" s="1" t="s">
        <v>31</v>
      </c>
      <c r="H1906" s="1">
        <v>69</v>
      </c>
      <c r="I1906" s="1">
        <v>5</v>
      </c>
      <c r="J1906" s="1">
        <v>345</v>
      </c>
    </row>
    <row r="1907" spans="1:10" ht="15.6" x14ac:dyDescent="0.3">
      <c r="A1907" s="4" t="s">
        <v>1952</v>
      </c>
      <c r="B1907" s="5">
        <v>43725</v>
      </c>
      <c r="C1907" s="1">
        <v>16</v>
      </c>
      <c r="D1907" s="1" t="s">
        <v>30</v>
      </c>
      <c r="E1907" s="1" t="s">
        <v>36</v>
      </c>
      <c r="F1907" s="1" t="s">
        <v>28</v>
      </c>
      <c r="G1907" s="1" t="s">
        <v>31</v>
      </c>
      <c r="H1907" s="1">
        <v>69</v>
      </c>
      <c r="I1907" s="1">
        <v>8</v>
      </c>
      <c r="J1907" s="1">
        <v>552</v>
      </c>
    </row>
    <row r="1908" spans="1:10" ht="15.6" x14ac:dyDescent="0.3">
      <c r="A1908" s="4" t="s">
        <v>1953</v>
      </c>
      <c r="B1908" s="5">
        <v>43725</v>
      </c>
      <c r="C1908" s="1">
        <v>1</v>
      </c>
      <c r="D1908" s="1" t="s">
        <v>16</v>
      </c>
      <c r="E1908" s="1" t="s">
        <v>17</v>
      </c>
      <c r="F1908" s="1" t="s">
        <v>18</v>
      </c>
      <c r="G1908" s="1" t="s">
        <v>31</v>
      </c>
      <c r="H1908" s="1">
        <v>69</v>
      </c>
      <c r="I1908" s="1">
        <v>2</v>
      </c>
      <c r="J1908" s="1">
        <v>138</v>
      </c>
    </row>
    <row r="1909" spans="1:10" ht="15.6" x14ac:dyDescent="0.3">
      <c r="A1909" s="4" t="s">
        <v>1954</v>
      </c>
      <c r="B1909" s="5">
        <v>43726</v>
      </c>
      <c r="C1909" s="1">
        <v>20</v>
      </c>
      <c r="D1909" s="1" t="s">
        <v>40</v>
      </c>
      <c r="E1909" s="1" t="s">
        <v>36</v>
      </c>
      <c r="F1909" s="1" t="s">
        <v>28</v>
      </c>
      <c r="G1909" s="1" t="s">
        <v>14</v>
      </c>
      <c r="H1909" s="1">
        <v>199</v>
      </c>
      <c r="I1909" s="1">
        <v>7</v>
      </c>
      <c r="J1909" s="1">
        <v>1393</v>
      </c>
    </row>
    <row r="1910" spans="1:10" ht="15.6" x14ac:dyDescent="0.3">
      <c r="A1910" s="4" t="s">
        <v>1955</v>
      </c>
      <c r="B1910" s="5">
        <v>43726</v>
      </c>
      <c r="C1910" s="1">
        <v>15</v>
      </c>
      <c r="D1910" s="1" t="s">
        <v>118</v>
      </c>
      <c r="E1910" s="1" t="s">
        <v>63</v>
      </c>
      <c r="F1910" s="1" t="s">
        <v>13</v>
      </c>
      <c r="G1910" s="1" t="s">
        <v>31</v>
      </c>
      <c r="H1910" s="1">
        <v>69</v>
      </c>
      <c r="I1910" s="1">
        <v>8</v>
      </c>
      <c r="J1910" s="1">
        <v>552</v>
      </c>
    </row>
    <row r="1911" spans="1:10" ht="15.6" x14ac:dyDescent="0.3">
      <c r="A1911" s="4" t="s">
        <v>1956</v>
      </c>
      <c r="B1911" s="5">
        <v>43726</v>
      </c>
      <c r="C1911" s="1">
        <v>14</v>
      </c>
      <c r="D1911" s="1" t="s">
        <v>38</v>
      </c>
      <c r="E1911" s="1" t="s">
        <v>12</v>
      </c>
      <c r="F1911" s="1" t="s">
        <v>13</v>
      </c>
      <c r="G1911" s="1" t="s">
        <v>24</v>
      </c>
      <c r="H1911" s="1">
        <v>159</v>
      </c>
      <c r="I1911" s="1">
        <v>7</v>
      </c>
      <c r="J1911" s="1">
        <v>1113</v>
      </c>
    </row>
    <row r="1912" spans="1:10" ht="15.6" x14ac:dyDescent="0.3">
      <c r="A1912" s="4" t="s">
        <v>1957</v>
      </c>
      <c r="B1912" s="5">
        <v>43726</v>
      </c>
      <c r="C1912" s="1">
        <v>1</v>
      </c>
      <c r="D1912" s="1" t="s">
        <v>16</v>
      </c>
      <c r="E1912" s="1" t="s">
        <v>68</v>
      </c>
      <c r="F1912" s="1" t="s">
        <v>18</v>
      </c>
      <c r="G1912" s="1" t="s">
        <v>41</v>
      </c>
      <c r="H1912" s="1">
        <v>399</v>
      </c>
      <c r="I1912" s="1">
        <v>6</v>
      </c>
      <c r="J1912" s="1">
        <v>2394</v>
      </c>
    </row>
    <row r="1913" spans="1:10" ht="15.6" x14ac:dyDescent="0.3">
      <c r="A1913" s="4" t="s">
        <v>1958</v>
      </c>
      <c r="B1913" s="5">
        <v>43727</v>
      </c>
      <c r="C1913" s="1">
        <v>6</v>
      </c>
      <c r="D1913" s="1" t="s">
        <v>48</v>
      </c>
      <c r="E1913" s="1" t="s">
        <v>22</v>
      </c>
      <c r="F1913" s="1" t="s">
        <v>23</v>
      </c>
      <c r="G1913" s="1" t="s">
        <v>19</v>
      </c>
      <c r="H1913" s="1">
        <v>289</v>
      </c>
      <c r="I1913" s="1">
        <v>7</v>
      </c>
      <c r="J1913" s="1">
        <v>2023</v>
      </c>
    </row>
    <row r="1914" spans="1:10" ht="15.6" x14ac:dyDescent="0.3">
      <c r="A1914" s="4" t="s">
        <v>1959</v>
      </c>
      <c r="B1914" s="5">
        <v>43727</v>
      </c>
      <c r="C1914" s="1">
        <v>16</v>
      </c>
      <c r="D1914" s="1" t="s">
        <v>30</v>
      </c>
      <c r="E1914" s="1" t="s">
        <v>27</v>
      </c>
      <c r="F1914" s="1" t="s">
        <v>28</v>
      </c>
      <c r="G1914" s="1" t="s">
        <v>31</v>
      </c>
      <c r="H1914" s="1">
        <v>69</v>
      </c>
      <c r="I1914" s="1">
        <v>5</v>
      </c>
      <c r="J1914" s="1">
        <v>345</v>
      </c>
    </row>
    <row r="1915" spans="1:10" ht="15.6" x14ac:dyDescent="0.3">
      <c r="A1915" s="4" t="s">
        <v>1960</v>
      </c>
      <c r="B1915" s="5">
        <v>43727</v>
      </c>
      <c r="C1915" s="1">
        <v>9</v>
      </c>
      <c r="D1915" s="1" t="s">
        <v>21</v>
      </c>
      <c r="E1915" s="1" t="s">
        <v>46</v>
      </c>
      <c r="F1915" s="1" t="s">
        <v>23</v>
      </c>
      <c r="G1915" s="1" t="s">
        <v>31</v>
      </c>
      <c r="H1915" s="1">
        <v>69</v>
      </c>
      <c r="I1915" s="1">
        <v>0</v>
      </c>
      <c r="J1915" s="1">
        <v>0</v>
      </c>
    </row>
    <row r="1916" spans="1:10" ht="15.6" x14ac:dyDescent="0.3">
      <c r="A1916" s="4" t="s">
        <v>1961</v>
      </c>
      <c r="B1916" s="5">
        <v>43727</v>
      </c>
      <c r="C1916" s="1">
        <v>11</v>
      </c>
      <c r="D1916" s="1" t="s">
        <v>11</v>
      </c>
      <c r="E1916" s="1" t="s">
        <v>12</v>
      </c>
      <c r="F1916" s="1" t="s">
        <v>13</v>
      </c>
      <c r="G1916" s="1" t="s">
        <v>14</v>
      </c>
      <c r="H1916" s="1">
        <v>199</v>
      </c>
      <c r="I1916" s="1">
        <v>9</v>
      </c>
      <c r="J1916" s="1">
        <v>1791</v>
      </c>
    </row>
    <row r="1917" spans="1:10" ht="15.6" x14ac:dyDescent="0.3">
      <c r="A1917" s="4" t="s">
        <v>1962</v>
      </c>
      <c r="B1917" s="5">
        <v>43728</v>
      </c>
      <c r="C1917" s="1">
        <v>5</v>
      </c>
      <c r="D1917" s="1" t="s">
        <v>60</v>
      </c>
      <c r="E1917" s="1" t="s">
        <v>17</v>
      </c>
      <c r="F1917" s="1" t="s">
        <v>18</v>
      </c>
      <c r="G1917" s="1" t="s">
        <v>41</v>
      </c>
      <c r="H1917" s="1">
        <v>399</v>
      </c>
      <c r="I1917" s="1">
        <v>4</v>
      </c>
      <c r="J1917" s="1">
        <v>1596</v>
      </c>
    </row>
    <row r="1918" spans="1:10" ht="15.6" x14ac:dyDescent="0.3">
      <c r="A1918" s="4" t="s">
        <v>1963</v>
      </c>
      <c r="B1918" s="5">
        <v>43728</v>
      </c>
      <c r="C1918" s="1">
        <v>4</v>
      </c>
      <c r="D1918" s="1" t="s">
        <v>51</v>
      </c>
      <c r="E1918" s="1" t="s">
        <v>17</v>
      </c>
      <c r="F1918" s="1" t="s">
        <v>18</v>
      </c>
      <c r="G1918" s="1" t="s">
        <v>19</v>
      </c>
      <c r="H1918" s="1">
        <v>289</v>
      </c>
      <c r="I1918" s="1">
        <v>8</v>
      </c>
      <c r="J1918" s="1">
        <v>2312</v>
      </c>
    </row>
    <row r="1919" spans="1:10" ht="15.6" x14ac:dyDescent="0.3">
      <c r="A1919" s="4" t="s">
        <v>1964</v>
      </c>
      <c r="B1919" s="5">
        <v>43728</v>
      </c>
      <c r="C1919" s="1">
        <v>1</v>
      </c>
      <c r="D1919" s="1" t="s">
        <v>16</v>
      </c>
      <c r="E1919" s="1" t="s">
        <v>17</v>
      </c>
      <c r="F1919" s="1" t="s">
        <v>18</v>
      </c>
      <c r="G1919" s="1" t="s">
        <v>41</v>
      </c>
      <c r="H1919" s="1">
        <v>399</v>
      </c>
      <c r="I1919" s="1">
        <v>1</v>
      </c>
      <c r="J1919" s="1">
        <v>399</v>
      </c>
    </row>
    <row r="1920" spans="1:10" ht="15.6" x14ac:dyDescent="0.3">
      <c r="A1920" s="4" t="s">
        <v>1965</v>
      </c>
      <c r="B1920" s="5">
        <v>43728</v>
      </c>
      <c r="C1920" s="1">
        <v>11</v>
      </c>
      <c r="D1920" s="1" t="s">
        <v>11</v>
      </c>
      <c r="E1920" s="1" t="s">
        <v>63</v>
      </c>
      <c r="F1920" s="1" t="s">
        <v>13</v>
      </c>
      <c r="G1920" s="1" t="s">
        <v>14</v>
      </c>
      <c r="H1920" s="1">
        <v>199</v>
      </c>
      <c r="I1920" s="1">
        <v>4</v>
      </c>
      <c r="J1920" s="1">
        <v>796</v>
      </c>
    </row>
    <row r="1921" spans="1:10" ht="15.6" x14ac:dyDescent="0.3">
      <c r="A1921" s="4" t="s">
        <v>1966</v>
      </c>
      <c r="B1921" s="5">
        <v>43728</v>
      </c>
      <c r="C1921" s="1">
        <v>10</v>
      </c>
      <c r="D1921" s="1" t="s">
        <v>58</v>
      </c>
      <c r="E1921" s="1" t="s">
        <v>46</v>
      </c>
      <c r="F1921" s="1" t="s">
        <v>23</v>
      </c>
      <c r="G1921" s="1" t="s">
        <v>24</v>
      </c>
      <c r="H1921" s="1">
        <v>159</v>
      </c>
      <c r="I1921" s="1">
        <v>9</v>
      </c>
      <c r="J1921" s="1">
        <v>1431</v>
      </c>
    </row>
    <row r="1922" spans="1:10" ht="15.6" x14ac:dyDescent="0.3">
      <c r="A1922" s="4" t="s">
        <v>1967</v>
      </c>
      <c r="B1922" s="5">
        <v>43728</v>
      </c>
      <c r="C1922" s="1">
        <v>17</v>
      </c>
      <c r="D1922" s="1" t="s">
        <v>35</v>
      </c>
      <c r="E1922" s="1" t="s">
        <v>27</v>
      </c>
      <c r="F1922" s="1" t="s">
        <v>28</v>
      </c>
      <c r="G1922" s="1" t="s">
        <v>41</v>
      </c>
      <c r="H1922" s="1">
        <v>399</v>
      </c>
      <c r="I1922" s="1">
        <v>1</v>
      </c>
      <c r="J1922" s="1">
        <v>399</v>
      </c>
    </row>
    <row r="1923" spans="1:10" ht="15.6" x14ac:dyDescent="0.3">
      <c r="A1923" s="4" t="s">
        <v>1968</v>
      </c>
      <c r="B1923" s="5">
        <v>43728</v>
      </c>
      <c r="C1923" s="1">
        <v>8</v>
      </c>
      <c r="D1923" s="1" t="s">
        <v>45</v>
      </c>
      <c r="E1923" s="1" t="s">
        <v>22</v>
      </c>
      <c r="F1923" s="1" t="s">
        <v>23</v>
      </c>
      <c r="G1923" s="1" t="s">
        <v>41</v>
      </c>
      <c r="H1923" s="1">
        <v>399</v>
      </c>
      <c r="I1923" s="1">
        <v>3</v>
      </c>
      <c r="J1923" s="1">
        <v>1197</v>
      </c>
    </row>
    <row r="1924" spans="1:10" ht="15.6" x14ac:dyDescent="0.3">
      <c r="A1924" s="4" t="s">
        <v>1969</v>
      </c>
      <c r="B1924" s="5">
        <v>43728</v>
      </c>
      <c r="C1924" s="1">
        <v>12</v>
      </c>
      <c r="D1924" s="1" t="s">
        <v>66</v>
      </c>
      <c r="E1924" s="1" t="s">
        <v>63</v>
      </c>
      <c r="F1924" s="1" t="s">
        <v>13</v>
      </c>
      <c r="G1924" s="1" t="s">
        <v>24</v>
      </c>
      <c r="H1924" s="1">
        <v>159</v>
      </c>
      <c r="I1924" s="1">
        <v>8</v>
      </c>
      <c r="J1924" s="1">
        <v>1272</v>
      </c>
    </row>
    <row r="1925" spans="1:10" ht="15.6" x14ac:dyDescent="0.3">
      <c r="A1925" s="4" t="s">
        <v>1970</v>
      </c>
      <c r="B1925" s="5">
        <v>43728</v>
      </c>
      <c r="C1925" s="1">
        <v>6</v>
      </c>
      <c r="D1925" s="1" t="s">
        <v>48</v>
      </c>
      <c r="E1925" s="1" t="s">
        <v>22</v>
      </c>
      <c r="F1925" s="1" t="s">
        <v>23</v>
      </c>
      <c r="G1925" s="1" t="s">
        <v>14</v>
      </c>
      <c r="H1925" s="1">
        <v>199</v>
      </c>
      <c r="I1925" s="1">
        <v>0</v>
      </c>
      <c r="J1925" s="1">
        <v>0</v>
      </c>
    </row>
    <row r="1926" spans="1:10" ht="15.6" x14ac:dyDescent="0.3">
      <c r="A1926" s="4" t="s">
        <v>1971</v>
      </c>
      <c r="B1926" s="5">
        <v>43729</v>
      </c>
      <c r="C1926" s="1">
        <v>19</v>
      </c>
      <c r="D1926" s="1" t="s">
        <v>56</v>
      </c>
      <c r="E1926" s="1" t="s">
        <v>27</v>
      </c>
      <c r="F1926" s="1" t="s">
        <v>28</v>
      </c>
      <c r="G1926" s="1" t="s">
        <v>19</v>
      </c>
      <c r="H1926" s="1">
        <v>289</v>
      </c>
      <c r="I1926" s="1">
        <v>1</v>
      </c>
      <c r="J1926" s="1">
        <v>289</v>
      </c>
    </row>
    <row r="1927" spans="1:10" ht="15.6" x14ac:dyDescent="0.3">
      <c r="A1927" s="4" t="s">
        <v>1972</v>
      </c>
      <c r="B1927" s="5">
        <v>43730</v>
      </c>
      <c r="C1927" s="1">
        <v>1</v>
      </c>
      <c r="D1927" s="1" t="s">
        <v>16</v>
      </c>
      <c r="E1927" s="1" t="s">
        <v>17</v>
      </c>
      <c r="F1927" s="1" t="s">
        <v>18</v>
      </c>
      <c r="G1927" s="1" t="s">
        <v>14</v>
      </c>
      <c r="H1927" s="1">
        <v>199</v>
      </c>
      <c r="I1927" s="1">
        <v>3</v>
      </c>
      <c r="J1927" s="1">
        <v>597</v>
      </c>
    </row>
    <row r="1928" spans="1:10" ht="15.6" x14ac:dyDescent="0.3">
      <c r="A1928" s="4" t="s">
        <v>1973</v>
      </c>
      <c r="B1928" s="5">
        <v>43730</v>
      </c>
      <c r="C1928" s="1">
        <v>6</v>
      </c>
      <c r="D1928" s="1" t="s">
        <v>48</v>
      </c>
      <c r="E1928" s="1" t="s">
        <v>46</v>
      </c>
      <c r="F1928" s="1" t="s">
        <v>23</v>
      </c>
      <c r="G1928" s="1" t="s">
        <v>19</v>
      </c>
      <c r="H1928" s="1">
        <v>289</v>
      </c>
      <c r="I1928" s="1">
        <v>2</v>
      </c>
      <c r="J1928" s="1">
        <v>578</v>
      </c>
    </row>
    <row r="1929" spans="1:10" ht="15.6" x14ac:dyDescent="0.3">
      <c r="A1929" s="4" t="s">
        <v>1974</v>
      </c>
      <c r="B1929" s="5">
        <v>43730</v>
      </c>
      <c r="C1929" s="1">
        <v>13</v>
      </c>
      <c r="D1929" s="1" t="s">
        <v>33</v>
      </c>
      <c r="E1929" s="1" t="s">
        <v>63</v>
      </c>
      <c r="F1929" s="1" t="s">
        <v>13</v>
      </c>
      <c r="G1929" s="1" t="s">
        <v>41</v>
      </c>
      <c r="H1929" s="1">
        <v>399</v>
      </c>
      <c r="I1929" s="1">
        <v>6</v>
      </c>
      <c r="J1929" s="1">
        <v>2394</v>
      </c>
    </row>
    <row r="1930" spans="1:10" ht="15.6" x14ac:dyDescent="0.3">
      <c r="A1930" s="4" t="s">
        <v>1975</v>
      </c>
      <c r="B1930" s="5">
        <v>43730</v>
      </c>
      <c r="C1930" s="1">
        <v>9</v>
      </c>
      <c r="D1930" s="1" t="s">
        <v>21</v>
      </c>
      <c r="E1930" s="1" t="s">
        <v>46</v>
      </c>
      <c r="F1930" s="1" t="s">
        <v>23</v>
      </c>
      <c r="G1930" s="1" t="s">
        <v>14</v>
      </c>
      <c r="H1930" s="1">
        <v>199</v>
      </c>
      <c r="I1930" s="1">
        <v>3</v>
      </c>
      <c r="J1930" s="1">
        <v>597</v>
      </c>
    </row>
    <row r="1931" spans="1:10" ht="15.6" x14ac:dyDescent="0.3">
      <c r="A1931" s="4" t="s">
        <v>1976</v>
      </c>
      <c r="B1931" s="5">
        <v>43731</v>
      </c>
      <c r="C1931" s="1">
        <v>4</v>
      </c>
      <c r="D1931" s="1" t="s">
        <v>51</v>
      </c>
      <c r="E1931" s="1" t="s">
        <v>17</v>
      </c>
      <c r="F1931" s="1" t="s">
        <v>18</v>
      </c>
      <c r="G1931" s="1" t="s">
        <v>41</v>
      </c>
      <c r="H1931" s="1">
        <v>399</v>
      </c>
      <c r="I1931" s="1">
        <v>7</v>
      </c>
      <c r="J1931" s="1">
        <v>2793</v>
      </c>
    </row>
    <row r="1932" spans="1:10" ht="15.6" x14ac:dyDescent="0.3">
      <c r="A1932" s="4" t="s">
        <v>1977</v>
      </c>
      <c r="B1932" s="5">
        <v>43731</v>
      </c>
      <c r="C1932" s="1">
        <v>2</v>
      </c>
      <c r="D1932" s="1" t="s">
        <v>106</v>
      </c>
      <c r="E1932" s="1" t="s">
        <v>17</v>
      </c>
      <c r="F1932" s="1" t="s">
        <v>18</v>
      </c>
      <c r="G1932" s="1" t="s">
        <v>41</v>
      </c>
      <c r="H1932" s="1">
        <v>399</v>
      </c>
      <c r="I1932" s="1">
        <v>0</v>
      </c>
      <c r="J1932" s="1">
        <v>0</v>
      </c>
    </row>
    <row r="1933" spans="1:10" ht="15.6" x14ac:dyDescent="0.3">
      <c r="A1933" s="4" t="s">
        <v>1978</v>
      </c>
      <c r="B1933" s="5">
        <v>43732</v>
      </c>
      <c r="C1933" s="1">
        <v>7</v>
      </c>
      <c r="D1933" s="1" t="s">
        <v>88</v>
      </c>
      <c r="E1933" s="1" t="s">
        <v>22</v>
      </c>
      <c r="F1933" s="1" t="s">
        <v>23</v>
      </c>
      <c r="G1933" s="1" t="s">
        <v>24</v>
      </c>
      <c r="H1933" s="1">
        <v>159</v>
      </c>
      <c r="I1933" s="1">
        <v>5</v>
      </c>
      <c r="J1933" s="1">
        <v>795</v>
      </c>
    </row>
    <row r="1934" spans="1:10" ht="15.6" x14ac:dyDescent="0.3">
      <c r="A1934" s="4" t="s">
        <v>1979</v>
      </c>
      <c r="B1934" s="5">
        <v>43732</v>
      </c>
      <c r="C1934" s="1">
        <v>2</v>
      </c>
      <c r="D1934" s="1" t="s">
        <v>106</v>
      </c>
      <c r="E1934" s="1" t="s">
        <v>68</v>
      </c>
      <c r="F1934" s="1" t="s">
        <v>18</v>
      </c>
      <c r="G1934" s="1" t="s">
        <v>24</v>
      </c>
      <c r="H1934" s="1">
        <v>159</v>
      </c>
      <c r="I1934" s="1">
        <v>7</v>
      </c>
      <c r="J1934" s="1">
        <v>1113</v>
      </c>
    </row>
    <row r="1935" spans="1:10" ht="15.6" x14ac:dyDescent="0.3">
      <c r="A1935" s="4" t="s">
        <v>1980</v>
      </c>
      <c r="B1935" s="5">
        <v>43733</v>
      </c>
      <c r="C1935" s="1">
        <v>6</v>
      </c>
      <c r="D1935" s="1" t="s">
        <v>48</v>
      </c>
      <c r="E1935" s="1" t="s">
        <v>46</v>
      </c>
      <c r="F1935" s="1" t="s">
        <v>23</v>
      </c>
      <c r="G1935" s="1" t="s">
        <v>19</v>
      </c>
      <c r="H1935" s="1">
        <v>289</v>
      </c>
      <c r="I1935" s="1">
        <v>8</v>
      </c>
      <c r="J1935" s="1">
        <v>2312</v>
      </c>
    </row>
    <row r="1936" spans="1:10" ht="15.6" x14ac:dyDescent="0.3">
      <c r="A1936" s="4" t="s">
        <v>1981</v>
      </c>
      <c r="B1936" s="5">
        <v>43733</v>
      </c>
      <c r="C1936" s="1">
        <v>12</v>
      </c>
      <c r="D1936" s="1" t="s">
        <v>66</v>
      </c>
      <c r="E1936" s="1" t="s">
        <v>12</v>
      </c>
      <c r="F1936" s="1" t="s">
        <v>13</v>
      </c>
      <c r="G1936" s="1" t="s">
        <v>19</v>
      </c>
      <c r="H1936" s="1">
        <v>289</v>
      </c>
      <c r="I1936" s="1">
        <v>5</v>
      </c>
      <c r="J1936" s="1">
        <v>1445</v>
      </c>
    </row>
    <row r="1937" spans="1:10" ht="15.6" x14ac:dyDescent="0.3">
      <c r="A1937" s="4" t="s">
        <v>1982</v>
      </c>
      <c r="B1937" s="5">
        <v>43734</v>
      </c>
      <c r="C1937" s="1">
        <v>17</v>
      </c>
      <c r="D1937" s="1" t="s">
        <v>35</v>
      </c>
      <c r="E1937" s="1" t="s">
        <v>36</v>
      </c>
      <c r="F1937" s="1" t="s">
        <v>28</v>
      </c>
      <c r="G1937" s="1" t="s">
        <v>19</v>
      </c>
      <c r="H1937" s="1">
        <v>289</v>
      </c>
      <c r="I1937" s="1">
        <v>6</v>
      </c>
      <c r="J1937" s="1">
        <v>1734</v>
      </c>
    </row>
    <row r="1938" spans="1:10" ht="15.6" x14ac:dyDescent="0.3">
      <c r="A1938" s="4" t="s">
        <v>1983</v>
      </c>
      <c r="B1938" s="5">
        <v>43735</v>
      </c>
      <c r="C1938" s="1">
        <v>15</v>
      </c>
      <c r="D1938" s="1" t="s">
        <v>118</v>
      </c>
      <c r="E1938" s="1" t="s">
        <v>12</v>
      </c>
      <c r="F1938" s="1" t="s">
        <v>13</v>
      </c>
      <c r="G1938" s="1" t="s">
        <v>19</v>
      </c>
      <c r="H1938" s="1">
        <v>289</v>
      </c>
      <c r="I1938" s="1">
        <v>2</v>
      </c>
      <c r="J1938" s="1">
        <v>578</v>
      </c>
    </row>
    <row r="1939" spans="1:10" ht="15.6" x14ac:dyDescent="0.3">
      <c r="A1939" s="4" t="s">
        <v>1984</v>
      </c>
      <c r="B1939" s="5">
        <v>43735</v>
      </c>
      <c r="C1939" s="1">
        <v>13</v>
      </c>
      <c r="D1939" s="1" t="s">
        <v>33</v>
      </c>
      <c r="E1939" s="1" t="s">
        <v>63</v>
      </c>
      <c r="F1939" s="1" t="s">
        <v>13</v>
      </c>
      <c r="G1939" s="1" t="s">
        <v>19</v>
      </c>
      <c r="H1939" s="1">
        <v>289</v>
      </c>
      <c r="I1939" s="1">
        <v>5</v>
      </c>
      <c r="J1939" s="1">
        <v>1445</v>
      </c>
    </row>
    <row r="1940" spans="1:10" ht="15.6" x14ac:dyDescent="0.3">
      <c r="A1940" s="4" t="s">
        <v>1985</v>
      </c>
      <c r="B1940" s="5">
        <v>43735</v>
      </c>
      <c r="C1940" s="1">
        <v>13</v>
      </c>
      <c r="D1940" s="1" t="s">
        <v>33</v>
      </c>
      <c r="E1940" s="1" t="s">
        <v>63</v>
      </c>
      <c r="F1940" s="1" t="s">
        <v>13</v>
      </c>
      <c r="G1940" s="1" t="s">
        <v>41</v>
      </c>
      <c r="H1940" s="1">
        <v>399</v>
      </c>
      <c r="I1940" s="1">
        <v>6</v>
      </c>
      <c r="J1940" s="1">
        <v>2394</v>
      </c>
    </row>
    <row r="1941" spans="1:10" ht="15.6" x14ac:dyDescent="0.3">
      <c r="A1941" s="4" t="s">
        <v>1986</v>
      </c>
      <c r="B1941" s="5">
        <v>43736</v>
      </c>
      <c r="C1941" s="1">
        <v>12</v>
      </c>
      <c r="D1941" s="1" t="s">
        <v>66</v>
      </c>
      <c r="E1941" s="1" t="s">
        <v>12</v>
      </c>
      <c r="F1941" s="1" t="s">
        <v>13</v>
      </c>
      <c r="G1941" s="1" t="s">
        <v>24</v>
      </c>
      <c r="H1941" s="1">
        <v>159</v>
      </c>
      <c r="I1941" s="1">
        <v>1</v>
      </c>
      <c r="J1941" s="1">
        <v>159</v>
      </c>
    </row>
    <row r="1942" spans="1:10" ht="15.6" x14ac:dyDescent="0.3">
      <c r="A1942" s="4" t="s">
        <v>1987</v>
      </c>
      <c r="B1942" s="5">
        <v>43736</v>
      </c>
      <c r="C1942" s="1">
        <v>11</v>
      </c>
      <c r="D1942" s="1" t="s">
        <v>11</v>
      </c>
      <c r="E1942" s="1" t="s">
        <v>63</v>
      </c>
      <c r="F1942" s="1" t="s">
        <v>13</v>
      </c>
      <c r="G1942" s="1" t="s">
        <v>31</v>
      </c>
      <c r="H1942" s="1">
        <v>69</v>
      </c>
      <c r="I1942" s="1">
        <v>3</v>
      </c>
      <c r="J1942" s="1">
        <v>207</v>
      </c>
    </row>
    <row r="1943" spans="1:10" ht="15.6" x14ac:dyDescent="0.3">
      <c r="A1943" s="4" t="s">
        <v>1988</v>
      </c>
      <c r="B1943" s="5">
        <v>43736</v>
      </c>
      <c r="C1943" s="1">
        <v>4</v>
      </c>
      <c r="D1943" s="1" t="s">
        <v>51</v>
      </c>
      <c r="E1943" s="1" t="s">
        <v>17</v>
      </c>
      <c r="F1943" s="1" t="s">
        <v>18</v>
      </c>
      <c r="G1943" s="1" t="s">
        <v>14</v>
      </c>
      <c r="H1943" s="1">
        <v>199</v>
      </c>
      <c r="I1943" s="1">
        <v>0</v>
      </c>
      <c r="J1943" s="1">
        <v>0</v>
      </c>
    </row>
    <row r="1944" spans="1:10" ht="15.6" x14ac:dyDescent="0.3">
      <c r="A1944" s="4" t="s">
        <v>1989</v>
      </c>
      <c r="B1944" s="5">
        <v>43737</v>
      </c>
      <c r="C1944" s="1">
        <v>18</v>
      </c>
      <c r="D1944" s="1" t="s">
        <v>26</v>
      </c>
      <c r="E1944" s="1" t="s">
        <v>27</v>
      </c>
      <c r="F1944" s="1" t="s">
        <v>28</v>
      </c>
      <c r="G1944" s="1" t="s">
        <v>31</v>
      </c>
      <c r="H1944" s="1">
        <v>69</v>
      </c>
      <c r="I1944" s="1">
        <v>3</v>
      </c>
      <c r="J1944" s="1">
        <v>207</v>
      </c>
    </row>
    <row r="1945" spans="1:10" ht="15.6" x14ac:dyDescent="0.3">
      <c r="A1945" s="4" t="s">
        <v>1990</v>
      </c>
      <c r="B1945" s="5">
        <v>43737</v>
      </c>
      <c r="C1945" s="1">
        <v>12</v>
      </c>
      <c r="D1945" s="1" t="s">
        <v>66</v>
      </c>
      <c r="E1945" s="1" t="s">
        <v>63</v>
      </c>
      <c r="F1945" s="1" t="s">
        <v>13</v>
      </c>
      <c r="G1945" s="1" t="s">
        <v>14</v>
      </c>
      <c r="H1945" s="1">
        <v>199</v>
      </c>
      <c r="I1945" s="1">
        <v>2</v>
      </c>
      <c r="J1945" s="1">
        <v>398</v>
      </c>
    </row>
    <row r="1946" spans="1:10" ht="15.6" x14ac:dyDescent="0.3">
      <c r="A1946" s="4" t="s">
        <v>1991</v>
      </c>
      <c r="B1946" s="5">
        <v>43737</v>
      </c>
      <c r="C1946" s="1">
        <v>19</v>
      </c>
      <c r="D1946" s="1" t="s">
        <v>56</v>
      </c>
      <c r="E1946" s="1" t="s">
        <v>27</v>
      </c>
      <c r="F1946" s="1" t="s">
        <v>28</v>
      </c>
      <c r="G1946" s="1" t="s">
        <v>19</v>
      </c>
      <c r="H1946" s="1">
        <v>289</v>
      </c>
      <c r="I1946" s="1">
        <v>0</v>
      </c>
      <c r="J1946" s="1">
        <v>0</v>
      </c>
    </row>
    <row r="1947" spans="1:10" ht="15.6" x14ac:dyDescent="0.3">
      <c r="A1947" s="4" t="s">
        <v>1992</v>
      </c>
      <c r="B1947" s="5">
        <v>43737</v>
      </c>
      <c r="C1947" s="1">
        <v>16</v>
      </c>
      <c r="D1947" s="1" t="s">
        <v>30</v>
      </c>
      <c r="E1947" s="1" t="s">
        <v>36</v>
      </c>
      <c r="F1947" s="1" t="s">
        <v>28</v>
      </c>
      <c r="G1947" s="1" t="s">
        <v>14</v>
      </c>
      <c r="H1947" s="1">
        <v>199</v>
      </c>
      <c r="I1947" s="1">
        <v>4</v>
      </c>
      <c r="J1947" s="1">
        <v>796</v>
      </c>
    </row>
    <row r="1948" spans="1:10" ht="15.6" x14ac:dyDescent="0.3">
      <c r="A1948" s="4" t="s">
        <v>1993</v>
      </c>
      <c r="B1948" s="5">
        <v>43737</v>
      </c>
      <c r="C1948" s="1">
        <v>19</v>
      </c>
      <c r="D1948" s="1" t="s">
        <v>56</v>
      </c>
      <c r="E1948" s="1" t="s">
        <v>36</v>
      </c>
      <c r="F1948" s="1" t="s">
        <v>28</v>
      </c>
      <c r="G1948" s="1" t="s">
        <v>14</v>
      </c>
      <c r="H1948" s="1">
        <v>199</v>
      </c>
      <c r="I1948" s="1">
        <v>2</v>
      </c>
      <c r="J1948" s="1">
        <v>398</v>
      </c>
    </row>
    <row r="1949" spans="1:10" ht="15.6" x14ac:dyDescent="0.3">
      <c r="A1949" s="4" t="s">
        <v>1994</v>
      </c>
      <c r="B1949" s="5">
        <v>43737</v>
      </c>
      <c r="C1949" s="1">
        <v>1</v>
      </c>
      <c r="D1949" s="1" t="s">
        <v>16</v>
      </c>
      <c r="E1949" s="1" t="s">
        <v>17</v>
      </c>
      <c r="F1949" s="1" t="s">
        <v>18</v>
      </c>
      <c r="G1949" s="1" t="s">
        <v>19</v>
      </c>
      <c r="H1949" s="1">
        <v>289</v>
      </c>
      <c r="I1949" s="1">
        <v>8</v>
      </c>
      <c r="J1949" s="1">
        <v>2312</v>
      </c>
    </row>
    <row r="1950" spans="1:10" ht="15.6" x14ac:dyDescent="0.3">
      <c r="A1950" s="4" t="s">
        <v>1995</v>
      </c>
      <c r="B1950" s="5">
        <v>43737</v>
      </c>
      <c r="C1950" s="1">
        <v>9</v>
      </c>
      <c r="D1950" s="1" t="s">
        <v>21</v>
      </c>
      <c r="E1950" s="1" t="s">
        <v>22</v>
      </c>
      <c r="F1950" s="1" t="s">
        <v>23</v>
      </c>
      <c r="G1950" s="1" t="s">
        <v>41</v>
      </c>
      <c r="H1950" s="1">
        <v>399</v>
      </c>
      <c r="I1950" s="1">
        <v>4</v>
      </c>
      <c r="J1950" s="1">
        <v>1596</v>
      </c>
    </row>
    <row r="1951" spans="1:10" ht="15.6" x14ac:dyDescent="0.3">
      <c r="A1951" s="4" t="s">
        <v>1996</v>
      </c>
      <c r="B1951" s="5">
        <v>43738</v>
      </c>
      <c r="C1951" s="1">
        <v>9</v>
      </c>
      <c r="D1951" s="1" t="s">
        <v>21</v>
      </c>
      <c r="E1951" s="1" t="s">
        <v>46</v>
      </c>
      <c r="F1951" s="1" t="s">
        <v>23</v>
      </c>
      <c r="G1951" s="1" t="s">
        <v>31</v>
      </c>
      <c r="H1951" s="1">
        <v>69</v>
      </c>
      <c r="I1951" s="1">
        <v>7</v>
      </c>
      <c r="J1951" s="1">
        <v>483</v>
      </c>
    </row>
    <row r="1952" spans="1:10" ht="15.6" x14ac:dyDescent="0.3">
      <c r="A1952" s="4" t="s">
        <v>1997</v>
      </c>
      <c r="B1952" s="5">
        <v>43739</v>
      </c>
      <c r="C1952" s="1">
        <v>20</v>
      </c>
      <c r="D1952" s="1" t="s">
        <v>40</v>
      </c>
      <c r="E1952" s="1" t="s">
        <v>27</v>
      </c>
      <c r="F1952" s="1" t="s">
        <v>28</v>
      </c>
      <c r="G1952" s="1" t="s">
        <v>24</v>
      </c>
      <c r="H1952" s="1">
        <v>159</v>
      </c>
      <c r="I1952" s="1">
        <v>1</v>
      </c>
      <c r="J1952" s="1">
        <v>159</v>
      </c>
    </row>
    <row r="1953" spans="1:10" ht="15.6" x14ac:dyDescent="0.3">
      <c r="A1953" s="4" t="s">
        <v>1998</v>
      </c>
      <c r="B1953" s="5">
        <v>43739</v>
      </c>
      <c r="C1953" s="1">
        <v>8</v>
      </c>
      <c r="D1953" s="1" t="s">
        <v>45</v>
      </c>
      <c r="E1953" s="1" t="s">
        <v>22</v>
      </c>
      <c r="F1953" s="1" t="s">
        <v>23</v>
      </c>
      <c r="G1953" s="1" t="s">
        <v>19</v>
      </c>
      <c r="H1953" s="1">
        <v>289</v>
      </c>
      <c r="I1953" s="1">
        <v>5</v>
      </c>
      <c r="J1953" s="1">
        <v>1445</v>
      </c>
    </row>
    <row r="1954" spans="1:10" ht="15.6" x14ac:dyDescent="0.3">
      <c r="A1954" s="4" t="s">
        <v>1999</v>
      </c>
      <c r="B1954" s="5">
        <v>43739</v>
      </c>
      <c r="C1954" s="1">
        <v>18</v>
      </c>
      <c r="D1954" s="1" t="s">
        <v>26</v>
      </c>
      <c r="E1954" s="1" t="s">
        <v>36</v>
      </c>
      <c r="F1954" s="1" t="s">
        <v>28</v>
      </c>
      <c r="G1954" s="1" t="s">
        <v>31</v>
      </c>
      <c r="H1954" s="1">
        <v>69</v>
      </c>
      <c r="I1954" s="1">
        <v>0</v>
      </c>
      <c r="J1954" s="1">
        <v>0</v>
      </c>
    </row>
    <row r="1955" spans="1:10" ht="15.6" x14ac:dyDescent="0.3">
      <c r="A1955" s="4" t="s">
        <v>2000</v>
      </c>
      <c r="B1955" s="5">
        <v>43739</v>
      </c>
      <c r="C1955" s="1">
        <v>2</v>
      </c>
      <c r="D1955" s="1" t="s">
        <v>106</v>
      </c>
      <c r="E1955" s="1" t="s">
        <v>17</v>
      </c>
      <c r="F1955" s="1" t="s">
        <v>18</v>
      </c>
      <c r="G1955" s="1" t="s">
        <v>41</v>
      </c>
      <c r="H1955" s="1">
        <v>399</v>
      </c>
      <c r="I1955" s="1">
        <v>2</v>
      </c>
      <c r="J1955" s="1">
        <v>798</v>
      </c>
    </row>
    <row r="1956" spans="1:10" ht="15.6" x14ac:dyDescent="0.3">
      <c r="A1956" s="4" t="s">
        <v>2001</v>
      </c>
      <c r="B1956" s="5">
        <v>43740</v>
      </c>
      <c r="C1956" s="1">
        <v>10</v>
      </c>
      <c r="D1956" s="1" t="s">
        <v>58</v>
      </c>
      <c r="E1956" s="1" t="s">
        <v>22</v>
      </c>
      <c r="F1956" s="1" t="s">
        <v>23</v>
      </c>
      <c r="G1956" s="1" t="s">
        <v>14</v>
      </c>
      <c r="H1956" s="1">
        <v>199</v>
      </c>
      <c r="I1956" s="1">
        <v>7</v>
      </c>
      <c r="J1956" s="1">
        <v>1393</v>
      </c>
    </row>
    <row r="1957" spans="1:10" ht="15.6" x14ac:dyDescent="0.3">
      <c r="A1957" s="4" t="s">
        <v>2002</v>
      </c>
      <c r="B1957" s="5">
        <v>43740</v>
      </c>
      <c r="C1957" s="1">
        <v>13</v>
      </c>
      <c r="D1957" s="1" t="s">
        <v>33</v>
      </c>
      <c r="E1957" s="1" t="s">
        <v>63</v>
      </c>
      <c r="F1957" s="1" t="s">
        <v>13</v>
      </c>
      <c r="G1957" s="1" t="s">
        <v>24</v>
      </c>
      <c r="H1957" s="1">
        <v>159</v>
      </c>
      <c r="I1957" s="1">
        <v>5</v>
      </c>
      <c r="J1957" s="1">
        <v>795</v>
      </c>
    </row>
    <row r="1958" spans="1:10" ht="15.6" x14ac:dyDescent="0.3">
      <c r="A1958" s="4" t="s">
        <v>2003</v>
      </c>
      <c r="B1958" s="5">
        <v>43740</v>
      </c>
      <c r="C1958" s="1">
        <v>17</v>
      </c>
      <c r="D1958" s="1" t="s">
        <v>35</v>
      </c>
      <c r="E1958" s="1" t="s">
        <v>27</v>
      </c>
      <c r="F1958" s="1" t="s">
        <v>28</v>
      </c>
      <c r="G1958" s="1" t="s">
        <v>19</v>
      </c>
      <c r="H1958" s="1">
        <v>289</v>
      </c>
      <c r="I1958" s="1">
        <v>6</v>
      </c>
      <c r="J1958" s="1">
        <v>1734</v>
      </c>
    </row>
    <row r="1959" spans="1:10" ht="15.6" x14ac:dyDescent="0.3">
      <c r="A1959" s="4" t="s">
        <v>2004</v>
      </c>
      <c r="B1959" s="5">
        <v>43741</v>
      </c>
      <c r="C1959" s="1">
        <v>8</v>
      </c>
      <c r="D1959" s="1" t="s">
        <v>45</v>
      </c>
      <c r="E1959" s="1" t="s">
        <v>46</v>
      </c>
      <c r="F1959" s="1" t="s">
        <v>23</v>
      </c>
      <c r="G1959" s="1" t="s">
        <v>41</v>
      </c>
      <c r="H1959" s="1">
        <v>399</v>
      </c>
      <c r="I1959" s="1">
        <v>3</v>
      </c>
      <c r="J1959" s="1">
        <v>1197</v>
      </c>
    </row>
    <row r="1960" spans="1:10" ht="15.6" x14ac:dyDescent="0.3">
      <c r="A1960" s="4" t="s">
        <v>2005</v>
      </c>
      <c r="B1960" s="5">
        <v>43741</v>
      </c>
      <c r="C1960" s="1">
        <v>12</v>
      </c>
      <c r="D1960" s="1" t="s">
        <v>66</v>
      </c>
      <c r="E1960" s="1" t="s">
        <v>12</v>
      </c>
      <c r="F1960" s="1" t="s">
        <v>13</v>
      </c>
      <c r="G1960" s="1" t="s">
        <v>31</v>
      </c>
      <c r="H1960" s="1">
        <v>69</v>
      </c>
      <c r="I1960" s="1">
        <v>7</v>
      </c>
      <c r="J1960" s="1">
        <v>483</v>
      </c>
    </row>
    <row r="1961" spans="1:10" ht="15.6" x14ac:dyDescent="0.3">
      <c r="A1961" s="4" t="s">
        <v>2006</v>
      </c>
      <c r="B1961" s="5">
        <v>43742</v>
      </c>
      <c r="C1961" s="1">
        <v>19</v>
      </c>
      <c r="D1961" s="1" t="s">
        <v>56</v>
      </c>
      <c r="E1961" s="1" t="s">
        <v>36</v>
      </c>
      <c r="F1961" s="1" t="s">
        <v>28</v>
      </c>
      <c r="G1961" s="1" t="s">
        <v>24</v>
      </c>
      <c r="H1961" s="1">
        <v>159</v>
      </c>
      <c r="I1961" s="1">
        <v>3</v>
      </c>
      <c r="J1961" s="1">
        <v>477</v>
      </c>
    </row>
    <row r="1962" spans="1:10" ht="15.6" x14ac:dyDescent="0.3">
      <c r="A1962" s="4" t="s">
        <v>2007</v>
      </c>
      <c r="B1962" s="5">
        <v>43742</v>
      </c>
      <c r="C1962" s="1">
        <v>9</v>
      </c>
      <c r="D1962" s="1" t="s">
        <v>21</v>
      </c>
      <c r="E1962" s="1" t="s">
        <v>22</v>
      </c>
      <c r="F1962" s="1" t="s">
        <v>23</v>
      </c>
      <c r="G1962" s="1" t="s">
        <v>19</v>
      </c>
      <c r="H1962" s="1">
        <v>289</v>
      </c>
      <c r="I1962" s="1">
        <v>8</v>
      </c>
      <c r="J1962" s="1">
        <v>2312</v>
      </c>
    </row>
    <row r="1963" spans="1:10" ht="15.6" x14ac:dyDescent="0.3">
      <c r="A1963" s="4" t="s">
        <v>2008</v>
      </c>
      <c r="B1963" s="5">
        <v>43742</v>
      </c>
      <c r="C1963" s="1">
        <v>20</v>
      </c>
      <c r="D1963" s="1" t="s">
        <v>40</v>
      </c>
      <c r="E1963" s="1" t="s">
        <v>27</v>
      </c>
      <c r="F1963" s="1" t="s">
        <v>28</v>
      </c>
      <c r="G1963" s="1" t="s">
        <v>41</v>
      </c>
      <c r="H1963" s="1">
        <v>399</v>
      </c>
      <c r="I1963" s="1">
        <v>3</v>
      </c>
      <c r="J1963" s="1">
        <v>1197</v>
      </c>
    </row>
    <row r="1964" spans="1:10" ht="15.6" x14ac:dyDescent="0.3">
      <c r="A1964" s="4" t="s">
        <v>2009</v>
      </c>
      <c r="B1964" s="5">
        <v>43743</v>
      </c>
      <c r="C1964" s="1">
        <v>20</v>
      </c>
      <c r="D1964" s="1" t="s">
        <v>40</v>
      </c>
      <c r="E1964" s="1" t="s">
        <v>36</v>
      </c>
      <c r="F1964" s="1" t="s">
        <v>28</v>
      </c>
      <c r="G1964" s="1" t="s">
        <v>19</v>
      </c>
      <c r="H1964" s="1">
        <v>289</v>
      </c>
      <c r="I1964" s="1">
        <v>1</v>
      </c>
      <c r="J1964" s="1">
        <v>289</v>
      </c>
    </row>
    <row r="1965" spans="1:10" ht="15.6" x14ac:dyDescent="0.3">
      <c r="A1965" s="4" t="s">
        <v>2010</v>
      </c>
      <c r="B1965" s="5">
        <v>43743</v>
      </c>
      <c r="C1965" s="1">
        <v>4</v>
      </c>
      <c r="D1965" s="1" t="s">
        <v>51</v>
      </c>
      <c r="E1965" s="1" t="s">
        <v>17</v>
      </c>
      <c r="F1965" s="1" t="s">
        <v>18</v>
      </c>
      <c r="G1965" s="1" t="s">
        <v>19</v>
      </c>
      <c r="H1965" s="1">
        <v>289</v>
      </c>
      <c r="I1965" s="1">
        <v>3</v>
      </c>
      <c r="J1965" s="1">
        <v>867</v>
      </c>
    </row>
    <row r="1966" spans="1:10" ht="15.6" x14ac:dyDescent="0.3">
      <c r="A1966" s="4" t="s">
        <v>2011</v>
      </c>
      <c r="B1966" s="5">
        <v>43743</v>
      </c>
      <c r="C1966" s="1">
        <v>4</v>
      </c>
      <c r="D1966" s="1" t="s">
        <v>51</v>
      </c>
      <c r="E1966" s="1" t="s">
        <v>68</v>
      </c>
      <c r="F1966" s="1" t="s">
        <v>18</v>
      </c>
      <c r="G1966" s="1" t="s">
        <v>14</v>
      </c>
      <c r="H1966" s="1">
        <v>199</v>
      </c>
      <c r="I1966" s="1">
        <v>2</v>
      </c>
      <c r="J1966" s="1">
        <v>398</v>
      </c>
    </row>
    <row r="1967" spans="1:10" ht="15.6" x14ac:dyDescent="0.3">
      <c r="A1967" s="4" t="s">
        <v>2012</v>
      </c>
      <c r="B1967" s="5">
        <v>43743</v>
      </c>
      <c r="C1967" s="1">
        <v>15</v>
      </c>
      <c r="D1967" s="1" t="s">
        <v>118</v>
      </c>
      <c r="E1967" s="1" t="s">
        <v>12</v>
      </c>
      <c r="F1967" s="1" t="s">
        <v>13</v>
      </c>
      <c r="G1967" s="1" t="s">
        <v>41</v>
      </c>
      <c r="H1967" s="1">
        <v>399</v>
      </c>
      <c r="I1967" s="1">
        <v>0</v>
      </c>
      <c r="J1967" s="1">
        <v>0</v>
      </c>
    </row>
    <row r="1968" spans="1:10" ht="15.6" x14ac:dyDescent="0.3">
      <c r="A1968" s="4" t="s">
        <v>2013</v>
      </c>
      <c r="B1968" s="5">
        <v>43743</v>
      </c>
      <c r="C1968" s="1">
        <v>20</v>
      </c>
      <c r="D1968" s="1" t="s">
        <v>40</v>
      </c>
      <c r="E1968" s="1" t="s">
        <v>36</v>
      </c>
      <c r="F1968" s="1" t="s">
        <v>28</v>
      </c>
      <c r="G1968" s="1" t="s">
        <v>41</v>
      </c>
      <c r="H1968" s="1">
        <v>399</v>
      </c>
      <c r="I1968" s="1">
        <v>9</v>
      </c>
      <c r="J1968" s="1">
        <v>3591</v>
      </c>
    </row>
    <row r="1969" spans="1:10" ht="15.6" x14ac:dyDescent="0.3">
      <c r="A1969" s="4" t="s">
        <v>2014</v>
      </c>
      <c r="B1969" s="5">
        <v>43743</v>
      </c>
      <c r="C1969" s="1">
        <v>1</v>
      </c>
      <c r="D1969" s="1" t="s">
        <v>16</v>
      </c>
      <c r="E1969" s="1" t="s">
        <v>68</v>
      </c>
      <c r="F1969" s="1" t="s">
        <v>18</v>
      </c>
      <c r="G1969" s="1" t="s">
        <v>31</v>
      </c>
      <c r="H1969" s="1">
        <v>69</v>
      </c>
      <c r="I1969" s="1">
        <v>2</v>
      </c>
      <c r="J1969" s="1">
        <v>138</v>
      </c>
    </row>
    <row r="1970" spans="1:10" ht="15.6" x14ac:dyDescent="0.3">
      <c r="A1970" s="4" t="s">
        <v>2015</v>
      </c>
      <c r="B1970" s="5">
        <v>43743</v>
      </c>
      <c r="C1970" s="1">
        <v>3</v>
      </c>
      <c r="D1970" s="1" t="s">
        <v>43</v>
      </c>
      <c r="E1970" s="1" t="s">
        <v>68</v>
      </c>
      <c r="F1970" s="1" t="s">
        <v>18</v>
      </c>
      <c r="G1970" s="1" t="s">
        <v>14</v>
      </c>
      <c r="H1970" s="1">
        <v>199</v>
      </c>
      <c r="I1970" s="1">
        <v>1</v>
      </c>
      <c r="J1970" s="1">
        <v>199</v>
      </c>
    </row>
    <row r="1971" spans="1:10" ht="15.6" x14ac:dyDescent="0.3">
      <c r="A1971" s="4" t="s">
        <v>2016</v>
      </c>
      <c r="B1971" s="5">
        <v>43743</v>
      </c>
      <c r="C1971" s="1">
        <v>11</v>
      </c>
      <c r="D1971" s="1" t="s">
        <v>11</v>
      </c>
      <c r="E1971" s="1" t="s">
        <v>63</v>
      </c>
      <c r="F1971" s="1" t="s">
        <v>13</v>
      </c>
      <c r="G1971" s="1" t="s">
        <v>41</v>
      </c>
      <c r="H1971" s="1">
        <v>399</v>
      </c>
      <c r="I1971" s="1">
        <v>2</v>
      </c>
      <c r="J1971" s="1">
        <v>798</v>
      </c>
    </row>
    <row r="1972" spans="1:10" ht="15.6" x14ac:dyDescent="0.3">
      <c r="A1972" s="4" t="s">
        <v>2017</v>
      </c>
      <c r="B1972" s="5">
        <v>43743</v>
      </c>
      <c r="C1972" s="1">
        <v>17</v>
      </c>
      <c r="D1972" s="1" t="s">
        <v>35</v>
      </c>
      <c r="E1972" s="1" t="s">
        <v>27</v>
      </c>
      <c r="F1972" s="1" t="s">
        <v>28</v>
      </c>
      <c r="G1972" s="1" t="s">
        <v>31</v>
      </c>
      <c r="H1972" s="1">
        <v>69</v>
      </c>
      <c r="I1972" s="1">
        <v>6</v>
      </c>
      <c r="J1972" s="1">
        <v>414</v>
      </c>
    </row>
    <row r="1973" spans="1:10" ht="15.6" x14ac:dyDescent="0.3">
      <c r="A1973" s="4" t="s">
        <v>2018</v>
      </c>
      <c r="B1973" s="5">
        <v>43743</v>
      </c>
      <c r="C1973" s="1">
        <v>8</v>
      </c>
      <c r="D1973" s="1" t="s">
        <v>45</v>
      </c>
      <c r="E1973" s="1" t="s">
        <v>22</v>
      </c>
      <c r="F1973" s="1" t="s">
        <v>23</v>
      </c>
      <c r="G1973" s="1" t="s">
        <v>31</v>
      </c>
      <c r="H1973" s="1">
        <v>69</v>
      </c>
      <c r="I1973" s="1">
        <v>0</v>
      </c>
      <c r="J1973" s="1">
        <v>0</v>
      </c>
    </row>
    <row r="1974" spans="1:10" ht="15.6" x14ac:dyDescent="0.3">
      <c r="A1974" s="4" t="s">
        <v>2019</v>
      </c>
      <c r="B1974" s="5">
        <v>43743</v>
      </c>
      <c r="C1974" s="1">
        <v>12</v>
      </c>
      <c r="D1974" s="1" t="s">
        <v>66</v>
      </c>
      <c r="E1974" s="1" t="s">
        <v>12</v>
      </c>
      <c r="F1974" s="1" t="s">
        <v>13</v>
      </c>
      <c r="G1974" s="1" t="s">
        <v>41</v>
      </c>
      <c r="H1974" s="1">
        <v>399</v>
      </c>
      <c r="I1974" s="1">
        <v>6</v>
      </c>
      <c r="J1974" s="1">
        <v>2394</v>
      </c>
    </row>
    <row r="1975" spans="1:10" ht="15.6" x14ac:dyDescent="0.3">
      <c r="A1975" s="4" t="s">
        <v>2020</v>
      </c>
      <c r="B1975" s="5">
        <v>43744</v>
      </c>
      <c r="C1975" s="1">
        <v>19</v>
      </c>
      <c r="D1975" s="1" t="s">
        <v>56</v>
      </c>
      <c r="E1975" s="1" t="s">
        <v>27</v>
      </c>
      <c r="F1975" s="1" t="s">
        <v>28</v>
      </c>
      <c r="G1975" s="1" t="s">
        <v>19</v>
      </c>
      <c r="H1975" s="1">
        <v>289</v>
      </c>
      <c r="I1975" s="1">
        <v>1</v>
      </c>
      <c r="J1975" s="1">
        <v>289</v>
      </c>
    </row>
    <row r="1976" spans="1:10" ht="15.6" x14ac:dyDescent="0.3">
      <c r="A1976" s="4" t="s">
        <v>2021</v>
      </c>
      <c r="B1976" s="5">
        <v>43745</v>
      </c>
      <c r="C1976" s="1">
        <v>6</v>
      </c>
      <c r="D1976" s="1" t="s">
        <v>48</v>
      </c>
      <c r="E1976" s="1" t="s">
        <v>22</v>
      </c>
      <c r="F1976" s="1" t="s">
        <v>23</v>
      </c>
      <c r="G1976" s="1" t="s">
        <v>24</v>
      </c>
      <c r="H1976" s="1">
        <v>159</v>
      </c>
      <c r="I1976" s="1">
        <v>4</v>
      </c>
      <c r="J1976" s="1">
        <v>636</v>
      </c>
    </row>
    <row r="1977" spans="1:10" ht="15.6" x14ac:dyDescent="0.3">
      <c r="A1977" s="4" t="s">
        <v>2022</v>
      </c>
      <c r="B1977" s="5">
        <v>43745</v>
      </c>
      <c r="C1977" s="1">
        <v>15</v>
      </c>
      <c r="D1977" s="1" t="s">
        <v>118</v>
      </c>
      <c r="E1977" s="1" t="s">
        <v>12</v>
      </c>
      <c r="F1977" s="1" t="s">
        <v>13</v>
      </c>
      <c r="G1977" s="1" t="s">
        <v>24</v>
      </c>
      <c r="H1977" s="1">
        <v>159</v>
      </c>
      <c r="I1977" s="1">
        <v>1</v>
      </c>
      <c r="J1977" s="1">
        <v>159</v>
      </c>
    </row>
    <row r="1978" spans="1:10" ht="15.6" x14ac:dyDescent="0.3">
      <c r="A1978" s="4" t="s">
        <v>2023</v>
      </c>
      <c r="B1978" s="5">
        <v>43746</v>
      </c>
      <c r="C1978" s="1">
        <v>10</v>
      </c>
      <c r="D1978" s="1" t="s">
        <v>58</v>
      </c>
      <c r="E1978" s="1" t="s">
        <v>22</v>
      </c>
      <c r="F1978" s="1" t="s">
        <v>23</v>
      </c>
      <c r="G1978" s="1" t="s">
        <v>24</v>
      </c>
      <c r="H1978" s="1">
        <v>159</v>
      </c>
      <c r="I1978" s="1">
        <v>6</v>
      </c>
      <c r="J1978" s="1">
        <v>954</v>
      </c>
    </row>
    <row r="1979" spans="1:10" ht="15.6" x14ac:dyDescent="0.3">
      <c r="A1979" s="4" t="s">
        <v>2024</v>
      </c>
      <c r="B1979" s="5">
        <v>43746</v>
      </c>
      <c r="C1979" s="1">
        <v>14</v>
      </c>
      <c r="D1979" s="1" t="s">
        <v>38</v>
      </c>
      <c r="E1979" s="1" t="s">
        <v>63</v>
      </c>
      <c r="F1979" s="1" t="s">
        <v>13</v>
      </c>
      <c r="G1979" s="1" t="s">
        <v>14</v>
      </c>
      <c r="H1979" s="1">
        <v>199</v>
      </c>
      <c r="I1979" s="1">
        <v>0</v>
      </c>
      <c r="J1979" s="1">
        <v>0</v>
      </c>
    </row>
    <row r="1980" spans="1:10" ht="15.6" x14ac:dyDescent="0.3">
      <c r="A1980" s="4" t="s">
        <v>2025</v>
      </c>
      <c r="B1980" s="5">
        <v>43747</v>
      </c>
      <c r="C1980" s="1">
        <v>11</v>
      </c>
      <c r="D1980" s="1" t="s">
        <v>11</v>
      </c>
      <c r="E1980" s="1" t="s">
        <v>63</v>
      </c>
      <c r="F1980" s="1" t="s">
        <v>13</v>
      </c>
      <c r="G1980" s="1" t="s">
        <v>24</v>
      </c>
      <c r="H1980" s="1">
        <v>159</v>
      </c>
      <c r="I1980" s="1">
        <v>0</v>
      </c>
      <c r="J1980" s="1">
        <v>0</v>
      </c>
    </row>
    <row r="1981" spans="1:10" ht="15.6" x14ac:dyDescent="0.3">
      <c r="A1981" s="4" t="s">
        <v>2026</v>
      </c>
      <c r="B1981" s="5">
        <v>43747</v>
      </c>
      <c r="C1981" s="1">
        <v>17</v>
      </c>
      <c r="D1981" s="1" t="s">
        <v>35</v>
      </c>
      <c r="E1981" s="1" t="s">
        <v>27</v>
      </c>
      <c r="F1981" s="1" t="s">
        <v>28</v>
      </c>
      <c r="G1981" s="1" t="s">
        <v>31</v>
      </c>
      <c r="H1981" s="1">
        <v>69</v>
      </c>
      <c r="I1981" s="1">
        <v>4</v>
      </c>
      <c r="J1981" s="1">
        <v>276</v>
      </c>
    </row>
    <row r="1982" spans="1:10" ht="15.6" x14ac:dyDescent="0.3">
      <c r="A1982" s="4" t="s">
        <v>2027</v>
      </c>
      <c r="B1982" s="5">
        <v>43747</v>
      </c>
      <c r="C1982" s="1">
        <v>12</v>
      </c>
      <c r="D1982" s="1" t="s">
        <v>66</v>
      </c>
      <c r="E1982" s="1" t="s">
        <v>12</v>
      </c>
      <c r="F1982" s="1" t="s">
        <v>13</v>
      </c>
      <c r="G1982" s="1" t="s">
        <v>19</v>
      </c>
      <c r="H1982" s="1">
        <v>289</v>
      </c>
      <c r="I1982" s="1">
        <v>0</v>
      </c>
      <c r="J1982" s="1">
        <v>0</v>
      </c>
    </row>
    <row r="1983" spans="1:10" ht="15.6" x14ac:dyDescent="0.3">
      <c r="A1983" s="4" t="s">
        <v>2028</v>
      </c>
      <c r="B1983" s="5">
        <v>43747</v>
      </c>
      <c r="C1983" s="1">
        <v>15</v>
      </c>
      <c r="D1983" s="1" t="s">
        <v>118</v>
      </c>
      <c r="E1983" s="1" t="s">
        <v>63</v>
      </c>
      <c r="F1983" s="1" t="s">
        <v>13</v>
      </c>
      <c r="G1983" s="1" t="s">
        <v>31</v>
      </c>
      <c r="H1983" s="1">
        <v>69</v>
      </c>
      <c r="I1983" s="1">
        <v>1</v>
      </c>
      <c r="J1983" s="1">
        <v>69</v>
      </c>
    </row>
    <row r="1984" spans="1:10" ht="15.6" x14ac:dyDescent="0.3">
      <c r="A1984" s="4" t="s">
        <v>2029</v>
      </c>
      <c r="B1984" s="5">
        <v>43748</v>
      </c>
      <c r="C1984" s="1">
        <v>3</v>
      </c>
      <c r="D1984" s="1" t="s">
        <v>43</v>
      </c>
      <c r="E1984" s="1" t="s">
        <v>68</v>
      </c>
      <c r="F1984" s="1" t="s">
        <v>18</v>
      </c>
      <c r="G1984" s="1" t="s">
        <v>41</v>
      </c>
      <c r="H1984" s="1">
        <v>399</v>
      </c>
      <c r="I1984" s="1">
        <v>1</v>
      </c>
      <c r="J1984" s="1">
        <v>399</v>
      </c>
    </row>
    <row r="1985" spans="1:10" ht="15.6" x14ac:dyDescent="0.3">
      <c r="A1985" s="4" t="s">
        <v>2030</v>
      </c>
      <c r="B1985" s="5">
        <v>43749</v>
      </c>
      <c r="C1985" s="1">
        <v>20</v>
      </c>
      <c r="D1985" s="1" t="s">
        <v>40</v>
      </c>
      <c r="E1985" s="1" t="s">
        <v>27</v>
      </c>
      <c r="F1985" s="1" t="s">
        <v>28</v>
      </c>
      <c r="G1985" s="1" t="s">
        <v>14</v>
      </c>
      <c r="H1985" s="1">
        <v>199</v>
      </c>
      <c r="I1985" s="1">
        <v>1</v>
      </c>
      <c r="J1985" s="1">
        <v>199</v>
      </c>
    </row>
    <row r="1986" spans="1:10" ht="15.6" x14ac:dyDescent="0.3">
      <c r="A1986" s="4" t="s">
        <v>2031</v>
      </c>
      <c r="B1986" s="5">
        <v>43750</v>
      </c>
      <c r="C1986" s="1">
        <v>13</v>
      </c>
      <c r="D1986" s="1" t="s">
        <v>33</v>
      </c>
      <c r="E1986" s="1" t="s">
        <v>12</v>
      </c>
      <c r="F1986" s="1" t="s">
        <v>13</v>
      </c>
      <c r="G1986" s="1" t="s">
        <v>41</v>
      </c>
      <c r="H1986" s="1">
        <v>399</v>
      </c>
      <c r="I1986" s="1">
        <v>3</v>
      </c>
      <c r="J1986" s="1">
        <v>1197</v>
      </c>
    </row>
    <row r="1987" spans="1:10" ht="15.6" x14ac:dyDescent="0.3">
      <c r="A1987" s="4" t="s">
        <v>2032</v>
      </c>
      <c r="B1987" s="5">
        <v>43750</v>
      </c>
      <c r="C1987" s="1">
        <v>1</v>
      </c>
      <c r="D1987" s="1" t="s">
        <v>16</v>
      </c>
      <c r="E1987" s="1" t="s">
        <v>17</v>
      </c>
      <c r="F1987" s="1" t="s">
        <v>18</v>
      </c>
      <c r="G1987" s="1" t="s">
        <v>31</v>
      </c>
      <c r="H1987" s="1">
        <v>69</v>
      </c>
      <c r="I1987" s="1">
        <v>8</v>
      </c>
      <c r="J1987" s="1">
        <v>552</v>
      </c>
    </row>
    <row r="1988" spans="1:10" ht="15.6" x14ac:dyDescent="0.3">
      <c r="A1988" s="4" t="s">
        <v>2033</v>
      </c>
      <c r="B1988" s="5">
        <v>43751</v>
      </c>
      <c r="C1988" s="1">
        <v>9</v>
      </c>
      <c r="D1988" s="1" t="s">
        <v>21</v>
      </c>
      <c r="E1988" s="1" t="s">
        <v>22</v>
      </c>
      <c r="F1988" s="1" t="s">
        <v>23</v>
      </c>
      <c r="G1988" s="1" t="s">
        <v>19</v>
      </c>
      <c r="H1988" s="1">
        <v>289</v>
      </c>
      <c r="I1988" s="1">
        <v>0</v>
      </c>
      <c r="J1988" s="1">
        <v>0</v>
      </c>
    </row>
    <row r="1989" spans="1:10" ht="15.6" x14ac:dyDescent="0.3">
      <c r="A1989" s="4" t="s">
        <v>2034</v>
      </c>
      <c r="B1989" s="5">
        <v>43751</v>
      </c>
      <c r="C1989" s="1">
        <v>2</v>
      </c>
      <c r="D1989" s="1" t="s">
        <v>106</v>
      </c>
      <c r="E1989" s="1" t="s">
        <v>68</v>
      </c>
      <c r="F1989" s="1" t="s">
        <v>18</v>
      </c>
      <c r="G1989" s="1" t="s">
        <v>14</v>
      </c>
      <c r="H1989" s="1">
        <v>199</v>
      </c>
      <c r="I1989" s="1">
        <v>5</v>
      </c>
      <c r="J1989" s="1">
        <v>995</v>
      </c>
    </row>
    <row r="1990" spans="1:10" ht="15.6" x14ac:dyDescent="0.3">
      <c r="A1990" s="4" t="s">
        <v>2035</v>
      </c>
      <c r="B1990" s="5">
        <v>43751</v>
      </c>
      <c r="C1990" s="1">
        <v>12</v>
      </c>
      <c r="D1990" s="1" t="s">
        <v>66</v>
      </c>
      <c r="E1990" s="1" t="s">
        <v>63</v>
      </c>
      <c r="F1990" s="1" t="s">
        <v>13</v>
      </c>
      <c r="G1990" s="1" t="s">
        <v>19</v>
      </c>
      <c r="H1990" s="1">
        <v>289</v>
      </c>
      <c r="I1990" s="1">
        <v>3</v>
      </c>
      <c r="J1990" s="1">
        <v>867</v>
      </c>
    </row>
    <row r="1991" spans="1:10" ht="15.6" x14ac:dyDescent="0.3">
      <c r="A1991" s="4" t="s">
        <v>2036</v>
      </c>
      <c r="B1991" s="5">
        <v>43751</v>
      </c>
      <c r="C1991" s="1">
        <v>11</v>
      </c>
      <c r="D1991" s="1" t="s">
        <v>11</v>
      </c>
      <c r="E1991" s="1" t="s">
        <v>12</v>
      </c>
      <c r="F1991" s="1" t="s">
        <v>13</v>
      </c>
      <c r="G1991" s="1" t="s">
        <v>14</v>
      </c>
      <c r="H1991" s="1">
        <v>199</v>
      </c>
      <c r="I1991" s="1">
        <v>4</v>
      </c>
      <c r="J1991" s="1">
        <v>796</v>
      </c>
    </row>
    <row r="1992" spans="1:10" ht="15.6" x14ac:dyDescent="0.3">
      <c r="A1992" s="4" t="s">
        <v>2037</v>
      </c>
      <c r="B1992" s="5">
        <v>43752</v>
      </c>
      <c r="C1992" s="1">
        <v>3</v>
      </c>
      <c r="D1992" s="1" t="s">
        <v>43</v>
      </c>
      <c r="E1992" s="1" t="s">
        <v>17</v>
      </c>
      <c r="F1992" s="1" t="s">
        <v>18</v>
      </c>
      <c r="G1992" s="1" t="s">
        <v>14</v>
      </c>
      <c r="H1992" s="1">
        <v>199</v>
      </c>
      <c r="I1992" s="1">
        <v>7</v>
      </c>
      <c r="J1992" s="1">
        <v>1393</v>
      </c>
    </row>
    <row r="1993" spans="1:10" ht="15.6" x14ac:dyDescent="0.3">
      <c r="A1993" s="4" t="s">
        <v>2038</v>
      </c>
      <c r="B1993" s="5">
        <v>43753</v>
      </c>
      <c r="C1993" s="1">
        <v>5</v>
      </c>
      <c r="D1993" s="1" t="s">
        <v>60</v>
      </c>
      <c r="E1993" s="1" t="s">
        <v>17</v>
      </c>
      <c r="F1993" s="1" t="s">
        <v>18</v>
      </c>
      <c r="G1993" s="1" t="s">
        <v>24</v>
      </c>
      <c r="H1993" s="1">
        <v>159</v>
      </c>
      <c r="I1993" s="1">
        <v>7</v>
      </c>
      <c r="J1993" s="1">
        <v>1113</v>
      </c>
    </row>
    <row r="1994" spans="1:10" ht="15.6" x14ac:dyDescent="0.3">
      <c r="A1994" s="4" t="s">
        <v>2039</v>
      </c>
      <c r="B1994" s="5">
        <v>43754</v>
      </c>
      <c r="C1994" s="1">
        <v>15</v>
      </c>
      <c r="D1994" s="1" t="s">
        <v>118</v>
      </c>
      <c r="E1994" s="1" t="s">
        <v>63</v>
      </c>
      <c r="F1994" s="1" t="s">
        <v>13</v>
      </c>
      <c r="G1994" s="1" t="s">
        <v>14</v>
      </c>
      <c r="H1994" s="1">
        <v>199</v>
      </c>
      <c r="I1994" s="1">
        <v>1</v>
      </c>
      <c r="J1994" s="1">
        <v>199</v>
      </c>
    </row>
    <row r="1995" spans="1:10" ht="15.6" x14ac:dyDescent="0.3">
      <c r="A1995" s="4" t="s">
        <v>2040</v>
      </c>
      <c r="B1995" s="5">
        <v>43754</v>
      </c>
      <c r="C1995" s="1">
        <v>3</v>
      </c>
      <c r="D1995" s="1" t="s">
        <v>43</v>
      </c>
      <c r="E1995" s="1" t="s">
        <v>17</v>
      </c>
      <c r="F1995" s="1" t="s">
        <v>18</v>
      </c>
      <c r="G1995" s="1" t="s">
        <v>31</v>
      </c>
      <c r="H1995" s="1">
        <v>69</v>
      </c>
      <c r="I1995" s="1">
        <v>3</v>
      </c>
      <c r="J1995" s="1">
        <v>207</v>
      </c>
    </row>
    <row r="1996" spans="1:10" ht="15.6" x14ac:dyDescent="0.3">
      <c r="A1996" s="4" t="s">
        <v>2041</v>
      </c>
      <c r="B1996" s="5">
        <v>43754</v>
      </c>
      <c r="C1996" s="1">
        <v>1</v>
      </c>
      <c r="D1996" s="1" t="s">
        <v>16</v>
      </c>
      <c r="E1996" s="1" t="s">
        <v>17</v>
      </c>
      <c r="F1996" s="1" t="s">
        <v>18</v>
      </c>
      <c r="G1996" s="1" t="s">
        <v>14</v>
      </c>
      <c r="H1996" s="1">
        <v>199</v>
      </c>
      <c r="I1996" s="1">
        <v>8</v>
      </c>
      <c r="J1996" s="1">
        <v>1592</v>
      </c>
    </row>
    <row r="1997" spans="1:10" ht="15.6" x14ac:dyDescent="0.3">
      <c r="A1997" s="4" t="s">
        <v>2042</v>
      </c>
      <c r="B1997" s="5">
        <v>43754</v>
      </c>
      <c r="C1997" s="1">
        <v>9</v>
      </c>
      <c r="D1997" s="1" t="s">
        <v>21</v>
      </c>
      <c r="E1997" s="1" t="s">
        <v>46</v>
      </c>
      <c r="F1997" s="1" t="s">
        <v>23</v>
      </c>
      <c r="G1997" s="1" t="s">
        <v>31</v>
      </c>
      <c r="H1997" s="1">
        <v>69</v>
      </c>
      <c r="I1997" s="1">
        <v>8</v>
      </c>
      <c r="J1997" s="1">
        <v>552</v>
      </c>
    </row>
    <row r="1998" spans="1:10" ht="15.6" x14ac:dyDescent="0.3">
      <c r="A1998" s="4" t="s">
        <v>2043</v>
      </c>
      <c r="B1998" s="5">
        <v>43754</v>
      </c>
      <c r="C1998" s="1">
        <v>5</v>
      </c>
      <c r="D1998" s="1" t="s">
        <v>60</v>
      </c>
      <c r="E1998" s="1" t="s">
        <v>68</v>
      </c>
      <c r="F1998" s="1" t="s">
        <v>18</v>
      </c>
      <c r="G1998" s="1" t="s">
        <v>31</v>
      </c>
      <c r="H1998" s="1">
        <v>69</v>
      </c>
      <c r="I1998" s="1">
        <v>6</v>
      </c>
      <c r="J1998" s="1">
        <v>414</v>
      </c>
    </row>
    <row r="1999" spans="1:10" ht="15.6" x14ac:dyDescent="0.3">
      <c r="A1999" s="4" t="s">
        <v>2044</v>
      </c>
      <c r="B1999" s="5">
        <v>43754</v>
      </c>
      <c r="C1999" s="1">
        <v>3</v>
      </c>
      <c r="D1999" s="1" t="s">
        <v>43</v>
      </c>
      <c r="E1999" s="1" t="s">
        <v>68</v>
      </c>
      <c r="F1999" s="1" t="s">
        <v>18</v>
      </c>
      <c r="G1999" s="1" t="s">
        <v>41</v>
      </c>
      <c r="H1999" s="1">
        <v>399</v>
      </c>
      <c r="I1999" s="1">
        <v>6</v>
      </c>
      <c r="J1999" s="1">
        <v>2394</v>
      </c>
    </row>
    <row r="2000" spans="1:10" ht="15.6" x14ac:dyDescent="0.3">
      <c r="A2000" s="4" t="s">
        <v>2045</v>
      </c>
      <c r="B2000" s="5">
        <v>43754</v>
      </c>
      <c r="C2000" s="1">
        <v>6</v>
      </c>
      <c r="D2000" s="1" t="s">
        <v>48</v>
      </c>
      <c r="E2000" s="1" t="s">
        <v>46</v>
      </c>
      <c r="F2000" s="1" t="s">
        <v>23</v>
      </c>
      <c r="G2000" s="1" t="s">
        <v>19</v>
      </c>
      <c r="H2000" s="1">
        <v>289</v>
      </c>
      <c r="I2000" s="1">
        <v>1</v>
      </c>
      <c r="J2000" s="1">
        <v>289</v>
      </c>
    </row>
    <row r="2001" spans="1:10" ht="15.6" x14ac:dyDescent="0.3">
      <c r="A2001" s="4" t="s">
        <v>2046</v>
      </c>
      <c r="B2001" s="5">
        <v>43754</v>
      </c>
      <c r="C2001" s="1">
        <v>14</v>
      </c>
      <c r="D2001" s="1" t="s">
        <v>38</v>
      </c>
      <c r="E2001" s="1" t="s">
        <v>12</v>
      </c>
      <c r="F2001" s="1" t="s">
        <v>13</v>
      </c>
      <c r="G2001" s="1" t="s">
        <v>14</v>
      </c>
      <c r="H2001" s="1">
        <v>199</v>
      </c>
      <c r="I2001" s="1">
        <v>4</v>
      </c>
      <c r="J2001" s="1">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9CBB8-610D-4148-ACFF-C5D00002DC35}">
  <dimension ref="A1:B26"/>
  <sheetViews>
    <sheetView workbookViewId="0">
      <selection activeCell="D18" sqref="D18"/>
    </sheetView>
  </sheetViews>
  <sheetFormatPr defaultRowHeight="14.4" x14ac:dyDescent="0.3"/>
  <cols>
    <col min="1" max="1" width="12.5546875" bestFit="1" customWidth="1"/>
    <col min="2" max="2" width="14.88671875" bestFit="1" customWidth="1"/>
  </cols>
  <sheetData>
    <row r="1" spans="1:2" x14ac:dyDescent="0.3">
      <c r="A1" s="6" t="s">
        <v>2047</v>
      </c>
      <c r="B1" t="s">
        <v>2063</v>
      </c>
    </row>
    <row r="2" spans="1:2" x14ac:dyDescent="0.3">
      <c r="A2" s="7" t="s">
        <v>2049</v>
      </c>
      <c r="B2" s="8">
        <v>1158151</v>
      </c>
    </row>
    <row r="3" spans="1:2" x14ac:dyDescent="0.3">
      <c r="A3" s="10" t="s">
        <v>2050</v>
      </c>
      <c r="B3" s="8">
        <v>92759</v>
      </c>
    </row>
    <row r="4" spans="1:2" x14ac:dyDescent="0.3">
      <c r="A4" s="10" t="s">
        <v>2051</v>
      </c>
      <c r="B4" s="8">
        <v>93096</v>
      </c>
    </row>
    <row r="5" spans="1:2" x14ac:dyDescent="0.3">
      <c r="A5" s="10" t="s">
        <v>2052</v>
      </c>
      <c r="B5" s="8">
        <v>103309</v>
      </c>
    </row>
    <row r="6" spans="1:2" x14ac:dyDescent="0.3">
      <c r="A6" s="10" t="s">
        <v>2053</v>
      </c>
      <c r="B6" s="8">
        <v>93392</v>
      </c>
    </row>
    <row r="7" spans="1:2" x14ac:dyDescent="0.3">
      <c r="A7" s="10" t="s">
        <v>2054</v>
      </c>
      <c r="B7" s="8">
        <v>118523</v>
      </c>
    </row>
    <row r="8" spans="1:2" x14ac:dyDescent="0.3">
      <c r="A8" s="10" t="s">
        <v>2055</v>
      </c>
      <c r="B8" s="8">
        <v>105113</v>
      </c>
    </row>
    <row r="9" spans="1:2" x14ac:dyDescent="0.3">
      <c r="A9" s="10" t="s">
        <v>2056</v>
      </c>
      <c r="B9" s="8">
        <v>86694</v>
      </c>
    </row>
    <row r="10" spans="1:2" x14ac:dyDescent="0.3">
      <c r="A10" s="10" t="s">
        <v>2057</v>
      </c>
      <c r="B10" s="8">
        <v>96143</v>
      </c>
    </row>
    <row r="11" spans="1:2" x14ac:dyDescent="0.3">
      <c r="A11" s="10" t="s">
        <v>2058</v>
      </c>
      <c r="B11" s="8">
        <v>89459</v>
      </c>
    </row>
    <row r="12" spans="1:2" x14ac:dyDescent="0.3">
      <c r="A12" s="10" t="s">
        <v>2059</v>
      </c>
      <c r="B12" s="8">
        <v>88891</v>
      </c>
    </row>
    <row r="13" spans="1:2" x14ac:dyDescent="0.3">
      <c r="A13" s="10" t="s">
        <v>2060</v>
      </c>
      <c r="B13" s="8">
        <v>99699</v>
      </c>
    </row>
    <row r="14" spans="1:2" x14ac:dyDescent="0.3">
      <c r="A14" s="10" t="s">
        <v>2061</v>
      </c>
      <c r="B14" s="8">
        <v>91073</v>
      </c>
    </row>
    <row r="15" spans="1:2" x14ac:dyDescent="0.3">
      <c r="A15" s="7" t="s">
        <v>2062</v>
      </c>
      <c r="B15" s="8">
        <v>870440</v>
      </c>
    </row>
    <row r="16" spans="1:2" x14ac:dyDescent="0.3">
      <c r="A16" s="10" t="s">
        <v>2050</v>
      </c>
      <c r="B16" s="8">
        <v>84293</v>
      </c>
    </row>
    <row r="17" spans="1:2" x14ac:dyDescent="0.3">
      <c r="A17" s="10" t="s">
        <v>2051</v>
      </c>
      <c r="B17" s="8">
        <v>106033</v>
      </c>
    </row>
    <row r="18" spans="1:2" x14ac:dyDescent="0.3">
      <c r="A18" s="10" t="s">
        <v>2052</v>
      </c>
      <c r="B18" s="8">
        <v>127074</v>
      </c>
    </row>
    <row r="19" spans="1:2" x14ac:dyDescent="0.3">
      <c r="A19" s="10" t="s">
        <v>2053</v>
      </c>
      <c r="B19" s="8">
        <v>92400</v>
      </c>
    </row>
    <row r="20" spans="1:2" x14ac:dyDescent="0.3">
      <c r="A20" s="10" t="s">
        <v>2054</v>
      </c>
      <c r="B20" s="8">
        <v>91637</v>
      </c>
    </row>
    <row r="21" spans="1:2" x14ac:dyDescent="0.3">
      <c r="A21" s="10" t="s">
        <v>2055</v>
      </c>
      <c r="B21" s="8">
        <v>88012</v>
      </c>
    </row>
    <row r="22" spans="1:2" x14ac:dyDescent="0.3">
      <c r="A22" s="10" t="s">
        <v>2056</v>
      </c>
      <c r="B22" s="8">
        <v>71980</v>
      </c>
    </row>
    <row r="23" spans="1:2" x14ac:dyDescent="0.3">
      <c r="A23" s="10" t="s">
        <v>2057</v>
      </c>
      <c r="B23" s="8">
        <v>88838</v>
      </c>
    </row>
    <row r="24" spans="1:2" x14ac:dyDescent="0.3">
      <c r="A24" s="10" t="s">
        <v>2058</v>
      </c>
      <c r="B24" s="8">
        <v>82758</v>
      </c>
    </row>
    <row r="25" spans="1:2" x14ac:dyDescent="0.3">
      <c r="A25" s="10" t="s">
        <v>2059</v>
      </c>
      <c r="B25" s="8">
        <v>37415</v>
      </c>
    </row>
    <row r="26" spans="1:2" x14ac:dyDescent="0.3">
      <c r="A26" s="7" t="s">
        <v>2048</v>
      </c>
      <c r="B26" s="8">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56F89-3432-45FE-818C-CFE022AA8F75}">
  <dimension ref="A1:F6"/>
  <sheetViews>
    <sheetView workbookViewId="0">
      <selection activeCell="F50" sqref="F50"/>
    </sheetView>
  </sheetViews>
  <sheetFormatPr defaultRowHeight="14.4" x14ac:dyDescent="0.3"/>
  <cols>
    <col min="1" max="1" width="14.88671875" bestFit="1" customWidth="1"/>
    <col min="2" max="2" width="15.5546875" bestFit="1" customWidth="1"/>
    <col min="3" max="3" width="9" bestFit="1" customWidth="1"/>
    <col min="4" max="4" width="11.33203125" bestFit="1" customWidth="1"/>
    <col min="5" max="5" width="7" bestFit="1" customWidth="1"/>
    <col min="6" max="6" width="10.77734375" bestFit="1" customWidth="1"/>
  </cols>
  <sheetData>
    <row r="1" spans="1:6" x14ac:dyDescent="0.3">
      <c r="B1" s="6" t="s">
        <v>2064</v>
      </c>
    </row>
    <row r="2" spans="1:6" x14ac:dyDescent="0.3">
      <c r="B2" t="s">
        <v>28</v>
      </c>
      <c r="C2" t="s">
        <v>23</v>
      </c>
      <c r="D2" t="s">
        <v>13</v>
      </c>
      <c r="E2" t="s">
        <v>18</v>
      </c>
      <c r="F2" t="s">
        <v>2048</v>
      </c>
    </row>
    <row r="3" spans="1:6" x14ac:dyDescent="0.3">
      <c r="A3" t="s">
        <v>2063</v>
      </c>
      <c r="B3" s="8">
        <v>495353</v>
      </c>
      <c r="C3" s="8">
        <v>508119</v>
      </c>
      <c r="D3" s="8">
        <v>492984</v>
      </c>
      <c r="E3" s="8">
        <v>532135</v>
      </c>
      <c r="F3" s="8">
        <v>2028591</v>
      </c>
    </row>
    <row r="5" spans="1:6" x14ac:dyDescent="0.3">
      <c r="A5" s="9"/>
      <c r="B5" s="9" t="s">
        <v>28</v>
      </c>
      <c r="C5" s="9" t="s">
        <v>23</v>
      </c>
      <c r="D5" s="9" t="s">
        <v>13</v>
      </c>
      <c r="E5" s="9" t="s">
        <v>18</v>
      </c>
    </row>
    <row r="6" spans="1:6" x14ac:dyDescent="0.3">
      <c r="A6" s="11" t="s">
        <v>9</v>
      </c>
      <c r="B6" s="12">
        <f>GETPIVOTDATA("Revenue",$A$1,"Region","Arizona")</f>
        <v>495353</v>
      </c>
      <c r="C6" s="12">
        <f>GETPIVOTDATA("Revenue",$A$1,"Region","California")</f>
        <v>508119</v>
      </c>
      <c r="D6" s="12">
        <f>GETPIVOTDATA("Revenue",$A$1,"Region","New Mexico")</f>
        <v>492984</v>
      </c>
      <c r="E6" s="12">
        <f>GETPIVOTDATA("Revenue",$A$1,"Region","Texas")</f>
        <v>532135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4E6B-42A6-4543-A4C2-B074484CDB45}">
  <dimension ref="A1:J5"/>
  <sheetViews>
    <sheetView workbookViewId="0">
      <selection activeCell="A2" sqref="A2:J5"/>
    </sheetView>
  </sheetViews>
  <sheetFormatPr defaultRowHeight="14.4" x14ac:dyDescent="0.3"/>
  <cols>
    <col min="1" max="1" width="14.88671875" bestFit="1" customWidth="1"/>
    <col min="2" max="2" width="15.5546875" bestFit="1" customWidth="1"/>
    <col min="3" max="3" width="11.44140625" bestFit="1" customWidth="1"/>
    <col min="4" max="4" width="8.77734375" bestFit="1" customWidth="1"/>
    <col min="5" max="5" width="11.21875" bestFit="1" customWidth="1"/>
    <col min="6" max="6" width="11.6640625" bestFit="1" customWidth="1"/>
    <col min="7" max="7" width="11.5546875" bestFit="1" customWidth="1"/>
    <col min="8" max="8" width="11" bestFit="1" customWidth="1"/>
    <col min="9" max="9" width="10.33203125" bestFit="1" customWidth="1"/>
    <col min="10" max="10" width="10.77734375" bestFit="1" customWidth="1"/>
  </cols>
  <sheetData>
    <row r="1" spans="1:10" x14ac:dyDescent="0.3">
      <c r="A1" s="6" t="s">
        <v>2063</v>
      </c>
      <c r="B1" s="6" t="s">
        <v>2064</v>
      </c>
    </row>
    <row r="2" spans="1:10" x14ac:dyDescent="0.3">
      <c r="A2" s="6" t="s">
        <v>2047</v>
      </c>
      <c r="B2" t="s">
        <v>36</v>
      </c>
      <c r="C2" t="s">
        <v>17</v>
      </c>
      <c r="D2" t="s">
        <v>63</v>
      </c>
      <c r="E2" t="s">
        <v>68</v>
      </c>
      <c r="F2" t="s">
        <v>22</v>
      </c>
      <c r="G2" t="s">
        <v>46</v>
      </c>
      <c r="H2" t="s">
        <v>12</v>
      </c>
      <c r="I2" t="s">
        <v>27</v>
      </c>
      <c r="J2" t="s">
        <v>2048</v>
      </c>
    </row>
    <row r="3" spans="1:10" x14ac:dyDescent="0.3">
      <c r="A3" s="7" t="s">
        <v>2049</v>
      </c>
      <c r="B3" s="8">
        <v>138437</v>
      </c>
      <c r="C3" s="8">
        <v>141614</v>
      </c>
      <c r="D3" s="8">
        <v>127145</v>
      </c>
      <c r="E3" s="8">
        <v>135455</v>
      </c>
      <c r="F3" s="8">
        <v>126344</v>
      </c>
      <c r="G3" s="8">
        <v>176838</v>
      </c>
      <c r="H3" s="8">
        <v>155111</v>
      </c>
      <c r="I3" s="8">
        <v>157207</v>
      </c>
      <c r="J3" s="8">
        <v>1158151</v>
      </c>
    </row>
    <row r="4" spans="1:10" x14ac:dyDescent="0.3">
      <c r="A4" s="7" t="s">
        <v>2062</v>
      </c>
      <c r="B4" s="8">
        <v>105244</v>
      </c>
      <c r="C4" s="8">
        <v>134764</v>
      </c>
      <c r="D4" s="8">
        <v>114049</v>
      </c>
      <c r="E4" s="8">
        <v>120302</v>
      </c>
      <c r="F4" s="8">
        <v>105444</v>
      </c>
      <c r="G4" s="8">
        <v>99493</v>
      </c>
      <c r="H4" s="8">
        <v>96679</v>
      </c>
      <c r="I4" s="8">
        <v>94465</v>
      </c>
      <c r="J4" s="8">
        <v>870440</v>
      </c>
    </row>
    <row r="5" spans="1:10" x14ac:dyDescent="0.3">
      <c r="A5" s="7" t="s">
        <v>2048</v>
      </c>
      <c r="B5" s="8">
        <v>243681</v>
      </c>
      <c r="C5" s="8">
        <v>276378</v>
      </c>
      <c r="D5" s="8">
        <v>241194</v>
      </c>
      <c r="E5" s="8">
        <v>255757</v>
      </c>
      <c r="F5" s="8">
        <v>231788</v>
      </c>
      <c r="G5" s="8">
        <v>276331</v>
      </c>
      <c r="H5" s="8">
        <v>251790</v>
      </c>
      <c r="I5" s="8">
        <v>251672</v>
      </c>
      <c r="J5"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B585D-A1CA-4ADD-983F-39899FF2AC1D}">
  <dimension ref="A1:B7"/>
  <sheetViews>
    <sheetView workbookViewId="0"/>
  </sheetViews>
  <sheetFormatPr defaultRowHeight="14.4" x14ac:dyDescent="0.3"/>
  <cols>
    <col min="1" max="1" width="12.5546875" bestFit="1" customWidth="1"/>
    <col min="2" max="2" width="14.88671875" bestFit="1" customWidth="1"/>
  </cols>
  <sheetData>
    <row r="1" spans="1:2" x14ac:dyDescent="0.3">
      <c r="A1" s="6" t="s">
        <v>2047</v>
      </c>
      <c r="B1" t="s">
        <v>2063</v>
      </c>
    </row>
    <row r="2" spans="1:2" x14ac:dyDescent="0.3">
      <c r="A2" s="7" t="s">
        <v>41</v>
      </c>
      <c r="B2" s="8">
        <v>736953</v>
      </c>
    </row>
    <row r="3" spans="1:2" x14ac:dyDescent="0.3">
      <c r="A3" s="7" t="s">
        <v>14</v>
      </c>
      <c r="B3" s="8">
        <v>365762</v>
      </c>
    </row>
    <row r="4" spans="1:2" x14ac:dyDescent="0.3">
      <c r="A4" s="7" t="s">
        <v>31</v>
      </c>
      <c r="B4" s="8">
        <v>124890</v>
      </c>
    </row>
    <row r="5" spans="1:2" x14ac:dyDescent="0.3">
      <c r="A5" s="7" t="s">
        <v>24</v>
      </c>
      <c r="B5" s="8">
        <v>301305</v>
      </c>
    </row>
    <row r="6" spans="1:2" x14ac:dyDescent="0.3">
      <c r="A6" s="7" t="s">
        <v>19</v>
      </c>
      <c r="B6" s="8">
        <v>499681</v>
      </c>
    </row>
    <row r="7" spans="1:2" x14ac:dyDescent="0.3">
      <c r="A7" s="7" t="s">
        <v>2048</v>
      </c>
      <c r="B7"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85A7D-195B-4606-8E7D-050A474898E7}">
  <dimension ref="A1:B22"/>
  <sheetViews>
    <sheetView workbookViewId="0">
      <selection activeCell="A2" sqref="A2"/>
    </sheetView>
  </sheetViews>
  <sheetFormatPr defaultRowHeight="14.4" x14ac:dyDescent="0.3"/>
  <cols>
    <col min="1" max="1" width="12.5546875" bestFit="1" customWidth="1"/>
    <col min="2" max="2" width="14.88671875" bestFit="1" customWidth="1"/>
  </cols>
  <sheetData>
    <row r="1" spans="1:2" x14ac:dyDescent="0.3">
      <c r="A1" s="6" t="s">
        <v>2047</v>
      </c>
      <c r="B1" t="s">
        <v>2063</v>
      </c>
    </row>
    <row r="2" spans="1:2" x14ac:dyDescent="0.3">
      <c r="A2" s="7" t="s">
        <v>40</v>
      </c>
      <c r="B2" s="8">
        <v>83691</v>
      </c>
    </row>
    <row r="3" spans="1:2" x14ac:dyDescent="0.3">
      <c r="A3" s="7" t="s">
        <v>118</v>
      </c>
      <c r="B3" s="8">
        <v>83818</v>
      </c>
    </row>
    <row r="4" spans="1:2" x14ac:dyDescent="0.3">
      <c r="A4" s="7" t="s">
        <v>66</v>
      </c>
      <c r="B4" s="8">
        <v>86272</v>
      </c>
    </row>
    <row r="5" spans="1:2" x14ac:dyDescent="0.3">
      <c r="A5" s="7" t="s">
        <v>26</v>
      </c>
      <c r="B5" s="8">
        <v>89214</v>
      </c>
    </row>
    <row r="6" spans="1:2" x14ac:dyDescent="0.3">
      <c r="A6" s="7" t="s">
        <v>11</v>
      </c>
      <c r="B6" s="8">
        <v>92806</v>
      </c>
    </row>
    <row r="7" spans="1:2" x14ac:dyDescent="0.3">
      <c r="A7" s="7" t="s">
        <v>48</v>
      </c>
      <c r="B7" s="8">
        <v>93104</v>
      </c>
    </row>
    <row r="8" spans="1:2" x14ac:dyDescent="0.3">
      <c r="A8" s="7" t="s">
        <v>88</v>
      </c>
      <c r="B8" s="8">
        <v>93876</v>
      </c>
    </row>
    <row r="9" spans="1:2" x14ac:dyDescent="0.3">
      <c r="A9" s="7" t="s">
        <v>30</v>
      </c>
      <c r="B9" s="8">
        <v>94430</v>
      </c>
    </row>
    <row r="10" spans="1:2" x14ac:dyDescent="0.3">
      <c r="A10" s="7" t="s">
        <v>43</v>
      </c>
      <c r="B10" s="8">
        <v>98397</v>
      </c>
    </row>
    <row r="11" spans="1:2" x14ac:dyDescent="0.3">
      <c r="A11" s="7" t="s">
        <v>16</v>
      </c>
      <c r="B11" s="8">
        <v>98580</v>
      </c>
    </row>
    <row r="12" spans="1:2" x14ac:dyDescent="0.3">
      <c r="A12" s="7" t="s">
        <v>45</v>
      </c>
      <c r="B12" s="8">
        <v>100909</v>
      </c>
    </row>
    <row r="13" spans="1:2" x14ac:dyDescent="0.3">
      <c r="A13" s="7" t="s">
        <v>35</v>
      </c>
      <c r="B13" s="8">
        <v>105933</v>
      </c>
    </row>
    <row r="14" spans="1:2" x14ac:dyDescent="0.3">
      <c r="A14" s="7" t="s">
        <v>106</v>
      </c>
      <c r="B14" s="8">
        <v>106107</v>
      </c>
    </row>
    <row r="15" spans="1:2" x14ac:dyDescent="0.3">
      <c r="A15" s="7" t="s">
        <v>60</v>
      </c>
      <c r="B15" s="8">
        <v>106230</v>
      </c>
    </row>
    <row r="16" spans="1:2" x14ac:dyDescent="0.3">
      <c r="A16" s="7" t="s">
        <v>58</v>
      </c>
      <c r="B16" s="8">
        <v>108239</v>
      </c>
    </row>
    <row r="17" spans="1:2" x14ac:dyDescent="0.3">
      <c r="A17" s="7" t="s">
        <v>21</v>
      </c>
      <c r="B17" s="8">
        <v>111991</v>
      </c>
    </row>
    <row r="18" spans="1:2" x14ac:dyDescent="0.3">
      <c r="A18" s="7" t="s">
        <v>38</v>
      </c>
      <c r="B18" s="8">
        <v>114447</v>
      </c>
    </row>
    <row r="19" spans="1:2" x14ac:dyDescent="0.3">
      <c r="A19" s="7" t="s">
        <v>33</v>
      </c>
      <c r="B19" s="8">
        <v>115641</v>
      </c>
    </row>
    <row r="20" spans="1:2" x14ac:dyDescent="0.3">
      <c r="A20" s="7" t="s">
        <v>56</v>
      </c>
      <c r="B20" s="8">
        <v>122085</v>
      </c>
    </row>
    <row r="21" spans="1:2" x14ac:dyDescent="0.3">
      <c r="A21" s="7" t="s">
        <v>51</v>
      </c>
      <c r="B21" s="8">
        <v>122821</v>
      </c>
    </row>
    <row r="22" spans="1:2" x14ac:dyDescent="0.3">
      <c r="A22" s="7" t="s">
        <v>2048</v>
      </c>
      <c r="B22" s="8">
        <v>2028591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0 4 d 4 b c b - b f a 4 - 4 7 9 9 - 9 6 7 8 - 2 6 7 5 6 2 6 d 9 0 5 d " > < T r a n s i t i o n > M o v e T o < / T r a n s i t i o n > < E f f e c t > S t a t i o n < / E f f e c t > < T h e m e > B i n g R o a d < / T h e m e > < T h e m e W i t h L a b e l > f a l s e < / T h e m e W i t h L a b e l > < F l a t M o d e E n a b l e d > f a l s e < / F l a t M o d e E n a b l e d > < D u r a t i o n > 1 0 0 0 0 0 0 0 0 < / D u r a t i o n > < T r a n s i t i o n D u r a t i o n > 3 0 0 0 0 0 0 0 < / T r a n s i t i o n D u r a t i o n > < S p e e d > 0 . 5 < / S p e e d > < F r a m e > < C a m e r a > < L a t i t u d e > 4 4 < / L a t i t u d e > < L o n g i t u d e > - 9 3 < / L o n g i t u d e > < R o t a t i o n > 0 < / R o t a t i o n > < P i v o t A n g l e > - 0 . 0 8 7 2 5 1 6 7 0 1 5 2 4 7 0 8 1 7 < / P i v o t A n g l e > < D i s t a n c e > 1 < / D i s t a n c e > < / C a m e r a > < I m a g e > i V B O R w 0 K G g o A A A A N S U h E U g A A A N Q A A A B 1 C A Y A A A A 2 n s 9 T A A A A A X N S R 0 I A r s 4 c 6 Q A A A A R n Q U 1 B A A C x j w v 8 Y Q U A A A A J c E h Z c w A A A q 8 A A A K v A b + r 0 P 4 A A D x Q S U R B V H h e 5 X 1 Z c 1 x H l t 6 p F U C h s K 8 E N 3 B f R H F t i l K r W 8 t I M 7 b H o 5 h w e O w I / w E / + j f Y T 3 7 2 i 3 + C H e E H R 8 x M d 9 s x 0 + r W L p J a K E q k u I I b Q O x 7 A a i 9 y u c 7 e b M q 6 9 a 9 t Q B V t 4 r y R y b u V k D d m / d 8 e U 6 e P H n S 9 / e f X s / T / w c Y O H i N 4 n G i T C Z D u V x O S j 6 f p w 9 O x O m r Z x 1 0 a S J J n S F V F T j v h J n 1 A N 1 f D L l e N x E K E L 1 7 L G E d 8 d / k 8 o B / 9 8 R w m p I Z n 3 y n i Q 9 P J u i P D z t l / / R Y m q L h P C X S P n q w F O S / k 5 T z d x d C N L c R o G u H U x T w 5 e m 7 m T D 9 9 m i S 7 4 c o l f X R 1 E q Q Z v l 6 P b h 6 K E U v + X d 6 O n J 0 s D 9 r n V X w + X z W X i n m Y w F a j / v 5 9 4 L W G a K x n h w l M n 6 5 N / z e x 4 + 6 K B A I U A d X R C D k o 8 3 Z G 9 Y n f 9 n w W 9 t f L H x + F p Z 9 1 2 h 7 O 0 f p d J q y 2 a y Q q b c z K 2 Q C O d 4 6 n B A y Y b 8 S W f b 3 Z a g v z K y s A W l D N k E U / N n T o 2 k K c I 1 H m C w H + z M 0 1 r X F x F B k + v M j R a a / O J E Q 0 v R 3 5 W h u M 0 A X 9 6 f l P I D z b 0 0 m R f j v z I f p / I S 6 B r n / 5 k W Y D v D 9 H R v O y L l a g d 8 D C f 3 8 N x a 3 A j T H Z N H Q 9 W G v k / G e L J 0 a S Z d c W 4 j 5 K c 6 3 c / O F a n B Q t 6 j r R C r D D V m W u s e u U X R g T D 7 7 S 4 b v H z 6 7 4 S 5 B r z h 6 R o 5 Q h k a Y S N k C k b Q Q T P R m 6 Q A L N Y Q T 0 I L h B F y D Z g s G V Y s M g n Q E 8 6 J p I M y D k R y t b P t p q F t t 7 Y C w j v P 3 g U i T A 6 U C / 8 W T D v o N a 5 k / P + 6 k r L o V e u 9 4 g o L 8 Z z J 8 / A m f j z D Z d 1 h b A S A c / p 4 T 1 n b 8 N M D 3 E u f P r v J 9 R D v z 9 O 1 0 m O / f + k A V v H 8 8 y c 9 E 9 N N c m D W N 0 o o m n D S W 1 q q A v o 7 t B 3 y f n 0 x 1 s W b 2 k d / v l x I K B S n a T b T 8 / K Z 8 7 p e I X y y h B g 6 + Q T s 7 5 S Z e f 1 e W h c 0 n W g G o R i T g 2 b P n N D l 5 W P Z 3 t r f p + u y Q C L Y c s / B C 4 A E I F 8 y m a T Y N T c D 8 O z q Y o f 5 I l g m s P r u z v U W R 7 q j s p 9 l c + 3 S q 1 A Q E 0 W N J P 1 0 5 m K I B 1 l Z a c M + w O T g S z V E 4 U P 2 1 7 a R 8 l M 3 7 a D v p o 2 7 + 3 h v P w 9 a V 6 o j y 5 9 9 0 I B V g E u t P r F l z x q 2 Y 1 7 B v F p A K j d L k i I 8 e P v h l k u o X S a j e i T c o k V B a x e w r Y W s S y I 1 M 5 v m F h Q U a G 1 O m y l Y s R r O J Q T r J 5 o 4 b s j k f m 3 U s v E / 9 F E s r A X 7 7 w C q F O z p K h M s O 9 I E + Z 1 L h k h Z Q m I f v s 7 Y C v u Y + 1 z Y T B E B j g F u 0 / 5 k V 1 l C L b L K B d C b w 2 c 0 E a y w m K T R h L Y A 2 h W m 3 v y 8 r 2 t g J e I 5 7 3 K 9 D H 8 w O / Y z m V m s q 9 K 2 u H u F + 5 K 1 v 1 c 3 9 g s C E u v m L e q L o + F V K J n M F E w 8 F Z A I 0 U d y I B J j X T D N v Y 2 O d + v r 6 Z b 8 a k s m k E G g r 4 a M b L z r E R H u d + z s j 3 a W d f g i j F n 5 8 6 y o T 4 t a M I m E X a z 1 o L p h / g D b / N E K s o U B e m K 3 T a 0 H 5 / S N D G X q 6 o u 7 3 5 E i G D t n M S x D 1 + v M O 0 V y 1 4 M 3 D K d m C i G 7 4 / E m n N A Z O c C K V J h Z I 1 d s d o I 2 5 7 / g 5 3 P / + q w b f P 3 7 + y y F U Z P Q q p V K 5 g m a a H E z T R E + G W 9 j i C 6 t F K 5 l E q o b P u Q 9 0 6 U B K v H I a E F y z n 4 P j H 1 6 G 6 T J / D o A A f s / E Q V 8 H n / v t 0 Y R 4 z X A O 6 O W + z x u H k m I 6 w j O I v h m c G P O b A f G w m T j L h J x g L a L N R m g W E C b M W i X F f T z 0 3 c 6 N l 2 o s f E + M z U C Q F p q r E i a Z p M e 5 u A H P B l J l m N x O 0 G Q C N K F M U o X Y H u 5 K 3 a O 1 z S 3 r U 6 8 2 f j G E A p m S y V L n Q z i Q o 9 8 c M V z X D m S y n 9 v h j l c k E r G O i s D f h B D Y c W c + V C a w J p a 3 A 0 y m k H W k A B K N s T k F Y V z h 6 9 A + d s D R c Y w F + Z v p c I F g w H U 2 / d 6 c T B b 6 V L o v C B c 6 n B I m 3 u d + 3 g 3 W S J 1 M r g s T K T E h 7 Q C h F r f 8 t M X 9 t W U H h w o w z J p 1 v D c n J q A b 0 L A o J 0 1 l Y r m R q i M z R R v r q / K Z V x l M q G 9 e e U J 1 j f y K N V M p m Y L + H L 3 D L T / g R C T A f n 7 6 x T Q d P H T Q O q o N z 1 e D l G D t M L 0 W I I j M 0 e E M H R m s 7 L o G G T Q R N L 5 6 2 k E p b u V h y g 0 x m f a z Z n m 0 H B R T M c R 9 M j v w N y b 5 e 4 4 b b n I t 1 B r 4 j m d s D j 5 e U t o W x 6 b 2 N P f R P 3 v G z w J X v R v g y s d 4 E 7 S l H d C 2 X / I z A P W Q C k X G q 8 J B C i Y e U G w r J p 9 5 V e H H M 7 7 K x Y l M K I W + i U G a B 4 t F M 8 5 O p h c v X r i S K b a 5 Y e 2 V 4 z A L t X a V 4 y 9 O M Q l M o X a C a R 5 q / P p I k t 4 7 l q C 3 W f t g v K q n M y f e Q S c y A S D H 4 Y F S j Y F B X h M g n S Y T A K G / x a Y n z m f 5 z 9 7 m / U 8 e d 0 h f D u Z f N c A s h R m q n S M m 8 P t 4 H 4 C 9 b j X 0 e W x R 9 P v C u 0 u m 2 M z u O U U D g 8 N l 7 / i V K r / 7 4 t X V U J 3 D z m R C Q b / i z G i K 4 i z c P 7 L J d X Y s I 0 I q D 8 v X T T x 6 9 I h O n D h h H Z U j E Y 9 T Z 1 e X d V Q E x o 3 g N Y M n 7 t O p T n G l b 3 H f B C 5 n Y G d n m 5 a T v X T I J v g Q b F O A 7 8 y x 2 b j P 3 W x 0 A z Q M N A p M s V y + 3 P V u A u N K 2 m W v A V L d Y B N S u / 6 h H T e q 9 K m A I H 8 O W t h O a O C n + T A t b B b / h t Z K J v Q 5 v Y X p p z V V m D W V P 3 6 f 4 j u v Z p / q l S U U N J O 9 z 6 T L r w 6 m q K 8 z K + R B B M K v D i a p g x t q D F q + 4 B b 2 N c O t / P P d n + n s a 2 e t I 2 f k c l l + 6 e 6 m k M Y L N v t M 8 m B Q 9 c K + O C V Y O H 5 a G R U t V A 2 m G V Y L M D A M R 0 S Q N R k i H d w A s l w 7 l J K I E N O 7 C K D v N M O m 4 b K t D 1 Y N a B T e t j 0 T G h k 0 L n g O j X p J B f P P n 5 q i n d i a X H u V 4 P v d l 9 + + c o S K j F w R 1 7 g 5 z g S D 6 / X x p A x 6 L n E n + / Z s S K I N d A i Q + o y C 7 r / U Q q Z G Y W N 9 j f r 6 B 6 y j v Q F O B O 3 M g G b K 8 D O u s T n m B H g Q 0 Z i A 7 P 1 d e S Z f j n Z S 6 r M Y P D Z l / T 6 b x D P r R R O x V q B v h U Y M N Y x x M B D c P o h c D 6 n g Y Q 2 H A 5 R Y + U 7 O v 0 r w / f 4 V I 1 R k 9 A o l E j k K U p o F I 8 9 C k e U + S U 4 i I G A 6 g T g g z G d s / u j x E Z N M A O L d V p / c o M t X L j u + a B P p V I p C 4 e o R B v i G 7 a Q a P L U D f S o M j m 4 m 2 N T z J 8 n H K i g Q C F b 9 b g g l g k 3 d A F e 8 3 5 c v x P T h H j 5 l E 9 T 0 G h 7 q z 0 o / D w 4 L D W i n f b 2 s d a 2 v N z U r v I o b L u S s h l 4 2 q e E 1 x N + F F 9 P u 4 H B 6 X n 0 O W 1 2 0 9 6 + j g 0 m 1 / G q R 6 p U i V M + + K 9 w v y U u Q q 9 3 M A + z E A Z z O A R 8 w 6 R D 5 0 N P T Y 5 1 x x s r y I g 0 N j 1 p H 7 o A g o i 9 j j 9 j W Q I e + D w G v G w H p 3 z k h w w 2 A n 0 0 3 L e j Q t B i D c j M B 7 a 5 z B L n u 4 7 9 9 8 3 m H j D N V A k y / S / t T 1 G 0 5 S H Q D 1 M e k q K U f t V v U Q y p o q s 5 O P + 0 s v j q k Y k J 9 9 0 o Q a v D Q Z d r c Z I 1 h k c k k F F A P m Y D 3 j 2 3 L S 0 M f D F s U J + D 7 Q q H S c S Q 3 Y B D 2 1 K i 7 c w E E g U n q B P Q 9 M E 6 0 E c e g r O q f a A c H B m 3 R B 3 r O / Z x D / R n 6 2 I p M B 1 4 b T w s R 9 H n I J r Q h p n 4 A + J v o X 7 l 5 H k e j y q F x f g L T L l T 0 e b X B 3 r 2 i H l K h 7 i M R H 8 X m v p f r 7 Q 7 f 7 7 9 q f 0 L 1 j h y g e H q U h T t T 5 o Q A 6 i U T c D R 4 j 9 Z W 1 2 j / g Q k a H x + X c 2 u r K z Q w O C T 7 G v g + m B + 1 Q I / j Y I o F 8 D F r E H g W M b C q z T I n 6 H E p 9 D 9 G j c F T m G K I j H j j U N H s 0 1 r J D S A P + k x 2 1 z Y I C p K h V q A p E T D r F t 0 A w J H z 7 b S 7 1 3 C v q I V U u q E D q U K 0 R P G N a b n e z v D 9 4 R U g V H j w M i W T 9 Z E J 7 8 Z 0 S t i h z a T r X 9 + g N 9 + 6 J v s a + J 5 1 J t f Q S H V T D 4 B H C 9 r J D B K F + Q d X O K 7 B 3 E P k g x P W V l e p d 2 B Q 5 k U B + D x C h m C S w a 2 t z w P V y K S 9 b v p z I B e i z T t Y u 2 G K i B 3 Q W m b f y m v U S i o 0 a J j 6 k V l v f y 3 F I o c H a N / S N X J Z x p o 0 k a q h S D R 3 M g E Q X A S S D o 8 M W 2 e K w A s 0 y b S y t C j f 7 w a Y Y i A T 7 h h E R f 9 M j y t h F q 0 b m Y C O S I + Q R r u Z 0 V / S M 4 c f M k k B m H 7 V y A R g f M v 8 H M g E 7 Z h g 4 m g H j Q m Y h r j f K w d S j v 0 0 t 7 5 b o + D W G O q t L q j 7 T C Z L H U O X + Q p u q n 2 L 7 w 9 f f 1 / + V G 2 C n t G z t B 0 P i 3 s c W s O s Z E B v N e z H b k B n / O 5 8 i I 4 M p m m 4 c 5 u 6 H A Z t 3 Y C X u 7 a y X E I 4 f C u q U 2 M + 5 m c N 5 U 4 i E / h 7 9 v 7 b A p t 5 8 J J p Y M A W / a i 9 Y I T 7 S h c q m J 0 A y I g + l 5 7 o C F z b v 0 E 3 Z / u 4 b q 0 T T Y B d U 9 m 1 l N Z U c F J 0 d f l p Z + m W X G 9 H S C P U n s V H i V R H m Z n n R q Z 6 g J Y Z A t r r X 6 u L T A C m c d h N w U w q J f e Z y S i B r U a m L 5 8 q N z w 8 c Z v J 4 r i P D k 6 F o 0 A D j 7 l X M g F L W w H R Y J W A W b Y m m Y C 0 r 4 s u D M 7 K 2 F K z Y H + X 5 j v W B T K A O k 6 y 5 T o 0 v N 8 m K + 1 T 2 t b k 6 x i 6 W J i 6 b l Y s o L c m n M 6 5 A R o A 8 4 w e P H h o n a k d A 9 z f s Q P j V D A T g 8 F S b y D u K c V k g + s 9 j u n D F t 4 + k u J + E t F 3 0 2 E Z F A U Q A z j c r f b N B t v 0 6 O 0 V m K R Y C f h e z A 4 2 g V n D w 0 O D d G X f p o x d e Q X z X e u i T L 8 M b W b Q o J X K S 7 s U v 8 O 5 l p e + / R d Z E F X Q p K 7 M S q h 2 3 Q Q c F Z j j A 9 N m Z 7 s o 5 L U g F t u 0 9 q r j + f y W Z P 5 Z S 3 b R w N A o d d m m h M A 1 / v b h Y m Q 1 p m g A E B o t O I i u a C Q w A F 4 N m H K P f h U G y k G w w 9 Y k x V Q y I S 5 6 B O 4 2 A 0 7 v 0 D y n 5 U D V T Y 7 C A x c d Z a f V R d k Y b Q Q f 2 8 r b 2 8 r T p i t R F 0 B v N e z H 1 T A Q 4 V a W f w V x d i d O H p f v s c P t T / b 0 9 F p 7 z s D c I 7 2 d G I 6 I Y K I v p D v 3 X z / j / q D h q l 5 d X r b 2 V B 8 H 0 K 5 i 9 B c a F a q k c X K 0 f N q F G 3 5 1 M F 3 I m w H 0 9 K I f l a c D / V n 6 t T U s 0 G i 4 v U v z 3 W v T L 5 P N U 8 + A y v P R T m i 7 P l T H w H k x 9 X R L j U o 0 K 9 S E / b g a 8 P n e j r x M Y T j Q l 6 W 5 u Q X H M S a 4 q + 3 Y r m G e j s 4 U h G 0 I q t C G t y Z T 4 s o G 4 L I e H d 8 n + 1 4 B j U g l z 6 c d e B 8 m t L M A c Y O d o e r a b j d w e 8 f Y 6 q K 0 V J Z 2 M v 1 l 8 t P q 0 l Z 9 q E j / A T b 1 i m a P C X t F 7 w b b m 6 v 0 x f X v 6 d H 9 u z T z 8 B u 6 c u W S d a U I f I 1 T L F t 3 t H K I k o n l p Q V r z x k Y + 4 F j B C m 2 q j k c o O V Q G g V E g i P m U Q O 1 + n y 1 t o F r Y H N j X R K 3 n B v P S G t c S / a l v c J 8 9 y a p k I s i 2 H e B z 5 b K U S u L 7 / / e + K H 5 N V I j Q v 0 X Z E o G + g + N 1 k 4 A x o O Q C A W o J K Q I Y t V 9 G m A 7 F q P u K j F / b k B + B 2 S J 1 d + H 8 S C c + 4 m F G r N y M c O 3 F v w 8 H 6 L Z C r N p 6 w U S s O A + p j c C M g 5 V D x A D G T X q 4 z N M I W G N t Z k I F M b T d g u d j 1 B r Q w 1 9 b L r R U Q J c f P E 7 c q 0 d U N 4 U t w h 9 E x f Y 1 H N 2 R O y G P E 5 A b g Q A U Q y V / q K e I K i x W z I B c D e b 5 E W L D i + j L 1 9 O p k q a A u m Z G w k Q G m F O 9 Z I J A J l M C + K d o 0 n p c 2 G i p X 0 S Y 7 3 Q k f J u D a i W D V 1 y e f 6 F i D d T c G o B a + 3 2 + G d 3 R A B 6 a 4 f b + U o Y 7 M r R w y V l 6 i C C Y C n m 3 p Z o J w J Q b n p a O y 5 Y m J u 1 9 t y B n A z n h p V D A n 8 O 4 0 + Y i g 4 z 0 A 2 4 p 3 e P J 4 W c E F y 3 q f G V Y H b r E O u H k C g A 6 c m q T d s H i n V R 2 u C Z Q L p q 3 C P y X d S D c J 3 K F 9 + v r B j I D U L N g o Y 0 t e 5 f W 7 j N o + N w R J Q 6 I f Q L s 7 8 4 + 3 G t M E 2 R L j Z P E G F 9 f y H k 6 I D Q w H f B r D A B y 6 N S v 2 d k b F w 0 k B t w H 4 i 5 C / o D E h K E n A 8 Q d C w I g M x C l a B J B J f / m Z 5 n I r h 6 + k U t Q D 5 3 E 3 o M D G N y J p m d z D a Y 4 c g I l c 1 m 2 G z 1 0 x f P I j L l w 8 Q n f A w v I I D k M R g o r g Z M F w F S D s 4 S t 3 e P b W l h U n U c L 5 O r V p R S a W k R s C q G S S Y N c 3 + v M F t g z E p F v j q Y U c 9 W g h I r 5 4 S N 9 X V r r x S Y S u E G E H D I l t D S B D Q N S N k V U R E a 6 K u B Y F Y X o S Z A u E f H l I c Q k e 0 w Y W v B 6 k 6 R 6 E 6 5 y 5 F s 5 v F y s K C h l 7 Y D o j k f M e n j 8 R 2 K R q O E i Z E P F o J C n B M 2 k x W 5 0 U 3 g m Q Y x T F E B 9 c 6 9 s s u E l h t o K S X V r Y X v n 2 7 + 2 D i p 3 Q W 6 x 1 6 n W K w 4 a V B X E G C v v E Y R D A K M Q U r d Q j c K E H S n B J l o 8 b + f D t O v j G k Y / D S k 0 j Z b h w 0 C Z v E i x A g m H f p r T k G x M D l P 1 T A m h f 4 M 0 p t h D h d m + a b T K Q q F q s 9 e t q O W w N 5 K q O 6 g 4 G O W D c x e D m e m 5 F q r 4 P u n b 1 p L K H / P 6 z V P z W g U o Z C Y M t K R k z G p S n A j i B t w / 3 Y T s R 4 8 Y W 2 J P g i i K J z a 2 j x 3 w H 2 + + v 4 + Z g H D F N O A d 0 9 P 0 w d h H I b L S q B X F d F Y Q W D w U D F C f 2 s r x p q r 1 G m j F k L o p l g y Q G s r i 5 Q M j U t E / l 7 g R C q z o I H y c f 1 0 5 p + o D 7 Q I D W 4 f 6 0 P 3 y E k W W t 2 5 L N r E Q L P I h K k R W P K l G p k A S V p Y B / Z C J j g I 4 J x A L j 7 z W + G N K 6 K + + w H Q T z O B q f o a 0 I 5 Y P W N h y y / b t R 0 1 A d G E S S Y A D Q z S o 2 l s b 6 l 0 X 1 u b m + J O B 9 S q I j 4 x F R 9 u H a A T I / U 5 K G p F q c z 4 x B J I + o + o i y 0 C V y k q v D U l k e w o 0 0 q A u d 9 I j P d k Z N Y q x q J q s d 3 9 g U D N 9 4 I B z 1 p h h j t p B w D M T 8 z M N T 2 M w O v W v K o c / 4 6 9 l a 4 F 9 q Q x i C b H z G I A 5 i G m v m d Z i y H M a C C C o e b K w I I J k U g 3 z b x 4 R u v r a z R m R X t E e 3 t L x q Y A P e b n Z H b W C / t 7 c H s v W Q m X V / L V i i L v r x X F 7 w + y d i p 2 K n V x g t v 5 e g G N g 3 R X M G O 6 a w g U B b K 4 y R q A 5 6 g V C D Q F k B 8 P L w D L 0 K C f Y f e u Y R b w o 6 U Q J d N Z I X e j A M c D g H l h i H C H g 6 Y a k N P Q J M a B Q 5 P U 7 x B r 6 J R V F g P I y I i E Z 0 W b Y M / l t x e Y s o P q g 6 i k f I c c Z c 6 L 0 j K 3 e b D v d E m / y Q s g 0 g B u W s y m R R 7 u W l r O Y C h U E 1 n 6 H a Z 1 u C G T z U j r D a f B Z 1 O d 9 I O 1 6 o Z 9 e g U S v h z u 2 5 J 1 a v e C E C s K 5 O c z t Z W 5 K J y 5 T I 4 b k K f i u + m Q T M x 0 A x o E Z K D F 1 n R E / D A b F u 2 L V N F X u U G D + 3 8 3 I U t 2 O S m T G z 7 E m b S E W v B O C 0 p 1 u 6 d J S L M l 4 0 S m q p W 2 R y C 7 K s a R 8 H J r f a n V 7 g G Z Z e t B f H t H + k p J v g 9 E o x + 1 l o u x T w D E 9 4 b D l e c w 1 Y J 3 j y d Y K 4 V k h Q 0 N a D 8 N v a h b N W C B 6 5 h h K p u 1 g n u / + S I s 8 7 f Q H z O B B b Y B D D d A U w X 5 2 c + M Z Q o R 9 n s F 6 s l 8 R z n e z 1 F 9 E 0 c b B a 4 d G 8 U 8 K O G e A 6 y d i p V g r 5 B m A q m Y 4 V 7 F w g G V B n V N V H M 2 b G 6 4 L y b g B m R t x W S + E y N p W S j N C b v p M 7 k B w w R Y H k d D R 7 0 D T l / j t A o H P I J Y S k c D v w Z N h A K N D / P R a a D Z 3 n B B g 4 F M + b y P z v J 9 N Q I F W Z J 9 N j P T W B y v K H N e l Z a s v p H 1 9 Y u 5 Z y e S n V T N I N k O t 9 L w b j 1 d S N N W r L a E 9 N U E 2 9 4 Z r w a s b g i g / 6 y 1 E j Q m H B D V E l T u B S A u M s S i L 6 O d H U 5 A r b u t F W U C S / m Y g L M D y 6 E 6 z f r V z 4 l X C g 3 2 4 1 x I u e Q r J L B x Q i U Z k T 3 + g W 2 W W W u X O y 9 K 9 V p r A t D P R 0 X o y m g G c d y w v r F G 0 7 O L F J v 5 l r Z 3 d u j 3 v / s / N D c 3 R 5 v I o l k B l e 7 R P v W 9 G v Q c L E Q b I C s R 8 u 8 h 9 A c a E 1 P h m w m s D w w T 0 O 4 O t w O p z O z Q s X 8 a m x b 5 M f C r U 0 Y j S a Z T n n U M p i N U C S Z h N 0 K / c s p F r 9 e U a g y K 7 w h a M J 8 v 1 7 L N B j 8 5 K s W 7 E h l 5 T V y b m l B e k g k 4 N 9 l D z + d j F B w 4 R h P j o / S v / + Z f 0 c D A g O R + + O z T z + m 7 7 2 7 R 2 t q a H J t w 0 1 K I H q g X 5 t w q a E s d G z j R m 2 X N o I Q A M X P N A t K W V V r z C n e D q f B 2 Y B 6 V d r l j w Q L E L M J j h 9 U R Y c K a U f V 2 Y F K n d g J t p 4 u r J U L w 6 4 W 7 z O D v q + 8 A 1 h N w F O l z 3 h T f x 9 / f 9 V S i f d G z F I + X R 0 b Y K 6 l Z R M N 4 i 3 2 s x w T u a Y P 7 R L M v Z + n R o y k 6 c / Y U D Q 8 P U 2 c n t 6 z d 3 d a n i o B g Y n p 4 P U B 2 J F O r Y S Y t p l G A s + i P Q D A R O 9 f V p f J Q w F y S x J f c q q + w I I 8 1 I F n K 6 s o y D R o R D / U C 9 w l v K e I I 4 S o X D f S k U z x 4 d u d K M 2 B v 4 P R x n t 9 f j h s j c R T l s z Q c X Z H z X s F z Q m U 7 z 3 L r n y 4 h F O A V o S q 1 o m X g e 0 i z f b q 9 v c 0 m Y Y z u 3 b s v k Q J n z p y S d X i R g i w c D r t q L z f g 2 c z f Q e C u j v Z G v w p a a y u 2 y X 2 z Y g 6 L h 4 t B m m O N g N A h M z I c Y z z I U w H v W T 2 w 3 0 M 1 4 H X o j 4 M w G M t C P y y Z S N D S e p w y 4 R E Z 2 7 s 9 W x 7 r 1 8 / 3 t t 7 g f O n O h O K G m W V K + u d M q H w u Q / 2 R L Q o F 6 r c i d g s m 1 M / N k V w H h K L 7 W A D 6 q g b C N o t M Q C 2 E m p 9 9 S e M T + 6 2 j c m A a Q 4 I F C Z r s 7 t 1 7 T L g d O v / 6 O R o Z H R a P Y E d H h 2 g 0 p 3 w V t Q I x c / c 2 9 8 v 4 T S X 3 P h Z c g + Z C v 6 i R w L S S 4 0 b I k E n 6 + 4 s h y X 7 k t B C d O f 6 k A Q 8 j M i 7 d e N H I / l I 5 q Y R Q L D u I K s k x m U C q g C 9 H Q 9 H 6 v b C 7 h a e E C v S e Y W E s n + J u J 1 C z C A U h G O u O V 4 2 Y T r C 5 1 W m Z W 7 U C r W I 8 H p f G A s + 3 t L R C C w v z t L 6 2 w a b V I A 1 y P 2 1 o e E i E o L O z Q 8 g G 8 k H j 6 X 1 c 0 + X m 9 z 9 T Y P A U B U J d d H G / e w u L 5 T w x S I y k M / U C 9 + x G e v T r 3 K a p I H v T 4 f A z S i a T t L W 1 T e f O v V Y Q b j g l v p 8 J y 3 A A T G s M B G N Q G e N u 9 v G p v U J / Z w E i S 6 q h B q E k X I v N v t G + 2 t O / 7 R W + P 9 3 y j l C 5 r j M S W Q 6 B M 8 n k F a G g n e o h C + 6 j 7 K X V i W Q y w R q r U 4 Q X j g 4 U 7 G t s r H P r y V 8 R i 2 2 J p 3 E r t k 3 x R J z i q R y F I s N 0 5 a 1 3 6 O h w 5 f q A + x r j S g j 6 h d s a U Q 2 1 Q N 9 b P Q D R Z t b 8 9 O S H P 9 L l K x e l Q U A j M j h Y G i n y w 8 s A L W + H p K s O 0 x B O D K w k 0 k i U v x u W J c v y U f 0 o 1 r C s p c Y H v F t Z n g l 1 z x N C I d 9 e K n h S K h 8 C 5 W b u A c 0 g F L x Q c O 1 i u g H r A J l e 4 E S W m e d P 6 c B h F b G M / k E H m 2 6 1 A I L m 8 + U l I s F M B g k C o Z 9 V C 9 b W V k s y 0 6 4 x 2 W 7 / c J u F B A 6 J D F 2 8 e E E E F y Y n H C S 4 / / u z G X o w n + H v 6 K K Q F V V R z f G i k e F 3 g d C q e n C D t d P 5 s Q 1 a x V J A + y f k 3 O / + 8 Q / 0 N x / 9 t e x r w H u H Q G R 4 9 h D 4 6 2 Q K 7 h X O h M L s B a W d Q K o 8 a 6 i + C K b r N C 5 + s B I 8 I 1 R 0 7 D T 3 C 1 R G V B A K p H E i V D P I B F T r O + E F Z L h g L S L z R e F + n I h n g t s G r k n 5 L + F E G F v S Q M N R 6 7 Q O Z K Z 1 S 6 a J / l q C T a y 7 P 9 1 V g 5 Z 8 r q u 7 h + 4 + W a L h k 7 + l j R e 3 K b r v F P U M j F N X R 4 g J T n T 5 Q K r i y h + 1 P J s J 3 a / C + / v 2 2 + / p 2 r W r c h 7 j e O g z Y v g B g G m H a B Q s o Y N Z w j / O 1 k f a e m C / f + W U U F 4 + I R T 6 e d y P G h + o L 0 v w b u F Z c C y m u e M F 2 g n T L A K Z q K W 1 R j Q 3 N M n m Z n E a B l z i t Q g c + I L v w E d N M g H 1 C G x U 5 h E 5 o 6 + v j 8 Z G R + n d 9 9 6 h d 9 5 / j 3 p O / B V l B s 7 T o U s f U W / / C B 0 8 / y G F O q I 0 8 + M / 0 f L i n A i V 2 9 R + D d x b r f W P x e C 0 k w K E C h h T j c f G x u j e z / f 5 M / n C e l P v H U 9 K q F I z y e Q E l j B r T w H P h 0 b N S S a b U U T W v C i s m B p C n v I p c N V R q w c M 9 9 f X V 5 y S M D / 3 U o R n L 6 i H U D C L q w F e t e s P k 7 S D v q g / K i b b u B V k G u 0 d o M O X / p o C w T A 9 + f p / 0 Y 9 P 1 v i Z 5 F J F 1 P K M 5 s q K s V h M S K Q B D X z p 8 k W 6 / u f / S / F k V p K + 4 H s R F b E X D H Z W z y D l D r 4 B 6 + F z l k b 3 o v A b d D r d + I J G A g J r l t 1 A V U 3 t Q F 4 8 c x X A S k D / y s S J U 2 d r N t e c U O t c q l q B 8 b v r T 3 x 0 + m A 3 Y R 3 8 z r B P z K p z E + n C A m 8 g c L R v i N 7 6 F / 9 e v I 6 3 b t 8 R U 9 E J c L f j 8 3 h G 9 P V e T r + w r i i g Z T c X S M B n E E V y 9 + 7 P 1 N v b Y 5 1 V w J h c Z u x t b j i V d w / t y C 5 f c Q G r C d V H q x n 4 Q v l O t c W u L q Y s N r P 4 / n z 7 v v q + J i M V P C U v R D w w X D S h T G L t l m S V U O t A L s a V 0 A + w Q 5 k 3 u / N O Y W G 2 g T q i E W D / 1 6 K l g K 1 E j q K d 5 Z 9 F v J 2 Z f A Y E + O z G z 5 Q b u k A 9 f e p e 4 G J H T S P x i h M w + x i R F J h E K F E j s 3 P 0 8 O F j O n T w A B 0 7 f p Q / k Z c M S H p q C f 4 W 5 l R h O n w m F a f e g R E 6 P p S m h 8 v e m H v a C o D 8 q L 4 T n F 6 q D 6 X 6 U R n q i + a 4 7 M 3 a q A W + T z w g V L B 7 n A W g t + D h w 4 O 3 G 6 G w d I z T a h f K H G I t F w j y f k a 2 8 P 5 B m 8 H l X C n S f G l h g U Y s 0 w j P l m J N s b O z x S 8 5 x + T t o g 5 u 1 R E L C G 8 b W j f 0 4 d y 8 i r p u T B M S 5 1 C n K D o s C t 6 1 O 3 N h c V M D C A V a 4 2 d b e f I t j R 2 / Q p G e o U L 8 H A Z q E e X u h v v 3 H t D o 2 I h o n w 6 + N z 1 r G N 8 X 2 9 y k w a E h I R M W 5 w Z Q V 6 u z D 2 n k 4 B k 5 9 h 6 q v 6 Q H d h W h F L H g m D g 0 7 g m h H j R e i m 0 I 9 p 1 k 0 y E n L 0 J r J 1 1 M 2 I / 3 C k Q Y / G Z y p 6 b p 4 7 W 4 y O G h d M u C B G H C o m o y U G s N 1 m K c R 8 f j 1 Y I Y a 4 O e P u e 4 w K 3 N D e 4 j u c c M S t 0 x 2 T 5 + q K M R f H R o I E M n 4 Z V j h f X x f R + t z j + j z t 5 R 2 j f S K x m J A K y W e N 5 h q V B o t q X l Z T p 5 4 o R 1 p g g I K T Q p y A 0 n h J n z M L 4 T o 6 5 I j 3 X k M b g O l A W k i K S 8 f Y p Y y I g 0 O d F 0 U f d m + k a j H B L 1 A p P d N J n g Y A C h 3 V D L e N P y o v u q G i A Q t F U n t + Z w v a N f U m 8 O O 5 D J r d + V r B L V D u H + 0 8 M w 9 x d 9 F E l P S 2 w f y A T A I f d X Z 9 l M G z p A W 8 t P h U y Y i o 5 5 S 6 f H y r 9 v e S t P v / v 4 e z o y O W m d U U g k 4 v I e U a f 4 v r W N r R I y A a 0 k k 5 I w N N T y U 4 5 k g 2 O P 5 M 8 T t z k 3 F v J A X p P K n I I w v m + / C D p a s F S q 1 M y p 9 b 6 6 I u X R 5 p X g p s 0 q w U 2 b 9 h v e R y f A j L s w g f 5 C i u L h Q x I D a E J i 8 T o j l N i Y F 2 3 a w 4 R D / Z h x g k + X M v T 3 3 2 7 T 5 / d 2 K D R 4 T O r L B E x c E E m / S 0 R 3 t B e 0 j H H B f 9 y n / o f z D r L Z 6 O J H 1 E C z / 8 k z G l A P 3 V z A + 6 W x h Z Q 9 F q A 5 d G c a g i X 9 g R q X + u z r x 7 T q 5 s L s I 5 m A G V l p D h M 8 a z 2 d e Q p l N 8 r q G 7 i 3 E K R O 5 n f f x B l K x L d K P o M l N v / n H 6 f o 0 y + + o X S S T W T + Y x 9 e K V 8 M D v e 2 s r R I a 6 t q S k T / s L c L x l U E q s 1 6 J k 0 k d a A K z p k y 2 a x / n p h 8 e H m a R F 6 Q C T C z + k R d g t t g p q E V 7 r X 6 J i + e P a 1 o F t Y D 5 c x o L D D v a n W 1 u I y o H Z K X n D I l 0 z s 0 V r Y D 9 N t j S T o 6 0 S t 9 C m N c l j 5 5 5 K P O 3 B r 9 h 4 / e o r 9 7 e 4 T + 9 k q E h v t 0 X 6 w U g 8 M j M o 8 K 5 E J e d p i W C O t q P T B C a W k i w J I 5 f Q 5 n 2 T h p O j w x + T z i U A k 2 H a Z h V 8 O h y S N C M P R j Y B r C k 5 d O K d N J e e J q B 8 g q k 9 z q x N L i v B Q s Q Y p 7 E I / i 5 i b F N t b F 6 d H X 2 0 + L C / P W p 0 u B 2 L l k Y F C c E H Z 8 Y H k 7 D / c n 6 K h t q Z n X R r Y o l 0 7 I d 1 U D J j 4 i c y y G Q F A / M C 3 N b E q t g h C p Q C Z F J N 6 R / + o U 7 z j I Z q M L 1 4 T D 2 Q Y W n z 8 k D y M P V A H V r t c L p y n c g D 0 v g h O y i P 9 i 0 3 A 5 N U A h K 7 C 1 3 h X Z n z 9 5 z H + j t D 8 E g o A U M y + e 0 9 T D + 2 L C m c 8 N L + L I 6 L g U T J P H P c B Z g q y s P X 3 9 s p I 8 T D / 8 H S e o X A 5 q w q F b z k G M F R 0 d 9 X M 9 + O j u d J z + x x 9 + o D 9 + d o v O X 7 x E v d F S x w y + Z 2 d 7 W 4 J x N d D g I H N s I t d J 1 2 d H J O i 1 s W 9 u t 4 C M K T m S + 8 E W x 3 J e L t D z G T U 8 0 c z i Q e h R s Q / V a N L U C w z e 2 l c n d E I y p 4 i A 5 P 0 a M H X q A U h g B w g C U h w 4 d J i O n T w t J h w 0 I M x D C O 7 s T G m k g h u G R 0 a t v V L A j A v k V U O C m b x 2 o K + 4 u L h E a X + U P r 6 1 Q j d v f s f P N U o f / c t 3 a S S S p J n p 5 5 L o X w P 3 i 6 h 8 D H i D / C D Y 4 k p M S I R p I m 0 F u R 3 8 4 M J y p u 5 O 7 y t S Y U 3 e c v l s b G m 6 y a c e z H t c f 1 7 e B 0 D r a u a j c 0 M P e u + M g a 6 s R G 0 D D + / d E e 1 S K w Y G a 4 u Q Q E o x m I c Q X E Q m u G k f E / A e 6 s T 8 J j q D L D A W o Z y m x G 9 v 7 d C D p Q 7 6 3 / / w R z Z h d + j i t X f o 9 M g O 9 U f y k v n 2 w M H D V q L / U o B Y I D + 2 o 6 P D s h y O P c t t a 1 E k j S 5 C J C m 4 z F t s U L c O M t r I 4 v v s z q O m y n z 3 8 H F a X P J + 2 g Z U 7 9 V D y Z I 1 X 9 U y K + 4 R 3 Q D u w 8 3 T p o G + Q z a T l T G n b C Y t 8 5 D s L u b d Y m 5 u h v b t O 2 A d V c b 6 2 m p J C m g 8 6 d f 3 Y t Q f D d P x M f T j g r S + u i K a e W R s n F L 5 D r o x l a R 0 v p P e O Z G j C F u z l a a M m E C 9 p H J + + t y 2 a m E 7 A P e G a R p o j G R A t z A f S k V J Y I A X 4 U c + y t L p 4 / U N f d Q L 3 + d 3 H j d W k m 3 o H j 5 G C y 0 g F I D V / e p Z M h O A F o J Z t h t A a 8 C h g X 4 X t A i m i M N c 0 v 2 w W o D w J J 0 I 0 w 2 o q 9 W V J R p i c 8 0 O X L M 3 C E 7 n N F A 7 l Z u P U i C C v A m v a k + Q W b q Y + g 4 C F W L 5 l L y p 8 C M r W o I J d f Z E j / V b z U H T 3 T P O w 5 T q J T c b i D S 3 o 5 o 7 e 7 d k A h A p 0 T c w I O Y b S N H D / a h 6 y A T U 8 v m 1 t R V H M g G r y 0 v W n g n 3 u q 6 F T K Y Z 2 m 5 k A m D Q Q Z 5 K C y 6 U n l M n m 4 u m 9 6 H S L l 2 C a m Z V I + C U / R T 9 l W r 4 z l o N w w n Q I M 1 E L f U S j b q b a E 7 R 7 Z s b 9 S U p g Y M E 2 l U D Y 3 O b C Z 8 n + f b q R Y E o Q p b S r b 4 m W 4 t 0 T j L a y N J 0 t 3 k r 4 T T A C U B g n K B b Y i S d d I M p a L U C 4 z u I g x N b X l 5 u Z e B z l V A p R w X G r + y I d L t r X Q T w m s D 9 x e P b k h c Q g F M G a d H g h m 9 s 2 u S 9 o 0 g Y t S / F r q 0 M c q E 4 y 2 j j S t P d 5 j 0 t f A d S f w 6 A S e a E W g Y 2 6 1 0 Y A M B Y E q Z r w E l Q T Q P h p W M d X a T D 2 g 3 M 5 J g a K 4 5 m o P o u e 9 Y j 3 B / M y a H h E b k H n S Y a K 2 u 0 I x R l 8 K I t w n A R 8 u C c 3 j e K K Z v N K E 0 3 + T a a a y F V x F P b 6 h A m n H K S V 3 M G A M 0 2 V f H 3 4 Z 5 G 9 h 4 3 V D I 7 E W V h x + B Q + R g a h A t C W A k g I v q h N 5 5 3 W J 9 v P 8 h 9 W W S x b / F P 9 v E P 5 3 F s k 8 9 G l 6 a b f O i y N F s I 3 W A O z N r h N L U C g t w 2 q F B n I L 6 b 1 h k e K e Z 6 0 N D 9 R p h x 6 A / B K 4 Y B 5 W o r y u u / F e 3 A I g b u d d k q i B b X 5 L E V / m E c q 8 9 J c Z D R R p a m S 1 B 8 d d r a a z + Y O S S w p I w m P j y B i F W T F 2 P A f l w L q n k V 3 V C N 3 D D J V p Y X r a M i 7 F 4 + R I Z r Q s E c x H g Z J g f a t X G l Z x v u z l f N o O Q 1 5 H 6 5 K M J Y x d J E a l u c y M o / 5 N i L 9 r L 5 C 6 7 x Q 2 A L V N J U r d B i U W t Z m Y W 1 O O V S R X J B A E s W A e A X o k N v 6 s W S S y B r I z D k Y M o N j x Y 1 F L T Q w O C Q d V Q K 5 I w w U W n y J H L 7 V d L 2 3 s M g k 0 U i H E u x j o t E M o 4 Z I p N N L M 3 n b A 4 e K x 9 / G X 9 b C 4 C 4 s 0 q t K 6 L I I 4 E U T Y 5 V G H / i e 0 f o z c b a q n U C 7 y o v r X 8 1 k r k J d E P A 9 4 V o C Q 0 M a G J g G h E h u L 9 K Y 1 r I n 4 F + J D 6 P C Z c j Y + P W l V K g Z c 9 l E n R + v F 0 m E 4 I c q v 6 F J F b R x / q c 2 o e W K m q q o c H m r 7 s L / c G b 5 p Z W d 0 2 c 4 v o 0 k N e u 1 v z e / Q Y 5 0 E C A L H b T D C 8 O k e k 6 1 i 6 1 i w X Z 6 o E Z e r S D N a U i E Q m v q t S A 4 R 6 h h d G P x O f N h b H h 3 s f 0 D A 3 0 s + A 2 v z 0 f L Z l D 1 T r w c 4 E g + p + Q p T R P i X n M P + Q Y 2 5 F h N J q l s t n o 4 k G 0 O R f + o V 9 w K z W V G z B d o x b U 4 r T A 8 6 H 1 1 9 P s n e L k t l m D Q J v A I 4 e Q L L 1 q B / p b O K 4 X M N c g P N q E d Q M + g 6 V 6 8 P 3 2 8 S c N u P c x P c M O Z I 9 y m m f l N T R R i m T h U i B W p Y L V 5 5 s / / c + T C Y a a Q 6 0 k F V q O T 1 0 C O y F E j Y a p O Q C 8 V I k t Y x O x m z U I c k d g 3 h N i / p C m C 8 4 C a I 3 d 5 K F A H B v q V A u P g t 4 W g c 9 g 3 S s Q D 1 p Z T 5 6 s B c 1 I 9 l 8 v 5 N n 0 M 1 r b Q h F S F U 0 8 K u x z y a n P + J H x F K L X x O K Z y d c K E p n A s I 4 e p A T M F c y 9 u D d 8 h / a 2 N Q r Q Z i D o 6 J j K 7 Y D v K D 6 L + z P p 2 c f 1 x B m O e J A k s j L Q Q N j J Y x 2 D Q F w P s m + R p + Q a w e S D e k W d N L d 4 Y h V D j l p N K A 1 V w U T 7 + 5 R p 5 W b 6 7 B V u 5 m E j x 7 q g z W C + 1 Q M 4 I v Q S N t C Y 6 + u r Z V m g T M D M g 3 Z a 2 m p s Y 1 A v 8 N p U A U l M M p U S S 0 q B X L y V w v t C y O a j + W 5 z L q F g m r f l n r 5 W k A y p r 6 a m p u j m d 7 c l x X A t 4 U a A 2 0 B q o 4 H V K i o E S Z S h n k S a c O F D o 2 1 u q O x J 0 J j 9 / Y M l T g k A w q j x 5 8 e t N / U U F K N A I L V V B f v Q P m o f W 4 N M 1 m d w D i l c t D w 2 s 3 h i 8 o V 8 G J X H P h 9 Z W y d 4 Q b D l 9 A A d O 3 a M / K N v 0 P D w E C V T t S V f c c p 7 3 g w g L 7 l 4 i m o A C L K 8 t C h e x Y 3 1 d R n U h S C 5 D S b D N Y 6 + U 2 e X u 9 c T w H v A o D d W p 2 8 H m M T g n 6 X H 2 I q Z p / b 5 R / G 8 b N V + N 2 Z T O s h m o 4 s n J l 9 6 Z 0 X Y 6 w V h q u G Z 1 X d 6 c z J J a z t 5 J t U w 3 b h + U 8 5 V Q r 1 J L t 0 A E w t e P T c c G q i 9 r w K C j O + b E K 8 i c g Y i 7 w W i I O x 9 N X t 0 f T j c 6 R j L a A I J W G p J a N N 8 a J J Y p d B H M k l T v A Y H T c l 5 0 V Q 5 G h u r P 6 h 5 N / D E y 4 e i + 1 F m a Q V M c + r l V g / t p P 1 0 7 v I 1 e v x 4 q q L L u l F 9 H 5 h Y 8 O o h t G n b Z R p J L d j Y K C 4 M V w 1 O Q b 9 O s Y x Z q 2 5 0 H o 1 W Q x H D 1 F A W u b Q 5 V 0 I u N W v X P C 6 a f T l u O J l Q N p l s R m H r w p t / 7 e D p 0 9 C c Q t o t J B v 5 e S F E x 4 8 f Y z N n i 5 a X V V b U v a B a 6 w 8 g t E m v m I H U X o g g 1 x l Z l R A Y z H d A X 1 9 5 F l u 3 q I 1 a 6 x 1 e Z X z t p 1 P t 0 m / C / Z g k M b Z o G Y U 0 q q 6 k v u S 8 O o d F 1 t R n V Z 8 r w A J o y m O z / n m m 0 4 O G h j J R 7 b g Z e L i k z D 4 9 A X G D i Y U Z q f 1 s N g 0 N D d I X n 3 9 J W 3 v Q H t X C k e z o x l p L r E V 0 m J J T P Z m o 9 + 9 X c 9 d r x 8 z q j n / P q w 4 2 F B Z R N C m K p F I l V z g H E r l p K P x u f f W 1 F 3 h H q O w s a y k l J F 6 Q p h I i V o I i M 1 G + D q v B v f 3 m t 2 9 z J z Y i i z F / + e V X N D + / I O b g z Z v f 0 P X r N + j e v f v 0 8 u W M e M s c H Q D F P 7 t n I I I C 0 y 4 Q z I r x I z g L z N A g E 5 X m S a 2 v F m P + 7 M A E y B X + + 9 9 X m P r v L c r J Y 2 o i T R g Q R V 8 T c l k E k i L 7 6 l x n p z c L v w G + G 4 + m G / j 6 K 2 M j f Y B S 6 Y x k B i p W j i o m 7 M f N A E J p 0 j k f f f p Y 9 S / A 8 Q 9 O u L v Q t 7 d 3 + L 5 y s n I f g J i 3 Z D I l i 0 l r 6 P t G K B A c B s 0 E t F R 5 H C E i J p z b S G Q D s m e y N f H F k w 5 K O O T g 8 B x a J v D P I g W e F f u 5 f F Z t C w X H W A f K y H a U V W n D Z J v B 3 K 8 M / e b X J y g I E 8 k D e K a h A G g B D H y 1 W k M B G K z E 6 n 4 T v U r D V O N w d 3 e k Q C Z A p r Q H g + J c 0 N C m W r P J B E g L b c N S h S k Y i X j l 8 b a 2 I B M D r 0 G K R S x l x u l i k U 2 K O q f 6 S l x A O v O z x r F X Z A K 8 J Z T R j z J J Z e 4 D 9 u N m Y Y P 7 T W f H 0 3 R 6 t P p Y F F 6 a H d H u b p q Z m a 3 o B t 8 r t u P l D o 6 5 2 R m u y / K Y P 3 g Q 3 R D u a B d z r h K 4 j g t k U U R R x 5 o 0 e m t d 1 4 6 H w r F F M G w t M v E P 6 2 9 7 A 8 / c 5 i g d / r U y M q m L 3 i J k 9 Z 2 + e a H M P Z h + g F 6 X 1 g l u J D 9 6 d J K e P H l i H T U W L B v U 3 V V O h L F x 5 9 X R z X u U O D 8 2 g d D 3 w j g U V p A 3 g c B Y f A a C 2 C 4 Q U u B + L H J o k q j z i i B i / h V I V L p V J F I B y H K e S 1 9 v Z 0 H + v C i e u c 3 x L 5 B X i 3 l p U q n C N + I x E C S 7 j 0 2 9 w 9 a y L k d 4 2 8 E k + 3 F 2 d 6 3 4 5 O Q k v 8 j G C e b 9 R d W J d o u Y c C M 3 K n M j 4 Z d J g 4 j z Q 0 Q 7 1 n J C l q e I L Y E n A m P x G d e / 5 T E 0 m R R x b P t C G v t 1 R Z j i d e t Y a y 2 r X L 5 8 z J D A 5 v / z 1 O Q D I C S a T C a q H T c a c 5 s B O j 5 c H M h N W p H o X + 0 i 9 x w G a m d f z l p H J P 2 q 2 7 d / l H G t S o P F b j B N U O Q l t 8 O s G 5 1 8 c n o 9 S P e X I / T d d J j m 4 r 0 y V Q X 9 R K z Q P r 9 Z f M 0 4 h 4 X Z 7 L h q W 0 L U K 5 Q T x S S E 7 k N Z j o n C Z 3 h b I J n S T F o r K U e F 2 v J O 0 + X I D k 9 N P p R o e J k f k v d x y D t e P 7 C J h 5 Y m A M 6 O K S H e Y Q G 9 O 1 / q Z s W L q w R 4 2 8 b 3 j d O d n + 7 I 8 U 8 / 3 q E L F 8 7 L w O 3 9 e / f F 6 7 R b J C q s + I H I B k z v x 0 J r D x a D t B A L i J m I / A 9 6 q g r u / M 5 8 m L 7 g h k L P a U L 4 l V 0 b 9 z m s 1 t F s 6 H p V x O C i S S J a x j j W R C q Q B i R S J C u Y d 5 p U s l W k C n o w / 8 l e f D e n X l a W l i Z g d W e M M l m r Y q Q S r A r k Y o f T u U Y i 2 p m n N w + p 8 R u 0 5 v r b 4 F b f D T B W d e H C 6 y X T 6 m / d + o E u X b p o H d W G 6 b U g a 8 1 i 7 G F v R 4 7 G 2 E x d j w f o w k S p N r n x P E y x X a w i e H w o Q 5 N c T G j S e Y H i e 9 e k K O 6 L Z m J i C T k 0 W U R e V B 9 J L Q h g u c q N h Q G U y z x N e d 5 + + O E F 7 z W U j W C e F A y f y L w R H B s P 3 A p t t Z X w 0 W f W T N 5 j h g l o R l o 7 m V 1 O i G 1 u 0 h t v X C 3 L U f H 6 6 + d o w 5 o y U Q u g d R 4 s B Q t k A j a Z M I + W Q r S 0 5 R e h x x Z a C f v b K T / 1 d d W v Y R 6 3 M J N R C Z l s + 2 q Q 1 r i G f S G T P s a W i 7 U 1 y Y Z x K X 1 e h m j 4 u 7 w s n v e h g G g 4 x p q g u M Q K t q 0 g k w b y d k + x c E 0 a a 8 8 i 0 h o d f K D W e 8 N q G 0 5 A 5 / / r r 6 5 b R 8 7 Y 5 O 9 a s 0 J / K i W V 0 b j N J h v 6 T Q D M P I R P 1 Q s n E p 6 x T N 9 m Q h O I J d / a 1 1 u D L G V F f U 6 0 k 2 1 b J J M + z l J / X + 3 z x B o J 7 k O x s H h c Q o E 4 s 1 l P + O I f B q o d N w t P r d b a / L Z v X o R p m 7 U F F m r O Z P Y m a H / 5 V x / S k y l n 9 z o I A Y 2 I V T 8 g Z 1 4 B J L R / 3 f 6 + 8 l C q a F j l B G 8 E N H H w o I V Y P K 2 N Q A a c k 2 O Y e 2 p f S K K v 6 2 I c 6 + u a X N i / 9 u Y Z k T W v S 0 t M P p Q A f z M q T d 0 H z r Q H L t l W 3 u j u y F N / / w B r m V J H B V 6 e 3 Y P n N r E P w L V I d x e t r 5 e a f l t s r v 2 J t R J I 1 Q p M L R e f 6 9 Z L 5 2 G D r R Q s C O t g D y g l E w R f k 8 f a L 5 w v E k N f U 6 S x P m s R B + c k H I n P o S + l z D 3 L u 8 f f 1 4 r S E p M P G O p e l g d H J Q E g l S Z W q 7 Q U g C y p J u 6 U e f z U j F h 4 9 m D K I R + D T j Y J T e Y E R H N j u g b i / p 4 9 e 2 a d V V i I t e w V C J 6 t B m T V e O D S f n f X + V 4 J r w n D P w w y Y W v b t 7 b y G Y s 0 h X N M F k U i f V 6 b e R a p Z J u l D z + 8 b H 2 r 9 / D c b W 4 W U Y 9 c E e B L O 2 g p J w / X / G a g 4 L Q A M p l s Y e 0 k A P k Y d M o w p 7 x 4 I J n O L o T 8 D / a 1 e D F l o t X 4 x A o Q b h Y 0 m Q p E K R D I O q 8 J U z i 2 i h y r 3 y l o K C E S C p N L z l u k E g 2 l / k 4 o z O a 7 J W N e F 3 6 b D m c 9 K m P 9 G 4 V K A t p B S 2 H C 4 T X L j a 4 B p 8 U j a w 5 V I O C X K e e 1 A i Q y o 8 I n J s b o w Y O H 9 N I a C E b / p B 1 g N i b 2 q r 7 o o L k 6 Q 9 X u W x N C k U I V 6 1 g E 3 z x v H V u E U K S z S G Q U 0 V B y X m 2 F V D g P M l n H x 4 4 g M F n J V y u K 7 7 u n c y 1 9 o y 9 X o l w 5 v C P T D k q T N e q t h v 2 4 W U A E B T x + d o 1 1 b l + K x n v c 3 d N 4 u U 5 T 5 d f Y J B y w J b 7 E Z 2 O x m E y 9 n w t e o M 6 u 5 q 5 O v h c g J 9 / K t h o 0 r h X y r v A u 7 c Q S z c P b w r H a V x q o S K L i c V E D C Z F Q e F 9 N 2 d D T N K y x J z 7 + 6 K N f W 3 f Q G r T U 5 E P Z N 7 h d q F j e a Q s t p U N z J m w e r z t z y n S D x w 8 v 1 Q 6 Q 6 e W L 5 5 L X H N P g R a g Y X Z 1 d E l 9 n R 2 9 v H 5 0 9 f 6 W t y Q Q g J 5 8 T m f S k z K C t D V H P z Y T R Z L J I U k K m w n G R T H J O r h v H X H B d m 3 2 6 S B C s k A r H S k P 1 d H M D a M l V q w p X h c N Z D 4 s M 8 k r F q 0 r T Q u g G r 0 i F W L j Z j f J 5 N N B a 8 P g 5 J Z i M x T Z o Z H y f 9 J O Q B A X 3 i s F e 9 K H 0 6 v I 6 b w T I h 0 d p t 3 V r 6 4 H O d Z 4 x l L a 8 P y G M L u q d q m L t y z l V F D m 4 g B j W N T l n b f W + / h 1 T S 8 l n W E M p 5 0 S W 3 v v g C t 9 B q X x 5 X c r t k x Z g 3 z D 3 W a R S V c W g d X P T U l 7 B T N t s B 5 K 6 Y H k b O 3 p 6 + s S b h y n l G g i c 1 Y 0 E t J a 5 v M 0 P L m 7 q V x W a O L o P p I o m E t 6 v V a z z e O f h g D q n y Q Q S + g j H + I z S P G U k k u P S 7 c R E E 5 c N q g M t G 4 c y S 9 C P S r R V P C r c B a 0 i m Q Y 0 F 7 9 3 W l y Y L 9 y n 0 / 1 C G y H t M d z r g H 0 K + h F b H F 2 r g P l h I 9 G c T G n 5 4 G S C 3 j m W p O 5 a n S U g A p f J A Z i 4 6 v 3 p c 6 p O 1 L v U 7 1 R 9 J k + / P R J n M m U p k T K v g 0 j o H / G + E M V W c J 3 J U y Q V 9 r k O + X e u X j 1 T J l c t K d 8 / X 6 i x 5 p q P J y 8 D T C u Y Q l z E J C o q U P V y S u F 0 z k t 8 c C I u S V O w Z A 3 I 4 7 a 4 G u 5 z f X 2 t z D G B g F Y E t r Y K V w 6 m q L 8 z J x M s o Z G 7 w 8 4 O F 9 T y 4 6 U Q m 3 Z 5 e r l h e T u 5 E c z o b i Q I I Q 0 i f 1 K E n g l z N E 4 B n z q 3 G S f + 2 1 l + X q K b z 9 g c 9 m c p m V E k K m i m E r L k a C y a p p f r + H N K M + G a c k R w y W T Y 3 M z w l v u y v L 1 6 9 R Q d O F C + t n A r 0 F a E e j Y b s O x y H x M K a 9 6 C V M x 7 S y P Z C d R q Q u m I d G Q b Q h o w e J s w q Q 8 C g d R d y F i k x 5 1 w r 3 b N u r L j p 1 s t y D T 0 7 v G k 5 N N A O r U X a 4 o g o 6 y h E H C L G t 3 X k 6 X + S I 4 1 F x w x I f o L h + Q 1 q u r z / L 7 y 9 K e H W C U + R + 8 e S / C b y 0 k 0 S D Q K R w u 8 t j k m h p 8 e L / s p D R K B Q H y u n E x a K y l S R c M Z W t + B w 6 J I K B V N r r f c d 7 I 8 e / / m 3 7 6 P m 2 k L + G 6 1 E a G A x 9 M S 5 c d 3 V q q p I I x O B G o l q W A q v c v m E T A 7 M 0 3 R 3 l 7 x 3 A E s K m g W Z N + E m h u l l r Z x G k j 2 A u + w 4 H 8 2 1 S l 5 C X N 5 a C f r g g t g C k b Y B I w l f H R + g o V Y S J F n M q q I d 3 k H 1 r n 3 j s d p 6 v E U H T k y S V N M I k S C 7 K C L D B I J k Y w + l p D I O j b I J O Q p b E E g v d W E U l 5 W b P / y L 6 9 y n b e P l x S S q j R A m 5 R o R L V q q r J V B U v h c 0 5 o Z X / q 1 G i a 4 n G V I w / E x 4 R C H U Q L M q 2 u l K / B i + Q q I B O I 9 e b h 0 g F k r w A y A f D O 1 Z J 2 G b O b p 5 a D d H Y s R T / M B O i f H 4 T p j w 8 6 6 M E C k 8 l 6 N 6 K V f V l a j h F F o n 1 y / G w l w G Q q a i S T P M X j I o n U V h e Q i L d 6 3 p w Q C F u V K y P L Z I I 2 7 O 2 L F m S n H Y r v 1 o v F t t J Q w K N n X H n c c s K n X q q l U P i 8 D a 3 S U u 8 f T 8 h Y D M K L 7 M v K Q C B M J w T u E a t k I M o C A q a v I T J j O 1 X + T L s F I i + G o 1 l a i g V k g q K O 0 9 s 9 o H 3 k v 1 X P S h P x D 9 m i X D u U Y G 2 d 4 2 c J U Z L b E 3 W d h V 9 v m T i K V N Z W z l m k M v a F O N b 4 E o 6 x V G t e y M M k A s F E Q 2 X o t d E d + v G l n / 7 u 3 3 0 g d 9 h O 8 P 0 4 s 5 S H H Q x g Q l Y g n a B 0 s P V j I w + e s o 2 M d l 4 T S f e p / G j 7 V W t g Q r 1 s b 3 G e z Z 9 R Y 2 U / z G f C t P T h 7 h w t z M / R 2 L h a W R A Z X / U i Z x p J 7 n d h M e g b z z u 4 s 7 5 7 o Q e h r x x I U m 9 n + f O / X A / Q P W O a f 7 0 o 1 q k m E c 6 B B G q r z 5 c W X O e t k K X 8 W M i D c 9 a 2 n E w 4 5 q 1 V l I m n y I R y e j g m O Q Y H T 1 6 l Q 4 e d s z + 1 E n 5 4 Y v 7 L f / q P q u V P b t P 8 9 B N a f v 6 Y M r F V u v v 1 p 3 K + F U W m d 0 h F o 2 L 1 V u 2 r F 1 U q Q P g d r 4 H F 0 Q q e L s Y A d + S H I u o E y I R 7 j O 9 s C 5 l w 3 y Y g T B C W a 3 s w + 9 D b h J a 0 k w k r c y D + 8 K n l c K g V X U Z 8 n q 5 f q W v R L H k 6 N p S k v g 7 W G h Z J 1 H t R h C g r 8 n v Y 1 2 R S 7 1 C T S b n A d b H e r U W m C x N x 6 x i a C t e U h j o 1 p I K S Y T I f n t x f J j P t U A K z T x 7 9 5 / / 6 3 / 4 7 Z X 0 B u v n n f 6 b j p 1 + j 6 N A o d f X 0 0 v b q C v V Z 6 7 d 6 j a F + P y 2 v o g O M d l C h h D I 4 s C 7 g Q c y t l 3 j G Q p t l 8 3 S I y Y R s R 3 j Z 0 E j Y 4 n 7 0 s j G Y O 4 V z S O G M z y H z L G 4 X 6 Y K P j + Y l s U q 9 6 G Z D 4 m B / t v C 9 i w s L s v A A F o f D y o P 1 m n t m f 0 o R S h E p G s 7 S p Q m M T e X o 4 S J M V X W + W B S B + I d F H v S N c K y I U z T 1 L A 0 l n 1 F k U o R R + w E f T L o c L X I / D F H 9 I J G Y e 0 y s c 2 M 7 N D M 9 I y v U n / + L v 5 F 7 b E f 4 f p h e 0 v L a l r j 7 M M 6 v D + y H u a f N P 3 O r W g Y w T B N K X m 4 L U C m x C + 4 J 9 w c X O 4 Q H 0 R R I Q t n d 0 0 O d H b z P 5 m K 9 y f r N 7 8 O 8 L L 2 0 J x 6 / v l U 0 I P D Y 8 J b / q f / 4 g f O q q M 8 Y x 8 a + J k v Z s U U c T a i i N 0 + d V 4 T i / i R l 6 c R w k n x s 8 o X 8 G X o w 7 6 P x r n W J O o E W z 6 Q z b A l k K J l I 0 s l r 7 3 J j X x 6 l s l s s z M 3 K 6 o 8 Y 8 p A G j / v D P X 3 9 t M n n X r t 4 U c L M b n / 7 D Z 1 6 7 R x 1 d n X J 5 7 7 9 + k s 6 f P Q Y L b J Z H + I 6 5 6 e j s X 0 T k j y 0 7 Q k 1 P Z u i 9 V g G 6 o f / g 0 D c 8 h c I h S n H i l R 8 I N t W k + r X k 0 l x M W M x b G g n C D q S t u C + M L i L 2 b 9 6 3 A r A f e p 7 r i d h P / p p 5 r Q K x B E i 9 E m j u k s e p J D / C i A A / q H e s C / H 1 n m r y L 5 8 B o Q w z q E I S c x r a q v I o 6 8 r E v E B Z X H M B V r o y n 5 u G J h M I A / K 6 t q a e E y z r K W e T s / T v t F + W l t d k 4 S d F z 7 4 S G 6 3 U f j n 3 / 8 j E z U u 3 7 v J p j I I d u 7 i Z Z G r h / f u s M b v o S h b a 3 M v Z 4 R E O H 5 0 7 y 4 d O 3 m a n k 4 9 E p J t b W 7 S o S N H 6 e X 0 C / L d n l k u 1 G m 7 4 u 6 D L R m l B 4 m E O O K g A J l A L k 0 0 t e U f 1 r 7 z u J W X c N N Y M P 9 0 O B I A L y G S Y o 6 M j I r Z d X c + T M v b x S g R j c H A K m 3 R I K V Z J u 0 r h c C D C E 3 + 1 Y M 4 X T h 9 g O 4 t V H Z G 6 L q R L Q Q e 9 M E W m 8 J + 8 Z q Q Q h 8 b h F L F P A Z R j H M g T e E c + k Q g m e p L g V y X 9 8 f 5 b / K + R S a U F J v M + F 3 k j I d g 4 x i / c / H D v 5 V 7 b l 8 Q / T 8 Y G N b C d t e + 9 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 G u i d = " a c 1 4 2 d 4 d - c 2 a e - 4 4 0 2 - a b c 6 - d c 8 0 c 4 8 3 c 8 3 1 "   R e v = " 1 "   R e v G u i d = " a 8 d c 8 a 9 8 - b c 4 0 - 4 2 e c - 9 e 1 2 - b 5 4 6 8 5 d e 5 9 3 3 " 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A 1 F 7 7 C 5 6 - A C 9 3 - 4 C 1 F - A 8 B 3 - 0 C B F 5 5 3 A 3 3 B F } "   T o u r I d = " 4 d 4 4 5 f 0 9 - 9 2 c f - 4 0 3 5 - a 5 9 b - d 7 4 1 7 0 1 4 a 4 4 5 "   X m l V e r = " 6 "   M i n X m l V e r = " 3 " > < D e s c r i p t i o n > S o m e   d e s c r i p t i o n   f o r   t h e   t o u r   g o e s   h e r e < / D e s c r i p t i o n > < I m a g e > i V B O R w 0 K G g o A A A A N S U h E U g A A A N Q A A A B 1 C A Y A A A A 2 n s 9 T A A A A A X N S R 0 I A r s 4 c 6 Q A A A A R n Q U 1 B A A C x j w v 8 Y Q U A A A A J c E h Z c w A A A q 8 A A A K v A b + r 0 P 4 A A D x Q S U R B V H h e 5 X 1 Z c 1 x H l t 6 p F U C h s K 8 E N 3 B f R H F t i l K r W 8 t I M 7 b H o 5 h w e O w I / w E / + j f Y T 3 7 2 i 3 + C H e E H R 8 x M d 9 s x 0 + r W L p J a K E q k u I I b Q O x 7 A a i 9 y u c 7 e b M q 6 9 a 9 t Q B V t 4 r y R y b u V k D d m / d 8 e U 6 e P H n S 9 / e f X s / T / w c Y O H i N 4 n G i T C Z D u V x O S j 6 f p w 9 O x O m r Z x 1 0 a S J J n S F V F T j v h J n 1 A N 1 f D L l e N x E K E L 1 7 L G E d 8 d / k 8 o B / 9 8 R w m p I Z n 3 y n i Q 9 P J u i P D z t l / / R Y m q L h P C X S P n q w F O S / k 5 T z d x d C N L c R o G u H U x T w 5 e m 7 m T D 9 9 m i S 7 4 c o l f X R 1 E q Q Z v l 6 P b h 6 K E U v + X d 6 O n J 0 s D 9 r n V X w + X z W X i n m Y w F a j / v 5 9 4 L W G a K x n h w l M n 6 5 N / z e x 4 + 6 K B A I U A d X R C D k o 8 3 Z G 9 Y n f 9 n w W 9 t f L H x + F p Z 9 1 2 h 7 O 0 f p d J q y 2 a y Q q b c z K 2 Q C O d 4 6 n B A y Y b 8 S W f b 3 Z a g v z K y s A W l D N k E U / N n T o 2 k K c I 1 H m C w H + z M 0 1 r X F x F B k + v M j R a a / O J E Q 0 v R 3 5 W h u M 0 A X 9 6 f l P I D z b 0 0 m R f j v z I f p / I S 6 B r n / 5 k W Y D v D 9 H R v O y L l a g d 8 D C f 3 8 N x a 3 A j T H Z N H Q 9 W G v k / G e L J 0 a S Z d c W 4 j 5 K c 6 3 c / O F a n B Q t 6 j r R C r D D V m W u s e u U X R g T D 7 7 S 4 b v H z 6 7 4 S 5 B r z h 6 R o 5 Q h k a Y S N k C k b Q Q T P R m 6 Q A L N Y Q T 0 I L h B F y D Z g s G V Y s M g n Q E 8 6 J p I M y D k R y t b P t p q F t t 7 Y C w j v P 3 g U i T A 6 U C / 8 W T D v o N a 5 k / P + 6 k r L o V e u 9 4 g o L 8 Z z J 8 / A m f j z D Z d 1 h b A S A c / p 4 T 1 n b 8 N M D 3 E u f P r v J 9 R D v z 9 O 1 0 m O / f + k A V v H 8 8 y c 9 E 9 N N c m D W N 0 o o m n D S W 1 q q A v o 7 t B 3 y f n 0 x 1 s W b 2 k d / v l x I K B S n a T b T 8 / K Z 8 7 p e I X y y h B g 6 + Q T s 7 5 S Z e f 1 e W h c 0 n W g G o R i T g 2 b P n N D l 5 W P Z 3 t r f p + u y Q C L Y c s / B C 4 A E I F 8 y m a T Y N T c D 8 O z q Y o f 5 I l g m s P r u z v U W R 7 q j s p 9 l c + 3 S q 1 A Q E 0 W N J P 1 0 5 m K I B 1 l Z a c M + w O T g S z V E 4 U P 2 1 7 a R 8 l M 3 7 a D v p o 2 7 + 3 h v P w 9 a V 6 o j y 5 9 9 0 I B V g E u t P r F l z x q 2 Y 1 7 B v F p A K j d L k i I 8 e P v h l k u o X S a j e i T c o k V B a x e w r Y W s S y I 1 M 5 v m F h Q U a G 1 O m y l Y s R r O J Q T r J 5 o 4 b s j k f m 3 U s v E / 9 F E s r A X 7 7 w C q F O z p K h M s O 9 I E + Z 1 L h k h Z Q m I f v s 7 Y C v u Y + 1 z Y T B E B j g F u 0 / 5 k V 1 l C L b L K B d C b w 2 c 0 E a y w m K T R h L Y A 2 h W m 3 v y 8 r 2 t g J e I 5 7 3 K 9 D H 8 w O / Y z m V m s q 9 K 2 u H u F + 5 K 1 v 1 c 3 9 g s C E u v m L e q L o + F V K J n M F E w 8 F Z A I 0 U d y I B J j X T D N v Y 2 O d + v r 6 Z b 8 a k s m k E G g r 4 a M b L z r E R H u d + z s j 3 a W d f g i j F n 5 8 6 y o T 4 t a M I m E X a z 1 o L p h / g D b / N E K s o U B e m K 3 T a 0 H 5 / S N D G X q 6 o u 7 3 5 E i G D t n M S x D 1 + v M O 0 V y 1 4 M 3 D K d m C i G 7 4 / E m n N A Z O c C K V J h Z I 1 d s d o I 2 5 7 / g 5 3 P / + q w b f P 3 7 + y y F U Z P Q q p V K 5 g m a a H E z T R E + G W 9 j i C 6 t F K 5 l E q o b P u Q 9 0 6 U B K v H I a E F y z n 4 P j H 1 6 G 6 T J / D o A A f s / E Q V 8 H n / v t 0 Y R 4 z X A O 6 O W + z x u H k m I 6 w j O I v h m c G P O b A f G w m T j L h J x g L a L N R m g W E C b M W i X F f T z 0 3 c 6 N l 2 o s f E + M z U C Q F p q r E i a Z p M e 5 u A H P B l J l m N x O 0 G Q C N K F M U o X Y H u 5 K 3 a O 1 z S 3 r U 6 8 2 f j G E A p m S y V L n Q z i Q o 9 8 c M V z X D m S y n 9 v h j l c k E r G O i s D f h B D Y c W c + V C a w J p a 3 A 0 y m k H W k A B K N s T k F Y V z h 6 9 A + d s D R c Y w F + Z v p c I F g w H U 2 / d 6 c T B b 6 V L o v C B c 6 n B I m 3 u d + 3 g 3 W S J 1 M r g s T K T E h 7 Q C h F r f 8 t M X 9 t W U H h w o w z J p 1 v D c n J q A b 0 L A o J 0 1 l Y r m R q i M z R R v r q / K Z V x l M q G 9 e e U J 1 j f y K N V M p m Y L + H L 3 D L T / g R C T A f n 7 6 x T Q d P H T Q O q o N z 1 e D l G D t M L 0 W I I j M 0 e E M H R m s 7 L o G G T Q R N L 5 6 2 k E p b u V h y g 0 x m f a z Z n m 0 H B R T M c R 9 M j v w N y b 5 e 4 4 b b n I t 1 B r 4 j m d s D j 5 e U t o W x 6 b 2 N P f R P 3 v G z w J X v R v g y s d 4 E 7 S l H d C 2 X / I z A P W Q C k X G q 8 J B C i Y e U G w r J p 9 5 V e H H M 7 7 K x Y l M K I W + i U G a B 4 t F M 8 5 O p h c v X r i S K b a 5 Y e 2 V 4 z A L t X a V 4 y 9 O M Q l M o X a C a R 5 q / P p I k t 4 7 l q C 3 W f t g v K q n M y f e Q S c y A S D H 4 Y F S j Y F B X h M g n S Y T A K G / x a Y n z m f 5 z 9 7 m / U 8 e d 0 h f D u Z f N c A s h R m q n S M m 8 P t 4 H 4 C 9 b j X 0 e W x R 9 P v C u 0 u m 2 M z u O U U D g 8 N l 7 / i V K r / 7 4 t X V U J 3 D z m R C Q b / i z G i K 4 i z c P 7 L J d X Y s I 0 I q D 8 v X T T x 6 9 I h O n D h h H Z U j E Y 9 T Z 1 e X d V Q E x o 3 g N Y M n 7 t O p T n G l b 3 H f B C 5 n Y G d n m 5 a T v X T I J v g Q b F O A 7 8 y x 2 b j P 3 W x 0 A z Q M N A p M s V y + 3 P V u A u N K 2 m W v A V L d Y B N S u / 6 h H T e q 9 K m A I H 8 O W t h O a O C n + T A t b B b / h t Z K J v Q 5 v Y X p p z V V m D W V P 3 6 f 4 j u v Z p / q l S U U N J O 9 z 6 T L r w 6 m q K 8 z K + R B B M K v D i a p g x t q D F q + 4 B b 2 N c O t / P P d n + n s a 2 e t I 2 f k c l l + 6 e 6 m k M Y L N v t M 8 m B Q 9 c K + O C V Y O H 5 a G R U t V A 2 m G V Y L M D A M R 0 S Q N R k i H d w A s l w 7 l J K I E N O 7 C K D v N M O m 4 b K t D 1 Y N a B T e t j 0 T G h k 0 L n g O j X p J B f P P n 5 q i n d i a X H u V 4 P v d l 9 + + c o S K j F w R 1 7 g 5 z g S D 6 / X x p A x 6 L n E n + / Z s S K I N d A i Q + o y C 7 r / U Q q Z G Y W N 9 j f r 6 B 6 y j v Q F O B O 3 M g G b K 8 D O u s T n m B H g Q 0 Z i A 7 P 1 d e S Z f j n Z S 6 r M Y P D Z l / T 6 b x D P r R R O x V q B v h U Y M N Y x x M B D c P o h c D 6 n g Y Q 2 H A 5 R Y + U 7 O v 0 r w / f 4 V I 1 R k 9 A o l E j k K U p o F I 8 9 C k e U + S U 4 i I G A 6 g T g g z G d s / u j x E Z N M A O L d V p / c o M t X L j u + a B P p V I p C 4 e o R B v i G 7 a Q a P L U D f S o M j m 4 m 2 N T z J 8 n H K i g Q C F b 9 b g g l g k 3 d A F e 8 3 5 c v x P T h H j 5 l E 9 T 0 G h 7 q z 0 o / D w 4 L D W i n f b 2 s d a 2 v N z U r v I o b L u S s h l 4 2 q e E 1 x N + F F 9 P u 4 H B 6 X n 0 O W 1 2 0 9 6 + j g 0 m 1 / G q R 6 p U i V M + + K 9 w v y U u Q q 9 3 M A + z E A Z z O A R 8 w 6 R D 5 0 N P T Y 5 1 x x s r y I g 0 N j 1 p H 7 o A g o i 9 j j 9 j W Q I e + D w G v G w H p 3 z k h w w 2 A n 0 0 3 L e j Q t B i D c j M B 7 a 5 z B L n u 4 7 9 9 8 3 m H j D N V A k y / S / t T 1 G 0 5 S H Q D 1 M e k q K U f t V v U Q y p o q s 5 O P + 0 s v j q k Y k J 9 9 0 o Q a v D Q Z d r c Z I 1 h k c k k F F A P m Y D 3 j 2 3 L S 0 M f D F s U J + D 7 Q q H S c S Q 3 Y B D 2 1 K i 7 c w E E g U n q B P Q 9 M E 6 0 E c e g r O q f a A c H B m 3 R B 3 r O / Z x D / R n 6 2 I p M B 1 4 b T w s R 9 H n I J r Q h p n 4 A + J v o X 7 l 5 H k e j y q F x f g L T L l T 0 e b X B 3 r 2 i H l K h 7 i M R H 8 X m v p f r 7 Q 7 f 7 7 9 q f 0 L 1 j h y g e H q U h T t T 5 o Q A 6 i U T c D R 4 j 9 Z W 1 2 j / g Q k a H x + X c 2 u r K z Q w O C T 7 G v g + m B + 1 Q I / j Y I o F 8 D F r E H g W M b C q z T I n 6 H E p 9 D 9 G j c F T m G K I j H j j U N H s 0 1 r J D S A P + k x 2 1 z Y I C p K h V q A p E T D r F t 0 A w J H z 7 b S 7 1 3 C v q I V U u q E D q U K 0 R P G N a b n e z v D 9 4 R U g V H j w M i W T 9 Z E J 7 8 Z 0 S t i h z a T r X 9 + g N 9 + 6 J v s a + J 5 1 J t f Q S H V T D 4 B H C 9 r J D B K F + Q d X O K 7 B 3 E P k g x P W V l e p d 2 B Q 5 k U B + D x C h m C S w a 2 t z w P V y K S 9 b v p z I B e i z T t Y u 2 G K i B 3 Q W m b f y m v U S i o 0 a J j 6 k V l v f y 3 F I o c H a N / S N X J Z x p o 0 k a q h S D R 3 M g E Q X A S S D o 8 M W 2 e K w A s 0 y b S y t C j f 7 w a Y Y i A T 7 h h E R f 9 M j y t h F q 0 b m Y C O S I + Q R r u Z 0 V / S M 4 c f M k k B m H 7 V y A R g f M v 8 H M g E 7 Z h g 4 m g H j Q m Y h r j f K w d S j v 0 0 t 7 5 b o + D W G O q t L q j 7 T C Z L H U O X + Q p u q n 2 L 7 w 9 f f 1 / + V G 2 C n t G z t B 0 P i 3 s c W s O s Z E B v N e z H b k B n / O 5 8 i I 4 M p m m 4 c 5 u 6 H A Z t 3 Y C X u 7 a y X E I 4 f C u q U 2 M + 5 m c N 5 U 4 i E / h 7 9 v 7 b A p t 5 8 J J p Y M A W / a i 9 Y I T 7 S h c q m J 0 A y I g + l 5 7 o C F z b v 0 E 3 Z / u 4 b q 0 T T Y B d U 9 m 1 l N Z U c F J 0 d f l p Z + m W X G 9 H S C P U n s V H i V R H m Z n n R q Z 6 g J Y Z A t r r X 6 u L T A C m c d h N w U w q J f e Z y S i B r U a m L 5 8 q N z w 8 c Z v J 4 r i P D k 6 F o 0 A D j 7 l X M g F L W w H R Y J W A W b Y m m Y C 0 r 4 s u D M 7 K 2 F K z Y H + X 5 j v W B T K A O k 6 y 5 T o 0 v N 8 m K + 1 T 2 t b k 6 x i 6 W J i 6 b l Y s o L c m n M 6 5 A R o A 8 4 w e P H h o n a k d A 9 z f s Q P j V D A T g 8 F S b y D u K c V k g + s 9 j u n D F t 4 + k u J + E t F 3 0 2 E Z F A U Q A z j c r f b N B t v 0 6 O 0 V m K R Y C f h e z A 4 2 g V n D w 0 O D d G X f p o x d e Q X z X e u i T L 8 M b W b Q o J X K S 7 s U v 8 O 5 l p e + / R d Z E F X Q p K 7 M S q h 2 3 Q Q c F Z j j A 9 N m Z 7 s o 5 L U g F t u 0 9 q r j + f y W Z P 5 Z S 3 b R w N A o d d m m h M A 1 / v b h Y m Q 1 p m g A E B o t O I i u a C Q w A F 4 N m H K P f h U G y k G w w 9 Y k x V Q y I S 5 6 B O 4 2 A 0 7 v 0 D y n 5 U D V T Y 7 C A x c d Z a f V R d k Y b Q Q f 2 8 r b 2 8 r T p i t R F 0 B v N e z H 1 T A Q 4 V a W f w V x d i d O H p f v s c P t T / b 0 9 F p 7 z s D c I 7 2 d G I 6 I Y K I v p D v 3 X z / j / q D h q l 5 d X r b 2 V B 8 H 0 K 5 i 9 B c a F a q k c X K 0 f N q F G 3 5 1 M F 3 I m w H 0 9 K I f l a c D / V n 6 t T U s 0 G i 4 v U v z 3 W v T L 5 P N U 8 + A y v P R T m i 7 P l T H w H k x 9 X R L j U o 0 K 9 S E / b g a 8 P n e j r x M Y T j Q l 6 W 5 u Q X H M S a 4 q + 3 Y r m G e j s 4 U h G 0 I q t C G t y Z T 4 s o G 4 L I e H d 8 n + 1 4 B j U g l z 6 c d e B 8 m t L M A c Y O d o e r a b j d w e 8 f Y 6 q K 0 V J Z 2 M v 1 l 8 t P q 0 l Z 9 q E j / A T b 1 i m a P C X t F 7 w b b m 6 v 0 x f X v 6 d H 9 u z T z 8 B u 6 c u W S d a U I f I 1 T L F t 3 t H K I k o n l p Q V r z x k Y + 4 F j B C m 2 q j k c o O V Q G g V E g i P m U Q O 1 + n y 1 t o F r Y H N j X R K 3 n B v P S G t c S / a l v c J 8 9 y a p k I s i 2 H e B z 5 b K U S u L 7 / / e + K H 5 N V I j Q v 0 X Z E o G + g + N 1 k 4 A x o O Q C A W o J K Q I Y t V 9 G m A 7 F q P u K j F / b k B + B 2 S J 1 d + H 8 S C c + 4 m F G r N y M c O 3 F v w 8 H 6 L Z C r N p 6 w U S s O A + p j c C M g 5 V D x A D G T X q 4 z N M I W G N t Z k I F M b T d g u d j 1 B r Q w 1 9 b L r R U Q J c f P E 7 c q 0 d U N 4 U t w h 9 E x f Y 1 H N 2 R O y G P E 5 A b g Q A U Q y V / q K e I K i x W z I B c D e b 5 E W L D i + j L 1 9 O p k q a A u m Z G w k Q G m F O 9 Z I J A J l M C + K d o 0 n p c 2 G i p X 0 S Y 7 3 Q k f J u D a i W D V 1 y e f 6 F i D d T c G o B a + 3 2 + G d 3 R A B 6 a 4 f b + U o Y 7 M r R w y V l 6 i C C Y C n m 3 p Z o J w J Q b n p a O y 5 Y m J u 1 9 t y B n A z n h p V D A n 8 O 4 0 + Y i g 4 z 0 A 2 4 p 3 e P J 4 W c E F y 3 q f G V Y H b r E O u H k C g A 6 c m q T d s H i n V R 2 u C Z Q L p q 3 C P y X d S D c J 3 K F 9 + v r B j I D U L N g o Y 0 t e 5 f W 7 j N o + N w R J Q 6 I f Q L s 7 8 4 + 3 G t M E 2 R L j Z P E G F 9 f y H k 6 I D Q w H f B r D A B y 6 N S v 2 d k b F w 0 k B t w H 4 i 5 C / o D E h K E n A 8 Q d C w I g M x C l a B J B J f / m Z 5 n I r h 6 + k U t Q D 5 3 E 3 o M D G N y J p m d z D a Y 4 c g I l c 1 m 2 G z 1 0 x f P I j L l w 8 Q n f A w v I I D k M R g o r g Z M F w F S D s 4 S t 3 e P b W l h U n U c L 5 O r V p R S a W k R s C q G S S Y N c 3 + v M F t g z E p F v j q Y U c 9 W g h I r 5 4 S N 9 X V r r x S Y S u E G E H D I l t D S B D Q N S N k V U R E a 6 K u B Y F Y X o S Z A u E f H l I c Q k e 0 w Y W v B 6 k 6 R 6 E 6 5 y 5 F s 5 v F y s K C h l 7 Y D o j k f M e n j 8 R 2 K R q O E i Z E P F o J C n B M 2 k x W 5 0 U 3 g m Q Y x T F E B 9 c 6 9 s s u E l h t o K S X V r Y X v n 2 7 + 2 D i p 3 Q W 6 x 1 6 n W K w 4 a V B X E G C v v E Y R D A K M Q U r d Q j c K E H S n B J l o 8 b + f D t O v j G k Y / D S k 0 j Z b h w 0 C Z v E i x A g m H f p r T k G x M D l P 1 T A m h f 4 M 0 p t h D h d m + a b T K Q q F q s 9 e t q O W w N 5 K q O 6 g 4 G O W D c x e D m e m 5 F q r 4 P u n b 1 p L K H / P 6 z V P z W g U o Z C Y M t K R k z G p S n A j i B t w / 3 Y T s R 4 8 Y W 2 J P g i i K J z a 2 j x 3 w H 2 + + v 4 + Z g H D F N O A d 0 9 P 0 w d h H I b L S q B X F d F Y Q W D w U D F C f 2 s r x p q r 1 G m j F k L o p l g y Q G s r i 5 Q M j U t E / l 7 g R C q z o I H y c f 1 0 5 p + o D 7 Q I D W 4 f 6 0 P 3 y E k W W t 2 5 L N r E Q L P I h K k R W P K l G p k A S V p Y B / Z C J j g I 4 J x A L j 7 z W + G N K 6 K + + w H Q T z O B q f o a 0 I 5 Y P W N h y y / b t R 0 1 A d G E S S Y A D Q z S o 2 l s b 6 l 0 X 1 u b m + J O B 9 S q I j 4 x F R 9 u H a A T I / U 5 K G p F q c z 4 x B J I + o + o i y 0 C V y k q v D U l k e w o 0 0 q A u d 9 I j P d k Z N Y q x q J q s d 3 9 g U D N 9 4 I B z 1 p h h j t p B w D M T 8 z M N T 2 M w O v W v K o c / 4 6 9 l a 4 F 9 q Q x i C b H z G I A 5 i G m v m d Z i y H M a C C C o e b K w I I J k U g 3 z b x 4 R u v r a z R m R X t E e 3 t L x q Y A P e b n Z H b W C / t 7 c H s v W Q m X V / L V i i L v r x X F 7 w + y d i p 2 K n V x g t v 5 e g G N g 3 R X M G O 6 a w g U B b K 4 y R q A 5 6 g V C D Q F k B 8 P L w D L 0 K C f Y f e u Y R b w o 6 U Q J d N Z I X e j A M c D g H l h i H C H g 6 Y a k N P Q J M a B Q 5 P U 7 x B r 6 J R V F g P I y I i E Z 0 W b Y M / l t x e Y s o P q g 6 i k f I c c Z c 6 L 0 j K 3 e b D v d E m / y Q s g 0 g B u W s y m R R 7 u W l r O Y C h U E 1 n 6 H a Z 1 u C G T z U j r D a f B Z 1 O d 9 I O 1 6 o Z 9 e g U S v h z u 2 5 J 1 a v e C E C s K 5 O c z t Z W 5 K J y 5 T I 4 b k K f i u + m Q T M x 0 A x o E Z K D F 1 n R E / D A b F u 2 L V N F X u U G D + 3 8 3 I U t 2 O S m T G z 7 E m b S E W v B O C 0 p 1 u 6 d J S L M l 4 0 S m q p W 2 R y C 7 K s a R 8 H J r f a n V 7 g G Z Z e t B f H t H + k p J v g 9 E o x + 1 l o u x T w D E 9 4 b D l e c w 1 Y J 3 j y d Y K 4 V k h Q 0 N a D 8 N v a h b N W C B 6 5 h h K p u 1 g n u / + S I s 8 7 f Q H z O B B b Y B D D d A U w X 5 2 c + M Z Q o R 9 n s F 6 s l 8 R z n e z 1 F 9 E 0 c b B a 4 d G 8 U 8 K O G e A 6 y d i p V g r 5 B m A q m Y 4 V 7 F w g G V B n V N V H M 2 b G 6 4 L y b g B m R t x W S + E y N p W S j N C b v p M 7 k B w w R Y H k d D R 7 0 D T l / j t A o H P I J Y S k c D v w Z N h A K N D / P R a a D Z 3 n B B g 4 F M + b y P z v J 9 N Q I F W Z J 9 N j P T W B y v K H N e l Z a s v p H 1 9 Y u 5 Z y e S n V T N I N k O t 9 L w b j 1 d S N N W r L a E 9 N U E 2 9 4 Z r w a s b g i g / 6 y 1 E j Q m H B D V E l T u B S A u M s S i L 6 O d H U 5 A r b u t F W U C S / m Y g L M D y 6 E 6 z f r V z 4 l X C g 3 2 4 1 x I u e Q r J L B x Q i U Z k T 3 + g W 2 W W W u X O y 9 K 9 V p r A t D P R 0 X o y m g G c d y w v r F G 0 7 O L F J v 5 l r Z 3 d u j 3 v / s / N D c 3 R 5 v I o l k B l e 7 R P v W 9 G v Q c L E Q b I C s R 8 u 8 h 9 A c a E 1 P h m w m s D w w T 0 O 4 O t w O p z O z Q s X 8 a m x b 5 M f C r U 0 Y j S a Z T n n U M p i N U C S Z h N 0 K / c s p F r 9 e U a g y K 7 w h a M J 8 v 1 7 L N B j 8 5 K s W 7 E h l 5 T V y b m l B e k g k 4 N 9 l D z + d j F B w 4 R h P j o / S v / + Z f 0 c D A g O R + + O z T z + m 7 7 2 7 R 2 t q a H J t w 0 1 K I H q g X 5 t w q a E s d G z j R m 2 X N o I Q A M X P N A t K W V V r z C n e D q f B 2 Y B 6 V d r l j w Q L E L M J j h 9 U R Y c K a U f V 2 Y F K n d g J t p 4 u r J U L w 6 4 W 7 z O D v q + 8 A 1 h N w F O l z 3 h T f x 9 / f 9 V S i f d G z F I + X R 0 b Y K 6 l Z R M N 4 i 3 2 s x w T u a Y P 7 R L M v Z + n R o y k 6 c / Y U D Q 8 P U 2 c n t 6 z d 3 d a n i o B g Y n p 4 P U B 2 J F O r Y S Y t p l G A s + i P Q D A R O 9 f V p f J Q w F y S x J f c q q + w I I 8 1 I F n K 6 s o y D R o R D / U C 9 w l v K e I I 4 S o X D f S k U z x 4 d u d K M 2 B v 4 P R x n t 9 f j h s j c R T l s z Q c X Z H z X s F z Q m U 7 z 3 L r n y 4 h F O A V o S q 1 o m X g e 0 i z f b q 9 v c 0 m Y Y z u 3 b s v k Q J n z p y S d X i R g i w c D r t q L z f g 2 c z f Q e C u j v Z G v w p a a y u 2 y X 2 z Y g 6 L h 4 t B m m O N g N A h M z I c Y z z I U w H v W T 2 w 3 0 M 1 4 H X o j 4 M w G M t C P y y Z S N D S e p w y 4 R E Z 2 7 s 9 W x 7 r 1 8 / 3 t t 7 g f O n O h O K G m W V K + u d M q H w u Q / 2 R L Q o F 6 r c i d g s m 1 M / N k V w H h K L 7 W A D 6 q g b C N o t M Q C 2 E m p 9 9 S e M T + 6 2 j c m A a Q 4 I F C Z r s 7 t 1 7 T L g d O v / 6 O R o Z H R a P Y E d H h 2 g 0 p 3 w V t Q I x c / c 2 9 8 v 4 T S X 3 P h Z c g + Z C v 6 i R w L S S 4 0 b I k E n 6 + 4 s h y X 7 k t B C d O f 6 k A Q 8 j M i 7 d e N H I / l I 5 q Y R Q L D u I K s k x m U C q g C 9 H Q 9 H 6 v b C 7 h a e E C v S e Y W E s n + J u J 1 C z C A U h G O u O V 4 2 Y T r C 5 1 W m Z W 7 U C r W I 8 H p f G A s + 3 t L R C C w v z t L 6 2 w a b V I A 1 y P 2 1 o e E i E o L O z Q 8 g G 8 k H j 6 X 1 c 0 + X m 9 z 9 T Y P A U B U J d d H G / e w u L 5 T w x S I y k M / U C 9 + x G e v T r 3 K a p I H v T 4 f A z S i a T t L W 1 T e f O v V Y Q b j g l v p 8 J y 3 A A T G s M B G N Q G e N u 9 v G p v U J / Z w E i S 6 q h B q E k X I v N v t G + 2 t O / 7 R W + P 9 3 y j l C 5 r j M S W Q 6 B M 8 n k F a G g n e o h C + 6 j 7 K X V i W Q y w R q r U 4 Q X j g 4 U 7 G t s r H P r y V 8 R i 2 2 J p 3 E r t k 3 x R J z i q R y F I s N 0 5 a 1 3 6 O h w 5 f q A + x r j S g j 6 h d s a U Q 2 1 Q N 9 b P Q D R Z t b 8 9 O S H P 9 L l K x e l Q U A j M j h Y G i n y w 8 s A L W + H p K s O 0 x B O D K w k 0 k i U v x u W J c v y U f 0 o 1 r C s p c Y H v F t Z n g l 1 z x N C I d 9 e K n h S K h 8 C 5 W b u A c 0 g F L x Q c O 1 i u g H r A J l e 4 E S W m e d P 6 c B h F b G M / k E H m 2 6 1 A I L m 8 + U l I s F M B g k C o Z 9 V C 9 b W V k s y 0 6 4 x 2 W 7 / c J u F B A 6 J D F 2 8 e E E E F y Y n H C S 4 / / u z G X o w n + H v 6 K K Q F V V R z f G i k e F 3 g d C q e n C D t d P 5 s Q 1 a x V J A + y f k 3 O / + 8 Q / 0 N x / 9 t e x r w H u H Q G R 4 9 h D 4 6 2 Q K 7 h X O h M L s B a W d Q K o 8 a 6 i + C K b r N C 5 + s B I 8 I 1 R 0 7 D T 3 C 1 R G V B A K p H E i V D P I B F T r O + E F Z L h g L S L z R e F + n I h n g t s G r k n 5 L + F E G F v S Q M N R 6 7 Q O Z K Z 1 S 6 a J / l q C T a y 7 P 9 1 V g 5 Z 8 r q u 7 h + 4 + W a L h k 7 + l j R e 3 K b r v F P U M j F N X R 4 g J T n T 5 Q K r i y h + 1 P J s J 3 a / C + / v 2 2 + / p 2 r W r c h 7 j e O g z Y v g B g G m H a B Q s o Y N Z w j / O 1 k f a e m C / f + W U U F 4 + I R T 6 e d y P G h + o L 0 v w b u F Z c C y m u e M F 2 g n T L A K Z q K W 1 R j Q 3 N M n m Z n E a B l z i t Q g c + I L v w E d N M g H 1 C G x U 5 h E 5 o 6 + v j 8 Z G R + n d 9 9 6 h d 9 5 / j 3 p O / B V l B s 7 T o U s f U W / / C B 0 8 / y G F O q I 0 8 + M / 0 f L i n A i V 2 9 R + D d x b r f W P x e C 0 k w K E C h h T j c f G x u j e z / f 5 M / n C e l P v H U 9 K q F I z y e Q E l j B r T w H P h 0 b N S S a b U U T W v C i s m B p C n v I p c N V R q w c M 9 9 f X V 5 y S M D / 3 U o R n L 6 i H U D C L q w F e t e s P k 7 S D v q g / K i b b u B V k G u 0 d o M O X / p o C w T A 9 + f p / 0 Y 9 P 1 v i Z 5 F J F 1 P K M 5 s q K s V h M S K Q B D X z p 8 k W 6 / u f / S / F k V p K + 4 H s R F b E X D H Z W z y D l D r 4 B 6 + F z l k b 3 o v A b d D r d + I J G A g J r l t 1 A V U 3 t Q F 4 8 c x X A S k D / y s S J U 2 d r N t e c U O t c q l q B 8 b v r T 3 x 0 + m A 3 Y R 3 8 z r B P z K p z E + n C A m 8 g c L R v i N 7 6 F / 9 e v I 6 3 b t 8 R U 9 E J c L f j 8 3 h G 9 P V e T r + w r i i g Z T c X S M B n E E V y 9 + 7 P 1 N v b Y 5 1 V w J h c Z u x t b j i V d w / t y C 5 f c Q G r C d V H q x n 4 Q v l O t c W u L q Y s N r P 4 / n z 7 v v q + J i M V P C U v R D w w X D S h T G L t l m S V U O t A L s a V 0 A + w Q 5 k 3 u / N O Y W G 2 g T q i E W D / 1 6 K l g K 1 E j q K d 5 Z 9 F v J 2 Z f A Y E + O z G z 5 Q b u k A 9 f e p e 4 G J H T S P x i h M w + x i R F J h E K F E j s 3 P 0 8 O F j O n T w A B 0 7 f p Q / k Z c M S H p q C f 4 W 5 l R h O n w m F a f e g R E 6 P p S m h 8 v e m H v a C o D 8 q L 4 T n F 6 q D 6 X 6 U R n q i + a 4 7 M 3 a q A W + T z w g V L B 7 n A W g t + D h w 4 O 3 G 6 G w d I z T a h f K H G I t F w j y f k a 2 8 P 5 B m 8 H l X C n S f G l h g U Y s 0 w j P l m J N s b O z x S 8 5 x + T t o g 5 u 1 R E L C G 8 b W j f 0 4 d y 8 i r p u T B M S 5 1 C n K D o s C t 6 1 O 3 N h c V M D C A V a 4 2 d b e f I t j R 2 / Q p G e o U L 8 H A Z q E e X u h v v 3 H t D o 2 I h o n w 6 + N z 1 r G N 8 X 2 9 y k w a E h I R M W 5 w Z Q V 6 u z D 2 n k 4 B k 5 9 h 6 q v 6 Q H d h W h F L H g m D g 0 7 g m h H j R e i m 0 I 9 p 1 k 0 y E n L 0 J r J 1 1 M 2 I / 3 C k Q Y / G Z y p 6 b p 4 7 W 4 y O G h d M u C B G H C o m o y U G s N 1 m K c R 8 f j 1 Y I Y a 4 O e P u e 4 w K 3 N D e 4 j u c c M S t 0 x 2 T 5 + q K M R f H R o I E M n 4 Z V j h f X x f R + t z j + j z t 5 R 2 j f S K x m J A K y W e N 5 h q V B o t q X l Z T p 5 4 o R 1 p g g I K T Q p y A 0 n h J n z M L 4 T o 6 5 I j 3 X k M b g O l A W k i K S 8 f Y p Y y I g 0 O d F 0 U f d m + k a j H B L 1 A p P d N J n g Y A C h 3 V D L e N P y o v u q G i A Q t F U n t + Z w v a N f U m 8 O O 5 D J r d + V r B L V D u H + 0 8 M w 9 x d 9 F E l P S 2 w f y A T A I f d X Z 9 l M G z p A W 8 t P h U y Y i o 5 5 S 6 f H y r 9 v e S t P v / v 4 e z o y O W m d U U g k 4 v I e U a f 4 v r W N r R I y A a 0 k k 5 I w N N T y U 4 5 k g 2 O P 5 M 8 T t z k 3 F v J A X p P K n I I w v m + / C D p a s F S q 1 M y p 9 b 6 6 I u X R 5 p X g p s 0 q w U 2 b 9 h v e R y f A j L s w g f 5 C i u L h Q x I D a E J i 8 T o j l N i Y F 2 3 a w 4 R D / Z h x g k + X M v T 3 3 2 7 T 5 / d 2 K D R 4 T O r L B E x c E E m / S 0 R 3 t B e 0 j H H B f 9 y n / o f z D r L Z 6 O J H 1 E C z / 8 k z G l A P 3 V z A + 6 W x h Z Q 9 F q A 5 d G c a g i X 9 g R q X + u z r x 7 T q 5 s L s I 5 m A G V l p D h M 8 a z 2 d e Q p l N 8 r q G 7 i 3 E K R O 5 n f f x B l K x L d K P o M l N v / n H 6 f o 0 y + + o X S S T W T + Y x 9 e K V 8 M D v e 2 s r R I a 6 t q S k T / s L c L x l U E q s 1 6 J k 0 k d a A K z p k y 2 a x / n p h 8 e H m a R F 6 Q C T C z + k R d g t t g p q E V 7 r X 6 J i + e P a 1 o F t Y D 5 c x o L D D v a n W 1 u I y o H Z K X n D I l 0 z s 0 V r Y D 9 N t j S T o 6 0 S t 9 C m N c l j 5 5 5 K P O 3 B r 9 h 4 / e o r 9 7 e 4 T + 9 k q E h v t 0 X 6 w U g 8 M j M o 8 K 5 E J e d p i W C O t q P T B C a W k i w J I 5 f Q 5 n 2 T h p O j w x + T z i U A k 2 H a Z h V 8 O h y S N C M P R j Y B r C k 5 d O K d N J e e J q B 8 g q k 9 z q x N L i v B Q s Q Y p 7 E I / i 5 i b F N t b F 6 d H X 2 0 + L C / P W p 0 u B 2 L l k Y F C c E H Z 8 Y H k 7 D / c n 6 K h t q Z n X R r Y o l 0 7 I d 1 U D J j 4 i c y y G Q F A / M C 3 N b E q t g h C p Q C Z F J N 6 R / + o U 7 z j I Z q M L 1 4 T D 2 Q Y W n z 8 k D y M P V A H V r t c L p y n c g D 0 v g h O y i P 9 i 0 3 A 5 N U A h K 7 C 1 3 h X Z n z 9 5 z H + j t D 8 E g o A U M y + e 0 9 T D + 2 L C m c 8 N L + L I 6 L g U T J P H P c B Z g q y s P X 3 9 s p I 8 T D / 8 H S e o X A 5 q w q F b z k G M F R 0 d 9 X M 9 + O j u d J z + x x 9 + o D 9 + d o v O X 7 x E v d F S x w y + Z 2 d 7 W 4 J x N d D g I H N s I t d J 1 2 d H J O i 1 s W 9 u t 4 C M K T m S + 8 E W x 3 J e L t D z G T U 8 0 c z i Q e h R s Q / V a N L U C w z e 2 l c n d E I y p 4 i A 5 P 0 a M H X q A U h g B w g C U h w 4 d J i O n T w t J h w 0 I M x D C O 7 s T G m k g h u G R 0 a t v V L A j A v k V U O C m b x 2 o K + 4 u L h E a X + U P r 6 1 Q j d v f s f P N U o f / c t 3 a S S S p J n p 5 5 L o X w P 3 i 6 h 8 D H i D / C D Y 4 k p M S I R p I m 0 F u R 3 8 4 M J y p u 5 O 7 y t S Y U 3 e c v l s b G m 6 y a c e z H t c f 1 7 e B 0 D r a u a j c 0 M P e u + M g a 6 s R G 0 D D + / d E e 1 S K w Y G a 4 u Q Q E o x m I c Q X E Q m u G k f E / A e 6 s T 8 J j q D L D A W o Z y m x G 9 v 7 d C D p Q 7 6 3 / / w R z Z h d + j i t X f o 9 M g O 9 U f y k v n 2 w M H D V q L / U o B Y I D + 2 o 6 P D s h y O P c t t a 1 E k j S 5 C J C m 4 z F t s U L c O M t r I 4 v v s z q O m y n z 3 8 H F a X P J + 2 g Z U 7 9 V D y Z I 1 X 9 U y K + 4 R 3 Q D u w 8 3 T p o G + Q z a T l T G n b C Y t 8 5 D s L u b d Y m 5 u h v b t O 2 A d V c b 6 2 m p J C m g 8 6 d f 3 Y t Q f D d P x M f T j g r S + u i K a e W R s n F L 5 D r o x l a R 0 v p P e O Z G j C F u z l a a M m E C 9 p H J + + t y 2 a m E 7 A P e G a R p o j G R A t z A f S k V J Y I A X 4 U c + y t L p 4 / U N f d Q L 3 + d 3 H j d W k m 3 o H j 5 G C y 0 g F I D V / e p Z M h O A F o J Z t h t A a 8 C h g X 4 X t A i m i M N c 0 v 2 w W o D w J J 0 I 0 w 2 o q 9 W V J R p i c 8 0 O X L M 3 C E 7 n N F A 7 l Z u P U i C C v A m v a k + Q W b q Y + g 4 C F W L 5 l L y p 8 C M r W o I J d f Z E j / V b z U H T 3 T P O w 5 T q J T c b i D S 3 o 5 o 7 e 7 d k A h A p 0 T c w I O Y b S N H D / a h 6 y A T U 8 v m 1 t R V H M g G r y 0 v W n g n 3 u q 6 F T K Y Z 2 m 5 k A m D Q Q Z 5 K C y 6 U n l M n m 4 u m 9 6 H S L l 2 C a m Z V I + C U / R T 9 l W r 4 z l o N w w n Q I M 1 E L f U S j b q b a E 7 R 7 Z s b 9 S U p g Y M E 2 l U D Y 3 O b C Z 8 n + f b q R Y E o Q p b S r b 4 m W 4 t 0 T j L a y N J 0 t 3 k r 4 T T A C U B g n K B b Y i S d d I M p a L U C 4 z u I g x N b X l 5 u Z e B z l V A p R w X G r + y I d L t r X Q T w m s D 9 x e P b k h c Q g F M G a d H g h m 9 s 2 u S 9 o 0 g Y t S / F r q 0 M c q E 4 y 2 j j S t P d 5 j 0 t f A d S f w 6 A S e a E W g Y 2 6 1 0 Y A M B Y E q Z r w E l Q T Q P h p W M d X a T D 2 g 3 M 5 J g a K 4 5 m o P o u e 9 Y j 3 B / M y a H h E b k H n S Y a K 2 u 0 I x R l 8 K I t w n A R 8 u C c 3 j e K K Z v N K E 0 3 + T a a a y F V x F P b 6 h A m n H K S V 3 M G A M 0 2 V f H 3 4 Z 5 G 9 h 4 3 V D I 7 E W V h x + B Q + R g a h A t C W A k g I v q h N 5 5 3 W J 9 v P 8 h 9 W W S x b / F P 9 v E P 5 3 F s k 8 9 G l 6 a b f O i y N F s I 3 W A O z N r h N L U C g t w 2 q F B n I L 6 b 1 h k e K e Z 6 0 N D 9 R p h x 6 A / B K 4 Y B 5 W o r y u u / F e 3 A I g b u d d k q i B b X 5 L E V / m E c q 8 9 J c Z D R R p a m S 1 B 8 d d r a a z + Y O S S w p I w m P j y B i F W T F 2 P A f l w L q n k V 3 V C N 3 D D J V p Y X r a M i 7 F 4 + R I Z r Q s E c x H g Z J g f a t X G l Z x v u z l f N o O Q 1 5 H 6 5 K M J Y x d J E a l u c y M o / 5 N i L 9 r L 5 C 6 7 x Q 2 A L V N J U r d B i U W t Z m Y W 1 O O V S R X J B A E s W A e A X o k N v 6 s W S S y B r I z D k Y M o N j x Y 1 F L T Q w O C Q d V Q K 5 I w w U W n y J H L 7 V d L 2 3 s M g k 0 U i H E u x j o t E M o 4 Z I p N N L M 3 n b A 4 e K x 9 / G X 9 b C 4 C 4 s 0 q t K 6 L I I 4 E U T Y 5 V G H / i e 0 f o z c b a q n U C 7 y o v r X 8 1 k r k J d E P A 9 4 V o C Q 0 M a G J g G h E h u L 9 K Y 1 r I n 4 F + J D 6 P C Z c j Y + P W l V K g Z c 9 l E n R + v F 0 m E 4 I c q v 6 F J F b R x / q c 2 o e W K m q q o c H m r 7 s L / c G b 5 p Z W d 0 2 c 4 v o 0 k N e u 1 v z e / Q Y 5 0 E C A L H b T D C 8 O k e k 6 1 i 6 1 i w X Z 6 o E Z e r S D N a U i E Q m v q t S A 4 R 6 h h d G P x O f N h b H h 3 s f 0 D A 3 0 s + A 2 v z 0 f L Z l D 1 T r w c 4 E g + p + Q p T R P i X n M P + Q Y 2 5 F h N J q l s t n o 4 k G 0 O R f + o V 9 w K z W V G z B d o x b U 4 r T A 8 6 H 1 1 9 P s n e L k t l m D Q J v A I 4 e Q L L 1 q B / p b O K 4 X M N c g P N q E d Q M + g 6 V 6 8 P 3 2 8 S c N u P c x P c M O Z I 9 y m m f l N T R R i m T h U i B W p Y L V 5 5 s / / c + T C Y a a Q 6 0 k F V q O T 1 0 C O y F E j Y a p O Q C 8 V I k t Y x O x m z U I c k d g 3 h N i / p C m C 8 4 C a I 3 d 5 K F A H B v q V A u P g t 4 W g c 9 g 3 S s Q D 1 p Z T 5 6 s B c 1 I 9 l 8 v 5 N n 0 M 1 r b Q h F S F U 0 8 K u x z y a n P + J H x F K L X x O K Z y d c K E p n A s I 4 e p A T M F c y 9 u D d 8 h / a 2 N Q r Q Z i D o 6 J j K 7 Y D v K D 6 L + z P p 2 c f 1 x B m O e J A k s j L Q Q N j J Y x 2 D Q F w P s m + R p + Q a w e S D e k W d N L d 4 Y h V D j l p N K A 1 V w U T 7 + 5 R p 5 W b 6 7 B V u 5 m E j x 7 q g z W C + 1 Q M 4 I v Q S N t C Y 6 + u r Z V m g T M D M g 3 Z a 2 m p s Y 1 A v 8 N p U A U l M M p U S S 0 q B X L y V w v t C y O a j + W 5 z L q F g m r f l n r 5 W k A y p r 6 a m p u j m d 7 c l x X A t 4 U a A 2 0 B q o 4 H V K i o E S Z S h n k S a c O F D o 2 1 u q O x J 0 J j 9 / Y M l T g k A w q j x 5 8 e t N / U U F K N A I L V V B f v Q P m o f W 4 N M 1 m d w D i l c t D w 2 s 3 h i 8 o V 8 G J X H P h 9 Z W y d 4 Q b D l 9 A A d O 3 a M / K N v 0 P D w E C V T t S V f c c p 7 3 g w g L 7 l 4 i m o A C L K 8 t C h e x Y 3 1 d R n U h S C 5 D S b D N Y 6 + U 2 e X u 9 c T w H v A o D d W p 2 8 H m M T g n 6 X H 2 I q Z p / b 5 R / G 8 b N V + N 2 Z T O s h m o 4 s n J l 9 6 Z 0 X Y 6 w V h q u G Z 1 X d 6 c z J J a z t 5 J t U w 3 b h + U 8 5 V Q r 1 J L t 0 A E w t e P T c c G q i 9 r w K C j O + b E K 8 i c g Y i 7 w W i I O x 9 N X t 0 f T j c 6 R j L a A I J W G p J a N N 8 a J J Y p d B H M k l T v A Y H T c l 5 0 V Q 5 G h u r P 6 h 5 N / D E y 4 e i + 1 F m a Q V M c + r l V g / t p P 1 0 7 v I 1 e v x 4 q q L L u l F 9 H 5 h Y 8 O o h t G n b Z R p J L d j Y K C 4 M V w 1 O Q b 9 O s Y x Z q 2 5 0 H o 1 W Q x H D 1 F A W u b Q 5 V 0 I u N W v X P C 6 a f T l u O J l Q N p l s R m H r w p t / 7 e D p 0 9 C c Q t o t J B v 5 e S F E x 4 8 f Y z N n i 5 a X V V b U v a B a 6 w 8 g t E m v m I H U X o g g 1 x l Z l R A Y z H d A X 1 9 5 F l u 3 q I 1 a 6 x 1 e Z X z t p 1 P t 0 m / C / Z g k M b Z o G Y U 0 q q 6 k v u S 8 O o d F 1 t R n V Z 8 r w A J o y m O z / n m m 0 4 O G h j J R 7 b g Z e L i k z D 4 9 A X G D i Y U Z q f 1 s N g 0 N D d I X n 3 9 J W 3 v Q H t X C k e z o x l p L r E V 0 m J J T P Z m o 9 + 9 X c 9 d r x 8 z q j n / P q w 4 2 F B Z R N C m K p F I l V z g H E r l p K P x u f f W 1 F 3 h H q O w s a y k l J F 6 Q p h I i V o I i M 1 G + D q v B v f 3 m t 2 9 z J z Y i i z F / + e V X N D + / I O b g z Z v f 0 P X r N + j e v f v 0 8 u W M e M s c H Q D F P 7 t n I I I C 0 y 4 Q z I r x I z g L z N A g E 5 X m S a 2 v F m P + 7 M A E y B X + + 9 9 X m P r v L c r J Y 2 o i T R g Q R V 8 T c l k E k i L 7 6 l x n p z c L v w G + G 4 + m G / j 6 K 2 M j f Y B S 6 Y x k B i p W j i o m 7 M f N A E J p 0 j k f f f p Y 9 S / A 8 Q 9 O u L v Q t 7 d 3 + L 5 y s n I f g J i 3 Z D I l i 0 l r 6 P t G K B A c B s 0 E t F R 5 H C E i J p z b S G Q D s m e y N f H F k w 5 K O O T g 8 B x a J v D P I g W e F f u 5 f F Z t C w X H W A f K y H a U V W n D Z J v B 3 K 8 M / e b X J y g I E 8 k D e K a h A G g B D H y 1 W k M B G K z E 6 n 4 T v U r D V O N w d 3 e k Q C Z A p r Q H g + J c 0 N C m W r P J B E g L b c N S h S k Y i X j l 8 b a 2 I B M D r 0 G K R S x l x u l i k U 2 K O q f 6 S l x A O v O z x r F X Z A K 8 J Z T R j z J J Z e 4 D 9 u N m Y Y P 7 T W f H 0 3 R 6 t P p Y F F 6 a H d H u b p q Z m a 3 o B t 8 r t u P l D o 6 5 2 R m u y / K Y P 3 g Q 3 R D u a B d z r h K 4 j g t k U U R R x 5 o 0 e m t d 1 4 6 H w r F F M G w t M v E P 6 2 9 7 A 8 / c 5 i g d / r U y M q m L 3 i J k 9 Z 2 + e a H M P Z h + g F 6 X 1 g l u J D 9 6 d J K e P H l i H T U W L B v U 3 V V O h L F x 5 9 X R z X u U O D 8 2 g d D 3 w j g U V p A 3 g c B Y f A a C 2 C 4 Q U u B + L H J o k q j z i i B i / h V I V L p V J F I B y H K e S 1 9 v Z 0 H + v C i e u c 3 x L 5 B X i 3 l p U q n C N + I x E C S 7 j 0 2 9 w 9 a y L k d 4 2 8 E k + 3 F 2 d 6 3 4 5 O Q k v 8 j G C e b 9 R d W J d o u Y c C M 3 K n M j 4 Z d J g 4 j z Q 0 Q 7 1 n J C l q e I L Y E n A m P x G d e / 5 T E 0 m R R x b P t C G v t 1 R Z j i d e t Y a y 2 r X L 5 8 z J D A 5 v / z 1 O Q D I C S a T C a q H T c a c 5 s B O j 5 c H M h N W p H o X + 0 i 9 x w G a m d f z l p H J P 2 q 2 7 d / l H G t S o P F b j B N U O Q l t 8 O s G 5 1 8 c n o 9 S P e X I / T d d J j m 4 r 0 y V Q X 9 R K z Q P r 9 Z f M 0 4 h 4 X Z 7 L h q W 0 L U K 5 Q T x S S E 7 k N Z j o n C Z 3 h b I J n S T F o r K U e F 2 v J O 0 + X I D k 9 N P p R o e J k f k v d x y D t e P 7 C J h 5 Y m A M 6 O K S H e Y Q G 9 O 1 / q Z s W L q w R 4 2 8 b 3 j d O d n + 7 I 8 U 8 / 3 q E L F 8 7 L w O 3 9 e / f F 6 7 R b J C q s + I H I B k z v x 0 J r D x a D t B A L i J m I / A 9 6 q g r u / M 5 8 m L 7 g h k L P a U L 4 l V 0 b 9 z m s 1 t F s 6 H p V x O C i S S J a x j j W R C q Q B i R S J C u Y d 5 p U s l W k C n o w / 8 l e f D e n X l a W l i Z g d W e M M l m r Y q Q S r A r k Y o f T u U Y i 2 p m n N w + p 8 R u 0 5 v r b 4 F b f D T B W d e H C 6 y X T 6 m / d + o E u X b p o H d W G 6 b U g a 8 1 i 7 G F v R 4 7 G 2 E x d j w f o w k S p N r n x P E y x X a w i e H w o Q 5 N c T G j S e Y H i e 9 e k K O 6 L Z m J i C T k 0 W U R e V B 9 J L Q h g u c q N h Q G U y z x N e d 5 + + O E F 7 z W U j W C e F A y f y L w R H B s P 3 A p t t Z X w 0 W f W T N 5 j h g l o R l o 7 m V 1 O i G 1 u 0 h t v X C 3 L U f H 6 6 + d o w 5 o y U Q u g d R 4 s B Q t k A j a Z M I + W Q r S 0 5 R e h x x Z a C f v b K T / 1 d d W v Y R 6 3 M J N R C Z l s + 2 q Q 1 r i G f S G T P s a W i 7 U 1 y Y Z x K X 1 e h m j 4 u 7 w s n v e h g G g 4 x p q g u M Q K t q 0 g k w b y d k + x c E 0 a a 8 8 i 0 h o d f K D W e 8 N q G 0 5 A 5 / / r r 6 5 b R 8 7 Y 5 O 9 a s 0 J / K i W V 0 b j N J h v 6 T Q D M P I R P 1 Q s n E p 6 x T N 9 m Q h O I J d / a 1 1 u D L G V F f U 6 0 k 2 1 b J J M + z l J / X + 3 z x B o J 7 k O x s H h c Q o E 4 s 1 l P + O I f B q o d N w t P r d b a / L Z v X o R p m 7 U F F m r O Z P Y m a H / 5 V x / S k y l n 9 z o I A Y 2 I V T 8 g Z 1 4 B J L R / 3 f 6 + 8 l C q a F j l B G 8 E N H H w o I V Y P K 2 N Q A a c k 2 O Y e 2 p f S K K v 6 2 I c 6 + u a X N i / 9 u Y Z k T W v S 0 t M P p Q A f z M q T d 0 H z r Q H L t l W 3 u j u y F N / / w B r m V J H B V 6 e 3 Y P n N r E P w L V I d x e t r 5 e a f l t s r v 2 J t R J I 1 Q p M L R e f 6 9 Z L 5 2 G D r R Q s C O t g D y g l E w R f k 8 f a L 5 w v E k N f U 6 S x P m s R B + c k H I n P o S + l z D 3 L u 8 f f 1 4 r S E p M P G O p e l g d H J Q E g l S Z W q 7 Q U g C y p J u 6 U e f z U j F h 4 9 m D K I R + D T j Y J T e Y E R H N j u g b i / p 4 9 e 2 a d V V i I t e w V C J 6 t B m T V e O D S f n f X + V 4 J r w n D P w w y Y W v b t 7 b y G Y s 0 h X N M F k U i f V 6 b e R a p Z J u l D z + 8 b H 2 r 9 / D c b W 4 W U Y 9 c E e B L O 2 g p J w / X / G a g 4 L Q A M p l s Y e 0 k A P k Y d M o w p 7 x 4 I J n O L o T 8 D / a 1 e D F l o t X 4 x A o Q b h Y 0 m Q p E K R D I O q 8 J U z i 2 i h y r 3 y l o K C E S C p N L z l u k E g 2 l / k 4 o z O a 7 J W N e F 3 6 b D m c 9 K m P 9 G 4 V K A t p B S 2 H C 4 T X L j a 4 B p 8 U j a w 5 V I O C X K e e 1 A i Q y o 8 I n J s b o w Y O H 9 N I a C E b / p B 1 g N i b 2 q r 7 o o L k 6 Q 9 X u W x N C k U I V 6 1 g E 3 z x v H V u E U K S z S G Q U 0 V B y X m 2 F V D g P M l n H x 4 4 g M F n J V y u K 7 7 u n c y 1 9 o y 9 X o l w 5 v C P T D k q T N e q t h v 2 4 W U A E B T x + d o 1 1 b l + K x n v c 3 d N 4 u U 5 T 5 d f Y J B y w J b 7 E Z 2 O x m E y 9 n w t e o M 6 u 5 q 5 O v h c g J 9 / K t h o 0 r h X y r v A u 7 c Q S z c P b w r H a V x q o S K L i c V E D C Z F Q e F 9 N 2 d D T N K y x J z 7 + 6 K N f W 3 f Q G r T U 5 E P Z N 7 h d q F j e a Q s t p U N z J m w e r z t z y n S D x w 8 v 1 Q 6 Q 6 e W L 5 5 L X H N P g R a g Y X Z 1 d E l 9 n R 2 9 v H 5 0 9 f 6 W t y Q Q g J 5 8 T m f S k z K C t D V H P z Y T R Z L J I U k K m w n G R T H J O r h v H X H B d m 3 2 6 S B C s k A r H S k P 1 d H M D a M l V q w p X h c N Z D 4 s M 8 k r F q 0 r T Q u g G r 0 i F W L j Z j f J 5 N N B a 8 P g 5 J Z i M x T Z o Z H y f 9 J O Q B A X 3 i s F e 9 K H 0 6 v I 6 b w T I h 0 d p t 3 V r 6 4 H O d Z 4 x l L a 8 P y G M L u q d q m L t y z l V F D m 4 g B j W N T l n b f W + / h 1 T S 8 l n W E M p 5 0 S W 3 v v g C t 9 B q X x 5 X c r t k x Z g 3 z D 3 W a R S V c W g d X P T U l 7 B T N t s B 5 K 6 Y H k b O 3 p 6 + s S b h y n l G g i c 1 Y 0 E t J a 5 v M 0 P L m 7 q V x W a O L o P p I o m E t 6 v V a z z e O f h g D q n y Q Q S + g j H + I z S P G U k k u P S 7 c R E E 5 c N q g M t G 4 c y S 9 C P S r R V P C r c B a 0 i m Q Y 0 F 7 9 3 W l y Y L 9 y n 0 / 1 C G y H t M d z r g H 0 K + h F b H F 2 r g P l h I 9 G c T G n 5 4 G S C 3 j m W p O 5 a n S U g A p f J A Z i 4 6 v 3 p c 6 p O 1 L v U 7 1 R 9 J k + / P R J n M m U p k T K v g 0 j o H / G + E M V W c J 3 J U y Q V 9 r k O + X e u X j 1 T J l c t K d 8 / X 6 i x 5 p q P J y 8 D T C u Y Q l z E J C o q U P V y S u F 0 z k t 8 c C I u S V O w Z A 3 I 4 7 a 4 G u 5 z f X 2 t z D G B g F Y E t r Y K V w 6 m q L 8 z J x M s o Z G 7 w 8 4 O F 9 T y 4 6 U Q m 3 Z 5 e r l h e T u 5 E c z o b i Q I I Q 0 i f 1 K E n g l z N E 4 B n z q 3 G S f + 2 1 l + X q K b z 9 g c 9 m c p m V E k K m i m E r L k a C y a p p f r + H N K M + G a c k R w y W T Y 3 M z w l v u y v L 1 6 9 R Q d O F C + t n A r 0 F a E e j Y b s O x y H x M K a 9 6 C V M x 7 S y P Z C d R q Q u m I d G Q b Q h o w e J s w q Q 8 C g d R d y F i k x 5 1 w r 3 b N u r L j p 1 s t y D T 0 7 v G k 5 N N A O r U X a 4 o g o 6 y h E H C L G t 3 X k 6 X + S I 4 1 F x w x I f o L h + Q 1 q u r z / L 7 y 9 K e H W C U + R + 8 e S / C b y 0 k 0 S D Q K R w u 8 t j k m h p 8 e L / s p D R K B Q H y u n E x a K y l S R c M Z W t + B w 6 J I K B V N r r f c d 7 I 8 e / / m 3 7 6 P m 2 k L + G 6 1 E a G A x 9 M S 5 c d 3 V q q p I I x O B G o l q W A q v c v m E T A 7 M 0 3 R 3 l 7 x 3 A E s K m g W Z N + E m h u l l r Z x G k j 2 A u + w 4 H 8 2 1 S l 5 C X N 5 a C f r g g t g C k b Y B I w l f H R + g o V Y S J F n M q q I d 3 k H 1 r n 3 j s d p 6 v E U H T k y S V N M I k S C 7 K C L D B I J k Y w + l p D I O j b I J O Q p b E E g v d W E U l 5 W b P / y L 6 9 y n b e P l x S S q j R A m 5 R o R L V q q r J V B U v h c 0 5 o Z X / q 1 G i a 4 n G V I w / E x 4 R C H U Q L M q 2 u l K / B i + Q q I B O I 9 e b h 0 g F k r w A y A f D O 1 Z J 2 G b O b p 5 a D d H Y s R T / M B O i f H 4 T p j w 8 6 6 M E C k 8 l 6 N 6 K V f V l a j h F F o n 1 y / G w l w G Q q a i S T P M X j I o n U V h e Q i L d 6 3 p w Q C F u V K y P L Z I I 2 7 O 2 L F m S n H Y r v 1 o v F t t J Q w K N n X H n c c s K n X q q l U P i 8 D a 3 S U u 8 f T 8 h Y D M K L 7 M v K Q C B M J w T u E a t k I M o C A q a v I T J j O 1 X + T L s F I i + G o 1 l a i g V k g q K O 0 9 s 9 o H 3 k v 1 X P S h P x D 9 m i X D u U Y G 2 d 4 2 c J U Z L b E 3 W d h V 9 v m T i K V N Z W z l m k M v a F O N b 4 E o 6 x V G t e y M M k A s F E Q 2 X o t d E d + v G l n / 7 u 3 3 0 g d 9 h O 8 P 0 4 s 5 S H H Q x g Q l Y g n a B 0 s P V j I w + e s o 2 M d l 4 T S f e p / G j 7 V W t g Q r 1 s b 3 G e z Z 9 R Y 2 U / z G f C t P T h 7 h w t z M / R 2 L h a W R A Z X / U i Z x p J 7 n d h M e g b z z u 4 s 7 5 7 o Q e h r x x I U m 9 n + f O / X A / Q P W O a f 7 0 o 1 q k m E c 6 B B G q r z 5 c W X O e t k K X 8 W M i D c 9 a 2 n E w 4 5 q 1 V l I m n y I R y e j g m O Q Y H T 1 6 l Q 4 e d s z + 1 E n 5 4 Y v 7 L f / q P q u V P b t P 8 9 B N a f v 6 Y M r F V u v v 1 p 3 K + F U W m d 0 h F o 2 L 1 V u 2 r F 1 U q Q P g d r 4 H F 0 Q q e L s Y A d + S H I u o E y I R 7 j O 9 s C 5 l w 3 y Y g T B C W a 3 s w + 9 D b h J a 0 k w k r c y D + 8 K n l c K g V X U Z 8 n q 5 f q W v R L H k 6 N p S k v g 7 W G h Z J 1 H t R h C g r 8 n v Y 1 2 R S 7 1 C T S b n A d b H e r U W m C x N x 6 x i a C t e U h j o 1 p I K S Y T I f n t x f J j P t U A K z T x 7 9 5 / / 6 3 / 4 7 Z X 0 B u v n n f 6 b j p 1 + j 6 N A o d f X 0 0 v b q C v V Z 6 7 d 6 j a F + P y 2 v o g O M d l C h h D I 4 s C 7 g Q c y t l 3 j G Q p t l 8 3 S I y Y R s R 3 j Z 0 E j Y 4 n 7 0 s j G Y O 4 V z S O G M z y H z L G 4 X 6 Y K P j + Y l s U q 9 6 G Z D 4 m B / t v C 9 i w s L s v A A F o f D y o P 1 m n t m f 0 o R S h E p G s 7 S p Q m M T e X o 4 S J M V X W + W B S B + I d F H v S N c K y I U z T 1 L A 0 l n 1 F k U o R R + w E f T L o c L X I / D F H 9 I J G Y e 0 y s c 2 M 7 N D M 9 I y v U n / + L v 5 F 7 b E f 4 f p h e 0 v L a l r j 7 M M 6 v D + y H u a f N P 3 O r W g Y w T B N K X m 4 L U C m x C + 4 J 9 w c X O 4 Q H 0 R R I Q t n d 0 0 O d H b z P 5 m K 9 y f r N 7 8 O 8 L L 2 0 J x 6 / v l U 0 I P D Y 8 J b / q f / 4 g f O q q M 8 Y x 8 a + J k v Z s U U c T a i i N 0 + d V 4 T i / i R l 6 c R w k n x s 8 o X 8 G X o w 7 6 P x r n W J O o E W z 6 Q z b A l k K J l I 0 s l r 7 3 J j X x 6 l s l s s z M 3 K 6 o 8 Y 8 p A G j / v D P X 3 9 t M n n X r t 4 U c L M b n / 7 D Z 1 6 7 R x 1 d n X J 5 7 7 9 + k s 6 f P Q Y L b J Z H + I 6 5 6 e j s X 0 T k j y 0 7 Q k 1 P Z u i 9 V g G 6 o f / g 0 D c 8 h c I h S n H i l R 8 I N t W k + r X k 0 l x M W M x b G g n C D q S t u C + M L i L 2 b 9 6 3 A r A f e p 7 r i d h P / p p 5 r Q K x B E i 9 E m j u k s e p J D / C i A A / q H e s C / H 1 n m r y L 5 8 B o Q w z q E I S c x r a q v I o 6 8 r E v E B Z X H M B V r o y n 5 u G J h M I A / K 6 t q a e E y z r K W e T s / T v t F + W l t d k 4 S d F z 7 4 S G 6 3 U f j n 3 / 8 j E z U u 3 7 v J p j I I d u 7 i Z Z G r h / f u s M b v o S h b a 3 M v Z 4 R E O H 5 0 7 y 4 d O 3 m a n k 4 9 E p J t b W 7 S o S N H 6 e X 0 C / L d n l k u 1 G m 7 4 u 6 D L R m l B 4 m E O O K g A J l A L k 0 0 t e U f 1 r 7 z u J W X c N N Y M P 9 0 O B I A L y G S Y o 6 M j I r Z d X c + T M v b x S g R j c H A K m 3 R I K V Z J u 0 r h c C D C E 3 + 1 Y M 4 X T h 9 g O 4 t V H Z G 6 L q R L Q Q e 9 M E W m 8 J + 8 Z q Q Q h 8 b h F L F P A Z R j H M g T e E c + k Q g m e p L g V y X 9 8 f 5 b / K + R S a U F J v M + F 3 k j I d g 4 x i / c / H D v 5 V 7 b l 8 Q / T 8 Y G N b C d t e + 9 Q A A A A B J R U 5 E r k J g g g = = < / I m a g e > < / T o u r > < / T o u r s > < / V i s u a l i z a t i o n > 
</file>

<file path=customXml/itemProps1.xml><?xml version="1.0" encoding="utf-8"?>
<ds:datastoreItem xmlns:ds="http://schemas.openxmlformats.org/officeDocument/2006/customXml" ds:itemID="{A1F77C56-AC93-4C1F-A8B3-0CBF553A33BF}">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7B2B7686-9130-4FE4-97BB-EAB87EBA2464}">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Data</vt:lpstr>
      <vt:lpstr>Sales Trend</vt:lpstr>
      <vt:lpstr>Sales by Region</vt:lpstr>
      <vt:lpstr>Sales by Employeee</vt:lpstr>
      <vt:lpstr>Item Share</vt:lpstr>
      <vt:lpstr>Customer 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Shahriar</dc:creator>
  <cp:lastModifiedBy>Shahriar</cp:lastModifiedBy>
  <dcterms:created xsi:type="dcterms:W3CDTF">2020-09-05T19:51:20Z</dcterms:created>
  <dcterms:modified xsi:type="dcterms:W3CDTF">2020-09-05T21:04:45Z</dcterms:modified>
</cp:coreProperties>
</file>