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00\Downloads\FYP Shahril (IRB-2022-538)\Data analysis\"/>
    </mc:Choice>
  </mc:AlternateContent>
  <xr:revisionPtr revIDLastSave="0" documentId="13_ncr:1_{9F6AF5B2-89C4-4CA7-BA0A-DFC98DB03A9D}" xr6:coauthVersionLast="47" xr6:coauthVersionMax="47" xr10:uidLastSave="{00000000-0000-0000-0000-000000000000}"/>
  <bookViews>
    <workbookView xWindow="-120" yWindow="-16320" windowWidth="29040" windowHeight="16440" activeTab="5" xr2:uid="{9195B025-BCE1-4442-A318-4872DF309047}"/>
  </bookViews>
  <sheets>
    <sheet name="PowerClean" sheetId="12" r:id="rId1"/>
    <sheet name="Snatch" sheetId="13" r:id="rId2"/>
    <sheet name="D1 - Power Clean" sheetId="2" r:id="rId3"/>
    <sheet name="D2 - Power Clean" sheetId="7" r:id="rId4"/>
    <sheet name="D1 - Snatch" sheetId="11" r:id="rId5"/>
    <sheet name="D2 - Snatch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2" l="1"/>
  <c r="AB6" i="12"/>
  <c r="AB2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B18" i="12" s="1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B34" i="12" s="1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B48" i="12" s="1"/>
  <c r="AA49" i="12"/>
  <c r="AA50" i="12"/>
  <c r="AB50" i="12" s="1"/>
  <c r="AA51" i="12"/>
  <c r="AA52" i="12"/>
  <c r="AA53" i="12"/>
  <c r="AA54" i="12"/>
  <c r="AA55" i="12"/>
  <c r="AA56" i="12"/>
  <c r="AA57" i="12"/>
  <c r="AA58" i="12"/>
  <c r="AB58" i="12" s="1"/>
  <c r="AA59" i="12"/>
  <c r="AA60" i="12"/>
  <c r="AA61" i="12"/>
  <c r="AA62" i="12"/>
  <c r="AA63" i="12"/>
  <c r="AA64" i="12"/>
  <c r="AA65" i="12"/>
  <c r="AA66" i="12"/>
  <c r="AB66" i="12" s="1"/>
  <c r="AA67" i="12"/>
  <c r="AA68" i="12"/>
  <c r="AA69" i="12"/>
  <c r="AA70" i="12"/>
  <c r="AA71" i="12"/>
  <c r="AA72" i="12"/>
  <c r="AA73" i="12"/>
  <c r="AA74" i="12"/>
  <c r="AB74" i="12" s="1"/>
  <c r="AA75" i="12"/>
  <c r="AA76" i="12"/>
  <c r="AA77" i="12"/>
  <c r="AA78" i="12"/>
  <c r="AA79" i="12"/>
  <c r="AA80" i="12"/>
  <c r="AA81" i="12"/>
  <c r="AA82" i="12"/>
  <c r="AB82" i="12" s="1"/>
  <c r="AA83" i="12"/>
  <c r="AA84" i="12"/>
  <c r="AA85" i="12"/>
  <c r="AA86" i="12"/>
  <c r="AA87" i="12"/>
  <c r="AA88" i="12"/>
  <c r="AB88" i="12" s="1"/>
  <c r="AA89" i="12"/>
  <c r="AA90" i="12"/>
  <c r="AB90" i="12" s="1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B106" i="12" s="1"/>
  <c r="AA107" i="12"/>
  <c r="AA108" i="12"/>
  <c r="AA109" i="12"/>
  <c r="AA110" i="12"/>
  <c r="AA111" i="12"/>
  <c r="AA112" i="12"/>
  <c r="AB112" i="12" s="1"/>
  <c r="AA113" i="12"/>
  <c r="AA114" i="12"/>
  <c r="AB114" i="12" s="1"/>
  <c r="AA115" i="12"/>
  <c r="AA116" i="12"/>
  <c r="AA117" i="12"/>
  <c r="AA118" i="12"/>
  <c r="AA119" i="12"/>
  <c r="AA120" i="12"/>
  <c r="AA121" i="12"/>
  <c r="AA122" i="12"/>
  <c r="AB122" i="12" s="1"/>
  <c r="AA123" i="12"/>
  <c r="AA124" i="12"/>
  <c r="AA125" i="12"/>
  <c r="AA126" i="12"/>
  <c r="AA127" i="12"/>
  <c r="AA2" i="12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AB99" i="12" s="1"/>
  <c r="Z100" i="12"/>
  <c r="Z101" i="12"/>
  <c r="Z102" i="12"/>
  <c r="AB102" i="12" s="1"/>
  <c r="Z103" i="12"/>
  <c r="Z104" i="12"/>
  <c r="Z105" i="12"/>
  <c r="Z106" i="12"/>
  <c r="Z107" i="12"/>
  <c r="Z108" i="12"/>
  <c r="Z109" i="12"/>
  <c r="Z110" i="12"/>
  <c r="AB110" i="12" s="1"/>
  <c r="Z111" i="12"/>
  <c r="Z112" i="12"/>
  <c r="Z113" i="12"/>
  <c r="Z114" i="12"/>
  <c r="Z115" i="12"/>
  <c r="AB115" i="12" s="1"/>
  <c r="Z116" i="12"/>
  <c r="Z117" i="12"/>
  <c r="Z118" i="12"/>
  <c r="Z119" i="12"/>
  <c r="Z120" i="12"/>
  <c r="Z121" i="12"/>
  <c r="Z122" i="12"/>
  <c r="Z123" i="12"/>
  <c r="AB123" i="12" s="1"/>
  <c r="Z124" i="12"/>
  <c r="Z125" i="12"/>
  <c r="Z126" i="12"/>
  <c r="Z127" i="12"/>
  <c r="AB26" i="12"/>
  <c r="AB42" i="12"/>
  <c r="AB84" i="12"/>
  <c r="AB92" i="12"/>
  <c r="AB98" i="12"/>
  <c r="AB100" i="12"/>
  <c r="AB116" i="12"/>
  <c r="AB124" i="12"/>
  <c r="AB9" i="12"/>
  <c r="AB10" i="12"/>
  <c r="AB107" i="12"/>
  <c r="AB127" i="12"/>
  <c r="AB126" i="12"/>
  <c r="AB125" i="12"/>
  <c r="AB119" i="12"/>
  <c r="AB118" i="12"/>
  <c r="AB117" i="12"/>
  <c r="AB113" i="12"/>
  <c r="AB111" i="12"/>
  <c r="AB108" i="12"/>
  <c r="AB103" i="12"/>
  <c r="AB101" i="12"/>
  <c r="AB95" i="12"/>
  <c r="AB94" i="12"/>
  <c r="AB93" i="12"/>
  <c r="AB91" i="12"/>
  <c r="AB87" i="12"/>
  <c r="AB86" i="12"/>
  <c r="AB85" i="12"/>
  <c r="AB83" i="12"/>
  <c r="AB81" i="12"/>
  <c r="AB79" i="12"/>
  <c r="AB78" i="12"/>
  <c r="AB77" i="12"/>
  <c r="AB76" i="12"/>
  <c r="AB75" i="12"/>
  <c r="AB71" i="12"/>
  <c r="AB70" i="12"/>
  <c r="AB69" i="12"/>
  <c r="AB68" i="12"/>
  <c r="AB67" i="12"/>
  <c r="AB63" i="12"/>
  <c r="AB62" i="12"/>
  <c r="AB61" i="12"/>
  <c r="AB60" i="12"/>
  <c r="AB59" i="12"/>
  <c r="AB55" i="12"/>
  <c r="AB54" i="12"/>
  <c r="AB53" i="12"/>
  <c r="AB52" i="12"/>
  <c r="AB51" i="12"/>
  <c r="AB47" i="12"/>
  <c r="AB46" i="12"/>
  <c r="AB45" i="12"/>
  <c r="AB44" i="12"/>
  <c r="AB43" i="12"/>
  <c r="AB41" i="12"/>
  <c r="AB39" i="12"/>
  <c r="AB38" i="12"/>
  <c r="AB37" i="12"/>
  <c r="AB36" i="12"/>
  <c r="AB35" i="12"/>
  <c r="AB31" i="12"/>
  <c r="AB30" i="12"/>
  <c r="AB29" i="12"/>
  <c r="AB28" i="12"/>
  <c r="AB27" i="12"/>
  <c r="AB23" i="12"/>
  <c r="AB22" i="12"/>
  <c r="AB21" i="12"/>
  <c r="AB20" i="12"/>
  <c r="AB19" i="12"/>
  <c r="AB17" i="12"/>
  <c r="AB15" i="12"/>
  <c r="AB14" i="12"/>
  <c r="AB13" i="12"/>
  <c r="AB12" i="12"/>
  <c r="AB11" i="12"/>
  <c r="AB7" i="12"/>
  <c r="AB5" i="12"/>
  <c r="AB4" i="12"/>
  <c r="AB3" i="12"/>
  <c r="W9" i="12"/>
  <c r="W41" i="12"/>
  <c r="W73" i="12"/>
  <c r="W105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W17" i="12" s="1"/>
  <c r="V18" i="12"/>
  <c r="W18" i="12" s="1"/>
  <c r="V19" i="12"/>
  <c r="V20" i="12"/>
  <c r="V21" i="12"/>
  <c r="V22" i="12"/>
  <c r="V23" i="12"/>
  <c r="V24" i="12"/>
  <c r="V25" i="12"/>
  <c r="V26" i="12"/>
  <c r="W26" i="12" s="1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W49" i="12" s="1"/>
  <c r="V50" i="12"/>
  <c r="W50" i="12" s="1"/>
  <c r="V51" i="12"/>
  <c r="V52" i="12"/>
  <c r="V53" i="12"/>
  <c r="V54" i="12"/>
  <c r="V55" i="12"/>
  <c r="V56" i="12"/>
  <c r="V57" i="12"/>
  <c r="V58" i="12"/>
  <c r="W58" i="12" s="1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W81" i="12" s="1"/>
  <c r="V82" i="12"/>
  <c r="W82" i="12" s="1"/>
  <c r="V83" i="12"/>
  <c r="V84" i="12"/>
  <c r="V85" i="12"/>
  <c r="V86" i="12"/>
  <c r="V87" i="12"/>
  <c r="V88" i="12"/>
  <c r="V89" i="12"/>
  <c r="V90" i="12"/>
  <c r="W90" i="12" s="1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W113" i="12" s="1"/>
  <c r="V114" i="12"/>
  <c r="W114" i="12" s="1"/>
  <c r="V115" i="12"/>
  <c r="V116" i="12"/>
  <c r="V117" i="12"/>
  <c r="V118" i="12"/>
  <c r="V119" i="12"/>
  <c r="V120" i="12"/>
  <c r="V121" i="12"/>
  <c r="V122" i="12"/>
  <c r="W122" i="12" s="1"/>
  <c r="V123" i="12"/>
  <c r="V124" i="12"/>
  <c r="V125" i="12"/>
  <c r="V126" i="12"/>
  <c r="V127" i="12"/>
  <c r="V2" i="12"/>
  <c r="U3" i="12"/>
  <c r="W3" i="12" s="1"/>
  <c r="U4" i="12"/>
  <c r="W4" i="12" s="1"/>
  <c r="U5" i="12"/>
  <c r="W5" i="12" s="1"/>
  <c r="U6" i="12"/>
  <c r="U7" i="12"/>
  <c r="W7" i="12" s="1"/>
  <c r="U8" i="12"/>
  <c r="W8" i="12" s="1"/>
  <c r="U9" i="12"/>
  <c r="U10" i="12"/>
  <c r="W10" i="12" s="1"/>
  <c r="U11" i="12"/>
  <c r="W11" i="12" s="1"/>
  <c r="U12" i="12"/>
  <c r="W12" i="12" s="1"/>
  <c r="U13" i="12"/>
  <c r="U14" i="12"/>
  <c r="U15" i="12"/>
  <c r="W15" i="12" s="1"/>
  <c r="U16" i="12"/>
  <c r="W16" i="12" s="1"/>
  <c r="U17" i="12"/>
  <c r="U18" i="12"/>
  <c r="U19" i="12"/>
  <c r="W19" i="12" s="1"/>
  <c r="U20" i="12"/>
  <c r="W20" i="12" s="1"/>
  <c r="U21" i="12"/>
  <c r="U22" i="12"/>
  <c r="U23" i="12"/>
  <c r="W23" i="12" s="1"/>
  <c r="U24" i="12"/>
  <c r="W24" i="12" s="1"/>
  <c r="U25" i="12"/>
  <c r="W25" i="12" s="1"/>
  <c r="U26" i="12"/>
  <c r="U27" i="12"/>
  <c r="W27" i="12" s="1"/>
  <c r="U28" i="12"/>
  <c r="W28" i="12" s="1"/>
  <c r="U29" i="12"/>
  <c r="U30" i="12"/>
  <c r="U31" i="12"/>
  <c r="W31" i="12" s="1"/>
  <c r="U32" i="12"/>
  <c r="W32" i="12" s="1"/>
  <c r="U33" i="12"/>
  <c r="W33" i="12" s="1"/>
  <c r="U34" i="12"/>
  <c r="W34" i="12" s="1"/>
  <c r="U35" i="12"/>
  <c r="W35" i="12" s="1"/>
  <c r="U36" i="12"/>
  <c r="W36" i="12" s="1"/>
  <c r="U37" i="12"/>
  <c r="U38" i="12"/>
  <c r="U39" i="12"/>
  <c r="W39" i="12" s="1"/>
  <c r="U40" i="12"/>
  <c r="W40" i="12" s="1"/>
  <c r="U41" i="12"/>
  <c r="U42" i="12"/>
  <c r="W42" i="12" s="1"/>
  <c r="U43" i="12"/>
  <c r="W43" i="12" s="1"/>
  <c r="U44" i="12"/>
  <c r="W44" i="12" s="1"/>
  <c r="U45" i="12"/>
  <c r="U46" i="12"/>
  <c r="U47" i="12"/>
  <c r="W47" i="12" s="1"/>
  <c r="U48" i="12"/>
  <c r="W48" i="12" s="1"/>
  <c r="U49" i="12"/>
  <c r="U50" i="12"/>
  <c r="U51" i="12"/>
  <c r="W51" i="12" s="1"/>
  <c r="U52" i="12"/>
  <c r="W52" i="12" s="1"/>
  <c r="U53" i="12"/>
  <c r="U54" i="12"/>
  <c r="U55" i="12"/>
  <c r="W55" i="12" s="1"/>
  <c r="U56" i="12"/>
  <c r="W56" i="12" s="1"/>
  <c r="U57" i="12"/>
  <c r="W57" i="12" s="1"/>
  <c r="U58" i="12"/>
  <c r="U59" i="12"/>
  <c r="W59" i="12" s="1"/>
  <c r="U60" i="12"/>
  <c r="W60" i="12" s="1"/>
  <c r="U61" i="12"/>
  <c r="U62" i="12"/>
  <c r="U63" i="12"/>
  <c r="W63" i="12" s="1"/>
  <c r="U64" i="12"/>
  <c r="W64" i="12" s="1"/>
  <c r="U65" i="12"/>
  <c r="W65" i="12" s="1"/>
  <c r="U66" i="12"/>
  <c r="W66" i="12" s="1"/>
  <c r="U67" i="12"/>
  <c r="W67" i="12" s="1"/>
  <c r="U68" i="12"/>
  <c r="W68" i="12" s="1"/>
  <c r="U69" i="12"/>
  <c r="U70" i="12"/>
  <c r="U71" i="12"/>
  <c r="W71" i="12" s="1"/>
  <c r="U72" i="12"/>
  <c r="W72" i="12" s="1"/>
  <c r="U73" i="12"/>
  <c r="U74" i="12"/>
  <c r="W74" i="12" s="1"/>
  <c r="U75" i="12"/>
  <c r="W75" i="12" s="1"/>
  <c r="U76" i="12"/>
  <c r="W76" i="12" s="1"/>
  <c r="U77" i="12"/>
  <c r="U78" i="12"/>
  <c r="U79" i="12"/>
  <c r="W79" i="12" s="1"/>
  <c r="U80" i="12"/>
  <c r="W80" i="12" s="1"/>
  <c r="U81" i="12"/>
  <c r="U82" i="12"/>
  <c r="U83" i="12"/>
  <c r="W83" i="12" s="1"/>
  <c r="U84" i="12"/>
  <c r="W84" i="12" s="1"/>
  <c r="U85" i="12"/>
  <c r="U86" i="12"/>
  <c r="U87" i="12"/>
  <c r="W87" i="12" s="1"/>
  <c r="U88" i="12"/>
  <c r="W88" i="12" s="1"/>
  <c r="U89" i="12"/>
  <c r="W89" i="12" s="1"/>
  <c r="U90" i="12"/>
  <c r="U91" i="12"/>
  <c r="W91" i="12" s="1"/>
  <c r="U92" i="12"/>
  <c r="W92" i="12" s="1"/>
  <c r="U93" i="12"/>
  <c r="U94" i="12"/>
  <c r="U95" i="12"/>
  <c r="W95" i="12" s="1"/>
  <c r="U96" i="12"/>
  <c r="W96" i="12" s="1"/>
  <c r="U97" i="12"/>
  <c r="W97" i="12" s="1"/>
  <c r="U98" i="12"/>
  <c r="W98" i="12" s="1"/>
  <c r="U99" i="12"/>
  <c r="W99" i="12" s="1"/>
  <c r="U100" i="12"/>
  <c r="W100" i="12" s="1"/>
  <c r="U101" i="12"/>
  <c r="U102" i="12"/>
  <c r="U103" i="12"/>
  <c r="W103" i="12" s="1"/>
  <c r="U104" i="12"/>
  <c r="W104" i="12" s="1"/>
  <c r="U105" i="12"/>
  <c r="U106" i="12"/>
  <c r="W106" i="12" s="1"/>
  <c r="U107" i="12"/>
  <c r="W107" i="12" s="1"/>
  <c r="U108" i="12"/>
  <c r="W108" i="12" s="1"/>
  <c r="U109" i="12"/>
  <c r="U110" i="12"/>
  <c r="U111" i="12"/>
  <c r="W111" i="12" s="1"/>
  <c r="U112" i="12"/>
  <c r="W112" i="12" s="1"/>
  <c r="U113" i="12"/>
  <c r="U114" i="12"/>
  <c r="U115" i="12"/>
  <c r="W115" i="12" s="1"/>
  <c r="U116" i="12"/>
  <c r="W116" i="12" s="1"/>
  <c r="U117" i="12"/>
  <c r="U118" i="12"/>
  <c r="U119" i="12"/>
  <c r="W119" i="12" s="1"/>
  <c r="U120" i="12"/>
  <c r="W120" i="12" s="1"/>
  <c r="U121" i="12"/>
  <c r="W121" i="12" s="1"/>
  <c r="U122" i="12"/>
  <c r="U123" i="12"/>
  <c r="W123" i="12" s="1"/>
  <c r="U124" i="12"/>
  <c r="W124" i="12" s="1"/>
  <c r="U125" i="12"/>
  <c r="U126" i="12"/>
  <c r="U127" i="12"/>
  <c r="W127" i="12" s="1"/>
  <c r="U2" i="12"/>
  <c r="W2" i="12" s="1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D130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D129" i="12"/>
  <c r="AB120" i="12" l="1"/>
  <c r="AB104" i="12"/>
  <c r="AB96" i="12"/>
  <c r="AB80" i="12"/>
  <c r="AB72" i="12"/>
  <c r="AB64" i="12"/>
  <c r="AB56" i="12"/>
  <c r="AB40" i="12"/>
  <c r="AB32" i="12"/>
  <c r="AB24" i="12"/>
  <c r="AB16" i="12"/>
  <c r="AB8" i="12"/>
  <c r="AB57" i="12"/>
  <c r="AB97" i="12"/>
  <c r="AB33" i="12"/>
  <c r="AB73" i="12"/>
  <c r="AB49" i="12"/>
  <c r="AB121" i="12"/>
  <c r="AB25" i="12"/>
  <c r="AB89" i="12"/>
  <c r="AB105" i="12"/>
  <c r="AB65" i="12"/>
  <c r="AB109" i="12"/>
  <c r="W126" i="12"/>
  <c r="W118" i="12"/>
  <c r="W110" i="12"/>
  <c r="W102" i="12"/>
  <c r="W94" i="12"/>
  <c r="W86" i="12"/>
  <c r="W78" i="12"/>
  <c r="W70" i="12"/>
  <c r="W62" i="12"/>
  <c r="W54" i="12"/>
  <c r="W46" i="12"/>
  <c r="W38" i="12"/>
  <c r="W30" i="12"/>
  <c r="W22" i="12"/>
  <c r="W14" i="12"/>
  <c r="W6" i="12"/>
  <c r="X2" i="12" s="1"/>
  <c r="W125" i="12"/>
  <c r="W117" i="12"/>
  <c r="W109" i="12"/>
  <c r="W101" i="12"/>
  <c r="W93" i="12"/>
  <c r="W85" i="12"/>
  <c r="W77" i="12"/>
  <c r="W69" i="12"/>
  <c r="W61" i="12"/>
  <c r="W53" i="12"/>
  <c r="W45" i="12"/>
  <c r="W37" i="12"/>
  <c r="W29" i="12"/>
  <c r="W21" i="12"/>
  <c r="W13" i="12"/>
  <c r="P131" i="12"/>
  <c r="H131" i="12"/>
  <c r="S131" i="12"/>
  <c r="R131" i="12"/>
  <c r="J131" i="12"/>
  <c r="Q131" i="12"/>
  <c r="I131" i="12"/>
  <c r="G131" i="12"/>
  <c r="N131" i="12"/>
  <c r="F131" i="12"/>
  <c r="O131" i="12"/>
  <c r="M131" i="12"/>
  <c r="E131" i="12"/>
  <c r="L131" i="12"/>
  <c r="K131" i="12"/>
  <c r="D131" i="12"/>
</calcChain>
</file>

<file path=xl/sharedStrings.xml><?xml version="1.0" encoding="utf-8"?>
<sst xmlns="http://schemas.openxmlformats.org/spreadsheetml/2006/main" count="97" uniqueCount="35">
  <si>
    <t>1RM</t>
  </si>
  <si>
    <t>Repetition Number</t>
  </si>
  <si>
    <t>FLEX_Mean_Concentric_Left</t>
  </si>
  <si>
    <t>FLEX_Peak_Concentric_Left</t>
  </si>
  <si>
    <t>FLEX_Mean_Concentric_Right</t>
  </si>
  <si>
    <t>FLEX_Peak_Concentric_Right</t>
  </si>
  <si>
    <t>VICON_Mean_Concentric_Left</t>
  </si>
  <si>
    <t>VICON_Peak_Concentric_Left</t>
  </si>
  <si>
    <t>VICON_Mean_Concentric_Right</t>
  </si>
  <si>
    <t>VICON_Peak_Concentric_Right</t>
  </si>
  <si>
    <t>Day</t>
  </si>
  <si>
    <t>Participant</t>
  </si>
  <si>
    <t>FLEX_Mean_Concentric_Left_D1</t>
  </si>
  <si>
    <t>FLEX_Peak_Concentric_Left_D1</t>
  </si>
  <si>
    <t>FLEX_Mean_Concentric_Right_D1</t>
  </si>
  <si>
    <t>FLEX_Peak_Concentric_Right_D1</t>
  </si>
  <si>
    <t>VICON_Mean_Concentric_Left_D1</t>
  </si>
  <si>
    <t>VICON_Peak_Concentric_Left_D1</t>
  </si>
  <si>
    <t>VICON_Mean_Concentric_Right_D1</t>
  </si>
  <si>
    <t>VICON_Peak_Concentric_Right_D1</t>
  </si>
  <si>
    <t>FLEX_Mean_Concentric_Left_D2</t>
  </si>
  <si>
    <t>FLEX_Peak_Concentric_Left_D2</t>
  </si>
  <si>
    <t>FLEX_Mean_Concentric_Right_D2</t>
  </si>
  <si>
    <t>FLEX_Peak_Concentric_Right_D2</t>
  </si>
  <si>
    <t>VICON_Mean_Concentric_Left_D2</t>
  </si>
  <si>
    <t>VICON_Peak_Concentric_Left_D2</t>
  </si>
  <si>
    <t>VICON_Mean_Concentric_Right_D2</t>
  </si>
  <si>
    <t>VICON_Peak_Concentric_Right_D2</t>
  </si>
  <si>
    <t>mean</t>
  </si>
  <si>
    <t>std</t>
  </si>
  <si>
    <t>cv</t>
  </si>
  <si>
    <t>CV</t>
  </si>
  <si>
    <t>SD</t>
  </si>
  <si>
    <t>Mean</t>
  </si>
  <si>
    <t>CV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</si>
</sst>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0" xfId="1" applyNumberFormat="1" applyFont="1"/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F9DB-7AA9-4837-A999-1B65C88C784B}">
  <dimension ref="A1:AC131"/>
  <sheetViews>
    <sheetView zoomScale="70" zoomScaleNormal="70" workbookViewId="0">
      <selection activeCell="N18" sqref="N18"/>
    </sheetView>
  </sheetViews>
  <sheetFormatPr defaultRowHeight="14.5" x14ac:dyDescent="0.35"/>
  <cols>
    <col min="1" max="1" width="11" bestFit="1" customWidth="1"/>
    <col min="2" max="2" width="5" bestFit="1" customWidth="1"/>
    <col min="3" max="3" width="18" bestFit="1" customWidth="1"/>
    <col min="4" max="4" width="32.26953125" bestFit="1" customWidth="1"/>
    <col min="5" max="5" width="31.90625" bestFit="1" customWidth="1"/>
    <col min="6" max="6" width="32.7265625" style="1" bestFit="1" customWidth="1"/>
    <col min="7" max="7" width="32.26953125" style="1" bestFit="1" customWidth="1"/>
    <col min="8" max="8" width="33.36328125" bestFit="1" customWidth="1"/>
    <col min="9" max="9" width="33" bestFit="1" customWidth="1"/>
    <col min="10" max="10" width="33.81640625" style="1" bestFit="1" customWidth="1"/>
    <col min="11" max="11" width="33.36328125" style="1" bestFit="1" customWidth="1"/>
    <col min="12" max="12" width="33.36328125" bestFit="1" customWidth="1"/>
    <col min="13" max="13" width="33" bestFit="1" customWidth="1"/>
    <col min="14" max="14" width="33.81640625" style="1" bestFit="1" customWidth="1"/>
    <col min="15" max="15" width="33.36328125" style="1" bestFit="1" customWidth="1"/>
    <col min="16" max="16" width="34.6328125" bestFit="1" customWidth="1"/>
    <col min="17" max="17" width="34.1796875" bestFit="1" customWidth="1"/>
    <col min="18" max="18" width="35.1796875" style="1" bestFit="1" customWidth="1"/>
    <col min="19" max="19" width="34.6328125" style="1" bestFit="1" customWidth="1"/>
  </cols>
  <sheetData>
    <row r="1" spans="1:29" ht="15" thickBot="1" x14ac:dyDescent="0.4">
      <c r="A1" s="3" t="s">
        <v>11</v>
      </c>
      <c r="B1" s="12" t="s">
        <v>0</v>
      </c>
      <c r="C1" s="12" t="s">
        <v>1</v>
      </c>
      <c r="D1" s="19" t="s">
        <v>12</v>
      </c>
      <c r="E1" s="20" t="s">
        <v>13</v>
      </c>
      <c r="F1" s="19" t="s">
        <v>20</v>
      </c>
      <c r="G1" s="20" t="s">
        <v>21</v>
      </c>
      <c r="H1" s="21" t="s">
        <v>14</v>
      </c>
      <c r="I1" s="23" t="s">
        <v>15</v>
      </c>
      <c r="J1" s="21" t="s">
        <v>22</v>
      </c>
      <c r="K1" s="22" t="s">
        <v>23</v>
      </c>
      <c r="L1" s="26" t="s">
        <v>16</v>
      </c>
      <c r="M1" s="27" t="s">
        <v>17</v>
      </c>
      <c r="N1" s="26" t="s">
        <v>24</v>
      </c>
      <c r="O1" s="27" t="s">
        <v>25</v>
      </c>
      <c r="P1" s="28" t="s">
        <v>18</v>
      </c>
      <c r="Q1" s="29" t="s">
        <v>19</v>
      </c>
      <c r="R1" s="28" t="s">
        <v>26</v>
      </c>
      <c r="S1" s="29" t="s">
        <v>27</v>
      </c>
      <c r="U1" s="32" t="s">
        <v>32</v>
      </c>
      <c r="V1" s="32" t="s">
        <v>33</v>
      </c>
      <c r="W1" s="32" t="s">
        <v>31</v>
      </c>
      <c r="X1" s="32" t="s">
        <v>34</v>
      </c>
      <c r="Z1" s="32" t="s">
        <v>32</v>
      </c>
      <c r="AA1" s="32" t="s">
        <v>33</v>
      </c>
      <c r="AB1" s="32" t="s">
        <v>31</v>
      </c>
      <c r="AC1" s="32" t="s">
        <v>34</v>
      </c>
    </row>
    <row r="2" spans="1:29" x14ac:dyDescent="0.35">
      <c r="A2" s="11">
        <v>1</v>
      </c>
      <c r="B2" s="3">
        <v>20</v>
      </c>
      <c r="C2" s="4">
        <v>1</v>
      </c>
      <c r="D2" s="4"/>
      <c r="E2" s="5"/>
      <c r="F2" s="4"/>
      <c r="G2" s="5"/>
      <c r="H2" s="4"/>
      <c r="I2" s="24"/>
      <c r="J2" s="4"/>
      <c r="K2" s="5"/>
      <c r="L2" s="6"/>
      <c r="M2" s="17"/>
      <c r="N2" s="6"/>
      <c r="O2" s="17"/>
      <c r="P2" s="6"/>
      <c r="Q2" s="7"/>
      <c r="R2" s="6"/>
      <c r="S2" s="7"/>
      <c r="U2" t="str">
        <f>IF(D2=0,"",IF(L2=0,"",SQRT((D2-L2)^2/2)))</f>
        <v/>
      </c>
      <c r="V2" t="str">
        <f>IF(D2=0,"",IF(L2=0,"",(D2+L2)/2))</f>
        <v/>
      </c>
      <c r="W2" t="str">
        <f>IFERROR(U2/V2,"")</f>
        <v/>
      </c>
      <c r="X2" s="31">
        <f>AVERAGE(W2:W127)</f>
        <v>3.455026887476885E-2</v>
      </c>
      <c r="Z2" t="str">
        <f>IF(F2=0,"",IF(N2=0,"",SQRT((F2-N2)^2/2)))</f>
        <v/>
      </c>
      <c r="AA2" t="str">
        <f>IF(F2=0,"",IF(N2=0,"",(F2+N2)/2))</f>
        <v/>
      </c>
      <c r="AB2" t="str">
        <f>IFERROR(Z2/AA2,"")</f>
        <v/>
      </c>
      <c r="AC2" s="31">
        <f>AVERAGE(AB2:AB127)</f>
        <v>3.3301587284236947E-2</v>
      </c>
    </row>
    <row r="3" spans="1:29" ht="15" thickBot="1" x14ac:dyDescent="0.4">
      <c r="A3" s="11">
        <v>1</v>
      </c>
      <c r="B3" s="6">
        <v>20</v>
      </c>
      <c r="C3" s="2">
        <v>2</v>
      </c>
      <c r="D3" s="10"/>
      <c r="E3" s="7"/>
      <c r="F3" s="2"/>
      <c r="G3" s="7"/>
      <c r="H3" s="2"/>
      <c r="I3" s="17"/>
      <c r="J3" s="2"/>
      <c r="K3" s="7"/>
      <c r="L3" s="6"/>
      <c r="M3" s="17"/>
      <c r="N3" s="6"/>
      <c r="O3" s="17"/>
      <c r="P3" s="6"/>
      <c r="Q3" s="7"/>
      <c r="R3" s="6"/>
      <c r="S3" s="7"/>
      <c r="U3" t="str">
        <f t="shared" ref="U3:U66" si="0">IF(D3=0,"",IF(L3=0,"",SQRT((D3-L3)^2/2)))</f>
        <v/>
      </c>
      <c r="V3" t="str">
        <f t="shared" ref="V3:V66" si="1">IF(D3=0,"",IF(L3=0,"",(D3+L3)/2))</f>
        <v/>
      </c>
      <c r="W3" t="str">
        <f t="shared" ref="W3:W66" si="2">IFERROR(U3/V3,"")</f>
        <v/>
      </c>
      <c r="Z3" t="str">
        <f t="shared" ref="Z3:Z66" si="3">IF(F3=0,"",IF(N3=0,"",SQRT((F3-N3)^2/2)))</f>
        <v/>
      </c>
      <c r="AA3" t="str">
        <f t="shared" ref="AA3:AA66" si="4">IF(F3=0,"",IF(N3=0,"",(F3+N3)/2))</f>
        <v/>
      </c>
      <c r="AB3" t="str">
        <f t="shared" ref="AB3:AB4" si="5">IFERROR(Z3/AA3,"")</f>
        <v/>
      </c>
    </row>
    <row r="4" spans="1:29" ht="15" thickBot="1" x14ac:dyDescent="0.4">
      <c r="A4" s="11">
        <v>1</v>
      </c>
      <c r="B4" s="8">
        <v>20</v>
      </c>
      <c r="C4" s="9">
        <v>3</v>
      </c>
      <c r="D4" s="9"/>
      <c r="F4" s="9"/>
      <c r="G4" s="10"/>
      <c r="H4" s="9"/>
      <c r="I4" s="18"/>
      <c r="J4" s="9"/>
      <c r="K4" s="10"/>
      <c r="L4" s="6"/>
      <c r="M4" s="17"/>
      <c r="N4" s="6"/>
      <c r="O4" s="17"/>
      <c r="P4" s="6"/>
      <c r="Q4" s="7"/>
      <c r="R4" s="6"/>
      <c r="S4" s="7"/>
      <c r="U4" t="str">
        <f t="shared" si="0"/>
        <v/>
      </c>
      <c r="V4" t="str">
        <f t="shared" si="1"/>
        <v/>
      </c>
      <c r="W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</row>
    <row r="5" spans="1:29" x14ac:dyDescent="0.35">
      <c r="A5" s="11">
        <v>1</v>
      </c>
      <c r="B5" s="3">
        <v>40</v>
      </c>
      <c r="C5" s="4">
        <v>1</v>
      </c>
      <c r="D5" s="4">
        <v>1.23</v>
      </c>
      <c r="E5" s="5">
        <v>2.56</v>
      </c>
      <c r="F5" s="4">
        <v>1.06</v>
      </c>
      <c r="G5" s="5">
        <v>2.1</v>
      </c>
      <c r="H5" s="4">
        <v>0.97</v>
      </c>
      <c r="I5" s="24">
        <v>2.3199999999999998</v>
      </c>
      <c r="J5" s="4">
        <v>1.0900000000000001</v>
      </c>
      <c r="K5" s="5">
        <v>2.35</v>
      </c>
      <c r="L5" s="6">
        <v>1.1275868021732609</v>
      </c>
      <c r="M5" s="17">
        <v>2.7460416980475078</v>
      </c>
      <c r="N5" s="6">
        <v>1.0257440583835438</v>
      </c>
      <c r="O5" s="17">
        <v>2.4407694591146445</v>
      </c>
      <c r="P5" s="6">
        <v>1.0373867047144698</v>
      </c>
      <c r="Q5" s="7">
        <v>2.462373097730941</v>
      </c>
      <c r="R5" s="6">
        <v>1.0382992903096668</v>
      </c>
      <c r="S5" s="7">
        <v>2.4251199315487693</v>
      </c>
      <c r="U5">
        <f t="shared" si="0"/>
        <v>7.2417066666286597E-2</v>
      </c>
      <c r="V5">
        <f t="shared" si="1"/>
        <v>1.1787934010866303</v>
      </c>
      <c r="W5">
        <f>IFERROR(U5/V5,"")</f>
        <v>6.143321348722465E-2</v>
      </c>
      <c r="Z5">
        <f t="shared" si="3"/>
        <v>2.4222608612926702E-2</v>
      </c>
      <c r="AA5">
        <f t="shared" si="4"/>
        <v>1.0428720291917719</v>
      </c>
      <c r="AB5">
        <f>IFERROR(Z5/AA5,"")</f>
        <v>2.3226827390988015E-2</v>
      </c>
    </row>
    <row r="6" spans="1:29" x14ac:dyDescent="0.35">
      <c r="A6" s="11">
        <v>1</v>
      </c>
      <c r="B6" s="6">
        <v>40</v>
      </c>
      <c r="C6" s="2">
        <v>2</v>
      </c>
      <c r="D6" s="2">
        <v>1.03</v>
      </c>
      <c r="E6" s="7">
        <v>2.19</v>
      </c>
      <c r="F6" s="2">
        <v>1.01</v>
      </c>
      <c r="G6" s="7">
        <v>2.44</v>
      </c>
      <c r="H6" s="2">
        <v>1.1000000000000001</v>
      </c>
      <c r="I6" s="17">
        <v>2.34</v>
      </c>
      <c r="J6" s="2">
        <v>1.06</v>
      </c>
      <c r="K6" s="7">
        <v>2.2000000000000002</v>
      </c>
      <c r="L6" s="6">
        <v>1.0826499489824533</v>
      </c>
      <c r="M6" s="17">
        <v>2.5674682373505009</v>
      </c>
      <c r="N6" s="6">
        <v>0.99481588465529025</v>
      </c>
      <c r="O6" s="17">
        <v>2.485690100848359</v>
      </c>
      <c r="P6" s="6">
        <v>1.0211892785949608</v>
      </c>
      <c r="Q6" s="7">
        <v>2.4150131290300303</v>
      </c>
      <c r="R6" s="6">
        <v>1.0149935926334674</v>
      </c>
      <c r="S6" s="7">
        <v>2.3885927797173245</v>
      </c>
      <c r="U6">
        <f t="shared" si="0"/>
        <v>3.7229135954618443E-2</v>
      </c>
      <c r="V6">
        <f t="shared" si="1"/>
        <v>1.0563249744912266</v>
      </c>
      <c r="W6">
        <f t="shared" si="2"/>
        <v>3.5244017564338724E-2</v>
      </c>
      <c r="Z6">
        <f t="shared" si="3"/>
        <v>1.0736790926562982E-2</v>
      </c>
      <c r="AA6">
        <f t="shared" si="4"/>
        <v>1.0024079423276451</v>
      </c>
      <c r="AB6">
        <f>IFERROR(Z6/AA6,"")</f>
        <v>1.071099945759765E-2</v>
      </c>
    </row>
    <row r="7" spans="1:29" ht="15" thickBot="1" x14ac:dyDescent="0.4">
      <c r="A7" s="11">
        <v>1</v>
      </c>
      <c r="B7" s="8">
        <v>40</v>
      </c>
      <c r="C7" s="9">
        <v>3</v>
      </c>
      <c r="D7" s="9">
        <v>1.1100000000000001</v>
      </c>
      <c r="E7" s="10">
        <v>2.2200000000000002</v>
      </c>
      <c r="F7" s="9">
        <v>1.1200000000000001</v>
      </c>
      <c r="G7" s="10">
        <v>2.2799999999999998</v>
      </c>
      <c r="H7" s="9">
        <v>1.08</v>
      </c>
      <c r="I7" s="18">
        <v>2.33</v>
      </c>
      <c r="J7" s="9">
        <v>1.1100000000000001</v>
      </c>
      <c r="K7" s="10">
        <v>2.2799999999999998</v>
      </c>
      <c r="L7" s="6">
        <v>1.0073103866192543</v>
      </c>
      <c r="M7" s="17">
        <v>2.5694954845007834</v>
      </c>
      <c r="N7" s="6">
        <v>1.0596079400630598</v>
      </c>
      <c r="O7" s="17">
        <v>2.4369759156155801</v>
      </c>
      <c r="P7" s="6">
        <v>0.93438141110155559</v>
      </c>
      <c r="Q7" s="7">
        <v>2.3039532092036019</v>
      </c>
      <c r="R7" s="6">
        <v>1.031907085390863</v>
      </c>
      <c r="S7" s="7">
        <v>2.4004122179433818</v>
      </c>
      <c r="U7">
        <f t="shared" si="0"/>
        <v>7.261252197895017E-2</v>
      </c>
      <c r="V7">
        <f t="shared" si="1"/>
        <v>1.0586551933096273</v>
      </c>
      <c r="W7">
        <f t="shared" si="2"/>
        <v>6.8589397603524546E-2</v>
      </c>
      <c r="Z7">
        <f t="shared" si="3"/>
        <v>4.2703635111234907E-2</v>
      </c>
      <c r="AA7">
        <f t="shared" si="4"/>
        <v>1.0898039700315301</v>
      </c>
      <c r="AB7">
        <f t="shared" ref="AB7:AB69" si="6">IFERROR(Z7/AA7,"")</f>
        <v>3.9184694023457645E-2</v>
      </c>
    </row>
    <row r="8" spans="1:29" x14ac:dyDescent="0.35">
      <c r="A8" s="11">
        <v>1</v>
      </c>
      <c r="B8" s="3">
        <v>60</v>
      </c>
      <c r="C8" s="4">
        <v>1</v>
      </c>
      <c r="D8" s="4">
        <v>1.1599999999999999</v>
      </c>
      <c r="E8" s="5">
        <v>2.29</v>
      </c>
      <c r="F8" s="4">
        <v>1.03</v>
      </c>
      <c r="G8" s="5">
        <v>1.97</v>
      </c>
      <c r="H8" s="4">
        <v>1.1399999999999999</v>
      </c>
      <c r="I8" s="24">
        <v>2.2599999999999998</v>
      </c>
      <c r="J8" s="4">
        <v>0.96</v>
      </c>
      <c r="K8" s="5">
        <v>1.73</v>
      </c>
      <c r="L8" s="6">
        <v>1.0741605044141069</v>
      </c>
      <c r="M8" s="17">
        <v>2.3221831657666225</v>
      </c>
      <c r="N8" s="6">
        <v>1.0255989643532593</v>
      </c>
      <c r="O8" s="17">
        <v>2.2673501295541243</v>
      </c>
      <c r="P8" s="6">
        <v>1.011733919384503</v>
      </c>
      <c r="Q8" s="7">
        <v>2.1989703088932888</v>
      </c>
      <c r="R8" s="6">
        <v>0.91642098601644961</v>
      </c>
      <c r="S8" s="7">
        <v>2.049452928150064</v>
      </c>
      <c r="U8">
        <f t="shared" si="0"/>
        <v>6.0697689422417649E-2</v>
      </c>
      <c r="V8">
        <f t="shared" si="1"/>
        <v>1.1170802522070535</v>
      </c>
      <c r="W8">
        <f t="shared" si="2"/>
        <v>5.4336015073666512E-2</v>
      </c>
      <c r="Z8">
        <f t="shared" si="3"/>
        <v>3.112002150054121E-3</v>
      </c>
      <c r="AA8">
        <f t="shared" si="4"/>
        <v>1.0277994821766296</v>
      </c>
      <c r="AB8">
        <f t="shared" si="6"/>
        <v>3.0278300427469145E-3</v>
      </c>
    </row>
    <row r="9" spans="1:29" x14ac:dyDescent="0.35">
      <c r="A9" s="11">
        <v>1</v>
      </c>
      <c r="B9" s="6">
        <v>60</v>
      </c>
      <c r="C9" s="2">
        <v>2</v>
      </c>
      <c r="D9" s="2">
        <v>1.02</v>
      </c>
      <c r="E9" s="7">
        <v>1.83</v>
      </c>
      <c r="F9" s="2">
        <v>0.95</v>
      </c>
      <c r="G9" s="7">
        <v>1.89</v>
      </c>
      <c r="H9" s="2">
        <v>1.1000000000000001</v>
      </c>
      <c r="I9" s="17">
        <v>1.98</v>
      </c>
      <c r="J9" s="2">
        <v>1.04</v>
      </c>
      <c r="K9" s="7">
        <v>1.93</v>
      </c>
      <c r="L9" s="6">
        <v>1.0762516778269351</v>
      </c>
      <c r="M9" s="17">
        <v>2.351935456226828</v>
      </c>
      <c r="N9" s="6">
        <v>0.96173355815442263</v>
      </c>
      <c r="O9" s="17">
        <v>2.2072301206764289</v>
      </c>
      <c r="P9" s="6">
        <v>1.0469514749567459</v>
      </c>
      <c r="Q9" s="7">
        <v>2.2830817700579376</v>
      </c>
      <c r="R9" s="6">
        <v>1.004465811358412</v>
      </c>
      <c r="S9" s="7">
        <v>2.157026808479201</v>
      </c>
      <c r="U9">
        <f t="shared" si="0"/>
        <v>3.9775942844546747E-2</v>
      </c>
      <c r="V9">
        <f t="shared" si="1"/>
        <v>1.0481258389134676</v>
      </c>
      <c r="W9">
        <f t="shared" si="2"/>
        <v>3.7949587127610748E-2</v>
      </c>
      <c r="Z9">
        <f t="shared" si="3"/>
        <v>8.296878538438985E-3</v>
      </c>
      <c r="AA9">
        <f t="shared" si="4"/>
        <v>0.95586677907721129</v>
      </c>
      <c r="AB9">
        <f t="shared" si="6"/>
        <v>8.6799528135591726E-3</v>
      </c>
    </row>
    <row r="10" spans="1:29" ht="15" thickBot="1" x14ac:dyDescent="0.4">
      <c r="A10" s="11">
        <v>1</v>
      </c>
      <c r="B10" s="8">
        <v>60</v>
      </c>
      <c r="C10" s="9">
        <v>3</v>
      </c>
      <c r="D10" s="9">
        <v>1.1599999999999999</v>
      </c>
      <c r="E10" s="10">
        <v>2.31</v>
      </c>
      <c r="F10" s="9">
        <v>0.96</v>
      </c>
      <c r="G10" s="10">
        <v>2.09</v>
      </c>
      <c r="H10" s="9">
        <v>1.1100000000000001</v>
      </c>
      <c r="I10" s="18">
        <v>1.92</v>
      </c>
      <c r="J10" s="9">
        <v>1.04</v>
      </c>
      <c r="K10" s="10">
        <v>2.2000000000000002</v>
      </c>
      <c r="L10" s="6">
        <v>1.0659250380831935</v>
      </c>
      <c r="M10" s="17">
        <v>2.3360070775116704</v>
      </c>
      <c r="N10" s="6">
        <v>0.95187570729106985</v>
      </c>
      <c r="O10" s="17">
        <v>2.2840819377367261</v>
      </c>
      <c r="P10" s="6">
        <v>1.0729201868443941</v>
      </c>
      <c r="Q10" s="7">
        <v>2.1634710863677853</v>
      </c>
      <c r="R10" s="6">
        <v>1.0106451792693192</v>
      </c>
      <c r="S10" s="7">
        <v>2.2334869754676356</v>
      </c>
      <c r="U10">
        <f t="shared" si="0"/>
        <v>6.6521043511240024E-2</v>
      </c>
      <c r="V10">
        <f t="shared" si="1"/>
        <v>1.1129625190415968</v>
      </c>
      <c r="W10">
        <f t="shared" si="2"/>
        <v>5.9769347460616337E-2</v>
      </c>
      <c r="Z10">
        <f t="shared" si="3"/>
        <v>5.7447424668289103E-3</v>
      </c>
      <c r="AA10">
        <f t="shared" si="4"/>
        <v>0.95593785364553496</v>
      </c>
      <c r="AB10">
        <f t="shared" si="6"/>
        <v>6.009535499531626E-3</v>
      </c>
    </row>
    <row r="11" spans="1:29" x14ac:dyDescent="0.35">
      <c r="A11" s="11">
        <v>1</v>
      </c>
      <c r="B11" s="3">
        <v>70</v>
      </c>
      <c r="C11" s="4">
        <v>1</v>
      </c>
      <c r="D11" s="4">
        <v>1.1200000000000001</v>
      </c>
      <c r="E11" s="5">
        <v>2.14</v>
      </c>
      <c r="F11" s="4">
        <v>1.02</v>
      </c>
      <c r="G11" s="5">
        <v>1.87</v>
      </c>
      <c r="H11" s="4">
        <v>1.04</v>
      </c>
      <c r="I11" s="24">
        <v>1.86</v>
      </c>
      <c r="J11" s="4">
        <v>1.04</v>
      </c>
      <c r="K11" s="5">
        <v>1.73</v>
      </c>
      <c r="L11" s="6">
        <v>1.1062427201096912</v>
      </c>
      <c r="M11" s="17">
        <v>2.260195712221047</v>
      </c>
      <c r="N11" s="6">
        <v>0.99579928335182888</v>
      </c>
      <c r="O11" s="17">
        <v>2.1614469571870298</v>
      </c>
      <c r="P11" s="6">
        <v>1.064288930305699</v>
      </c>
      <c r="Q11" s="7">
        <v>2.1609180165599984</v>
      </c>
      <c r="R11" s="6">
        <v>0.97726934689548572</v>
      </c>
      <c r="S11" s="7">
        <v>2.050734422898115</v>
      </c>
      <c r="U11">
        <f t="shared" si="0"/>
        <v>9.7278659011187808E-3</v>
      </c>
      <c r="V11">
        <f t="shared" si="1"/>
        <v>1.1131213600548455</v>
      </c>
      <c r="W11">
        <f t="shared" si="2"/>
        <v>8.7392680171364881E-3</v>
      </c>
      <c r="Z11">
        <f t="shared" si="3"/>
        <v>1.7112490851495986E-2</v>
      </c>
      <c r="AA11">
        <f t="shared" si="4"/>
        <v>1.0078996416759145</v>
      </c>
      <c r="AB11">
        <f t="shared" si="6"/>
        <v>1.6978367829401837E-2</v>
      </c>
    </row>
    <row r="12" spans="1:29" ht="15" thickBot="1" x14ac:dyDescent="0.4">
      <c r="A12" s="11">
        <v>1</v>
      </c>
      <c r="B12" s="8">
        <v>70</v>
      </c>
      <c r="C12" s="9">
        <v>2</v>
      </c>
      <c r="D12" s="9">
        <v>1.04</v>
      </c>
      <c r="E12" s="10">
        <v>2.0099999999999998</v>
      </c>
      <c r="F12" s="9">
        <v>1.01</v>
      </c>
      <c r="G12" s="10">
        <v>1.93</v>
      </c>
      <c r="H12" s="9">
        <v>1.0900000000000001</v>
      </c>
      <c r="I12" s="18">
        <v>2.15</v>
      </c>
      <c r="J12" s="9">
        <v>0.89</v>
      </c>
      <c r="K12" s="10">
        <v>1.69</v>
      </c>
      <c r="L12" s="6">
        <v>1.0601442628503877</v>
      </c>
      <c r="M12" s="17">
        <v>2.2342643313688182</v>
      </c>
      <c r="N12" s="6">
        <v>0.99730759244482547</v>
      </c>
      <c r="O12" s="17">
        <v>2.2379864118931447</v>
      </c>
      <c r="P12" s="6">
        <v>1.0112186512664252</v>
      </c>
      <c r="Q12" s="7">
        <v>2.1139847902382325</v>
      </c>
      <c r="R12" s="6">
        <v>0.93331332718396742</v>
      </c>
      <c r="S12" s="7">
        <v>1.9972575582819507</v>
      </c>
      <c r="U12">
        <f t="shared" si="0"/>
        <v>1.4244144863513336E-2</v>
      </c>
      <c r="V12">
        <f t="shared" si="1"/>
        <v>1.050072131425194</v>
      </c>
      <c r="W12">
        <f t="shared" si="2"/>
        <v>1.3564920387117305E-2</v>
      </c>
      <c r="Z12">
        <f t="shared" si="3"/>
        <v>8.9748874518472809E-3</v>
      </c>
      <c r="AA12">
        <f t="shared" si="4"/>
        <v>1.0036537962224128</v>
      </c>
      <c r="AB12">
        <f t="shared" si="6"/>
        <v>8.9422144225700887E-3</v>
      </c>
    </row>
    <row r="13" spans="1:29" x14ac:dyDescent="0.35">
      <c r="A13" s="11">
        <v>1</v>
      </c>
      <c r="B13" s="3">
        <v>80</v>
      </c>
      <c r="C13" s="4">
        <v>1</v>
      </c>
      <c r="D13" s="4">
        <v>1.08</v>
      </c>
      <c r="E13" s="5">
        <v>2.12</v>
      </c>
      <c r="F13" s="4">
        <v>0.9</v>
      </c>
      <c r="G13" s="5">
        <v>1.83</v>
      </c>
      <c r="H13" s="4">
        <v>1.02</v>
      </c>
      <c r="I13" s="24">
        <v>2.15</v>
      </c>
      <c r="J13" s="4">
        <v>0.88</v>
      </c>
      <c r="K13" s="5">
        <v>1.49</v>
      </c>
      <c r="L13" s="6">
        <v>1.0172967172063114</v>
      </c>
      <c r="M13" s="17">
        <v>2.1851875972634716</v>
      </c>
      <c r="N13" s="6">
        <v>0.9094717550682303</v>
      </c>
      <c r="O13" s="17">
        <v>2.0283165099972411</v>
      </c>
      <c r="P13" s="6">
        <v>0.93562812498120906</v>
      </c>
      <c r="Q13" s="7">
        <v>2.0149821578358429</v>
      </c>
      <c r="R13" s="6">
        <v>0.88185260103525276</v>
      </c>
      <c r="S13" s="7">
        <v>1.8147448388324605</v>
      </c>
      <c r="U13">
        <f t="shared" si="0"/>
        <v>4.4337916466075003E-2</v>
      </c>
      <c r="V13">
        <f t="shared" si="1"/>
        <v>1.0486483586031556</v>
      </c>
      <c r="W13">
        <f t="shared" si="2"/>
        <v>4.2281014510083245E-2</v>
      </c>
      <c r="Z13">
        <f t="shared" si="3"/>
        <v>6.6975422384836815E-3</v>
      </c>
      <c r="AA13">
        <f t="shared" si="4"/>
        <v>0.90473587753411522</v>
      </c>
      <c r="AB13">
        <f t="shared" si="6"/>
        <v>7.4027596393524634E-3</v>
      </c>
    </row>
    <row r="14" spans="1:29" ht="15" thickBot="1" x14ac:dyDescent="0.4">
      <c r="A14" s="11">
        <v>1</v>
      </c>
      <c r="B14" s="8">
        <v>80</v>
      </c>
      <c r="C14" s="9">
        <v>2</v>
      </c>
      <c r="D14" s="9">
        <v>1.0900000000000001</v>
      </c>
      <c r="E14" s="10">
        <v>1.86</v>
      </c>
      <c r="F14" s="9">
        <v>0.89</v>
      </c>
      <c r="G14" s="10">
        <v>1.83</v>
      </c>
      <c r="H14" s="9">
        <v>0.92</v>
      </c>
      <c r="I14" s="18">
        <v>1.5</v>
      </c>
      <c r="J14" s="9">
        <v>0.84</v>
      </c>
      <c r="K14" s="10">
        <v>1.63</v>
      </c>
      <c r="L14" s="6">
        <v>1.0412573717581493</v>
      </c>
      <c r="M14" s="17">
        <v>2.045730692322012</v>
      </c>
      <c r="N14" s="6">
        <v>0.89192421725280158</v>
      </c>
      <c r="O14" s="17">
        <v>2.0071543949305326</v>
      </c>
      <c r="P14" s="6">
        <v>0.94641246362198939</v>
      </c>
      <c r="Q14" s="7">
        <v>1.827553015158645</v>
      </c>
      <c r="R14" s="6">
        <v>0.83953753145716281</v>
      </c>
      <c r="S14" s="7">
        <v>1.8526248539740386</v>
      </c>
      <c r="U14">
        <f t="shared" si="0"/>
        <v>3.4466242962667641E-2</v>
      </c>
      <c r="V14">
        <f t="shared" si="1"/>
        <v>1.0656286858790747</v>
      </c>
      <c r="W14">
        <f t="shared" si="2"/>
        <v>3.2343576537858701E-2</v>
      </c>
      <c r="Z14">
        <f t="shared" si="3"/>
        <v>1.3606270679321346E-3</v>
      </c>
      <c r="AA14">
        <f t="shared" si="4"/>
        <v>0.89096210862640079</v>
      </c>
      <c r="AB14">
        <f t="shared" si="6"/>
        <v>1.5271435841753337E-3</v>
      </c>
    </row>
    <row r="15" spans="1:29" ht="15" thickBot="1" x14ac:dyDescent="0.4">
      <c r="A15" s="13">
        <v>1</v>
      </c>
      <c r="B15" s="14">
        <v>90</v>
      </c>
      <c r="C15" s="15">
        <v>1</v>
      </c>
      <c r="D15" s="15">
        <v>0.98</v>
      </c>
      <c r="E15" s="16">
        <v>1.75</v>
      </c>
      <c r="F15" s="15">
        <v>0.78</v>
      </c>
      <c r="G15" s="16">
        <v>1.66</v>
      </c>
      <c r="H15" s="15">
        <v>0.93</v>
      </c>
      <c r="I15" s="25">
        <v>1.61</v>
      </c>
      <c r="J15" s="15">
        <v>0.78</v>
      </c>
      <c r="K15" s="16">
        <v>1.41</v>
      </c>
      <c r="L15" s="6">
        <v>0.91305324646860575</v>
      </c>
      <c r="M15" s="17">
        <v>1.9588925914191258</v>
      </c>
      <c r="N15" s="6">
        <v>0.7549976703061233</v>
      </c>
      <c r="O15" s="17">
        <v>1.8044095219147183</v>
      </c>
      <c r="P15" s="6">
        <v>0.87991704658621239</v>
      </c>
      <c r="Q15" s="7">
        <v>1.7123474868939725</v>
      </c>
      <c r="R15" s="6">
        <v>0.75496569478554409</v>
      </c>
      <c r="S15" s="7">
        <v>1.6337806589852288</v>
      </c>
      <c r="U15">
        <f t="shared" si="0"/>
        <v>4.7338503400473311E-2</v>
      </c>
      <c r="V15">
        <f t="shared" si="1"/>
        <v>0.94652662323430281</v>
      </c>
      <c r="W15">
        <f t="shared" si="2"/>
        <v>5.0012859901094574E-2</v>
      </c>
      <c r="Z15">
        <f t="shared" si="3"/>
        <v>1.7679316872002009E-2</v>
      </c>
      <c r="AA15">
        <f t="shared" si="4"/>
        <v>0.76749883515306161</v>
      </c>
      <c r="AB15">
        <f t="shared" si="6"/>
        <v>2.3034975510387894E-2</v>
      </c>
    </row>
    <row r="16" spans="1:29" x14ac:dyDescent="0.35">
      <c r="A16" s="3">
        <v>2</v>
      </c>
      <c r="B16" s="3">
        <v>20</v>
      </c>
      <c r="C16" s="4">
        <v>1</v>
      </c>
      <c r="D16" s="4"/>
      <c r="E16" s="5"/>
      <c r="F16" s="4"/>
      <c r="G16" s="5"/>
      <c r="H16" s="4"/>
      <c r="I16" s="24"/>
      <c r="J16" s="4"/>
      <c r="K16" s="5"/>
      <c r="L16" s="6"/>
      <c r="M16" s="17"/>
      <c r="N16" s="6"/>
      <c r="O16" s="17"/>
      <c r="P16" s="6"/>
      <c r="Q16" s="7"/>
      <c r="R16" s="6"/>
      <c r="S16" s="7"/>
      <c r="U16" t="str">
        <f t="shared" si="0"/>
        <v/>
      </c>
      <c r="V16" t="str">
        <f t="shared" si="1"/>
        <v/>
      </c>
      <c r="W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6"/>
        <v/>
      </c>
    </row>
    <row r="17" spans="1:28" x14ac:dyDescent="0.35">
      <c r="A17" s="6">
        <v>2</v>
      </c>
      <c r="B17" s="6">
        <v>20</v>
      </c>
      <c r="C17" s="2">
        <v>2</v>
      </c>
      <c r="D17" s="2"/>
      <c r="E17" s="7"/>
      <c r="F17" s="2"/>
      <c r="G17" s="7"/>
      <c r="H17" s="2"/>
      <c r="I17" s="17"/>
      <c r="J17" s="2"/>
      <c r="K17" s="7"/>
      <c r="L17" s="6"/>
      <c r="M17" s="17"/>
      <c r="N17" s="6"/>
      <c r="O17" s="17"/>
      <c r="P17" s="6"/>
      <c r="Q17" s="7"/>
      <c r="R17" s="6"/>
      <c r="S17" s="7"/>
      <c r="U17" t="str">
        <f t="shared" si="0"/>
        <v/>
      </c>
      <c r="V17" t="str">
        <f t="shared" si="1"/>
        <v/>
      </c>
      <c r="W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6"/>
        <v/>
      </c>
    </row>
    <row r="18" spans="1:28" ht="15" thickBot="1" x14ac:dyDescent="0.4">
      <c r="A18" s="6">
        <v>2</v>
      </c>
      <c r="B18" s="8">
        <v>20</v>
      </c>
      <c r="C18" s="9">
        <v>3</v>
      </c>
      <c r="D18" s="9"/>
      <c r="E18" s="10"/>
      <c r="F18" s="9"/>
      <c r="G18" s="10"/>
      <c r="H18" s="9"/>
      <c r="I18" s="18"/>
      <c r="J18" s="9"/>
      <c r="K18" s="10"/>
      <c r="L18" s="6"/>
      <c r="M18" s="17"/>
      <c r="N18" s="6"/>
      <c r="O18" s="17"/>
      <c r="P18" s="6"/>
      <c r="Q18" s="7"/>
      <c r="R18" s="6"/>
      <c r="S18" s="7"/>
      <c r="U18" t="str">
        <f t="shared" si="0"/>
        <v/>
      </c>
      <c r="V18" t="str">
        <f t="shared" si="1"/>
        <v/>
      </c>
      <c r="W18" t="str">
        <f t="shared" si="2"/>
        <v/>
      </c>
      <c r="Z18" t="str">
        <f t="shared" si="3"/>
        <v/>
      </c>
      <c r="AA18" t="str">
        <f t="shared" si="4"/>
        <v/>
      </c>
      <c r="AB18" t="str">
        <f t="shared" si="6"/>
        <v/>
      </c>
    </row>
    <row r="19" spans="1:28" x14ac:dyDescent="0.35">
      <c r="A19" s="6">
        <v>2</v>
      </c>
      <c r="B19" s="3">
        <v>40</v>
      </c>
      <c r="C19" s="4">
        <v>1</v>
      </c>
      <c r="D19" s="4">
        <v>0.89</v>
      </c>
      <c r="E19" s="5">
        <v>1.93</v>
      </c>
      <c r="F19" s="4"/>
      <c r="G19" s="5"/>
      <c r="H19" s="4">
        <v>0.97</v>
      </c>
      <c r="I19" s="24">
        <v>1.98</v>
      </c>
      <c r="J19" s="4"/>
      <c r="K19" s="5"/>
      <c r="L19" s="6">
        <v>0.88507617372316771</v>
      </c>
      <c r="M19" s="17">
        <v>2.1798805397888588</v>
      </c>
      <c r="N19" s="6"/>
      <c r="O19" s="17"/>
      <c r="P19" s="6">
        <v>0.93351513223387539</v>
      </c>
      <c r="Q19" s="7">
        <v>2.0203623530892001</v>
      </c>
      <c r="R19" s="6"/>
      <c r="S19" s="7"/>
      <c r="U19">
        <f t="shared" si="0"/>
        <v>3.4816709497326299E-3</v>
      </c>
      <c r="V19">
        <f t="shared" si="1"/>
        <v>0.88753808686158386</v>
      </c>
      <c r="W19">
        <f t="shared" si="2"/>
        <v>3.9228411729846299E-3</v>
      </c>
      <c r="Z19" t="str">
        <f t="shared" si="3"/>
        <v/>
      </c>
      <c r="AA19" t="str">
        <f t="shared" si="4"/>
        <v/>
      </c>
      <c r="AB19" t="str">
        <f t="shared" si="6"/>
        <v/>
      </c>
    </row>
    <row r="20" spans="1:28" x14ac:dyDescent="0.35">
      <c r="A20" s="6">
        <v>2</v>
      </c>
      <c r="B20" s="6">
        <v>40</v>
      </c>
      <c r="C20" s="2">
        <v>2</v>
      </c>
      <c r="D20" s="2">
        <v>0.95</v>
      </c>
      <c r="E20" s="7">
        <v>2.2400000000000002</v>
      </c>
      <c r="F20" s="2"/>
      <c r="G20" s="7"/>
      <c r="H20" s="2">
        <v>0.97</v>
      </c>
      <c r="I20" s="17">
        <v>2.14</v>
      </c>
      <c r="J20" s="2"/>
      <c r="K20" s="7"/>
      <c r="L20" s="6">
        <v>0.96777184111365466</v>
      </c>
      <c r="M20" s="17">
        <v>2.2661114070527066</v>
      </c>
      <c r="N20" s="6"/>
      <c r="O20" s="17"/>
      <c r="P20" s="6">
        <v>0.89018838318667726</v>
      </c>
      <c r="Q20" s="7">
        <v>2.2736855689566848</v>
      </c>
      <c r="R20" s="6"/>
      <c r="S20" s="7"/>
      <c r="U20">
        <f t="shared" si="0"/>
        <v>1.2566589365635128E-2</v>
      </c>
      <c r="V20">
        <f t="shared" si="1"/>
        <v>0.95888592055682731</v>
      </c>
      <c r="W20">
        <f t="shared" si="2"/>
        <v>1.3105406072014989E-2</v>
      </c>
      <c r="Z20" t="str">
        <f t="shared" si="3"/>
        <v/>
      </c>
      <c r="AA20" t="str">
        <f t="shared" si="4"/>
        <v/>
      </c>
      <c r="AB20" t="str">
        <f t="shared" si="6"/>
        <v/>
      </c>
    </row>
    <row r="21" spans="1:28" ht="15" thickBot="1" x14ac:dyDescent="0.4">
      <c r="A21" s="6">
        <v>2</v>
      </c>
      <c r="B21" s="8">
        <v>40</v>
      </c>
      <c r="C21" s="9">
        <v>3</v>
      </c>
      <c r="D21" s="9">
        <v>0.9</v>
      </c>
      <c r="E21" s="10">
        <v>2.19</v>
      </c>
      <c r="F21" s="9"/>
      <c r="G21" s="10"/>
      <c r="H21" s="9">
        <v>0.98</v>
      </c>
      <c r="I21" s="18">
        <v>2.33</v>
      </c>
      <c r="J21" s="9"/>
      <c r="K21" s="10"/>
      <c r="L21" s="6">
        <v>0.92436116111478894</v>
      </c>
      <c r="M21" s="17">
        <v>2.246346579911207</v>
      </c>
      <c r="N21" s="6"/>
      <c r="O21" s="17"/>
      <c r="P21" s="6">
        <v>0.82311696446659444</v>
      </c>
      <c r="Q21" s="7">
        <v>2.3083080163826208</v>
      </c>
      <c r="R21" s="6"/>
      <c r="S21" s="7"/>
      <c r="U21">
        <f t="shared" si="0"/>
        <v>1.7225942221845279E-2</v>
      </c>
      <c r="V21">
        <f t="shared" si="1"/>
        <v>0.91218058055739448</v>
      </c>
      <c r="W21">
        <f t="shared" si="2"/>
        <v>1.8884355344770926E-2</v>
      </c>
      <c r="Z21" t="str">
        <f t="shared" si="3"/>
        <v/>
      </c>
      <c r="AA21" t="str">
        <f t="shared" si="4"/>
        <v/>
      </c>
      <c r="AB21" t="str">
        <f t="shared" si="6"/>
        <v/>
      </c>
    </row>
    <row r="22" spans="1:28" x14ac:dyDescent="0.35">
      <c r="A22" s="6">
        <v>2</v>
      </c>
      <c r="B22" s="3">
        <v>60</v>
      </c>
      <c r="C22" s="4">
        <v>1</v>
      </c>
      <c r="D22" s="4">
        <v>0.86</v>
      </c>
      <c r="E22" s="5">
        <v>1.91</v>
      </c>
      <c r="F22" s="4"/>
      <c r="G22" s="5"/>
      <c r="H22" s="4">
        <v>0.98</v>
      </c>
      <c r="I22" s="24">
        <v>2.0499999999999998</v>
      </c>
      <c r="J22" s="4"/>
      <c r="K22" s="5"/>
      <c r="L22" s="6">
        <v>0.91007360719615771</v>
      </c>
      <c r="M22" s="17">
        <v>2.0438506471796014</v>
      </c>
      <c r="N22" s="6"/>
      <c r="O22" s="17"/>
      <c r="P22" s="6">
        <v>0.92675100673775523</v>
      </c>
      <c r="Q22" s="7">
        <v>2.0872794462746258</v>
      </c>
      <c r="R22" s="6"/>
      <c r="S22" s="7"/>
      <c r="U22">
        <f t="shared" si="0"/>
        <v>3.5407387206874627E-2</v>
      </c>
      <c r="V22">
        <f t="shared" si="1"/>
        <v>0.8850368035980789</v>
      </c>
      <c r="W22">
        <f t="shared" si="2"/>
        <v>4.0006683409014657E-2</v>
      </c>
      <c r="Z22" t="str">
        <f t="shared" si="3"/>
        <v/>
      </c>
      <c r="AA22" t="str">
        <f t="shared" si="4"/>
        <v/>
      </c>
      <c r="AB22" t="str">
        <f t="shared" si="6"/>
        <v/>
      </c>
    </row>
    <row r="23" spans="1:28" x14ac:dyDescent="0.35">
      <c r="A23" s="6">
        <v>2</v>
      </c>
      <c r="B23" s="6">
        <v>60</v>
      </c>
      <c r="C23" s="2">
        <v>2</v>
      </c>
      <c r="D23" s="2">
        <v>0.76</v>
      </c>
      <c r="E23" s="7">
        <v>2.16</v>
      </c>
      <c r="F23" s="2"/>
      <c r="G23" s="7"/>
      <c r="H23" s="2">
        <v>0.97</v>
      </c>
      <c r="I23" s="17">
        <v>2.34</v>
      </c>
      <c r="J23" s="2"/>
      <c r="K23" s="7"/>
      <c r="L23" s="6">
        <v>0.88399669121110247</v>
      </c>
      <c r="M23" s="17">
        <v>2.1261234302521359</v>
      </c>
      <c r="N23" s="6"/>
      <c r="O23" s="17"/>
      <c r="P23" s="6">
        <v>0.95944393651991422</v>
      </c>
      <c r="Q23" s="7">
        <v>2.2219589745076984</v>
      </c>
      <c r="R23" s="6"/>
      <c r="S23" s="7"/>
      <c r="U23">
        <f t="shared" si="0"/>
        <v>8.7678901200064926E-2</v>
      </c>
      <c r="V23">
        <f t="shared" si="1"/>
        <v>0.82199834560555129</v>
      </c>
      <c r="W23">
        <f t="shared" si="2"/>
        <v>0.10666554460699489</v>
      </c>
      <c r="Z23" t="str">
        <f t="shared" si="3"/>
        <v/>
      </c>
      <c r="AA23" t="str">
        <f t="shared" si="4"/>
        <v/>
      </c>
      <c r="AB23" t="str">
        <f t="shared" si="6"/>
        <v/>
      </c>
    </row>
    <row r="24" spans="1:28" ht="15" thickBot="1" x14ac:dyDescent="0.4">
      <c r="A24" s="6">
        <v>2</v>
      </c>
      <c r="B24" s="8">
        <v>60</v>
      </c>
      <c r="C24" s="9">
        <v>3</v>
      </c>
      <c r="D24" s="9">
        <v>0.96</v>
      </c>
      <c r="E24" s="10">
        <v>2.08</v>
      </c>
      <c r="F24" s="9"/>
      <c r="G24" s="10"/>
      <c r="H24" s="9">
        <v>0.98</v>
      </c>
      <c r="I24" s="18">
        <v>2.0099999999999998</v>
      </c>
      <c r="J24" s="9"/>
      <c r="K24" s="10"/>
      <c r="L24" s="6">
        <v>0.85745136480730499</v>
      </c>
      <c r="M24" s="17">
        <v>2.1392550390390674</v>
      </c>
      <c r="N24" s="6"/>
      <c r="O24" s="17"/>
      <c r="P24" s="6">
        <v>1.1109672420542971</v>
      </c>
      <c r="Q24" s="7">
        <v>2.2300047163908543</v>
      </c>
      <c r="R24" s="6"/>
      <c r="S24" s="7"/>
      <c r="U24">
        <f t="shared" si="0"/>
        <v>7.2512835346180055E-2</v>
      </c>
      <c r="V24">
        <f t="shared" si="1"/>
        <v>0.90872568240365248</v>
      </c>
      <c r="W24">
        <f t="shared" si="2"/>
        <v>7.9796176943494959E-2</v>
      </c>
      <c r="Z24" t="str">
        <f t="shared" si="3"/>
        <v/>
      </c>
      <c r="AA24" t="str">
        <f t="shared" si="4"/>
        <v/>
      </c>
      <c r="AB24" t="str">
        <f t="shared" si="6"/>
        <v/>
      </c>
    </row>
    <row r="25" spans="1:28" x14ac:dyDescent="0.35">
      <c r="A25" s="6">
        <v>2</v>
      </c>
      <c r="B25" s="3">
        <v>70</v>
      </c>
      <c r="C25" s="4">
        <v>1</v>
      </c>
      <c r="D25" s="4">
        <v>0.9</v>
      </c>
      <c r="E25" s="5">
        <v>1.93</v>
      </c>
      <c r="F25" s="4"/>
      <c r="G25" s="5"/>
      <c r="H25" s="4">
        <v>0.96</v>
      </c>
      <c r="I25" s="24">
        <v>1.94</v>
      </c>
      <c r="J25" s="4"/>
      <c r="K25" s="5"/>
      <c r="L25" s="6">
        <v>0.90732863644824946</v>
      </c>
      <c r="M25" s="17">
        <v>2.0045816871880451</v>
      </c>
      <c r="N25" s="6"/>
      <c r="O25" s="17"/>
      <c r="P25" s="6">
        <v>1.0440892603748793</v>
      </c>
      <c r="Q25" s="7">
        <v>2.1144727538212615</v>
      </c>
      <c r="R25" s="6"/>
      <c r="S25" s="7"/>
      <c r="U25">
        <f t="shared" si="0"/>
        <v>5.1821285294080715E-3</v>
      </c>
      <c r="V25">
        <f t="shared" si="1"/>
        <v>0.90366431822412474</v>
      </c>
      <c r="W25">
        <f t="shared" si="2"/>
        <v>5.7345724788513911E-3</v>
      </c>
      <c r="Z25" t="str">
        <f t="shared" si="3"/>
        <v/>
      </c>
      <c r="AA25" t="str">
        <f t="shared" si="4"/>
        <v/>
      </c>
      <c r="AB25" t="str">
        <f t="shared" si="6"/>
        <v/>
      </c>
    </row>
    <row r="26" spans="1:28" ht="15" thickBot="1" x14ac:dyDescent="0.4">
      <c r="A26" s="6">
        <v>2</v>
      </c>
      <c r="B26" s="8">
        <v>70</v>
      </c>
      <c r="C26" s="9">
        <v>2</v>
      </c>
      <c r="D26" s="9">
        <v>0.77</v>
      </c>
      <c r="E26" s="10">
        <v>1.74</v>
      </c>
      <c r="F26" s="9"/>
      <c r="G26" s="10"/>
      <c r="H26" s="9">
        <v>0.79</v>
      </c>
      <c r="I26" s="18">
        <v>1.85</v>
      </c>
      <c r="J26" s="9"/>
      <c r="K26" s="10"/>
      <c r="L26" s="6">
        <v>0.7681626788364172</v>
      </c>
      <c r="M26" s="17">
        <v>2.0737557023492226</v>
      </c>
      <c r="N26" s="6"/>
      <c r="O26" s="17"/>
      <c r="P26" s="6">
        <v>0.9050307323610709</v>
      </c>
      <c r="Q26" s="7">
        <v>2.1639514826272244</v>
      </c>
      <c r="R26" s="6"/>
      <c r="S26" s="7"/>
      <c r="U26">
        <f t="shared" si="0"/>
        <v>1.2991822539869678E-3</v>
      </c>
      <c r="V26">
        <f t="shared" si="1"/>
        <v>0.76908133941820855</v>
      </c>
      <c r="W26">
        <f t="shared" si="2"/>
        <v>1.6892650847175252E-3</v>
      </c>
      <c r="Z26" t="str">
        <f t="shared" si="3"/>
        <v/>
      </c>
      <c r="AA26" t="str">
        <f t="shared" si="4"/>
        <v/>
      </c>
      <c r="AB26" t="str">
        <f t="shared" si="6"/>
        <v/>
      </c>
    </row>
    <row r="27" spans="1:28" x14ac:dyDescent="0.35">
      <c r="A27" s="6">
        <v>2</v>
      </c>
      <c r="B27" s="3">
        <v>80</v>
      </c>
      <c r="C27" s="4">
        <v>1</v>
      </c>
      <c r="D27" s="4">
        <v>0.84</v>
      </c>
      <c r="E27" s="5">
        <v>1.86</v>
      </c>
      <c r="F27" s="4"/>
      <c r="G27" s="5"/>
      <c r="H27" s="4">
        <v>1.01</v>
      </c>
      <c r="I27" s="24">
        <v>1.84</v>
      </c>
      <c r="J27" s="4"/>
      <c r="K27" s="5"/>
      <c r="L27" s="6">
        <v>0.73118858820266586</v>
      </c>
      <c r="M27" s="17">
        <v>2.0187692837692728</v>
      </c>
      <c r="N27" s="6"/>
      <c r="O27" s="17"/>
      <c r="P27" s="6">
        <v>0.94754552201267583</v>
      </c>
      <c r="Q27" s="7">
        <v>2.1111509523878302</v>
      </c>
      <c r="R27" s="6"/>
      <c r="S27" s="7"/>
      <c r="U27">
        <f t="shared" si="0"/>
        <v>7.6941287152376844E-2</v>
      </c>
      <c r="V27">
        <f t="shared" si="1"/>
        <v>0.78559429410133297</v>
      </c>
      <c r="W27">
        <f t="shared" si="2"/>
        <v>9.7940231656586177E-2</v>
      </c>
      <c r="Z27" t="str">
        <f t="shared" si="3"/>
        <v/>
      </c>
      <c r="AA27" t="str">
        <f t="shared" si="4"/>
        <v/>
      </c>
      <c r="AB27" t="str">
        <f t="shared" si="6"/>
        <v/>
      </c>
    </row>
    <row r="28" spans="1:28" ht="15" thickBot="1" x14ac:dyDescent="0.4">
      <c r="A28" s="6">
        <v>2</v>
      </c>
      <c r="B28" s="8">
        <v>80</v>
      </c>
      <c r="C28" s="9">
        <v>2</v>
      </c>
      <c r="D28" s="9">
        <v>0.85</v>
      </c>
      <c r="E28" s="10">
        <v>1.72</v>
      </c>
      <c r="F28" s="9"/>
      <c r="G28" s="10"/>
      <c r="H28" s="9">
        <v>0.89</v>
      </c>
      <c r="I28" s="18">
        <v>1.77</v>
      </c>
      <c r="J28" s="9"/>
      <c r="K28" s="10"/>
      <c r="L28" s="6">
        <v>0.83947858164034983</v>
      </c>
      <c r="M28" s="17">
        <v>1.9789077401218824</v>
      </c>
      <c r="N28" s="6"/>
      <c r="O28" s="17"/>
      <c r="P28" s="6">
        <v>1.0801924891918249</v>
      </c>
      <c r="Q28" s="7">
        <v>1.9887441546092566</v>
      </c>
      <c r="R28" s="6"/>
      <c r="S28" s="7"/>
      <c r="U28">
        <f t="shared" si="0"/>
        <v>7.4397662698092604E-3</v>
      </c>
      <c r="V28">
        <f t="shared" si="1"/>
        <v>0.84473929082017496</v>
      </c>
      <c r="W28">
        <f t="shared" si="2"/>
        <v>8.8071744154173733E-3</v>
      </c>
      <c r="Z28" t="str">
        <f t="shared" si="3"/>
        <v/>
      </c>
      <c r="AA28" t="str">
        <f t="shared" si="4"/>
        <v/>
      </c>
      <c r="AB28" t="str">
        <f t="shared" si="6"/>
        <v/>
      </c>
    </row>
    <row r="29" spans="1:28" ht="15" thickBot="1" x14ac:dyDescent="0.4">
      <c r="A29" s="8">
        <v>2</v>
      </c>
      <c r="B29" s="14">
        <v>90</v>
      </c>
      <c r="C29" s="15">
        <v>1</v>
      </c>
      <c r="D29" s="15">
        <v>0.93</v>
      </c>
      <c r="E29" s="16">
        <v>1.66</v>
      </c>
      <c r="F29" s="15"/>
      <c r="G29" s="16"/>
      <c r="H29" s="15">
        <v>0.98</v>
      </c>
      <c r="I29" s="25">
        <v>1.76</v>
      </c>
      <c r="J29" s="15"/>
      <c r="K29" s="16"/>
      <c r="L29" s="6">
        <v>0.89596566658141807</v>
      </c>
      <c r="M29" s="17">
        <v>1.866756319601115</v>
      </c>
      <c r="N29" s="6"/>
      <c r="O29" s="17"/>
      <c r="P29" s="6">
        <v>0.90079787743943995</v>
      </c>
      <c r="Q29" s="7">
        <v>1.9015695935066246</v>
      </c>
      <c r="R29" s="6"/>
      <c r="S29" s="7"/>
      <c r="U29">
        <f t="shared" si="0"/>
        <v>2.4065907953443249E-2</v>
      </c>
      <c r="V29">
        <f t="shared" si="1"/>
        <v>0.91298283329070906</v>
      </c>
      <c r="W29">
        <f t="shared" si="2"/>
        <v>2.6359650013025229E-2</v>
      </c>
      <c r="Z29" t="str">
        <f t="shared" si="3"/>
        <v/>
      </c>
      <c r="AA29" t="str">
        <f t="shared" si="4"/>
        <v/>
      </c>
      <c r="AB29" t="str">
        <f t="shared" si="6"/>
        <v/>
      </c>
    </row>
    <row r="30" spans="1:28" x14ac:dyDescent="0.35">
      <c r="A30" s="3">
        <v>3</v>
      </c>
      <c r="B30" s="3">
        <v>20</v>
      </c>
      <c r="C30" s="4">
        <v>1</v>
      </c>
      <c r="D30" s="4">
        <v>0.96</v>
      </c>
      <c r="E30" s="5">
        <v>2.19</v>
      </c>
      <c r="F30" s="4"/>
      <c r="G30" s="5"/>
      <c r="H30" s="4">
        <v>0.96</v>
      </c>
      <c r="I30" s="24">
        <v>2.2999999999999998</v>
      </c>
      <c r="J30" s="4"/>
      <c r="K30" s="5"/>
      <c r="L30" s="6">
        <v>0.97160086107482857</v>
      </c>
      <c r="M30" s="17">
        <v>2.4082863306265967</v>
      </c>
      <c r="N30" s="6"/>
      <c r="O30" s="17"/>
      <c r="P30" s="6">
        <v>0.95005549781957199</v>
      </c>
      <c r="Q30" s="7">
        <v>2.3666361245001433</v>
      </c>
      <c r="R30" s="6"/>
      <c r="S30" s="7"/>
      <c r="U30">
        <f t="shared" si="0"/>
        <v>8.2030475336143677E-3</v>
      </c>
      <c r="V30">
        <f t="shared" si="1"/>
        <v>0.96580043053741427</v>
      </c>
      <c r="W30">
        <f t="shared" si="2"/>
        <v>8.4935223408937888E-3</v>
      </c>
      <c r="Z30" t="str">
        <f t="shared" si="3"/>
        <v/>
      </c>
      <c r="AA30" t="str">
        <f t="shared" si="4"/>
        <v/>
      </c>
      <c r="AB30" t="str">
        <f t="shared" si="6"/>
        <v/>
      </c>
    </row>
    <row r="31" spans="1:28" x14ac:dyDescent="0.35">
      <c r="A31" s="6">
        <v>3</v>
      </c>
      <c r="B31" s="6">
        <v>20</v>
      </c>
      <c r="C31" s="2">
        <v>2</v>
      </c>
      <c r="D31" s="2">
        <v>1.29</v>
      </c>
      <c r="E31" s="7">
        <v>2.4</v>
      </c>
      <c r="F31" s="2"/>
      <c r="G31" s="7"/>
      <c r="H31" s="2">
        <v>1.28</v>
      </c>
      <c r="I31" s="17">
        <v>2.4300000000000002</v>
      </c>
      <c r="J31" s="2"/>
      <c r="K31" s="7"/>
      <c r="L31" s="6">
        <v>1.2460035259512532</v>
      </c>
      <c r="M31" s="17">
        <v>2.4185329645812992</v>
      </c>
      <c r="N31" s="6"/>
      <c r="O31" s="17"/>
      <c r="P31" s="6">
        <v>1.2430137641585575</v>
      </c>
      <c r="Q31" s="7">
        <v>2.3783961209850712</v>
      </c>
      <c r="R31" s="6"/>
      <c r="S31" s="7"/>
      <c r="U31">
        <f t="shared" si="0"/>
        <v>3.1110205148166856E-2</v>
      </c>
      <c r="V31">
        <f t="shared" si="1"/>
        <v>1.2680017629756266</v>
      </c>
      <c r="W31">
        <f t="shared" si="2"/>
        <v>2.4534827992005601E-2</v>
      </c>
      <c r="Z31" t="str">
        <f t="shared" si="3"/>
        <v/>
      </c>
      <c r="AA31" t="str">
        <f t="shared" si="4"/>
        <v/>
      </c>
      <c r="AB31" t="str">
        <f t="shared" si="6"/>
        <v/>
      </c>
    </row>
    <row r="32" spans="1:28" ht="15" thickBot="1" x14ac:dyDescent="0.4">
      <c r="A32" s="6">
        <v>3</v>
      </c>
      <c r="B32" s="8">
        <v>20</v>
      </c>
      <c r="C32" s="9">
        <v>3</v>
      </c>
      <c r="D32" s="9">
        <v>1.22</v>
      </c>
      <c r="E32" s="10">
        <v>2.23</v>
      </c>
      <c r="F32" s="9"/>
      <c r="G32" s="10"/>
      <c r="H32" s="9">
        <v>1.1599999999999999</v>
      </c>
      <c r="I32" s="18">
        <v>2.0099999999999998</v>
      </c>
      <c r="J32" s="9"/>
      <c r="K32" s="10"/>
      <c r="L32" s="6">
        <v>1.2041500813939541</v>
      </c>
      <c r="M32" s="17">
        <v>2.2222859074199963</v>
      </c>
      <c r="N32" s="6"/>
      <c r="O32" s="17"/>
      <c r="P32" s="6">
        <v>1.2116171257375308</v>
      </c>
      <c r="Q32" s="7">
        <v>2.3106323050673172</v>
      </c>
      <c r="R32" s="6"/>
      <c r="S32" s="7"/>
      <c r="U32">
        <f t="shared" si="0"/>
        <v>1.1207584927589886E-2</v>
      </c>
      <c r="V32">
        <f t="shared" si="1"/>
        <v>1.2120750406969769</v>
      </c>
      <c r="W32">
        <f t="shared" si="2"/>
        <v>9.2466097818046083E-3</v>
      </c>
      <c r="Z32" t="str">
        <f t="shared" si="3"/>
        <v/>
      </c>
      <c r="AA32" t="str">
        <f t="shared" si="4"/>
        <v/>
      </c>
      <c r="AB32" t="str">
        <f t="shared" si="6"/>
        <v/>
      </c>
    </row>
    <row r="33" spans="1:28" x14ac:dyDescent="0.35">
      <c r="A33" s="6">
        <v>3</v>
      </c>
      <c r="B33" s="3">
        <v>40</v>
      </c>
      <c r="C33" s="4">
        <v>1</v>
      </c>
      <c r="D33" s="4">
        <v>1.27</v>
      </c>
      <c r="E33" s="5">
        <v>2.1</v>
      </c>
      <c r="F33" s="4"/>
      <c r="G33" s="5"/>
      <c r="H33" s="4">
        <v>1.32</v>
      </c>
      <c r="I33" s="24">
        <v>2.52</v>
      </c>
      <c r="J33" s="4"/>
      <c r="K33" s="5"/>
      <c r="L33" s="6">
        <v>1.1898146959913369</v>
      </c>
      <c r="M33" s="17">
        <v>2.1673788771339852</v>
      </c>
      <c r="N33" s="6"/>
      <c r="O33" s="17"/>
      <c r="P33" s="6">
        <v>1.3131238197377835</v>
      </c>
      <c r="Q33" s="7">
        <v>2.3809564083606682</v>
      </c>
      <c r="R33" s="6"/>
      <c r="S33" s="7"/>
      <c r="U33">
        <f t="shared" si="0"/>
        <v>5.6699572216030517E-2</v>
      </c>
      <c r="V33">
        <f t="shared" si="1"/>
        <v>1.2299073479956686</v>
      </c>
      <c r="W33">
        <f t="shared" si="2"/>
        <v>4.6100685802415581E-2</v>
      </c>
      <c r="Z33" t="str">
        <f t="shared" si="3"/>
        <v/>
      </c>
      <c r="AA33" t="str">
        <f t="shared" si="4"/>
        <v/>
      </c>
      <c r="AB33" t="str">
        <f t="shared" si="6"/>
        <v/>
      </c>
    </row>
    <row r="34" spans="1:28" x14ac:dyDescent="0.35">
      <c r="A34" s="6">
        <v>3</v>
      </c>
      <c r="B34" s="6">
        <v>40</v>
      </c>
      <c r="C34" s="2">
        <v>2</v>
      </c>
      <c r="D34" s="2">
        <v>1.22</v>
      </c>
      <c r="E34" s="7">
        <v>2.1</v>
      </c>
      <c r="F34" s="2"/>
      <c r="G34" s="7"/>
      <c r="H34" s="2">
        <v>1.21</v>
      </c>
      <c r="I34" s="17">
        <v>2.34</v>
      </c>
      <c r="J34" s="2"/>
      <c r="K34" s="7"/>
      <c r="L34" s="6">
        <v>1.1729345200996639</v>
      </c>
      <c r="M34" s="17">
        <v>2.2633880011804886</v>
      </c>
      <c r="N34" s="6"/>
      <c r="O34" s="17"/>
      <c r="P34" s="6">
        <v>1.1888896331871037</v>
      </c>
      <c r="Q34" s="7">
        <v>2.3197016156422778</v>
      </c>
      <c r="R34" s="6"/>
      <c r="S34" s="7"/>
      <c r="U34">
        <f t="shared" si="0"/>
        <v>3.3280319997326772E-2</v>
      </c>
      <c r="V34">
        <f t="shared" si="1"/>
        <v>1.1964672600498321</v>
      </c>
      <c r="W34">
        <f t="shared" si="2"/>
        <v>2.7815487400750665E-2</v>
      </c>
      <c r="Z34" t="str">
        <f t="shared" si="3"/>
        <v/>
      </c>
      <c r="AA34" t="str">
        <f t="shared" si="4"/>
        <v/>
      </c>
      <c r="AB34" t="str">
        <f t="shared" si="6"/>
        <v/>
      </c>
    </row>
    <row r="35" spans="1:28" ht="15" thickBot="1" x14ac:dyDescent="0.4">
      <c r="A35" s="6">
        <v>3</v>
      </c>
      <c r="B35" s="8">
        <v>40</v>
      </c>
      <c r="C35" s="9">
        <v>3</v>
      </c>
      <c r="D35" s="9">
        <v>1.27</v>
      </c>
      <c r="E35" s="10">
        <v>1.96</v>
      </c>
      <c r="F35" s="9"/>
      <c r="G35" s="10"/>
      <c r="H35" s="9">
        <v>1.28</v>
      </c>
      <c r="I35" s="18">
        <v>2.36</v>
      </c>
      <c r="J35" s="9"/>
      <c r="K35" s="10"/>
      <c r="L35" s="6">
        <v>1.2377148201654919</v>
      </c>
      <c r="M35" s="17">
        <v>2.1958316067991257</v>
      </c>
      <c r="N35" s="6"/>
      <c r="O35" s="17"/>
      <c r="P35" s="6">
        <v>1.2873930391157056</v>
      </c>
      <c r="Q35" s="7">
        <v>2.3332660572173758</v>
      </c>
      <c r="R35" s="6"/>
      <c r="S35" s="7"/>
      <c r="U35">
        <f t="shared" si="0"/>
        <v>2.2829069592807835E-2</v>
      </c>
      <c r="V35">
        <f t="shared" si="1"/>
        <v>1.253857410082746</v>
      </c>
      <c r="W35">
        <f t="shared" si="2"/>
        <v>1.8207069966034873E-2</v>
      </c>
      <c r="Z35" t="str">
        <f t="shared" si="3"/>
        <v/>
      </c>
      <c r="AA35" t="str">
        <f t="shared" si="4"/>
        <v/>
      </c>
      <c r="AB35" t="str">
        <f t="shared" si="6"/>
        <v/>
      </c>
    </row>
    <row r="36" spans="1:28" x14ac:dyDescent="0.35">
      <c r="A36" s="6">
        <v>3</v>
      </c>
      <c r="B36" s="3">
        <v>60</v>
      </c>
      <c r="C36" s="4">
        <v>1</v>
      </c>
      <c r="D36" s="4">
        <v>1.18</v>
      </c>
      <c r="E36" s="5">
        <v>2.11</v>
      </c>
      <c r="F36" s="4"/>
      <c r="G36" s="5"/>
      <c r="H36" s="4">
        <v>1.35</v>
      </c>
      <c r="I36" s="24">
        <v>2.58</v>
      </c>
      <c r="J36" s="4"/>
      <c r="K36" s="5"/>
      <c r="L36" s="6">
        <v>1.1660016033549925</v>
      </c>
      <c r="M36" s="17">
        <v>2.022170422526659</v>
      </c>
      <c r="N36" s="6"/>
      <c r="O36" s="17"/>
      <c r="P36" s="6">
        <v>1.2722934264080286</v>
      </c>
      <c r="Q36" s="7">
        <v>2.3340308029198953</v>
      </c>
      <c r="R36" s="6"/>
      <c r="S36" s="7"/>
      <c r="U36">
        <f t="shared" si="0"/>
        <v>9.8983611934237922E-3</v>
      </c>
      <c r="V36">
        <f t="shared" si="1"/>
        <v>1.1730008016774962</v>
      </c>
      <c r="W36">
        <f t="shared" si="2"/>
        <v>8.4384948239321321E-3</v>
      </c>
      <c r="Z36" t="str">
        <f t="shared" si="3"/>
        <v/>
      </c>
      <c r="AA36" t="str">
        <f t="shared" si="4"/>
        <v/>
      </c>
      <c r="AB36" t="str">
        <f t="shared" si="6"/>
        <v/>
      </c>
    </row>
    <row r="37" spans="1:28" x14ac:dyDescent="0.35">
      <c r="A37" s="6">
        <v>3</v>
      </c>
      <c r="B37" s="6">
        <v>60</v>
      </c>
      <c r="C37" s="2">
        <v>2</v>
      </c>
      <c r="D37" s="2">
        <v>1.1399999999999999</v>
      </c>
      <c r="E37" s="7">
        <v>2.4700000000000002</v>
      </c>
      <c r="F37" s="2"/>
      <c r="G37" s="7"/>
      <c r="H37" s="2">
        <v>1.24</v>
      </c>
      <c r="I37" s="17">
        <v>2.5299999999999998</v>
      </c>
      <c r="J37" s="2"/>
      <c r="K37" s="7"/>
      <c r="L37" s="6">
        <v>1.1114675414628647</v>
      </c>
      <c r="M37" s="17">
        <v>2.0881186508047822</v>
      </c>
      <c r="N37" s="6"/>
      <c r="O37" s="17"/>
      <c r="P37" s="6">
        <v>1.1614605594519869</v>
      </c>
      <c r="Q37" s="7">
        <v>2.2878767788582444</v>
      </c>
      <c r="R37" s="6"/>
      <c r="S37" s="7"/>
      <c r="U37">
        <f t="shared" si="0"/>
        <v>2.0175494915532267E-2</v>
      </c>
      <c r="V37">
        <f t="shared" si="1"/>
        <v>1.1257337707314323</v>
      </c>
      <c r="W37">
        <f t="shared" si="2"/>
        <v>1.79220837466957E-2</v>
      </c>
      <c r="Z37" t="str">
        <f t="shared" si="3"/>
        <v/>
      </c>
      <c r="AA37" t="str">
        <f t="shared" si="4"/>
        <v/>
      </c>
      <c r="AB37" t="str">
        <f t="shared" si="6"/>
        <v/>
      </c>
    </row>
    <row r="38" spans="1:28" ht="15" thickBot="1" x14ac:dyDescent="0.4">
      <c r="A38" s="6">
        <v>3</v>
      </c>
      <c r="B38" s="8">
        <v>60</v>
      </c>
      <c r="C38" s="9">
        <v>3</v>
      </c>
      <c r="D38" s="9">
        <v>1.2</v>
      </c>
      <c r="E38" s="10">
        <v>2.16</v>
      </c>
      <c r="F38" s="9"/>
      <c r="G38" s="10"/>
      <c r="H38" s="9">
        <v>1.23</v>
      </c>
      <c r="I38" s="18">
        <v>2.0699999999999998</v>
      </c>
      <c r="J38" s="9"/>
      <c r="K38" s="10"/>
      <c r="L38" s="6">
        <v>1.1324354198218221</v>
      </c>
      <c r="M38" s="17">
        <v>1.9373219298091326</v>
      </c>
      <c r="N38" s="6"/>
      <c r="O38" s="17"/>
      <c r="P38" s="6">
        <v>1.2030420897522631</v>
      </c>
      <c r="Q38" s="7">
        <v>2.1285985806316576</v>
      </c>
      <c r="R38" s="6"/>
      <c r="S38" s="7"/>
      <c r="U38">
        <f t="shared" si="0"/>
        <v>4.7775372812011788E-2</v>
      </c>
      <c r="V38">
        <f t="shared" si="1"/>
        <v>1.166217709910911</v>
      </c>
      <c r="W38">
        <f t="shared" si="2"/>
        <v>4.0966084124774108E-2</v>
      </c>
      <c r="Z38" t="str">
        <f t="shared" si="3"/>
        <v/>
      </c>
      <c r="AA38" t="str">
        <f t="shared" si="4"/>
        <v/>
      </c>
      <c r="AB38" t="str">
        <f t="shared" si="6"/>
        <v/>
      </c>
    </row>
    <row r="39" spans="1:28" x14ac:dyDescent="0.35">
      <c r="A39" s="6">
        <v>3</v>
      </c>
      <c r="B39" s="3">
        <v>70</v>
      </c>
      <c r="C39" s="4">
        <v>1</v>
      </c>
      <c r="D39" s="4">
        <v>1.1100000000000001</v>
      </c>
      <c r="E39" s="5">
        <v>2.04</v>
      </c>
      <c r="F39" s="4"/>
      <c r="G39" s="5"/>
      <c r="H39" s="4">
        <v>1.31</v>
      </c>
      <c r="I39" s="24">
        <v>2.16</v>
      </c>
      <c r="J39" s="4"/>
      <c r="K39" s="5"/>
      <c r="L39" s="6">
        <v>1.0611230659905095</v>
      </c>
      <c r="M39" s="17">
        <v>1.9846863141431248</v>
      </c>
      <c r="N39" s="6"/>
      <c r="O39" s="17"/>
      <c r="P39" s="6">
        <v>1.2072375535253086</v>
      </c>
      <c r="Q39" s="7">
        <v>2.344653912672201</v>
      </c>
      <c r="R39" s="6"/>
      <c r="S39" s="7"/>
      <c r="U39">
        <f t="shared" si="0"/>
        <v>3.456121148171816E-2</v>
      </c>
      <c r="V39">
        <f t="shared" si="1"/>
        <v>1.0855615329952548</v>
      </c>
      <c r="W39">
        <f t="shared" si="2"/>
        <v>3.1837174062678615E-2</v>
      </c>
      <c r="Z39" t="str">
        <f t="shared" si="3"/>
        <v/>
      </c>
      <c r="AA39" t="str">
        <f t="shared" si="4"/>
        <v/>
      </c>
      <c r="AB39" t="str">
        <f t="shared" si="6"/>
        <v/>
      </c>
    </row>
    <row r="40" spans="1:28" ht="15" thickBot="1" x14ac:dyDescent="0.4">
      <c r="A40" s="6">
        <v>3</v>
      </c>
      <c r="B40" s="8">
        <v>70</v>
      </c>
      <c r="C40" s="9">
        <v>2</v>
      </c>
      <c r="D40" s="9">
        <v>1.1200000000000001</v>
      </c>
      <c r="E40" s="10">
        <v>1.96</v>
      </c>
      <c r="F40" s="9"/>
      <c r="G40" s="10"/>
      <c r="H40" s="9">
        <v>1.24</v>
      </c>
      <c r="I40" s="18">
        <v>2.38</v>
      </c>
      <c r="J40" s="9"/>
      <c r="K40" s="10"/>
      <c r="L40" s="6">
        <v>1.0645166983569703</v>
      </c>
      <c r="M40" s="17">
        <v>2.0903220208713158</v>
      </c>
      <c r="N40" s="6"/>
      <c r="O40" s="17"/>
      <c r="P40" s="6">
        <v>1.1341655661487757</v>
      </c>
      <c r="Q40" s="7">
        <v>2.2915885151748361</v>
      </c>
      <c r="R40" s="6"/>
      <c r="S40" s="7"/>
      <c r="U40">
        <f t="shared" si="0"/>
        <v>3.9232618834405111E-2</v>
      </c>
      <c r="V40">
        <f t="shared" si="1"/>
        <v>1.0922583491784852</v>
      </c>
      <c r="W40">
        <f t="shared" si="2"/>
        <v>3.5918808827520472E-2</v>
      </c>
      <c r="Z40" t="str">
        <f t="shared" si="3"/>
        <v/>
      </c>
      <c r="AA40" t="str">
        <f t="shared" si="4"/>
        <v/>
      </c>
      <c r="AB40" t="str">
        <f t="shared" si="6"/>
        <v/>
      </c>
    </row>
    <row r="41" spans="1:28" x14ac:dyDescent="0.35">
      <c r="A41" s="6">
        <v>3</v>
      </c>
      <c r="B41" s="3">
        <v>80</v>
      </c>
      <c r="C41" s="4">
        <v>1</v>
      </c>
      <c r="D41" s="4">
        <v>1.1299999999999999</v>
      </c>
      <c r="E41" s="5">
        <v>1.88</v>
      </c>
      <c r="F41" s="4"/>
      <c r="G41" s="5"/>
      <c r="H41" s="4">
        <v>1.28</v>
      </c>
      <c r="I41" s="24">
        <v>1.99</v>
      </c>
      <c r="J41" s="4"/>
      <c r="K41" s="5"/>
      <c r="L41" s="6">
        <v>1.091124730384486</v>
      </c>
      <c r="M41" s="17">
        <v>1.9726499978625966</v>
      </c>
      <c r="N41" s="6"/>
      <c r="O41" s="17"/>
      <c r="P41" s="6">
        <v>1.1934044525243777</v>
      </c>
      <c r="Q41" s="7">
        <v>2.1771895167420618</v>
      </c>
      <c r="R41" s="6"/>
      <c r="S41" s="7"/>
      <c r="U41">
        <f t="shared" si="0"/>
        <v>2.7488966765585234E-2</v>
      </c>
      <c r="V41">
        <f t="shared" si="1"/>
        <v>1.1105623651922429</v>
      </c>
      <c r="W41">
        <f t="shared" si="2"/>
        <v>2.4752294537575818E-2</v>
      </c>
      <c r="Z41" t="str">
        <f t="shared" si="3"/>
        <v/>
      </c>
      <c r="AA41" t="str">
        <f t="shared" si="4"/>
        <v/>
      </c>
      <c r="AB41" t="str">
        <f t="shared" si="6"/>
        <v/>
      </c>
    </row>
    <row r="42" spans="1:28" ht="15" thickBot="1" x14ac:dyDescent="0.4">
      <c r="A42" s="6">
        <v>3</v>
      </c>
      <c r="B42" s="8">
        <v>80</v>
      </c>
      <c r="C42" s="9">
        <v>2</v>
      </c>
      <c r="D42" s="9">
        <v>1.22</v>
      </c>
      <c r="E42" s="10">
        <v>1.89</v>
      </c>
      <c r="F42" s="9"/>
      <c r="G42" s="10"/>
      <c r="H42" s="9"/>
      <c r="I42" s="18"/>
      <c r="J42" s="9"/>
      <c r="K42" s="10"/>
      <c r="L42" s="6">
        <v>1.1497506858021556</v>
      </c>
      <c r="M42" s="17">
        <v>1.9144962715026415</v>
      </c>
      <c r="N42" s="6"/>
      <c r="O42" s="17"/>
      <c r="P42" s="6">
        <v>1.2184532497813152</v>
      </c>
      <c r="Q42" s="7">
        <v>2.0960974654815612</v>
      </c>
      <c r="R42" s="6"/>
      <c r="S42" s="7"/>
      <c r="U42">
        <f t="shared" si="0"/>
        <v>4.9673766443000193E-2</v>
      </c>
      <c r="V42">
        <f t="shared" si="1"/>
        <v>1.1848753429010777</v>
      </c>
      <c r="W42">
        <f t="shared" si="2"/>
        <v>4.1923200394547611E-2</v>
      </c>
      <c r="Z42" t="str">
        <f t="shared" si="3"/>
        <v/>
      </c>
      <c r="AA42" t="str">
        <f t="shared" si="4"/>
        <v/>
      </c>
      <c r="AB42" t="str">
        <f t="shared" si="6"/>
        <v/>
      </c>
    </row>
    <row r="43" spans="1:28" ht="15" thickBot="1" x14ac:dyDescent="0.4">
      <c r="A43" s="8">
        <v>3</v>
      </c>
      <c r="B43" s="14">
        <v>90</v>
      </c>
      <c r="C43" s="15">
        <v>1</v>
      </c>
      <c r="D43" s="15">
        <v>1.1299999999999999</v>
      </c>
      <c r="E43" s="16">
        <v>1.78</v>
      </c>
      <c r="F43" s="15"/>
      <c r="G43" s="16"/>
      <c r="H43" s="15">
        <v>1.19</v>
      </c>
      <c r="I43" s="25">
        <v>1.92</v>
      </c>
      <c r="J43" s="15"/>
      <c r="K43" s="16"/>
      <c r="L43" s="6">
        <v>1.071315779114727</v>
      </c>
      <c r="M43" s="17">
        <v>1.9241562611554297</v>
      </c>
      <c r="N43" s="6"/>
      <c r="O43" s="17"/>
      <c r="P43" s="6">
        <v>1.1054188320918907</v>
      </c>
      <c r="Q43" s="7">
        <v>2.050449551236988</v>
      </c>
      <c r="R43" s="6"/>
      <c r="S43" s="7"/>
      <c r="U43">
        <f t="shared" si="0"/>
        <v>4.1496010536625702E-2</v>
      </c>
      <c r="V43">
        <f t="shared" si="1"/>
        <v>1.1006578895573633</v>
      </c>
      <c r="W43">
        <f t="shared" si="2"/>
        <v>3.7701097616547857E-2</v>
      </c>
      <c r="Z43" t="str">
        <f t="shared" si="3"/>
        <v/>
      </c>
      <c r="AA43" t="str">
        <f t="shared" si="4"/>
        <v/>
      </c>
      <c r="AB43" t="str">
        <f t="shared" si="6"/>
        <v/>
      </c>
    </row>
    <row r="44" spans="1:28" x14ac:dyDescent="0.35">
      <c r="A44" s="3">
        <v>4</v>
      </c>
      <c r="B44" s="3">
        <v>20</v>
      </c>
      <c r="C44" s="4">
        <v>1</v>
      </c>
      <c r="D44" s="4">
        <v>1.19</v>
      </c>
      <c r="E44" s="5">
        <v>2.08</v>
      </c>
      <c r="F44" s="4">
        <v>1</v>
      </c>
      <c r="G44" s="5">
        <v>1.89</v>
      </c>
      <c r="H44" s="4">
        <v>1.34</v>
      </c>
      <c r="I44" s="24">
        <v>2.57</v>
      </c>
      <c r="J44" s="4">
        <v>1.23</v>
      </c>
      <c r="K44" s="5">
        <v>2.21</v>
      </c>
      <c r="L44" s="6">
        <v>1.1823568364867483</v>
      </c>
      <c r="M44" s="17">
        <v>2.0303336828310092</v>
      </c>
      <c r="N44" s="6">
        <v>1.1789417054788149</v>
      </c>
      <c r="O44" s="17">
        <v>2.0082671219121329</v>
      </c>
      <c r="P44" s="6">
        <v>1.1690625595961321</v>
      </c>
      <c r="Q44" s="7">
        <v>2.3218242905867825</v>
      </c>
      <c r="R44" s="6">
        <v>1.0249858902310183</v>
      </c>
      <c r="S44" s="7">
        <v>2.1781615046365888</v>
      </c>
      <c r="U44">
        <f t="shared" si="0"/>
        <v>5.4045327499378541E-3</v>
      </c>
      <c r="V44">
        <f t="shared" si="1"/>
        <v>1.1861784182433741</v>
      </c>
      <c r="W44">
        <f t="shared" si="2"/>
        <v>4.556256181040194E-3</v>
      </c>
      <c r="Z44">
        <f t="shared" si="3"/>
        <v>0.12653089338115603</v>
      </c>
      <c r="AA44">
        <f t="shared" si="4"/>
        <v>1.0894708527394075</v>
      </c>
      <c r="AB44">
        <f t="shared" si="6"/>
        <v>0.11613976919437714</v>
      </c>
    </row>
    <row r="45" spans="1:28" x14ac:dyDescent="0.35">
      <c r="A45" s="6">
        <v>4</v>
      </c>
      <c r="B45" s="6">
        <v>20</v>
      </c>
      <c r="C45" s="2">
        <v>2</v>
      </c>
      <c r="D45" s="2">
        <v>1.17</v>
      </c>
      <c r="E45" s="7">
        <v>1.83</v>
      </c>
      <c r="F45" s="2">
        <v>1.06</v>
      </c>
      <c r="G45" s="7">
        <v>1.84</v>
      </c>
      <c r="H45" s="2">
        <v>1.35</v>
      </c>
      <c r="I45" s="17">
        <v>2.4300000000000002</v>
      </c>
      <c r="J45" s="2">
        <v>1.23</v>
      </c>
      <c r="K45" s="7">
        <v>2.12</v>
      </c>
      <c r="L45" s="6">
        <v>1.1643415116155962</v>
      </c>
      <c r="M45" s="17">
        <v>2.1022663503393435</v>
      </c>
      <c r="N45" s="6">
        <v>1.051651336870872</v>
      </c>
      <c r="O45" s="17">
        <v>1.9539412031262415</v>
      </c>
      <c r="P45" s="6">
        <v>1.2547073178068804</v>
      </c>
      <c r="Q45" s="7">
        <v>2.3487802480893993</v>
      </c>
      <c r="R45" s="6">
        <v>1.1155675754310617</v>
      </c>
      <c r="S45" s="7">
        <v>2.1410470646744617</v>
      </c>
      <c r="U45">
        <f t="shared" si="0"/>
        <v>4.0011555078772023E-3</v>
      </c>
      <c r="V45">
        <f t="shared" si="1"/>
        <v>1.1671707558077982</v>
      </c>
      <c r="W45">
        <f t="shared" si="2"/>
        <v>3.4280806711165456E-3</v>
      </c>
      <c r="Z45">
        <f t="shared" si="3"/>
        <v>5.9033963124485627E-3</v>
      </c>
      <c r="AA45">
        <f t="shared" si="4"/>
        <v>1.0558256684354359</v>
      </c>
      <c r="AB45">
        <f t="shared" si="6"/>
        <v>5.591260459879184E-3</v>
      </c>
    </row>
    <row r="46" spans="1:28" ht="15" thickBot="1" x14ac:dyDescent="0.4">
      <c r="A46" s="6">
        <v>4</v>
      </c>
      <c r="B46" s="8">
        <v>20</v>
      </c>
      <c r="C46" s="9">
        <v>3</v>
      </c>
      <c r="D46" s="9">
        <v>1.1599999999999999</v>
      </c>
      <c r="E46" s="10">
        <v>1.83</v>
      </c>
      <c r="F46" s="9">
        <v>1.1299999999999999</v>
      </c>
      <c r="G46" s="10">
        <v>1.89</v>
      </c>
      <c r="H46" s="9">
        <v>1.38</v>
      </c>
      <c r="I46" s="18">
        <v>2.3199999999999998</v>
      </c>
      <c r="J46" s="9">
        <v>1.22</v>
      </c>
      <c r="K46" s="10">
        <v>2.38</v>
      </c>
      <c r="L46" s="6">
        <v>1.1595279945512873</v>
      </c>
      <c r="M46" s="17">
        <v>2.0855720035389602</v>
      </c>
      <c r="N46" s="6">
        <v>0.95699044820072909</v>
      </c>
      <c r="O46" s="17">
        <v>1.8760528205672422</v>
      </c>
      <c r="P46" s="6">
        <v>1.2233980822406505</v>
      </c>
      <c r="Q46" s="7">
        <v>2.3165892991966253</v>
      </c>
      <c r="R46" s="6">
        <v>1.1093843290594614</v>
      </c>
      <c r="S46" s="7">
        <v>2.0570777006290175</v>
      </c>
      <c r="U46">
        <f t="shared" si="0"/>
        <v>3.3375825354169293E-4</v>
      </c>
      <c r="V46">
        <f t="shared" si="1"/>
        <v>1.1597639972756437</v>
      </c>
      <c r="W46">
        <f t="shared" si="2"/>
        <v>2.8778118162463344E-4</v>
      </c>
      <c r="Z46">
        <f t="shared" si="3"/>
        <v>0.12233622728730964</v>
      </c>
      <c r="AA46">
        <f t="shared" si="4"/>
        <v>1.0434952241003645</v>
      </c>
      <c r="AB46">
        <f t="shared" si="6"/>
        <v>0.11723697862899199</v>
      </c>
    </row>
    <row r="47" spans="1:28" x14ac:dyDescent="0.35">
      <c r="A47" s="6">
        <v>4</v>
      </c>
      <c r="B47" s="3">
        <v>40</v>
      </c>
      <c r="C47" s="4">
        <v>1</v>
      </c>
      <c r="D47" s="4">
        <v>1.1200000000000001</v>
      </c>
      <c r="E47" s="5">
        <v>1.98</v>
      </c>
      <c r="F47" s="4">
        <v>1.02</v>
      </c>
      <c r="G47" s="5">
        <v>1.61</v>
      </c>
      <c r="H47" s="4">
        <v>1.28</v>
      </c>
      <c r="I47" s="24">
        <v>1.91</v>
      </c>
      <c r="J47" s="4">
        <v>1.19</v>
      </c>
      <c r="K47" s="5">
        <v>2.08</v>
      </c>
      <c r="L47" s="6">
        <v>1.0974968597363071</v>
      </c>
      <c r="M47" s="17">
        <v>1.8725802185111329</v>
      </c>
      <c r="N47" s="6">
        <v>1.003914178587503</v>
      </c>
      <c r="O47" s="17">
        <v>1.8203441785493268</v>
      </c>
      <c r="P47" s="6">
        <v>1.169412453237703</v>
      </c>
      <c r="Q47" s="7">
        <v>2.1068802221585692</v>
      </c>
      <c r="R47" s="6">
        <v>1.0395112820412211</v>
      </c>
      <c r="S47" s="7">
        <v>2.0754177592640533</v>
      </c>
      <c r="U47">
        <f t="shared" si="0"/>
        <v>1.5912123078449386E-2</v>
      </c>
      <c r="V47">
        <f t="shared" si="1"/>
        <v>1.1087484298681536</v>
      </c>
      <c r="W47">
        <f t="shared" si="2"/>
        <v>1.4351427835024371E-2</v>
      </c>
      <c r="Z47">
        <f t="shared" si="3"/>
        <v>1.1374393401732423E-2</v>
      </c>
      <c r="AA47">
        <f t="shared" si="4"/>
        <v>1.0119570892937515</v>
      </c>
      <c r="AB47">
        <f t="shared" si="6"/>
        <v>1.1239995768665106E-2</v>
      </c>
    </row>
    <row r="48" spans="1:28" x14ac:dyDescent="0.35">
      <c r="A48" s="6">
        <v>4</v>
      </c>
      <c r="B48" s="6">
        <v>40</v>
      </c>
      <c r="C48" s="2">
        <v>2</v>
      </c>
      <c r="D48" s="2">
        <v>1.33</v>
      </c>
      <c r="E48" s="7">
        <v>2.21</v>
      </c>
      <c r="F48" s="2">
        <v>1.1200000000000001</v>
      </c>
      <c r="G48" s="7">
        <v>1.82</v>
      </c>
      <c r="H48" s="2">
        <v>1.38</v>
      </c>
      <c r="I48" s="17">
        <v>2.4300000000000002</v>
      </c>
      <c r="J48" s="2">
        <v>1.01</v>
      </c>
      <c r="K48" s="7">
        <v>2.14</v>
      </c>
      <c r="L48" s="6">
        <v>1.1792909537603791</v>
      </c>
      <c r="M48" s="17">
        <v>2.0348749791964993</v>
      </c>
      <c r="N48" s="6">
        <v>1.0123404236461164</v>
      </c>
      <c r="O48" s="17">
        <v>1.8894272813850588</v>
      </c>
      <c r="P48" s="6">
        <v>1.0293781504060209</v>
      </c>
      <c r="Q48" s="7">
        <v>2.1686743783308371</v>
      </c>
      <c r="R48" s="6">
        <v>1.0581584767143875</v>
      </c>
      <c r="S48" s="7">
        <v>2.0155896665038364</v>
      </c>
      <c r="U48">
        <f t="shared" si="0"/>
        <v>0.10656738858219296</v>
      </c>
      <c r="V48">
        <f t="shared" si="1"/>
        <v>1.2546454768801896</v>
      </c>
      <c r="W48">
        <f t="shared" si="2"/>
        <v>8.4938247932144301E-2</v>
      </c>
      <c r="Z48">
        <f t="shared" si="3"/>
        <v>7.6126816499502037E-2</v>
      </c>
      <c r="AA48">
        <f t="shared" si="4"/>
        <v>1.0661702118230583</v>
      </c>
      <c r="AB48">
        <f t="shared" si="6"/>
        <v>7.1402122902432072E-2</v>
      </c>
    </row>
    <row r="49" spans="1:28" ht="15" thickBot="1" x14ac:dyDescent="0.4">
      <c r="A49" s="6">
        <v>4</v>
      </c>
      <c r="B49" s="8">
        <v>40</v>
      </c>
      <c r="C49" s="9">
        <v>3</v>
      </c>
      <c r="D49" s="9">
        <v>1.07</v>
      </c>
      <c r="E49" s="10">
        <v>1.82</v>
      </c>
      <c r="F49" s="9">
        <v>1.04</v>
      </c>
      <c r="G49" s="10">
        <v>1.99</v>
      </c>
      <c r="H49" s="9">
        <v>1.21</v>
      </c>
      <c r="I49" s="18">
        <v>2.2000000000000002</v>
      </c>
      <c r="J49" s="9">
        <v>1.19</v>
      </c>
      <c r="K49" s="10">
        <v>1.92</v>
      </c>
      <c r="L49" s="6">
        <v>1.164309832226371</v>
      </c>
      <c r="M49" s="17">
        <v>1.9879693345524307</v>
      </c>
      <c r="N49" s="6">
        <v>1.0662562283858719</v>
      </c>
      <c r="O49" s="17">
        <v>1.9741803485612497</v>
      </c>
      <c r="P49" s="6">
        <v>1.1952192081644863</v>
      </c>
      <c r="Q49" s="7">
        <v>2.2521983355373809</v>
      </c>
      <c r="R49" s="6">
        <v>1.0914445084474551</v>
      </c>
      <c r="S49" s="7">
        <v>2.0319397531136207</v>
      </c>
      <c r="U49">
        <f t="shared" si="0"/>
        <v>6.6687121899832461E-2</v>
      </c>
      <c r="V49">
        <f t="shared" si="1"/>
        <v>1.1171549161131855</v>
      </c>
      <c r="W49">
        <f t="shared" si="2"/>
        <v>5.9693710279547299E-2</v>
      </c>
      <c r="Z49">
        <f t="shared" si="3"/>
        <v>1.8565957140032688E-2</v>
      </c>
      <c r="AA49">
        <f t="shared" si="4"/>
        <v>1.0531281141929361</v>
      </c>
      <c r="AB49">
        <f t="shared" si="6"/>
        <v>1.7629343372207566E-2</v>
      </c>
    </row>
    <row r="50" spans="1:28" x14ac:dyDescent="0.35">
      <c r="A50" s="6">
        <v>4</v>
      </c>
      <c r="B50" s="3">
        <v>60</v>
      </c>
      <c r="C50" s="4">
        <v>1</v>
      </c>
      <c r="D50" s="4">
        <v>1.04</v>
      </c>
      <c r="E50" s="5">
        <v>1.81</v>
      </c>
      <c r="F50" s="4">
        <v>1.06</v>
      </c>
      <c r="G50" s="5">
        <v>1.8</v>
      </c>
      <c r="H50" s="4">
        <v>0.99</v>
      </c>
      <c r="I50" s="24">
        <v>2.1</v>
      </c>
      <c r="J50" s="4">
        <v>1.17</v>
      </c>
      <c r="K50" s="5">
        <v>2.2000000000000002</v>
      </c>
      <c r="L50" s="6">
        <v>1.0766800441077984</v>
      </c>
      <c r="M50" s="17">
        <v>1.9156083481312258</v>
      </c>
      <c r="N50" s="6">
        <v>0.98603351316717969</v>
      </c>
      <c r="O50" s="17">
        <v>1.9286217219135704</v>
      </c>
      <c r="P50" s="6">
        <v>1.1744278276747055</v>
      </c>
      <c r="Q50" s="7">
        <v>2.2129554450373234</v>
      </c>
      <c r="R50" s="6">
        <v>1.0322982024624745</v>
      </c>
      <c r="S50" s="7">
        <v>2.1261663524198671</v>
      </c>
      <c r="U50">
        <f t="shared" si="0"/>
        <v>2.5936707922845879E-2</v>
      </c>
      <c r="V50">
        <f t="shared" si="1"/>
        <v>1.0583400220538992</v>
      </c>
      <c r="W50">
        <f t="shared" si="2"/>
        <v>2.4506970711086814E-2</v>
      </c>
      <c r="Z50">
        <f t="shared" si="3"/>
        <v>5.2302204420032757E-2</v>
      </c>
      <c r="AA50">
        <f t="shared" si="4"/>
        <v>1.0230167565835899</v>
      </c>
      <c r="AB50">
        <f t="shared" si="6"/>
        <v>5.1125462103571308E-2</v>
      </c>
    </row>
    <row r="51" spans="1:28" x14ac:dyDescent="0.35">
      <c r="A51" s="6">
        <v>4</v>
      </c>
      <c r="B51" s="6">
        <v>60</v>
      </c>
      <c r="C51" s="2">
        <v>2</v>
      </c>
      <c r="D51" s="2">
        <v>1.03</v>
      </c>
      <c r="E51" s="7">
        <v>1.97</v>
      </c>
      <c r="F51" s="2">
        <v>1.02</v>
      </c>
      <c r="G51" s="7">
        <v>1.93</v>
      </c>
      <c r="H51" s="2">
        <v>1.18</v>
      </c>
      <c r="I51" s="17">
        <v>1.95</v>
      </c>
      <c r="J51" s="2">
        <v>1.18</v>
      </c>
      <c r="K51" s="7">
        <v>2.12</v>
      </c>
      <c r="L51" s="6">
        <v>1.0662125130019329</v>
      </c>
      <c r="M51" s="17">
        <v>1.9405121899666922</v>
      </c>
      <c r="N51" s="6">
        <v>0.9704402496215544</v>
      </c>
      <c r="O51" s="17">
        <v>1.8694144042240346</v>
      </c>
      <c r="P51" s="6">
        <v>1.1091366511362342</v>
      </c>
      <c r="Q51" s="7">
        <v>2.1086014376863194</v>
      </c>
      <c r="R51" s="6">
        <v>1.0327325719289364</v>
      </c>
      <c r="S51" s="7">
        <v>2.0571698451547826</v>
      </c>
      <c r="U51">
        <f t="shared" si="0"/>
        <v>2.5606113507472734E-2</v>
      </c>
      <c r="V51">
        <f t="shared" si="1"/>
        <v>1.0481062565009664</v>
      </c>
      <c r="W51">
        <f t="shared" si="2"/>
        <v>2.4430837378031742E-2</v>
      </c>
      <c r="Z51">
        <f t="shared" si="3"/>
        <v>3.5044035566511464E-2</v>
      </c>
      <c r="AA51">
        <f t="shared" si="4"/>
        <v>0.99522012481077726</v>
      </c>
      <c r="AB51">
        <f t="shared" si="6"/>
        <v>3.521234618640217E-2</v>
      </c>
    </row>
    <row r="52" spans="1:28" ht="15" thickBot="1" x14ac:dyDescent="0.4">
      <c r="A52" s="6">
        <v>4</v>
      </c>
      <c r="B52" s="8">
        <v>60</v>
      </c>
      <c r="C52" s="9">
        <v>3</v>
      </c>
      <c r="D52" s="9">
        <v>1.04</v>
      </c>
      <c r="E52" s="10">
        <v>1.8</v>
      </c>
      <c r="F52" s="9">
        <v>1.05</v>
      </c>
      <c r="G52" s="10">
        <v>1.76</v>
      </c>
      <c r="H52" s="9">
        <v>1.18</v>
      </c>
      <c r="I52" s="18">
        <v>2.0499999999999998</v>
      </c>
      <c r="J52" s="9">
        <v>1.05</v>
      </c>
      <c r="K52" s="10">
        <v>1.76</v>
      </c>
      <c r="L52" s="6">
        <v>1.0963926038151719</v>
      </c>
      <c r="M52" s="17">
        <v>1.891207838015041</v>
      </c>
      <c r="N52" s="6">
        <v>1.029108919287266</v>
      </c>
      <c r="O52" s="17">
        <v>1.9133702287077448</v>
      </c>
      <c r="P52" s="6">
        <v>1.0999036488724252</v>
      </c>
      <c r="Q52" s="7">
        <v>2.1361547298849981</v>
      </c>
      <c r="R52" s="6">
        <v>1.0744203914624555</v>
      </c>
      <c r="S52" s="7">
        <v>2.0991209209043626</v>
      </c>
      <c r="U52">
        <f t="shared" si="0"/>
        <v>3.9875592566474397E-2</v>
      </c>
      <c r="V52">
        <f t="shared" si="1"/>
        <v>1.068196301907586</v>
      </c>
      <c r="W52">
        <f t="shared" si="2"/>
        <v>3.7329835813197002E-2</v>
      </c>
      <c r="Z52">
        <f t="shared" si="3"/>
        <v>1.4772224838289735E-2</v>
      </c>
      <c r="AA52">
        <f t="shared" si="4"/>
        <v>1.039554459643633</v>
      </c>
      <c r="AB52">
        <f t="shared" si="6"/>
        <v>1.4210150032306882E-2</v>
      </c>
    </row>
    <row r="53" spans="1:28" x14ac:dyDescent="0.35">
      <c r="A53" s="6">
        <v>4</v>
      </c>
      <c r="B53" s="3">
        <v>70</v>
      </c>
      <c r="C53" s="4">
        <v>1</v>
      </c>
      <c r="D53" s="4">
        <v>1.05</v>
      </c>
      <c r="E53" s="5">
        <v>1.63</v>
      </c>
      <c r="F53" s="4">
        <v>1.01</v>
      </c>
      <c r="G53" s="5">
        <v>1.82</v>
      </c>
      <c r="H53" s="4">
        <v>1.0900000000000001</v>
      </c>
      <c r="I53" s="24">
        <v>1.92</v>
      </c>
      <c r="J53" s="4">
        <v>1.04</v>
      </c>
      <c r="K53" s="5">
        <v>1.92</v>
      </c>
      <c r="L53" s="6">
        <v>1.0530817658283684</v>
      </c>
      <c r="M53" s="17">
        <v>1.8295797481373999</v>
      </c>
      <c r="N53" s="6">
        <v>1.0084225998872862</v>
      </c>
      <c r="O53" s="17">
        <v>1.9566905874998541</v>
      </c>
      <c r="P53" s="6">
        <v>1.1089850586239147</v>
      </c>
      <c r="Q53" s="7">
        <v>2.0921531685548223</v>
      </c>
      <c r="R53" s="6">
        <v>0.99934762923146636</v>
      </c>
      <c r="S53" s="7">
        <v>2.040513730022564</v>
      </c>
      <c r="U53">
        <f t="shared" si="0"/>
        <v>2.1791375152682649E-3</v>
      </c>
      <c r="V53">
        <f t="shared" si="1"/>
        <v>1.0515408829141841</v>
      </c>
      <c r="W53">
        <f t="shared" si="2"/>
        <v>2.0723279053393717E-3</v>
      </c>
      <c r="Z53">
        <f t="shared" si="3"/>
        <v>1.1153903163443448E-3</v>
      </c>
      <c r="AA53">
        <f t="shared" si="4"/>
        <v>1.0092112999436431</v>
      </c>
      <c r="AB53">
        <f t="shared" si="6"/>
        <v>1.1052098964871191E-3</v>
      </c>
    </row>
    <row r="54" spans="1:28" ht="15" thickBot="1" x14ac:dyDescent="0.4">
      <c r="A54" s="6">
        <v>4</v>
      </c>
      <c r="B54" s="8">
        <v>70</v>
      </c>
      <c r="C54" s="9">
        <v>2</v>
      </c>
      <c r="D54" s="9">
        <v>1.06</v>
      </c>
      <c r="E54" s="10">
        <v>1.89</v>
      </c>
      <c r="F54" s="9">
        <v>0.94</v>
      </c>
      <c r="G54" s="10">
        <v>1.81</v>
      </c>
      <c r="H54" s="9">
        <v>1.17</v>
      </c>
      <c r="I54" s="18">
        <v>1.86</v>
      </c>
      <c r="J54" s="9">
        <v>1.05</v>
      </c>
      <c r="K54" s="10">
        <v>1.96</v>
      </c>
      <c r="L54" s="6">
        <v>1.0384177685731097</v>
      </c>
      <c r="M54" s="17">
        <v>1.8639264649381593</v>
      </c>
      <c r="N54" s="6">
        <v>0.94960630005804414</v>
      </c>
      <c r="O54" s="17">
        <v>1.8979833574758187</v>
      </c>
      <c r="P54" s="6">
        <v>1.1237183991098296</v>
      </c>
      <c r="Q54" s="7">
        <v>2.0932991084516406</v>
      </c>
      <c r="R54" s="6">
        <v>0.97280605325789737</v>
      </c>
      <c r="S54" s="7">
        <v>2.0147049817924811</v>
      </c>
      <c r="U54">
        <f t="shared" si="0"/>
        <v>1.5260942195091555E-2</v>
      </c>
      <c r="V54">
        <f t="shared" si="1"/>
        <v>1.0492088842865548</v>
      </c>
      <c r="W54">
        <f t="shared" si="2"/>
        <v>1.4545189641115888E-2</v>
      </c>
      <c r="Z54">
        <f t="shared" si="3"/>
        <v>6.7926799131557735E-3</v>
      </c>
      <c r="AA54">
        <f t="shared" si="4"/>
        <v>0.94480315002902204</v>
      </c>
      <c r="AB54">
        <f t="shared" si="6"/>
        <v>7.1895186980982431E-3</v>
      </c>
    </row>
    <row r="55" spans="1:28" x14ac:dyDescent="0.35">
      <c r="A55" s="6">
        <v>4</v>
      </c>
      <c r="B55" s="3">
        <v>80</v>
      </c>
      <c r="C55" s="4">
        <v>1</v>
      </c>
      <c r="D55" s="4">
        <v>0.97</v>
      </c>
      <c r="E55" s="5">
        <v>1.61</v>
      </c>
      <c r="F55" s="4">
        <v>0.92</v>
      </c>
      <c r="G55" s="5">
        <v>1.53</v>
      </c>
      <c r="H55" s="4">
        <v>1.04</v>
      </c>
      <c r="I55" s="24">
        <v>1.86</v>
      </c>
      <c r="J55" s="4">
        <v>0.98</v>
      </c>
      <c r="K55" s="5">
        <v>1.78</v>
      </c>
      <c r="L55" s="6">
        <v>0.96624830467500977</v>
      </c>
      <c r="M55" s="17">
        <v>1.8693524278406759</v>
      </c>
      <c r="N55" s="6">
        <v>0.89011670823776157</v>
      </c>
      <c r="O55" s="17">
        <v>1.7867116517314097</v>
      </c>
      <c r="P55" s="6">
        <v>1.0222888463855548</v>
      </c>
      <c r="Q55" s="7">
        <v>2.0359545084539299</v>
      </c>
      <c r="R55" s="6">
        <v>0.91886287437849223</v>
      </c>
      <c r="S55" s="7">
        <v>1.9247459044542836</v>
      </c>
      <c r="U55">
        <f t="shared" si="0"/>
        <v>2.6528492052464393E-3</v>
      </c>
      <c r="V55">
        <f t="shared" si="1"/>
        <v>0.96812415233750482</v>
      </c>
      <c r="W55">
        <f t="shared" si="2"/>
        <v>2.7401952516536436E-3</v>
      </c>
      <c r="Z55">
        <f t="shared" si="3"/>
        <v>2.1130678249254919E-2</v>
      </c>
      <c r="AA55">
        <f t="shared" si="4"/>
        <v>0.9050583541188808</v>
      </c>
      <c r="AB55">
        <f t="shared" si="6"/>
        <v>2.3347310317716124E-2</v>
      </c>
    </row>
    <row r="56" spans="1:28" ht="15" thickBot="1" x14ac:dyDescent="0.4">
      <c r="A56" s="6">
        <v>4</v>
      </c>
      <c r="B56" s="8">
        <v>80</v>
      </c>
      <c r="C56" s="9">
        <v>2</v>
      </c>
      <c r="D56" s="9">
        <v>0.95</v>
      </c>
      <c r="E56" s="10">
        <v>1.6</v>
      </c>
      <c r="F56" s="9">
        <v>0.92</v>
      </c>
      <c r="G56" s="10">
        <v>1.51</v>
      </c>
      <c r="H56" s="9">
        <v>1.03</v>
      </c>
      <c r="I56" s="18">
        <v>2.17</v>
      </c>
      <c r="J56" s="9">
        <v>1</v>
      </c>
      <c r="K56" s="10">
        <v>1.69</v>
      </c>
      <c r="L56" s="6">
        <v>0.91363111180344325</v>
      </c>
      <c r="M56" s="17">
        <v>1.7679697892786672</v>
      </c>
      <c r="N56" s="6">
        <v>0.87686819941264327</v>
      </c>
      <c r="O56" s="17">
        <v>1.7296648490931377</v>
      </c>
      <c r="P56" s="6">
        <v>0.99609987214435369</v>
      </c>
      <c r="Q56" s="7">
        <v>1.9243612465063231</v>
      </c>
      <c r="R56" s="6">
        <v>0.93050104223341046</v>
      </c>
      <c r="S56" s="7">
        <v>1.892377257887623</v>
      </c>
      <c r="U56">
        <f t="shared" si="0"/>
        <v>2.5716687468000633E-2</v>
      </c>
      <c r="V56">
        <f t="shared" si="1"/>
        <v>0.9318155559017216</v>
      </c>
      <c r="W56">
        <f t="shared" si="2"/>
        <v>2.7598474081187121E-2</v>
      </c>
      <c r="Z56">
        <f t="shared" si="3"/>
        <v>3.0498788680105887E-2</v>
      </c>
      <c r="AA56">
        <f t="shared" si="4"/>
        <v>0.8984340997063216</v>
      </c>
      <c r="AB56">
        <f t="shared" si="6"/>
        <v>3.3946606312110453E-2</v>
      </c>
    </row>
    <row r="57" spans="1:28" ht="15" thickBot="1" x14ac:dyDescent="0.4">
      <c r="A57" s="8">
        <v>4</v>
      </c>
      <c r="B57" s="14">
        <v>90</v>
      </c>
      <c r="C57" s="15">
        <v>1</v>
      </c>
      <c r="D57" s="15">
        <v>0.82</v>
      </c>
      <c r="E57" s="16">
        <v>1.65</v>
      </c>
      <c r="F57" s="15">
        <v>0.89</v>
      </c>
      <c r="G57" s="16">
        <v>1.53</v>
      </c>
      <c r="H57" s="15">
        <v>0.9</v>
      </c>
      <c r="I57" s="25">
        <v>1.76</v>
      </c>
      <c r="J57" s="15">
        <v>0.88</v>
      </c>
      <c r="K57" s="16">
        <v>1.84</v>
      </c>
      <c r="L57" s="6">
        <v>0.82145063736659119</v>
      </c>
      <c r="M57" s="17">
        <v>1.8794556420306696</v>
      </c>
      <c r="N57" s="6">
        <v>0.82294323444262052</v>
      </c>
      <c r="O57" s="17">
        <v>1.676554002766939</v>
      </c>
      <c r="P57" s="6">
        <v>0.86890615878550859</v>
      </c>
      <c r="Q57" s="7">
        <v>2.0631140885186472</v>
      </c>
      <c r="R57" s="6">
        <v>0.85317518966791783</v>
      </c>
      <c r="S57" s="7">
        <v>1.8337272742514621</v>
      </c>
      <c r="U57">
        <f t="shared" si="0"/>
        <v>1.0257555189592575E-3</v>
      </c>
      <c r="V57">
        <f t="shared" si="1"/>
        <v>0.82072531868329557</v>
      </c>
      <c r="W57">
        <f t="shared" si="2"/>
        <v>1.2498158587393106E-3</v>
      </c>
      <c r="Z57">
        <f t="shared" si="3"/>
        <v>4.741629365005956E-2</v>
      </c>
      <c r="AA57">
        <f t="shared" si="4"/>
        <v>0.85647161722131027</v>
      </c>
      <c r="AB57">
        <f t="shared" si="6"/>
        <v>5.5362364258951621E-2</v>
      </c>
    </row>
    <row r="58" spans="1:28" x14ac:dyDescent="0.35">
      <c r="A58" s="3">
        <v>5</v>
      </c>
      <c r="B58" s="3">
        <v>20</v>
      </c>
      <c r="C58" s="4">
        <v>1</v>
      </c>
      <c r="D58" s="4">
        <v>1.19</v>
      </c>
      <c r="E58" s="5">
        <v>2.5099999999999998</v>
      </c>
      <c r="F58" s="4">
        <v>1.07</v>
      </c>
      <c r="G58" s="5">
        <v>2.52</v>
      </c>
      <c r="H58" s="4"/>
      <c r="I58" s="24"/>
      <c r="J58" s="4">
        <v>1.1399999999999999</v>
      </c>
      <c r="K58" s="5">
        <v>2.31</v>
      </c>
      <c r="L58" s="6">
        <v>0.96580671259098938</v>
      </c>
      <c r="M58" s="17">
        <v>2.3309440786323243</v>
      </c>
      <c r="N58" s="6">
        <v>1.0226034844149483</v>
      </c>
      <c r="O58" s="17">
        <v>2.1963811722791604</v>
      </c>
      <c r="P58" s="6"/>
      <c r="Q58" s="7"/>
      <c r="R58" s="6">
        <v>1.1401266247256625</v>
      </c>
      <c r="S58" s="7">
        <v>2.1287166642034006</v>
      </c>
      <c r="U58">
        <f t="shared" si="0"/>
        <v>0.158528593823416</v>
      </c>
      <c r="V58">
        <f t="shared" si="1"/>
        <v>1.0779033562954947</v>
      </c>
      <c r="W58">
        <f t="shared" si="2"/>
        <v>0.14707124984585096</v>
      </c>
      <c r="Z58">
        <f t="shared" si="3"/>
        <v>3.3514397574803984E-2</v>
      </c>
      <c r="AA58">
        <f t="shared" si="4"/>
        <v>1.0463017422074743</v>
      </c>
      <c r="AB58">
        <f t="shared" si="6"/>
        <v>3.2031292908005417E-2</v>
      </c>
    </row>
    <row r="59" spans="1:28" x14ac:dyDescent="0.35">
      <c r="A59" s="6">
        <v>5</v>
      </c>
      <c r="B59" s="6">
        <v>20</v>
      </c>
      <c r="C59" s="2">
        <v>2</v>
      </c>
      <c r="D59" s="2">
        <v>1.22</v>
      </c>
      <c r="E59" s="7">
        <v>2.27</v>
      </c>
      <c r="F59" s="2">
        <v>1.45</v>
      </c>
      <c r="G59" s="7">
        <v>2.76</v>
      </c>
      <c r="H59" s="2"/>
      <c r="I59" s="17"/>
      <c r="J59" s="2">
        <v>1.42</v>
      </c>
      <c r="K59" s="7">
        <v>2.5099999999999998</v>
      </c>
      <c r="L59" s="6">
        <v>1.2468186991346906</v>
      </c>
      <c r="M59" s="17">
        <v>2.389505400668801</v>
      </c>
      <c r="N59" s="6">
        <v>1.3075790069589721</v>
      </c>
      <c r="O59" s="17">
        <v>2.4442403704015181</v>
      </c>
      <c r="P59" s="6"/>
      <c r="Q59" s="7"/>
      <c r="R59" s="6">
        <v>1.332779389089751</v>
      </c>
      <c r="S59" s="7">
        <v>2.4251432118035376</v>
      </c>
      <c r="U59">
        <f t="shared" si="0"/>
        <v>1.8963684020741514E-2</v>
      </c>
      <c r="V59">
        <f t="shared" si="1"/>
        <v>1.2334093495673453</v>
      </c>
      <c r="W59">
        <f t="shared" si="2"/>
        <v>1.5375012381245194E-2</v>
      </c>
      <c r="Z59">
        <f t="shared" si="3"/>
        <v>0.10070684996263288</v>
      </c>
      <c r="AA59">
        <f t="shared" si="4"/>
        <v>1.3787895034794859</v>
      </c>
      <c r="AB59">
        <f t="shared" si="6"/>
        <v>7.3040046873355982E-2</v>
      </c>
    </row>
    <row r="60" spans="1:28" ht="15" thickBot="1" x14ac:dyDescent="0.4">
      <c r="A60" s="6">
        <v>5</v>
      </c>
      <c r="B60" s="8">
        <v>20</v>
      </c>
      <c r="C60" s="9">
        <v>3</v>
      </c>
      <c r="D60" s="9">
        <v>1.27</v>
      </c>
      <c r="E60" s="10">
        <v>2.29</v>
      </c>
      <c r="F60" s="9">
        <v>1.45</v>
      </c>
      <c r="G60" s="10">
        <v>2.79</v>
      </c>
      <c r="H60" s="9"/>
      <c r="I60" s="18"/>
      <c r="J60" s="9">
        <v>1.49</v>
      </c>
      <c r="K60" s="10">
        <v>2.98</v>
      </c>
      <c r="L60" s="6">
        <v>1.2706311758371021</v>
      </c>
      <c r="M60" s="17">
        <v>2.4006209394521694</v>
      </c>
      <c r="N60" s="6">
        <v>1.4322989333548544</v>
      </c>
      <c r="O60" s="17">
        <v>2.7224082217794932</v>
      </c>
      <c r="P60" s="6"/>
      <c r="Q60" s="7"/>
      <c r="R60" s="6">
        <v>1.4481049052388375</v>
      </c>
      <c r="S60" s="7">
        <v>2.7895673183848224</v>
      </c>
      <c r="U60">
        <f t="shared" si="0"/>
        <v>4.4630871453594687E-4</v>
      </c>
      <c r="V60">
        <f t="shared" si="1"/>
        <v>1.270315587918551</v>
      </c>
      <c r="W60">
        <f t="shared" si="2"/>
        <v>3.5133687941847321E-4</v>
      </c>
      <c r="Z60">
        <f t="shared" si="3"/>
        <v>1.2516544259017459E-2</v>
      </c>
      <c r="AA60">
        <f t="shared" si="4"/>
        <v>1.4411494666774272</v>
      </c>
      <c r="AB60">
        <f t="shared" si="6"/>
        <v>8.6851118141648247E-3</v>
      </c>
    </row>
    <row r="61" spans="1:28" x14ac:dyDescent="0.35">
      <c r="A61" s="6">
        <v>5</v>
      </c>
      <c r="B61" s="3">
        <v>40</v>
      </c>
      <c r="C61" s="4">
        <v>1</v>
      </c>
      <c r="D61" s="4">
        <v>1.1100000000000001</v>
      </c>
      <c r="E61" s="5">
        <v>2.17</v>
      </c>
      <c r="F61" s="4">
        <v>1.21</v>
      </c>
      <c r="G61" s="5">
        <v>2.0099999999999998</v>
      </c>
      <c r="H61" s="4"/>
      <c r="I61" s="24"/>
      <c r="J61" s="4">
        <v>1.33</v>
      </c>
      <c r="K61" s="5">
        <v>2.39</v>
      </c>
      <c r="L61" s="6">
        <v>1.1491933339440594</v>
      </c>
      <c r="M61" s="17">
        <v>2.2536700083102268</v>
      </c>
      <c r="N61" s="6">
        <v>1.1570393049974703</v>
      </c>
      <c r="O61" s="17">
        <v>2.2887809899299505</v>
      </c>
      <c r="P61" s="6"/>
      <c r="Q61" s="7"/>
      <c r="R61" s="6">
        <v>1.1788195429553112</v>
      </c>
      <c r="S61" s="7">
        <v>2.3371569941097903</v>
      </c>
      <c r="U61">
        <f t="shared" si="0"/>
        <v>2.7713872209153244E-2</v>
      </c>
      <c r="V61">
        <f t="shared" si="1"/>
        <v>1.1295966669720299</v>
      </c>
      <c r="W61">
        <f t="shared" si="2"/>
        <v>2.4534307704220121E-2</v>
      </c>
      <c r="Z61">
        <f t="shared" si="3"/>
        <v>3.744886657264121E-2</v>
      </c>
      <c r="AA61">
        <f t="shared" si="4"/>
        <v>1.183519652498735</v>
      </c>
      <c r="AB61">
        <f t="shared" si="6"/>
        <v>3.1641947384292581E-2</v>
      </c>
    </row>
    <row r="62" spans="1:28" x14ac:dyDescent="0.35">
      <c r="A62" s="6">
        <v>5</v>
      </c>
      <c r="B62" s="6">
        <v>40</v>
      </c>
      <c r="C62" s="2">
        <v>2</v>
      </c>
      <c r="D62" s="2">
        <v>1.02</v>
      </c>
      <c r="E62" s="7">
        <v>2.0499999999999998</v>
      </c>
      <c r="F62" s="2">
        <v>1.19</v>
      </c>
      <c r="G62" s="7">
        <v>2.31</v>
      </c>
      <c r="H62" s="2"/>
      <c r="I62" s="17"/>
      <c r="J62" s="2">
        <v>1.36</v>
      </c>
      <c r="K62" s="7">
        <v>2.33</v>
      </c>
      <c r="L62" s="6">
        <v>1.1822882092980413</v>
      </c>
      <c r="M62" s="17">
        <v>2.1718101610695539</v>
      </c>
      <c r="N62" s="6">
        <v>1.0732827564547214</v>
      </c>
      <c r="O62" s="17">
        <v>2.3045177503768333</v>
      </c>
      <c r="P62" s="6"/>
      <c r="Q62" s="7"/>
      <c r="R62" s="6">
        <v>1.2364891282454125</v>
      </c>
      <c r="S62" s="7">
        <v>2.323700715185284</v>
      </c>
      <c r="U62">
        <f t="shared" si="0"/>
        <v>0.11475509330126674</v>
      </c>
      <c r="V62">
        <f t="shared" si="1"/>
        <v>1.1011441046490207</v>
      </c>
      <c r="W62">
        <f t="shared" si="2"/>
        <v>0.10421441918162368</v>
      </c>
      <c r="Z62">
        <f t="shared" si="3"/>
        <v>8.2531554392268267E-2</v>
      </c>
      <c r="AA62">
        <f t="shared" si="4"/>
        <v>1.1316413782273607</v>
      </c>
      <c r="AB62">
        <f t="shared" si="6"/>
        <v>7.2930838320483068E-2</v>
      </c>
    </row>
    <row r="63" spans="1:28" ht="15" thickBot="1" x14ac:dyDescent="0.4">
      <c r="A63" s="6">
        <v>5</v>
      </c>
      <c r="B63" s="8">
        <v>40</v>
      </c>
      <c r="C63" s="9">
        <v>3</v>
      </c>
      <c r="D63" s="9">
        <v>0.96</v>
      </c>
      <c r="E63" s="10">
        <v>2.21</v>
      </c>
      <c r="F63" s="9">
        <v>1.19</v>
      </c>
      <c r="G63" s="10">
        <v>2.37</v>
      </c>
      <c r="H63" s="9"/>
      <c r="I63" s="18"/>
      <c r="J63" s="9">
        <v>1.25</v>
      </c>
      <c r="K63" s="10">
        <v>2.25</v>
      </c>
      <c r="L63" s="6">
        <v>1.2096040122216987</v>
      </c>
      <c r="M63" s="17">
        <v>2.3155906596881604</v>
      </c>
      <c r="N63" s="6">
        <v>1.2701913437745984</v>
      </c>
      <c r="O63" s="17">
        <v>2.4250186553556929</v>
      </c>
      <c r="P63" s="6"/>
      <c r="Q63" s="7"/>
      <c r="R63" s="6">
        <v>1.2617194048738491</v>
      </c>
      <c r="S63" s="7">
        <v>2.3961392974272355</v>
      </c>
      <c r="U63">
        <f t="shared" si="0"/>
        <v>0.17649668965333304</v>
      </c>
      <c r="V63">
        <f t="shared" si="1"/>
        <v>1.0848020061108494</v>
      </c>
      <c r="W63">
        <f t="shared" si="2"/>
        <v>0.16269944990800275</v>
      </c>
      <c r="Z63">
        <f t="shared" si="3"/>
        <v>5.6703842975480208E-2</v>
      </c>
      <c r="AA63">
        <f t="shared" si="4"/>
        <v>1.2300956718872991</v>
      </c>
      <c r="AB63">
        <f t="shared" si="6"/>
        <v>4.609709982027755E-2</v>
      </c>
    </row>
    <row r="64" spans="1:28" x14ac:dyDescent="0.35">
      <c r="A64" s="6">
        <v>5</v>
      </c>
      <c r="B64" s="3">
        <v>60</v>
      </c>
      <c r="C64" s="4">
        <v>1</v>
      </c>
      <c r="D64" s="4">
        <v>1.07</v>
      </c>
      <c r="E64" s="5">
        <v>2.21</v>
      </c>
      <c r="F64" s="4">
        <v>1.1599999999999999</v>
      </c>
      <c r="G64" s="5">
        <v>2.09</v>
      </c>
      <c r="H64" s="4"/>
      <c r="I64" s="24"/>
      <c r="J64" s="4">
        <v>0.91</v>
      </c>
      <c r="K64" s="5">
        <v>2.0099999999999998</v>
      </c>
      <c r="L64" s="6">
        <v>1.0738425958080435</v>
      </c>
      <c r="M64" s="17">
        <v>2.2504580774665772</v>
      </c>
      <c r="N64" s="6">
        <v>1.1059915280902128</v>
      </c>
      <c r="O64" s="17">
        <v>2.228898057836326</v>
      </c>
      <c r="P64" s="6"/>
      <c r="Q64" s="7"/>
      <c r="R64" s="6">
        <v>1.0668189637857575</v>
      </c>
      <c r="S64" s="7">
        <v>2.1944306971822369</v>
      </c>
      <c r="U64">
        <f t="shared" si="0"/>
        <v>2.7171255532265383E-3</v>
      </c>
      <c r="V64">
        <f t="shared" si="1"/>
        <v>1.0719212979040218</v>
      </c>
      <c r="W64">
        <f t="shared" si="2"/>
        <v>2.5348181424694723E-3</v>
      </c>
      <c r="Z64">
        <f t="shared" si="3"/>
        <v>3.8189756728933613E-2</v>
      </c>
      <c r="AA64">
        <f t="shared" si="4"/>
        <v>1.1329957640451065</v>
      </c>
      <c r="AB64">
        <f t="shared" si="6"/>
        <v>3.3706883945078203E-2</v>
      </c>
    </row>
    <row r="65" spans="1:28" x14ac:dyDescent="0.35">
      <c r="A65" s="6">
        <v>5</v>
      </c>
      <c r="B65" s="6">
        <v>60</v>
      </c>
      <c r="C65" s="2">
        <v>2</v>
      </c>
      <c r="D65" s="2">
        <v>1.1000000000000001</v>
      </c>
      <c r="E65" s="7">
        <v>2.16</v>
      </c>
      <c r="F65" s="2">
        <v>1.1299999999999999</v>
      </c>
      <c r="G65" s="7">
        <v>1.8</v>
      </c>
      <c r="H65" s="2"/>
      <c r="I65" s="17"/>
      <c r="J65" s="2">
        <v>1.1000000000000001</v>
      </c>
      <c r="K65" s="7">
        <v>1.86</v>
      </c>
      <c r="L65" s="6">
        <v>1.0888335955618333</v>
      </c>
      <c r="M65" s="17">
        <v>2.1736099557484678</v>
      </c>
      <c r="N65" s="6">
        <v>1.1414269138729953</v>
      </c>
      <c r="O65" s="17">
        <v>2.1413620612650286</v>
      </c>
      <c r="P65" s="6"/>
      <c r="Q65" s="7"/>
      <c r="R65" s="6">
        <v>1.1070298129819958</v>
      </c>
      <c r="S65" s="7">
        <v>2.1155143919989294</v>
      </c>
      <c r="U65">
        <f t="shared" si="0"/>
        <v>7.8958402996992649E-3</v>
      </c>
      <c r="V65">
        <f t="shared" si="1"/>
        <v>1.0944167977809167</v>
      </c>
      <c r="W65">
        <f t="shared" si="2"/>
        <v>7.2146556190559085E-3</v>
      </c>
      <c r="Z65">
        <f t="shared" si="3"/>
        <v>8.0800482876297076E-3</v>
      </c>
      <c r="AA65">
        <f t="shared" si="4"/>
        <v>1.1357134569364975</v>
      </c>
      <c r="AB65">
        <f t="shared" si="6"/>
        <v>7.1145131179699466E-3</v>
      </c>
    </row>
    <row r="66" spans="1:28" ht="15" thickBot="1" x14ac:dyDescent="0.4">
      <c r="A66" s="6">
        <v>5</v>
      </c>
      <c r="B66" s="8">
        <v>60</v>
      </c>
      <c r="C66" s="9">
        <v>3</v>
      </c>
      <c r="D66" s="9">
        <v>1.1100000000000001</v>
      </c>
      <c r="E66" s="10">
        <v>2.12</v>
      </c>
      <c r="F66" s="9">
        <v>1.0900000000000001</v>
      </c>
      <c r="G66" s="10">
        <v>2.0299999999999998</v>
      </c>
      <c r="H66" s="9"/>
      <c r="I66" s="18"/>
      <c r="J66" s="9">
        <v>1.1000000000000001</v>
      </c>
      <c r="K66" s="10">
        <v>1.84</v>
      </c>
      <c r="L66" s="6">
        <v>1.1180594943865685</v>
      </c>
      <c r="M66" s="17">
        <v>2.1446826588180423</v>
      </c>
      <c r="N66" s="6">
        <v>1.1588061833366996</v>
      </c>
      <c r="O66" s="17">
        <v>2.1659237477438031</v>
      </c>
      <c r="P66" s="6"/>
      <c r="Q66" s="7"/>
      <c r="R66" s="6">
        <v>1.131755749847414</v>
      </c>
      <c r="S66" s="7">
        <v>2.1527586661512554</v>
      </c>
      <c r="U66">
        <f t="shared" si="0"/>
        <v>5.6989231336774214E-3</v>
      </c>
      <c r="V66">
        <f t="shared" si="1"/>
        <v>1.1140297471932843</v>
      </c>
      <c r="W66">
        <f t="shared" si="2"/>
        <v>5.1155933205872086E-3</v>
      </c>
      <c r="Z66">
        <f t="shared" si="3"/>
        <v>4.8653318824945058E-2</v>
      </c>
      <c r="AA66">
        <f t="shared" si="4"/>
        <v>1.1244030916683498</v>
      </c>
      <c r="AB66">
        <f t="shared" si="6"/>
        <v>4.3270353119320377E-2</v>
      </c>
    </row>
    <row r="67" spans="1:28" x14ac:dyDescent="0.35">
      <c r="A67" s="6">
        <v>5</v>
      </c>
      <c r="B67" s="3">
        <v>70</v>
      </c>
      <c r="C67" s="4">
        <v>1</v>
      </c>
      <c r="D67" s="4">
        <v>0.96</v>
      </c>
      <c r="E67" s="5">
        <v>2.04</v>
      </c>
      <c r="F67" s="4">
        <v>1.1100000000000001</v>
      </c>
      <c r="G67" s="5">
        <v>2.0299999999999998</v>
      </c>
      <c r="H67" s="4"/>
      <c r="I67" s="24"/>
      <c r="J67" s="4">
        <v>1.1200000000000001</v>
      </c>
      <c r="K67" s="5">
        <v>1.96</v>
      </c>
      <c r="L67" s="6">
        <v>1.0609345540271837</v>
      </c>
      <c r="M67" s="17">
        <v>2.0882304667809048</v>
      </c>
      <c r="N67" s="6">
        <v>1.0033596714684907</v>
      </c>
      <c r="O67" s="17">
        <v>2.1832504649197837</v>
      </c>
      <c r="P67" s="6"/>
      <c r="Q67" s="7"/>
      <c r="R67" s="6">
        <v>0.98765929446349487</v>
      </c>
      <c r="S67" s="7">
        <v>2.1289871030557794</v>
      </c>
      <c r="U67">
        <f t="shared" ref="U67:U127" si="7">IF(D67=0,"",IF(L67=0,"",SQRT((D67-L67)^2/2)))</f>
        <v>7.1371507608661594E-2</v>
      </c>
      <c r="V67">
        <f t="shared" ref="V67:V127" si="8">IF(D67=0,"",IF(L67=0,"",(D67+L67)/2))</f>
        <v>1.0104672770135918</v>
      </c>
      <c r="W67">
        <f t="shared" ref="W67:W127" si="9">IFERROR(U67/V67,"")</f>
        <v>7.0632181004018371E-2</v>
      </c>
      <c r="Z67">
        <f t="shared" ref="Z67:Z127" si="10">IF(F67=0,"",IF(N67=0,"",SQRT((F67-N67)^2/2)))</f>
        <v>7.5406099452591552E-2</v>
      </c>
      <c r="AA67">
        <f t="shared" ref="AA67:AA127" si="11">IF(F67=0,"",IF(N67=0,"",(F67+N67)/2))</f>
        <v>1.0566798357342453</v>
      </c>
      <c r="AB67">
        <f t="shared" si="6"/>
        <v>7.1361349864497811E-2</v>
      </c>
    </row>
    <row r="68" spans="1:28" ht="15" thickBot="1" x14ac:dyDescent="0.4">
      <c r="A68" s="6">
        <v>5</v>
      </c>
      <c r="B68" s="8">
        <v>70</v>
      </c>
      <c r="C68" s="9">
        <v>2</v>
      </c>
      <c r="D68" s="9">
        <v>0.99</v>
      </c>
      <c r="E68" s="10">
        <v>1.99</v>
      </c>
      <c r="F68" s="9">
        <v>1.1299999999999999</v>
      </c>
      <c r="G68" s="10">
        <v>1.97</v>
      </c>
      <c r="H68" s="9"/>
      <c r="I68" s="18"/>
      <c r="J68" s="9">
        <v>1.1200000000000001</v>
      </c>
      <c r="K68" s="10">
        <v>1.99</v>
      </c>
      <c r="L68" s="6">
        <v>1.0402315912032762</v>
      </c>
      <c r="M68" s="17">
        <v>2.0832747275754571</v>
      </c>
      <c r="N68" s="6">
        <v>1.0585462157212882</v>
      </c>
      <c r="O68" s="17">
        <v>2.117425704283149</v>
      </c>
      <c r="P68" s="6"/>
      <c r="Q68" s="7"/>
      <c r="R68" s="6">
        <v>1.0442340027787198</v>
      </c>
      <c r="S68" s="7">
        <v>2.1347354199688917</v>
      </c>
      <c r="U68">
        <f t="shared" si="7"/>
        <v>3.551909876962716E-2</v>
      </c>
      <c r="V68">
        <f t="shared" si="8"/>
        <v>1.0151157956016381</v>
      </c>
      <c r="W68">
        <f t="shared" si="9"/>
        <v>3.499019414684186E-2</v>
      </c>
      <c r="Z68">
        <f t="shared" si="10"/>
        <v>5.0525455404917791E-2</v>
      </c>
      <c r="AA68">
        <f t="shared" si="11"/>
        <v>1.094273107860644</v>
      </c>
      <c r="AB68">
        <f t="shared" si="6"/>
        <v>4.6172619103925033E-2</v>
      </c>
    </row>
    <row r="69" spans="1:28" x14ac:dyDescent="0.35">
      <c r="A69" s="6">
        <v>5</v>
      </c>
      <c r="B69" s="3">
        <v>80</v>
      </c>
      <c r="C69" s="4">
        <v>1</v>
      </c>
      <c r="D69" s="4">
        <v>0.93</v>
      </c>
      <c r="E69" s="5">
        <v>1.86</v>
      </c>
      <c r="F69" s="4">
        <v>1.06</v>
      </c>
      <c r="G69" s="5">
        <v>2.2400000000000002</v>
      </c>
      <c r="H69" s="4"/>
      <c r="I69" s="24"/>
      <c r="J69" s="4">
        <v>1.06</v>
      </c>
      <c r="K69" s="5">
        <v>2.25</v>
      </c>
      <c r="L69" s="6">
        <v>0.90774981371778907</v>
      </c>
      <c r="M69" s="17">
        <v>1.9745657084022872</v>
      </c>
      <c r="N69" s="6">
        <v>0.95745079952203571</v>
      </c>
      <c r="O69" s="17">
        <v>2.0576723760943771</v>
      </c>
      <c r="P69" s="6"/>
      <c r="Q69" s="7"/>
      <c r="R69" s="6">
        <v>0.96374910606931707</v>
      </c>
      <c r="S69" s="7">
        <v>2.0417055434333475</v>
      </c>
      <c r="U69">
        <f t="shared" si="7"/>
        <v>1.5733257602815281E-2</v>
      </c>
      <c r="V69">
        <f t="shared" si="8"/>
        <v>0.91887490685889461</v>
      </c>
      <c r="W69">
        <f t="shared" si="9"/>
        <v>1.7122306295857235E-2</v>
      </c>
      <c r="Z69">
        <f t="shared" si="10"/>
        <v>7.2513235063227321E-2</v>
      </c>
      <c r="AA69">
        <f t="shared" si="11"/>
        <v>1.0087253997610179</v>
      </c>
      <c r="AB69">
        <f t="shared" si="6"/>
        <v>7.1886000967564395E-2</v>
      </c>
    </row>
    <row r="70" spans="1:28" ht="15" thickBot="1" x14ac:dyDescent="0.4">
      <c r="A70" s="6">
        <v>5</v>
      </c>
      <c r="B70" s="8">
        <v>80</v>
      </c>
      <c r="C70" s="9">
        <v>2</v>
      </c>
      <c r="D70" s="9">
        <v>0.98</v>
      </c>
      <c r="E70" s="10">
        <v>1.96</v>
      </c>
      <c r="F70" s="9">
        <v>1.0900000000000001</v>
      </c>
      <c r="G70" s="10">
        <v>1.93</v>
      </c>
      <c r="H70" s="9"/>
      <c r="I70" s="18"/>
      <c r="J70" s="9">
        <v>1.08</v>
      </c>
      <c r="K70" s="10">
        <v>1.92</v>
      </c>
      <c r="L70" s="6">
        <v>0.89321120796812326</v>
      </c>
      <c r="M70" s="17">
        <v>1.9661474842358029</v>
      </c>
      <c r="N70" s="6">
        <v>0.99111792145371602</v>
      </c>
      <c r="O70" s="17">
        <v>1.9705277563199619</v>
      </c>
      <c r="P70" s="6"/>
      <c r="Q70" s="7"/>
      <c r="R70" s="6">
        <v>0.96170602377489622</v>
      </c>
      <c r="S70" s="7">
        <v>1.9704222522682668</v>
      </c>
      <c r="U70">
        <f t="shared" si="7"/>
        <v>6.1368943376729039E-2</v>
      </c>
      <c r="V70">
        <f t="shared" si="8"/>
        <v>0.93660560398406156</v>
      </c>
      <c r="W70">
        <f t="shared" si="9"/>
        <v>6.5522716408787762E-2</v>
      </c>
      <c r="Z70">
        <f t="shared" si="10"/>
        <v>6.9920188277898282E-2</v>
      </c>
      <c r="AA70">
        <f t="shared" si="11"/>
        <v>1.0405589607268579</v>
      </c>
      <c r="AB70">
        <f t="shared" ref="AB70:AB127" si="12">IFERROR(Z70/AA70,"")</f>
        <v>6.71948355805395E-2</v>
      </c>
    </row>
    <row r="71" spans="1:28" ht="15" thickBot="1" x14ac:dyDescent="0.4">
      <c r="A71" s="8">
        <v>5</v>
      </c>
      <c r="B71" s="14">
        <v>90</v>
      </c>
      <c r="C71" s="15">
        <v>1</v>
      </c>
      <c r="D71" s="15">
        <v>0.94</v>
      </c>
      <c r="E71" s="16">
        <v>1.64</v>
      </c>
      <c r="F71" s="15">
        <v>1.04</v>
      </c>
      <c r="G71" s="16">
        <v>2.02</v>
      </c>
      <c r="H71" s="15"/>
      <c r="I71" s="25"/>
      <c r="J71" s="15">
        <v>1.02</v>
      </c>
      <c r="K71" s="16">
        <v>1.59</v>
      </c>
      <c r="L71" s="6">
        <v>0.8579547984591599</v>
      </c>
      <c r="M71" s="17">
        <v>1.8904122230798182</v>
      </c>
      <c r="N71" s="6">
        <v>0.9324886951496788</v>
      </c>
      <c r="O71" s="17">
        <v>1.9430586371912417</v>
      </c>
      <c r="P71" s="6"/>
      <c r="Q71" s="7"/>
      <c r="R71" s="6">
        <v>0.91632894467523374</v>
      </c>
      <c r="S71" s="7">
        <v>1.9026224179117035</v>
      </c>
      <c r="U71">
        <f t="shared" si="7"/>
        <v>5.801471837334498E-2</v>
      </c>
      <c r="V71">
        <f t="shared" si="8"/>
        <v>0.89897739922957998</v>
      </c>
      <c r="W71">
        <f t="shared" si="9"/>
        <v>6.4534123352893366E-2</v>
      </c>
      <c r="Z71">
        <f t="shared" si="10"/>
        <v>7.6021972713876299E-2</v>
      </c>
      <c r="AA71">
        <f t="shared" si="11"/>
        <v>0.98624434757483948</v>
      </c>
      <c r="AB71">
        <f t="shared" si="12"/>
        <v>7.7082289901902329E-2</v>
      </c>
    </row>
    <row r="72" spans="1:28" x14ac:dyDescent="0.35">
      <c r="A72" s="3">
        <v>6</v>
      </c>
      <c r="B72" s="3">
        <v>20</v>
      </c>
      <c r="C72" s="4">
        <v>1</v>
      </c>
      <c r="D72" s="4">
        <v>0.91</v>
      </c>
      <c r="E72" s="5">
        <v>2.42</v>
      </c>
      <c r="F72" s="4">
        <v>0.97</v>
      </c>
      <c r="G72" s="5">
        <v>2.13</v>
      </c>
      <c r="H72" s="4">
        <v>1.08</v>
      </c>
      <c r="I72" s="24">
        <v>2.29</v>
      </c>
      <c r="J72" s="4">
        <v>1.1399999999999999</v>
      </c>
      <c r="K72" s="5">
        <v>2.34</v>
      </c>
      <c r="L72" s="6">
        <v>0.96867957673171301</v>
      </c>
      <c r="M72" s="17">
        <v>2.419437387028589</v>
      </c>
      <c r="N72" s="6"/>
      <c r="O72" s="17"/>
      <c r="P72" s="6">
        <v>1.0241939257968691</v>
      </c>
      <c r="Q72" s="7">
        <v>2.5135761976334825</v>
      </c>
      <c r="R72" s="6"/>
      <c r="S72" s="7"/>
      <c r="U72">
        <f t="shared" si="7"/>
        <v>4.1492726624150593E-2</v>
      </c>
      <c r="V72">
        <f t="shared" si="8"/>
        <v>0.93933978836585652</v>
      </c>
      <c r="W72">
        <f t="shared" si="9"/>
        <v>4.4172223020952132E-2</v>
      </c>
      <c r="Z72" t="str">
        <f t="shared" si="10"/>
        <v/>
      </c>
      <c r="AA72" t="str">
        <f t="shared" si="11"/>
        <v/>
      </c>
      <c r="AB72" t="str">
        <f t="shared" si="12"/>
        <v/>
      </c>
    </row>
    <row r="73" spans="1:28" x14ac:dyDescent="0.35">
      <c r="A73" s="6">
        <v>6</v>
      </c>
      <c r="B73" s="6">
        <v>20</v>
      </c>
      <c r="C73" s="2">
        <v>2</v>
      </c>
      <c r="D73" s="2">
        <v>0.95</v>
      </c>
      <c r="E73" s="7">
        <v>2.36</v>
      </c>
      <c r="F73" s="2">
        <v>1.17</v>
      </c>
      <c r="G73" s="7">
        <v>2.2599999999999998</v>
      </c>
      <c r="H73" s="2">
        <v>1.07</v>
      </c>
      <c r="I73" s="17">
        <v>2.68</v>
      </c>
      <c r="J73" s="2">
        <v>1.24</v>
      </c>
      <c r="K73" s="7">
        <v>2.33</v>
      </c>
      <c r="L73" s="6">
        <v>0.91992793794233663</v>
      </c>
      <c r="M73" s="17">
        <v>2.4860483917353182</v>
      </c>
      <c r="N73" s="6"/>
      <c r="O73" s="17"/>
      <c r="P73" s="6">
        <v>0.99667774589570102</v>
      </c>
      <c r="Q73" s="7">
        <v>2.651118543685671</v>
      </c>
      <c r="R73" s="6"/>
      <c r="S73" s="7"/>
      <c r="U73">
        <f t="shared" si="7"/>
        <v>2.1264159005236424E-2</v>
      </c>
      <c r="V73">
        <f t="shared" si="8"/>
        <v>0.93496396897116829</v>
      </c>
      <c r="W73">
        <f t="shared" si="9"/>
        <v>2.2743292480709651E-2</v>
      </c>
      <c r="Z73" t="str">
        <f t="shared" si="10"/>
        <v/>
      </c>
      <c r="AA73" t="str">
        <f t="shared" si="11"/>
        <v/>
      </c>
      <c r="AB73" t="str">
        <f t="shared" si="12"/>
        <v/>
      </c>
    </row>
    <row r="74" spans="1:28" ht="15" thickBot="1" x14ac:dyDescent="0.4">
      <c r="A74" s="6">
        <v>6</v>
      </c>
      <c r="B74" s="8">
        <v>20</v>
      </c>
      <c r="C74" s="9">
        <v>3</v>
      </c>
      <c r="D74" s="9">
        <v>0.9</v>
      </c>
      <c r="E74" s="10">
        <v>2.35</v>
      </c>
      <c r="F74" s="9">
        <v>0.8</v>
      </c>
      <c r="G74" s="10">
        <v>2.2200000000000002</v>
      </c>
      <c r="H74" s="9">
        <v>0.99</v>
      </c>
      <c r="I74" s="18">
        <v>2.42</v>
      </c>
      <c r="J74" s="9">
        <v>0.93</v>
      </c>
      <c r="K74" s="10">
        <v>2.2799999999999998</v>
      </c>
      <c r="L74" s="6">
        <v>0.88196975742066674</v>
      </c>
      <c r="M74" s="17">
        <v>2.5709865912134866</v>
      </c>
      <c r="N74" s="6"/>
      <c r="O74" s="17"/>
      <c r="P74" s="6">
        <v>0.94288129107736318</v>
      </c>
      <c r="Q74" s="7">
        <v>2.5393090193889023</v>
      </c>
      <c r="R74" s="6"/>
      <c r="S74" s="7"/>
      <c r="U74">
        <f t="shared" si="7"/>
        <v>1.2749306794284987E-2</v>
      </c>
      <c r="V74">
        <f t="shared" si="8"/>
        <v>0.89098487871033338</v>
      </c>
      <c r="W74">
        <f t="shared" si="9"/>
        <v>1.4309229145099659E-2</v>
      </c>
      <c r="Z74" t="str">
        <f t="shared" si="10"/>
        <v/>
      </c>
      <c r="AA74" t="str">
        <f t="shared" si="11"/>
        <v/>
      </c>
      <c r="AB74" t="str">
        <f t="shared" si="12"/>
        <v/>
      </c>
    </row>
    <row r="75" spans="1:28" x14ac:dyDescent="0.35">
      <c r="A75" s="6">
        <v>6</v>
      </c>
      <c r="B75" s="3">
        <v>40</v>
      </c>
      <c r="C75" s="4">
        <v>1</v>
      </c>
      <c r="D75" s="4">
        <v>0.98</v>
      </c>
      <c r="E75" s="5">
        <v>2.0099999999999998</v>
      </c>
      <c r="F75" s="4">
        <v>1.05</v>
      </c>
      <c r="G75" s="5">
        <v>2.04</v>
      </c>
      <c r="H75" s="4">
        <v>1.1100000000000001</v>
      </c>
      <c r="I75" s="24">
        <v>2.23</v>
      </c>
      <c r="J75" s="4">
        <v>1.0900000000000001</v>
      </c>
      <c r="K75" s="5">
        <v>2.41</v>
      </c>
      <c r="L75" s="6">
        <v>1.007355046441897</v>
      </c>
      <c r="M75" s="17">
        <v>2.1908166616483538</v>
      </c>
      <c r="N75" s="6"/>
      <c r="O75" s="17"/>
      <c r="P75" s="6">
        <v>1.0604687770370431</v>
      </c>
      <c r="Q75" s="7">
        <v>2.3799994836145366</v>
      </c>
      <c r="R75" s="6"/>
      <c r="S75" s="7"/>
      <c r="U75">
        <f t="shared" si="7"/>
        <v>1.9342938838738315E-2</v>
      </c>
      <c r="V75">
        <f t="shared" si="8"/>
        <v>0.99367752322094849</v>
      </c>
      <c r="W75">
        <f t="shared" si="9"/>
        <v>1.9466012249164388E-2</v>
      </c>
      <c r="Z75" t="str">
        <f t="shared" si="10"/>
        <v/>
      </c>
      <c r="AA75" t="str">
        <f t="shared" si="11"/>
        <v/>
      </c>
      <c r="AB75" t="str">
        <f t="shared" si="12"/>
        <v/>
      </c>
    </row>
    <row r="76" spans="1:28" x14ac:dyDescent="0.35">
      <c r="A76" s="6">
        <v>6</v>
      </c>
      <c r="B76" s="6">
        <v>40</v>
      </c>
      <c r="C76" s="2">
        <v>2</v>
      </c>
      <c r="D76" s="2">
        <v>0.94</v>
      </c>
      <c r="E76" s="7">
        <v>2.11</v>
      </c>
      <c r="F76" s="2">
        <v>0.95</v>
      </c>
      <c r="G76" s="7">
        <v>2.16</v>
      </c>
      <c r="H76" s="2">
        <v>1.1399999999999999</v>
      </c>
      <c r="I76" s="17">
        <v>2.29</v>
      </c>
      <c r="J76" s="2">
        <v>1.04</v>
      </c>
      <c r="K76" s="7">
        <v>2.08</v>
      </c>
      <c r="L76" s="6">
        <v>0.92557986433196349</v>
      </c>
      <c r="M76" s="17">
        <v>2.0889203813402979</v>
      </c>
      <c r="N76" s="6"/>
      <c r="O76" s="17"/>
      <c r="P76" s="6">
        <v>1.0143155812067151</v>
      </c>
      <c r="Q76" s="7">
        <v>2.3319138346156842</v>
      </c>
      <c r="R76" s="6"/>
      <c r="S76" s="7"/>
      <c r="U76">
        <f t="shared" si="7"/>
        <v>1.0196575716498587E-2</v>
      </c>
      <c r="V76">
        <f t="shared" si="8"/>
        <v>0.93278993216598172</v>
      </c>
      <c r="W76">
        <f t="shared" si="9"/>
        <v>1.0931266906817554E-2</v>
      </c>
      <c r="Z76" t="str">
        <f t="shared" si="10"/>
        <v/>
      </c>
      <c r="AA76" t="str">
        <f t="shared" si="11"/>
        <v/>
      </c>
      <c r="AB76" t="str">
        <f t="shared" si="12"/>
        <v/>
      </c>
    </row>
    <row r="77" spans="1:28" ht="15" thickBot="1" x14ac:dyDescent="0.4">
      <c r="A77" s="6">
        <v>6</v>
      </c>
      <c r="B77" s="8">
        <v>40</v>
      </c>
      <c r="C77" s="9">
        <v>3</v>
      </c>
      <c r="D77" s="9">
        <v>0.88</v>
      </c>
      <c r="E77" s="10">
        <v>2.2200000000000002</v>
      </c>
      <c r="F77" s="9">
        <v>1.05</v>
      </c>
      <c r="G77" s="10">
        <v>2.17</v>
      </c>
      <c r="H77" s="9">
        <v>0.94</v>
      </c>
      <c r="I77" s="18">
        <v>2.2400000000000002</v>
      </c>
      <c r="J77" s="9">
        <v>1.0900000000000001</v>
      </c>
      <c r="K77" s="10">
        <v>2.08</v>
      </c>
      <c r="L77" s="6">
        <v>0.81674553787199344</v>
      </c>
      <c r="M77" s="17">
        <v>2.1801497204752218</v>
      </c>
      <c r="N77" s="6"/>
      <c r="O77" s="17"/>
      <c r="P77" s="6">
        <v>0.90698557794219181</v>
      </c>
      <c r="Q77" s="7">
        <v>2.4469876350943665</v>
      </c>
      <c r="R77" s="6"/>
      <c r="S77" s="7"/>
      <c r="U77">
        <f t="shared" si="7"/>
        <v>4.4727659111021091E-2</v>
      </c>
      <c r="V77">
        <f t="shared" si="8"/>
        <v>0.84837276893599678</v>
      </c>
      <c r="W77">
        <f t="shared" si="9"/>
        <v>5.2721705303102967E-2</v>
      </c>
      <c r="Z77" t="str">
        <f t="shared" si="10"/>
        <v/>
      </c>
      <c r="AA77" t="str">
        <f t="shared" si="11"/>
        <v/>
      </c>
      <c r="AB77" t="str">
        <f t="shared" si="12"/>
        <v/>
      </c>
    </row>
    <row r="78" spans="1:28" x14ac:dyDescent="0.35">
      <c r="A78" s="6">
        <v>6</v>
      </c>
      <c r="B78" s="3">
        <v>60</v>
      </c>
      <c r="C78" s="4">
        <v>1</v>
      </c>
      <c r="D78" s="4">
        <v>0.92</v>
      </c>
      <c r="E78" s="5">
        <v>1.83</v>
      </c>
      <c r="F78" s="4">
        <v>1.05</v>
      </c>
      <c r="G78" s="5">
        <v>1.96</v>
      </c>
      <c r="H78" s="4">
        <v>1.3049999999999999</v>
      </c>
      <c r="I78" s="24">
        <v>2.14</v>
      </c>
      <c r="J78" s="4">
        <v>1.18</v>
      </c>
      <c r="K78" s="5">
        <v>1.93</v>
      </c>
      <c r="L78" s="6">
        <v>0.87879236373842995</v>
      </c>
      <c r="M78" s="17">
        <v>1.9966692552637166</v>
      </c>
      <c r="N78" s="6"/>
      <c r="O78" s="17"/>
      <c r="P78" s="6">
        <v>1.0158710079269135</v>
      </c>
      <c r="Q78" s="7">
        <v>2.1866157137901077</v>
      </c>
      <c r="R78" s="6"/>
      <c r="S78" s="7"/>
      <c r="U78">
        <f t="shared" si="7"/>
        <v>2.9138199037224883E-2</v>
      </c>
      <c r="V78">
        <f t="shared" si="8"/>
        <v>0.89939618186921499</v>
      </c>
      <c r="W78">
        <f t="shared" si="9"/>
        <v>3.2397512491844214E-2</v>
      </c>
      <c r="Z78" t="str">
        <f t="shared" si="10"/>
        <v/>
      </c>
      <c r="AA78" t="str">
        <f t="shared" si="11"/>
        <v/>
      </c>
      <c r="AB78" t="str">
        <f t="shared" si="12"/>
        <v/>
      </c>
    </row>
    <row r="79" spans="1:28" x14ac:dyDescent="0.35">
      <c r="A79" s="6">
        <v>6</v>
      </c>
      <c r="B79" s="6">
        <v>60</v>
      </c>
      <c r="C79" s="2">
        <v>2</v>
      </c>
      <c r="D79" s="2">
        <v>0.88</v>
      </c>
      <c r="E79" s="7">
        <v>1.73</v>
      </c>
      <c r="F79" s="2">
        <v>1.02</v>
      </c>
      <c r="G79" s="7">
        <v>1.83</v>
      </c>
      <c r="H79" s="2">
        <v>0.96</v>
      </c>
      <c r="I79" s="17">
        <v>1.98</v>
      </c>
      <c r="J79" s="2">
        <v>1.1299999999999999</v>
      </c>
      <c r="K79" s="7">
        <v>1.96</v>
      </c>
      <c r="L79" s="6">
        <v>0.90656286310303702</v>
      </c>
      <c r="M79" s="17">
        <v>1.9312111488797079</v>
      </c>
      <c r="N79" s="6"/>
      <c r="O79" s="17"/>
      <c r="P79" s="6">
        <v>0.87073384633584916</v>
      </c>
      <c r="Q79" s="7">
        <v>2.142999619252306</v>
      </c>
      <c r="R79" s="6"/>
      <c r="S79" s="7"/>
      <c r="U79">
        <f t="shared" si="7"/>
        <v>1.8782780627887411E-2</v>
      </c>
      <c r="V79">
        <f t="shared" si="8"/>
        <v>0.89328143155151851</v>
      </c>
      <c r="W79">
        <f t="shared" si="9"/>
        <v>2.1026722334599592E-2</v>
      </c>
      <c r="Z79" t="str">
        <f t="shared" si="10"/>
        <v/>
      </c>
      <c r="AA79" t="str">
        <f t="shared" si="11"/>
        <v/>
      </c>
      <c r="AB79" t="str">
        <f t="shared" si="12"/>
        <v/>
      </c>
    </row>
    <row r="80" spans="1:28" ht="15" thickBot="1" x14ac:dyDescent="0.4">
      <c r="A80" s="6">
        <v>6</v>
      </c>
      <c r="B80" s="8">
        <v>60</v>
      </c>
      <c r="C80" s="9">
        <v>3</v>
      </c>
      <c r="D80" s="9">
        <v>0.85</v>
      </c>
      <c r="E80" s="10">
        <v>1.64</v>
      </c>
      <c r="F80" s="9">
        <v>1</v>
      </c>
      <c r="G80" s="10">
        <v>1.79</v>
      </c>
      <c r="H80" s="9">
        <v>0.95</v>
      </c>
      <c r="I80" s="18">
        <v>2.14</v>
      </c>
      <c r="J80" s="9">
        <v>1.1200000000000001</v>
      </c>
      <c r="K80" s="10">
        <v>1.95</v>
      </c>
      <c r="L80" s="6">
        <v>0.90258692119404871</v>
      </c>
      <c r="M80" s="17">
        <v>1.8696762195094419</v>
      </c>
      <c r="N80" s="6"/>
      <c r="O80" s="17"/>
      <c r="P80" s="6">
        <v>0.86798034655900569</v>
      </c>
      <c r="Q80" s="7">
        <v>2.0835329722524776</v>
      </c>
      <c r="R80" s="6"/>
      <c r="S80" s="7"/>
      <c r="U80">
        <f t="shared" si="7"/>
        <v>3.7184568578034434E-2</v>
      </c>
      <c r="V80">
        <f t="shared" si="8"/>
        <v>0.87629346059702429</v>
      </c>
      <c r="W80">
        <f t="shared" si="9"/>
        <v>4.2433922253282998E-2</v>
      </c>
      <c r="Z80" t="str">
        <f t="shared" si="10"/>
        <v/>
      </c>
      <c r="AA80" t="str">
        <f t="shared" si="11"/>
        <v/>
      </c>
      <c r="AB80" t="str">
        <f t="shared" si="12"/>
        <v/>
      </c>
    </row>
    <row r="81" spans="1:28" x14ac:dyDescent="0.35">
      <c r="A81" s="6">
        <v>6</v>
      </c>
      <c r="B81" s="3">
        <v>70</v>
      </c>
      <c r="C81" s="4">
        <v>1</v>
      </c>
      <c r="D81" s="4">
        <v>0.9</v>
      </c>
      <c r="E81" s="5">
        <v>1.77</v>
      </c>
      <c r="F81" s="4">
        <v>0.98</v>
      </c>
      <c r="G81" s="5">
        <v>1.82</v>
      </c>
      <c r="H81" s="4">
        <v>1.03</v>
      </c>
      <c r="I81" s="24">
        <v>1.99</v>
      </c>
      <c r="J81" s="4">
        <v>0.98</v>
      </c>
      <c r="K81" s="5">
        <v>1.77</v>
      </c>
      <c r="L81" s="6">
        <v>0.89955130565404073</v>
      </c>
      <c r="M81" s="17">
        <v>1.7471122432733743</v>
      </c>
      <c r="N81" s="6"/>
      <c r="O81" s="17"/>
      <c r="P81" s="6">
        <v>0.90214920513043084</v>
      </c>
      <c r="Q81" s="7">
        <v>1.850659034985358</v>
      </c>
      <c r="R81" s="6"/>
      <c r="S81" s="7"/>
      <c r="U81">
        <f t="shared" si="7"/>
        <v>3.1727481470787564E-4</v>
      </c>
      <c r="V81">
        <f t="shared" si="8"/>
        <v>0.89977565282702043</v>
      </c>
      <c r="W81">
        <f t="shared" si="9"/>
        <v>3.5261546999079658E-4</v>
      </c>
      <c r="Z81" t="str">
        <f t="shared" si="10"/>
        <v/>
      </c>
      <c r="AA81" t="str">
        <f t="shared" si="11"/>
        <v/>
      </c>
      <c r="AB81" t="str">
        <f t="shared" si="12"/>
        <v/>
      </c>
    </row>
    <row r="82" spans="1:28" ht="15" thickBot="1" x14ac:dyDescent="0.4">
      <c r="A82" s="6">
        <v>6</v>
      </c>
      <c r="B82" s="8">
        <v>70</v>
      </c>
      <c r="C82" s="9">
        <v>2</v>
      </c>
      <c r="D82" s="9">
        <v>0.88</v>
      </c>
      <c r="E82" s="10">
        <v>1.58</v>
      </c>
      <c r="F82" s="9">
        <v>0.86</v>
      </c>
      <c r="G82" s="10">
        <v>1.58</v>
      </c>
      <c r="H82" s="9">
        <v>0.97</v>
      </c>
      <c r="I82" s="18">
        <v>1.79</v>
      </c>
      <c r="J82" s="9">
        <v>1.07</v>
      </c>
      <c r="K82" s="10">
        <v>1.98</v>
      </c>
      <c r="L82" s="6">
        <v>0.88133660014311532</v>
      </c>
      <c r="M82" s="17">
        <v>1.6693354582134612</v>
      </c>
      <c r="N82" s="6"/>
      <c r="O82" s="17"/>
      <c r="P82" s="6">
        <v>0.88062072426634552</v>
      </c>
      <c r="Q82" s="7">
        <v>1.7860175907730591</v>
      </c>
      <c r="R82" s="6"/>
      <c r="S82" s="7"/>
      <c r="U82">
        <f t="shared" si="7"/>
        <v>9.4511902493175156E-4</v>
      </c>
      <c r="V82">
        <f t="shared" si="8"/>
        <v>0.88066830007155761</v>
      </c>
      <c r="W82">
        <f t="shared" si="9"/>
        <v>1.0731838818939629E-3</v>
      </c>
      <c r="Z82" t="str">
        <f t="shared" si="10"/>
        <v/>
      </c>
      <c r="AA82" t="str">
        <f t="shared" si="11"/>
        <v/>
      </c>
      <c r="AB82" t="str">
        <f t="shared" si="12"/>
        <v/>
      </c>
    </row>
    <row r="83" spans="1:28" x14ac:dyDescent="0.35">
      <c r="A83" s="6">
        <v>6</v>
      </c>
      <c r="B83" s="3">
        <v>80</v>
      </c>
      <c r="C83" s="4">
        <v>1</v>
      </c>
      <c r="D83" s="4">
        <v>0.98</v>
      </c>
      <c r="E83" s="5">
        <v>1.67</v>
      </c>
      <c r="F83" s="4">
        <v>0.93</v>
      </c>
      <c r="G83" s="5">
        <v>1.71</v>
      </c>
      <c r="H83" s="4">
        <v>1</v>
      </c>
      <c r="I83" s="24">
        <v>1.78</v>
      </c>
      <c r="J83" s="4">
        <v>1.03</v>
      </c>
      <c r="K83" s="5">
        <v>1.74</v>
      </c>
      <c r="L83" s="6">
        <v>0.89955130565404073</v>
      </c>
      <c r="M83" s="17">
        <v>1.7471122432733743</v>
      </c>
      <c r="N83" s="6"/>
      <c r="O83" s="17"/>
      <c r="P83" s="6">
        <v>0.90214920513043084</v>
      </c>
      <c r="Q83" s="7">
        <v>1.850659034985358</v>
      </c>
      <c r="R83" s="6"/>
      <c r="S83" s="7"/>
      <c r="U83">
        <f t="shared" si="7"/>
        <v>5.6885817309631652E-2</v>
      </c>
      <c r="V83">
        <f t="shared" si="8"/>
        <v>0.93977565282702036</v>
      </c>
      <c r="W83">
        <f t="shared" si="9"/>
        <v>6.053127375508028E-2</v>
      </c>
      <c r="Z83" t="str">
        <f t="shared" si="10"/>
        <v/>
      </c>
      <c r="AA83" t="str">
        <f t="shared" si="11"/>
        <v/>
      </c>
      <c r="AB83" t="str">
        <f t="shared" si="12"/>
        <v/>
      </c>
    </row>
    <row r="84" spans="1:28" ht="15" thickBot="1" x14ac:dyDescent="0.4">
      <c r="A84" s="6">
        <v>6</v>
      </c>
      <c r="B84" s="8">
        <v>80</v>
      </c>
      <c r="C84" s="9">
        <v>2</v>
      </c>
      <c r="D84" s="9">
        <v>0.9</v>
      </c>
      <c r="E84" s="10">
        <v>1.64</v>
      </c>
      <c r="F84" s="9">
        <v>0.97</v>
      </c>
      <c r="G84" s="10">
        <v>1.58</v>
      </c>
      <c r="H84" s="9">
        <v>0.88</v>
      </c>
      <c r="I84" s="18">
        <v>1.65</v>
      </c>
      <c r="J84" s="9">
        <v>0.91</v>
      </c>
      <c r="K84" s="10">
        <v>1.55</v>
      </c>
      <c r="L84" s="6">
        <v>0.88133660014311532</v>
      </c>
      <c r="M84" s="17">
        <v>1.6693354582134612</v>
      </c>
      <c r="N84" s="6"/>
      <c r="O84" s="17"/>
      <c r="P84" s="6">
        <v>0.88062072426634552</v>
      </c>
      <c r="Q84" s="7">
        <v>1.7860175907730591</v>
      </c>
      <c r="R84" s="6"/>
      <c r="S84" s="7"/>
      <c r="U84">
        <f t="shared" si="7"/>
        <v>1.3197016598799212E-2</v>
      </c>
      <c r="V84">
        <f t="shared" si="8"/>
        <v>0.89066830007155762</v>
      </c>
      <c r="W84">
        <f t="shared" si="9"/>
        <v>1.4816982481288427E-2</v>
      </c>
      <c r="Z84" t="str">
        <f t="shared" si="10"/>
        <v/>
      </c>
      <c r="AA84" t="str">
        <f t="shared" si="11"/>
        <v/>
      </c>
      <c r="AB84" t="str">
        <f t="shared" si="12"/>
        <v/>
      </c>
    </row>
    <row r="85" spans="1:28" ht="15" thickBot="1" x14ac:dyDescent="0.4">
      <c r="A85" s="8">
        <v>6</v>
      </c>
      <c r="B85" s="14">
        <v>90</v>
      </c>
      <c r="C85" s="15">
        <v>1</v>
      </c>
      <c r="D85" s="15">
        <v>0.83</v>
      </c>
      <c r="E85" s="16">
        <v>1.51</v>
      </c>
      <c r="F85" s="15">
        <v>0.85</v>
      </c>
      <c r="G85" s="16">
        <v>1.42</v>
      </c>
      <c r="H85" s="15">
        <v>0.96</v>
      </c>
      <c r="I85" s="25">
        <v>1.64</v>
      </c>
      <c r="J85" s="15">
        <v>0.87</v>
      </c>
      <c r="K85" s="16">
        <v>1.78</v>
      </c>
      <c r="L85" s="6">
        <v>0.86470106850722483</v>
      </c>
      <c r="M85" s="17">
        <v>1.5985895283842533</v>
      </c>
      <c r="N85" s="6"/>
      <c r="O85" s="17"/>
      <c r="P85" s="6">
        <v>0.88050998584296514</v>
      </c>
      <c r="Q85" s="7">
        <v>1.7235784530461151</v>
      </c>
      <c r="R85" s="6"/>
      <c r="S85" s="7"/>
      <c r="U85">
        <f t="shared" si="7"/>
        <v>2.4537360855877655E-2</v>
      </c>
      <c r="V85">
        <f t="shared" si="8"/>
        <v>0.8473505342536124</v>
      </c>
      <c r="W85">
        <f t="shared" si="9"/>
        <v>2.8957745188054145E-2</v>
      </c>
      <c r="Z85" t="str">
        <f t="shared" si="10"/>
        <v/>
      </c>
      <c r="AA85" t="str">
        <f t="shared" si="11"/>
        <v/>
      </c>
      <c r="AB85" t="str">
        <f t="shared" si="12"/>
        <v/>
      </c>
    </row>
    <row r="86" spans="1:28" x14ac:dyDescent="0.35">
      <c r="A86" s="3">
        <v>7</v>
      </c>
      <c r="B86" s="3">
        <v>20</v>
      </c>
      <c r="C86" s="4">
        <v>1</v>
      </c>
      <c r="D86" s="4">
        <v>1.05</v>
      </c>
      <c r="E86" s="5">
        <v>2.2999999999999998</v>
      </c>
      <c r="F86" s="4"/>
      <c r="G86" s="5"/>
      <c r="H86" s="4">
        <v>1.17</v>
      </c>
      <c r="I86" s="24">
        <v>2.38</v>
      </c>
      <c r="J86" s="4"/>
      <c r="K86" s="5"/>
      <c r="L86" s="6">
        <v>1.0165326949843512</v>
      </c>
      <c r="M86" s="17">
        <v>2.4244710148168425</v>
      </c>
      <c r="N86" s="6"/>
      <c r="O86" s="17"/>
      <c r="P86" s="6">
        <v>1.0505812152073772</v>
      </c>
      <c r="Q86" s="7">
        <v>2.5228852449635797</v>
      </c>
      <c r="R86" s="6"/>
      <c r="S86" s="7"/>
      <c r="U86">
        <f t="shared" si="7"/>
        <v>2.3664958324603875E-2</v>
      </c>
      <c r="V86">
        <f t="shared" si="8"/>
        <v>1.0332663474921757</v>
      </c>
      <c r="W86">
        <f t="shared" si="9"/>
        <v>2.2903057263057795E-2</v>
      </c>
      <c r="Z86" t="str">
        <f t="shared" si="10"/>
        <v/>
      </c>
      <c r="AA86" t="str">
        <f t="shared" si="11"/>
        <v/>
      </c>
      <c r="AB86" t="str">
        <f t="shared" si="12"/>
        <v/>
      </c>
    </row>
    <row r="87" spans="1:28" x14ac:dyDescent="0.35">
      <c r="A87" s="6">
        <v>7</v>
      </c>
      <c r="B87" s="6">
        <v>20</v>
      </c>
      <c r="C87" s="2">
        <v>2</v>
      </c>
      <c r="D87" s="2">
        <v>0.69</v>
      </c>
      <c r="E87" s="7">
        <v>2.2000000000000002</v>
      </c>
      <c r="F87" s="2"/>
      <c r="G87" s="7"/>
      <c r="H87" s="2">
        <v>0.83</v>
      </c>
      <c r="I87" s="17">
        <v>2.33</v>
      </c>
      <c r="J87" s="2"/>
      <c r="K87" s="7"/>
      <c r="L87" s="6">
        <v>0.74497648043663101</v>
      </c>
      <c r="M87" s="17">
        <v>2.395820844627039</v>
      </c>
      <c r="N87" s="6"/>
      <c r="O87" s="17"/>
      <c r="P87" s="6">
        <v>0.71637316897106584</v>
      </c>
      <c r="Q87" s="7">
        <v>2.5009260815471057</v>
      </c>
      <c r="R87" s="6"/>
      <c r="S87" s="7"/>
      <c r="U87">
        <f t="shared" si="7"/>
        <v>3.8874242122511386E-2</v>
      </c>
      <c r="V87">
        <f t="shared" si="8"/>
        <v>0.71748824021831548</v>
      </c>
      <c r="W87">
        <f t="shared" si="9"/>
        <v>5.4181016417332264E-2</v>
      </c>
      <c r="Z87" t="str">
        <f t="shared" si="10"/>
        <v/>
      </c>
      <c r="AA87" t="str">
        <f t="shared" si="11"/>
        <v/>
      </c>
      <c r="AB87" t="str">
        <f t="shared" si="12"/>
        <v/>
      </c>
    </row>
    <row r="88" spans="1:28" ht="15" thickBot="1" x14ac:dyDescent="0.4">
      <c r="A88" s="6">
        <v>7</v>
      </c>
      <c r="B88" s="8">
        <v>20</v>
      </c>
      <c r="C88" s="9">
        <v>3</v>
      </c>
      <c r="D88" s="9">
        <v>0.78</v>
      </c>
      <c r="E88" s="10">
        <v>2.19</v>
      </c>
      <c r="F88" s="9"/>
      <c r="G88" s="10"/>
      <c r="H88" s="9">
        <v>0.88</v>
      </c>
      <c r="I88" s="18">
        <v>2.4300000000000002</v>
      </c>
      <c r="J88" s="9"/>
      <c r="K88" s="10"/>
      <c r="L88" s="6">
        <v>0.83047035922092738</v>
      </c>
      <c r="M88" s="17">
        <v>2.373039900488183</v>
      </c>
      <c r="N88" s="6"/>
      <c r="O88" s="17"/>
      <c r="P88" s="6">
        <v>0.88827854398337791</v>
      </c>
      <c r="Q88" s="7">
        <v>2.5328877540846895</v>
      </c>
      <c r="R88" s="6"/>
      <c r="S88" s="7"/>
      <c r="U88">
        <f t="shared" si="7"/>
        <v>3.5687933254038726E-2</v>
      </c>
      <c r="V88">
        <f t="shared" si="8"/>
        <v>0.80523517961046376</v>
      </c>
      <c r="W88">
        <f t="shared" si="9"/>
        <v>4.431988834777801E-2</v>
      </c>
      <c r="Z88" t="str">
        <f t="shared" si="10"/>
        <v/>
      </c>
      <c r="AA88" t="str">
        <f t="shared" si="11"/>
        <v/>
      </c>
      <c r="AB88" t="str">
        <f t="shared" si="12"/>
        <v/>
      </c>
    </row>
    <row r="89" spans="1:28" x14ac:dyDescent="0.35">
      <c r="A89" s="6">
        <v>7</v>
      </c>
      <c r="B89" s="3">
        <v>40</v>
      </c>
      <c r="C89" s="4">
        <v>1</v>
      </c>
      <c r="D89" s="4">
        <v>1.04</v>
      </c>
      <c r="E89" s="5">
        <v>2.13</v>
      </c>
      <c r="F89" s="4"/>
      <c r="G89" s="5"/>
      <c r="H89" s="4">
        <v>1.03</v>
      </c>
      <c r="I89" s="24">
        <v>2.14</v>
      </c>
      <c r="J89" s="4"/>
      <c r="K89" s="5"/>
      <c r="L89" s="6">
        <v>1.0124452434501281</v>
      </c>
      <c r="M89" s="17">
        <v>2.1364714409145114</v>
      </c>
      <c r="N89" s="6"/>
      <c r="O89" s="17"/>
      <c r="P89" s="6">
        <v>1.0652204316725962</v>
      </c>
      <c r="Q89" s="7">
        <v>2.2374980708047776</v>
      </c>
      <c r="R89" s="6"/>
      <c r="S89" s="7"/>
      <c r="U89">
        <f t="shared" si="7"/>
        <v>1.9484155210358886E-2</v>
      </c>
      <c r="V89">
        <f t="shared" si="8"/>
        <v>1.0262226217250641</v>
      </c>
      <c r="W89">
        <f t="shared" si="9"/>
        <v>1.8986285039796071E-2</v>
      </c>
      <c r="Z89" t="str">
        <f t="shared" si="10"/>
        <v/>
      </c>
      <c r="AA89" t="str">
        <f t="shared" si="11"/>
        <v/>
      </c>
      <c r="AB89" t="str">
        <f t="shared" si="12"/>
        <v/>
      </c>
    </row>
    <row r="90" spans="1:28" x14ac:dyDescent="0.35">
      <c r="A90" s="6">
        <v>7</v>
      </c>
      <c r="B90" s="6">
        <v>40</v>
      </c>
      <c r="C90" s="2">
        <v>2</v>
      </c>
      <c r="D90" s="2">
        <v>1.1100000000000001</v>
      </c>
      <c r="E90" s="7">
        <v>2.0299999999999998</v>
      </c>
      <c r="F90" s="2"/>
      <c r="G90" s="7"/>
      <c r="H90" s="2">
        <v>1.0900000000000001</v>
      </c>
      <c r="I90" s="17">
        <v>2.13</v>
      </c>
      <c r="J90" s="2"/>
      <c r="K90" s="7"/>
      <c r="L90" s="6">
        <v>1.0742859080436793</v>
      </c>
      <c r="M90" s="17">
        <v>2.2146611721266085</v>
      </c>
      <c r="N90" s="6"/>
      <c r="O90" s="17"/>
      <c r="P90" s="6">
        <v>1.0757155907826343</v>
      </c>
      <c r="Q90" s="7">
        <v>2.2019734758617515</v>
      </c>
      <c r="R90" s="6"/>
      <c r="S90" s="7"/>
      <c r="U90">
        <f t="shared" si="7"/>
        <v>2.5253676606234371E-2</v>
      </c>
      <c r="V90">
        <f t="shared" si="8"/>
        <v>1.0921429540218397</v>
      </c>
      <c r="W90">
        <f t="shared" si="9"/>
        <v>2.3123050433312937E-2</v>
      </c>
      <c r="Z90" t="str">
        <f t="shared" si="10"/>
        <v/>
      </c>
      <c r="AA90" t="str">
        <f t="shared" si="11"/>
        <v/>
      </c>
      <c r="AB90" t="str">
        <f t="shared" si="12"/>
        <v/>
      </c>
    </row>
    <row r="91" spans="1:28" ht="15" thickBot="1" x14ac:dyDescent="0.4">
      <c r="A91" s="6">
        <v>7</v>
      </c>
      <c r="B91" s="8">
        <v>40</v>
      </c>
      <c r="C91" s="9">
        <v>3</v>
      </c>
      <c r="D91" s="9">
        <v>0.96</v>
      </c>
      <c r="E91" s="10">
        <v>2.09</v>
      </c>
      <c r="F91" s="9"/>
      <c r="G91" s="10"/>
      <c r="H91" s="9">
        <v>1.05</v>
      </c>
      <c r="I91" s="18">
        <v>2.0299999999999998</v>
      </c>
      <c r="J91" s="9"/>
      <c r="K91" s="10"/>
      <c r="L91" s="6">
        <v>0.83595015993732391</v>
      </c>
      <c r="M91" s="17">
        <v>2.1532395816101335</v>
      </c>
      <c r="N91" s="6"/>
      <c r="O91" s="17"/>
      <c r="P91" s="6">
        <v>0.9460400210674158</v>
      </c>
      <c r="Q91" s="7">
        <v>2.1433098840768716</v>
      </c>
      <c r="R91" s="6"/>
      <c r="S91" s="7"/>
      <c r="U91">
        <f t="shared" si="7"/>
        <v>8.7716483113424892E-2</v>
      </c>
      <c r="V91">
        <f t="shared" si="8"/>
        <v>0.89797507996866188</v>
      </c>
      <c r="W91">
        <f t="shared" si="9"/>
        <v>9.7682536041519191E-2</v>
      </c>
      <c r="Z91" t="str">
        <f t="shared" si="10"/>
        <v/>
      </c>
      <c r="AA91" t="str">
        <f t="shared" si="11"/>
        <v/>
      </c>
      <c r="AB91" t="str">
        <f t="shared" si="12"/>
        <v/>
      </c>
    </row>
    <row r="92" spans="1:28" x14ac:dyDescent="0.35">
      <c r="A92" s="6">
        <v>7</v>
      </c>
      <c r="B92" s="3">
        <v>60</v>
      </c>
      <c r="C92" s="4">
        <v>1</v>
      </c>
      <c r="D92" s="4">
        <v>1.05</v>
      </c>
      <c r="E92" s="5">
        <v>1.88</v>
      </c>
      <c r="F92" s="4"/>
      <c r="G92" s="5"/>
      <c r="H92" s="4">
        <v>1.02</v>
      </c>
      <c r="I92" s="24">
        <v>1.93</v>
      </c>
      <c r="J92" s="4"/>
      <c r="K92" s="5"/>
      <c r="L92" s="6">
        <v>1.0196653148064885</v>
      </c>
      <c r="M92" s="17">
        <v>2.117626483037105</v>
      </c>
      <c r="N92" s="6"/>
      <c r="O92" s="17"/>
      <c r="P92" s="6">
        <v>1.0086208903544605</v>
      </c>
      <c r="Q92" s="7">
        <v>2.1178418831413692</v>
      </c>
      <c r="R92" s="6"/>
      <c r="S92" s="7"/>
      <c r="U92">
        <f t="shared" si="7"/>
        <v>2.1449861605491189E-2</v>
      </c>
      <c r="V92">
        <f t="shared" si="8"/>
        <v>1.0348326574032443</v>
      </c>
      <c r="W92">
        <f t="shared" si="9"/>
        <v>2.0727855322343967E-2</v>
      </c>
      <c r="Z92" t="str">
        <f t="shared" si="10"/>
        <v/>
      </c>
      <c r="AA92" t="str">
        <f t="shared" si="11"/>
        <v/>
      </c>
      <c r="AB92" t="str">
        <f t="shared" si="12"/>
        <v/>
      </c>
    </row>
    <row r="93" spans="1:28" x14ac:dyDescent="0.35">
      <c r="A93" s="6">
        <v>7</v>
      </c>
      <c r="B93" s="6">
        <v>60</v>
      </c>
      <c r="C93" s="2">
        <v>2</v>
      </c>
      <c r="D93" s="2">
        <v>0.93</v>
      </c>
      <c r="E93" s="7">
        <v>1.9</v>
      </c>
      <c r="F93" s="2"/>
      <c r="G93" s="7"/>
      <c r="H93" s="2">
        <v>1.03</v>
      </c>
      <c r="I93" s="17">
        <v>1.96</v>
      </c>
      <c r="J93" s="2"/>
      <c r="K93" s="7"/>
      <c r="L93" s="6">
        <v>0.94931169290345496</v>
      </c>
      <c r="M93" s="17">
        <v>2.1433404024008063</v>
      </c>
      <c r="N93" s="6"/>
      <c r="O93" s="17"/>
      <c r="P93" s="6">
        <v>0.96198347290117447</v>
      </c>
      <c r="Q93" s="7">
        <v>2.1706972426786653</v>
      </c>
      <c r="R93" s="6"/>
      <c r="S93" s="7"/>
      <c r="U93">
        <f t="shared" si="7"/>
        <v>1.3655429008225096E-2</v>
      </c>
      <c r="V93">
        <f t="shared" si="8"/>
        <v>0.93965584645172751</v>
      </c>
      <c r="W93">
        <f t="shared" si="9"/>
        <v>1.4532372740285621E-2</v>
      </c>
      <c r="Z93" t="str">
        <f t="shared" si="10"/>
        <v/>
      </c>
      <c r="AA93" t="str">
        <f t="shared" si="11"/>
        <v/>
      </c>
      <c r="AB93" t="str">
        <f t="shared" si="12"/>
        <v/>
      </c>
    </row>
    <row r="94" spans="1:28" ht="15" thickBot="1" x14ac:dyDescent="0.4">
      <c r="A94" s="6">
        <v>7</v>
      </c>
      <c r="B94" s="8">
        <v>60</v>
      </c>
      <c r="C94" s="9">
        <v>3</v>
      </c>
      <c r="D94" s="9">
        <v>0.91</v>
      </c>
      <c r="E94" s="10">
        <v>1.98</v>
      </c>
      <c r="F94" s="9"/>
      <c r="G94" s="10"/>
      <c r="H94" s="9">
        <v>0.97</v>
      </c>
      <c r="I94" s="18">
        <v>2.04</v>
      </c>
      <c r="J94" s="9"/>
      <c r="K94" s="10"/>
      <c r="L94" s="6">
        <v>0.95106365716654484</v>
      </c>
      <c r="M94" s="17">
        <v>2.1145549639741024</v>
      </c>
      <c r="N94" s="6"/>
      <c r="O94" s="17"/>
      <c r="P94" s="6">
        <v>1.0081409792113005</v>
      </c>
      <c r="Q94" s="7">
        <v>2.1510432645801769</v>
      </c>
      <c r="R94" s="6"/>
      <c r="S94" s="7"/>
      <c r="U94">
        <f t="shared" si="7"/>
        <v>2.9036390442783406E-2</v>
      </c>
      <c r="V94">
        <f t="shared" si="8"/>
        <v>0.93053182858327244</v>
      </c>
      <c r="W94">
        <f t="shared" si="9"/>
        <v>3.1204080882425149E-2</v>
      </c>
      <c r="Z94" t="str">
        <f t="shared" si="10"/>
        <v/>
      </c>
      <c r="AA94" t="str">
        <f t="shared" si="11"/>
        <v/>
      </c>
      <c r="AB94" t="str">
        <f t="shared" si="12"/>
        <v/>
      </c>
    </row>
    <row r="95" spans="1:28" x14ac:dyDescent="0.35">
      <c r="A95" s="6">
        <v>7</v>
      </c>
      <c r="B95" s="3">
        <v>70</v>
      </c>
      <c r="C95" s="4">
        <v>1</v>
      </c>
      <c r="D95" s="4">
        <v>0.83</v>
      </c>
      <c r="E95" s="5">
        <v>1.93</v>
      </c>
      <c r="F95" s="4"/>
      <c r="G95" s="5"/>
      <c r="H95" s="4">
        <v>0.81</v>
      </c>
      <c r="I95" s="24">
        <v>1.9</v>
      </c>
      <c r="J95" s="4"/>
      <c r="K95" s="5"/>
      <c r="L95" s="6">
        <v>0.82651775326929811</v>
      </c>
      <c r="M95" s="17">
        <v>2.0868611559923922</v>
      </c>
      <c r="N95" s="6"/>
      <c r="O95" s="17"/>
      <c r="P95" s="6">
        <v>0.87108105542010039</v>
      </c>
      <c r="Q95" s="7">
        <v>2.0508852488576812</v>
      </c>
      <c r="R95" s="6"/>
      <c r="S95" s="7"/>
      <c r="U95">
        <f t="shared" si="7"/>
        <v>2.4623202770439668E-3</v>
      </c>
      <c r="V95">
        <f t="shared" si="8"/>
        <v>0.82825887663464903</v>
      </c>
      <c r="W95">
        <f t="shared" si="9"/>
        <v>2.9728872777660723E-3</v>
      </c>
      <c r="Z95" t="str">
        <f t="shared" si="10"/>
        <v/>
      </c>
      <c r="AA95" t="str">
        <f t="shared" si="11"/>
        <v/>
      </c>
      <c r="AB95" t="str">
        <f t="shared" si="12"/>
        <v/>
      </c>
    </row>
    <row r="96" spans="1:28" ht="15" thickBot="1" x14ac:dyDescent="0.4">
      <c r="A96" s="6">
        <v>7</v>
      </c>
      <c r="B96" s="8">
        <v>70</v>
      </c>
      <c r="C96" s="9">
        <v>2</v>
      </c>
      <c r="D96" s="9">
        <v>0.92</v>
      </c>
      <c r="E96" s="10">
        <v>1.8</v>
      </c>
      <c r="F96" s="9"/>
      <c r="G96" s="10"/>
      <c r="H96" s="9">
        <v>1.03</v>
      </c>
      <c r="I96" s="18">
        <v>1.88</v>
      </c>
      <c r="J96" s="9"/>
      <c r="K96" s="10"/>
      <c r="L96" s="6">
        <v>0.96408707563475227</v>
      </c>
      <c r="M96" s="17">
        <v>2.0371857743277877</v>
      </c>
      <c r="N96" s="6"/>
      <c r="O96" s="17"/>
      <c r="P96" s="6">
        <v>1.0049661925177897</v>
      </c>
      <c r="Q96" s="7">
        <v>2.1387002124373389</v>
      </c>
      <c r="R96" s="6"/>
      <c r="S96" s="7"/>
      <c r="U96">
        <f t="shared" si="7"/>
        <v>3.1174270144017514E-2</v>
      </c>
      <c r="V96">
        <f t="shared" si="8"/>
        <v>0.94204353781737615</v>
      </c>
      <c r="W96">
        <f t="shared" si="9"/>
        <v>3.3092175565733711E-2</v>
      </c>
      <c r="Z96" t="str">
        <f t="shared" si="10"/>
        <v/>
      </c>
      <c r="AA96" t="str">
        <f t="shared" si="11"/>
        <v/>
      </c>
      <c r="AB96" t="str">
        <f t="shared" si="12"/>
        <v/>
      </c>
    </row>
    <row r="97" spans="1:28" x14ac:dyDescent="0.35">
      <c r="A97" s="6">
        <v>7</v>
      </c>
      <c r="B97" s="3">
        <v>80</v>
      </c>
      <c r="C97" s="4">
        <v>1</v>
      </c>
      <c r="D97" s="4">
        <v>0.92</v>
      </c>
      <c r="E97" s="5">
        <v>1.71</v>
      </c>
      <c r="F97" s="4"/>
      <c r="G97" s="5"/>
      <c r="H97" s="4">
        <v>0.96</v>
      </c>
      <c r="I97" s="24">
        <v>1.85</v>
      </c>
      <c r="J97" s="4"/>
      <c r="K97" s="5"/>
      <c r="L97" s="6">
        <v>0.89358201625531597</v>
      </c>
      <c r="M97" s="17">
        <v>1.8382271152508345</v>
      </c>
      <c r="N97" s="6"/>
      <c r="O97" s="17"/>
      <c r="P97" s="6">
        <v>0.92950874882592016</v>
      </c>
      <c r="Q97" s="7">
        <v>1.9852625386590939</v>
      </c>
      <c r="R97" s="6"/>
      <c r="S97" s="7"/>
      <c r="U97">
        <f t="shared" si="7"/>
        <v>1.8680335451142088E-2</v>
      </c>
      <c r="V97">
        <f t="shared" si="8"/>
        <v>0.906791008127658</v>
      </c>
      <c r="W97">
        <f t="shared" si="9"/>
        <v>2.0600485981563981E-2</v>
      </c>
      <c r="Z97" t="str">
        <f t="shared" si="10"/>
        <v/>
      </c>
      <c r="AA97" t="str">
        <f t="shared" si="11"/>
        <v/>
      </c>
      <c r="AB97" t="str">
        <f t="shared" si="12"/>
        <v/>
      </c>
    </row>
    <row r="98" spans="1:28" ht="15" thickBot="1" x14ac:dyDescent="0.4">
      <c r="A98" s="6">
        <v>7</v>
      </c>
      <c r="B98" s="8">
        <v>80</v>
      </c>
      <c r="C98" s="9">
        <v>2</v>
      </c>
      <c r="D98" s="9">
        <v>0.82</v>
      </c>
      <c r="E98" s="10">
        <v>1.81</v>
      </c>
      <c r="F98" s="9"/>
      <c r="G98" s="10"/>
      <c r="H98" s="9">
        <v>0.94</v>
      </c>
      <c r="I98" s="18">
        <v>1.84</v>
      </c>
      <c r="J98" s="9"/>
      <c r="K98" s="10"/>
      <c r="L98" s="6">
        <v>0.876758181109209</v>
      </c>
      <c r="M98" s="17">
        <v>1.9368008428159555</v>
      </c>
      <c r="N98" s="6"/>
      <c r="O98" s="17"/>
      <c r="P98" s="6">
        <v>0.90657754129217305</v>
      </c>
      <c r="Q98" s="7">
        <v>1.991078230716381</v>
      </c>
      <c r="R98" s="6"/>
      <c r="S98" s="7"/>
      <c r="U98">
        <f t="shared" si="7"/>
        <v>4.0134094750135921E-2</v>
      </c>
      <c r="V98">
        <f t="shared" si="8"/>
        <v>0.84837909055460448</v>
      </c>
      <c r="W98">
        <f t="shared" si="9"/>
        <v>4.7306793857801663E-2</v>
      </c>
      <c r="Z98" t="str">
        <f t="shared" si="10"/>
        <v/>
      </c>
      <c r="AA98" t="str">
        <f t="shared" si="11"/>
        <v/>
      </c>
      <c r="AB98" t="str">
        <f t="shared" si="12"/>
        <v/>
      </c>
    </row>
    <row r="99" spans="1:28" ht="15" thickBot="1" x14ac:dyDescent="0.4">
      <c r="A99" s="8">
        <v>7</v>
      </c>
      <c r="B99" s="14">
        <v>90</v>
      </c>
      <c r="C99" s="15">
        <v>1</v>
      </c>
      <c r="D99" s="15">
        <v>0.84</v>
      </c>
      <c r="E99" s="16">
        <v>1.69</v>
      </c>
      <c r="F99" s="15"/>
      <c r="G99" s="16"/>
      <c r="H99" s="15">
        <v>0.9</v>
      </c>
      <c r="I99" s="25">
        <v>1.6</v>
      </c>
      <c r="J99" s="15"/>
      <c r="K99" s="16"/>
      <c r="L99" s="6">
        <v>0.83219018014919743</v>
      </c>
      <c r="M99" s="17">
        <v>1.7595181428748718</v>
      </c>
      <c r="N99" s="6"/>
      <c r="O99" s="17"/>
      <c r="P99" s="6">
        <v>0.85312472907257519</v>
      </c>
      <c r="Q99" s="7">
        <v>1.815974298481593</v>
      </c>
      <c r="R99" s="6"/>
      <c r="S99" s="7"/>
      <c r="U99">
        <f t="shared" si="7"/>
        <v>5.5223765763477836E-3</v>
      </c>
      <c r="V99">
        <f t="shared" si="8"/>
        <v>0.8360950900745987</v>
      </c>
      <c r="W99">
        <f t="shared" si="9"/>
        <v>6.6049623325201709E-3</v>
      </c>
      <c r="Z99" t="str">
        <f t="shared" si="10"/>
        <v/>
      </c>
      <c r="AA99" t="str">
        <f t="shared" si="11"/>
        <v/>
      </c>
      <c r="AB99" t="str">
        <f t="shared" si="12"/>
        <v/>
      </c>
    </row>
    <row r="100" spans="1:28" x14ac:dyDescent="0.35">
      <c r="A100" s="3">
        <v>8</v>
      </c>
      <c r="B100" s="3">
        <v>20</v>
      </c>
      <c r="C100" s="4">
        <v>1</v>
      </c>
      <c r="D100" s="4">
        <v>1.1499999999999999</v>
      </c>
      <c r="E100" s="5">
        <v>2.54</v>
      </c>
      <c r="F100" s="4">
        <v>1.31</v>
      </c>
      <c r="G100" s="5">
        <v>2.69</v>
      </c>
      <c r="H100" s="4">
        <v>1.26</v>
      </c>
      <c r="I100" s="24">
        <v>2.39</v>
      </c>
      <c r="J100" s="4">
        <v>1.38</v>
      </c>
      <c r="K100" s="5">
        <v>2.69</v>
      </c>
      <c r="L100" s="6">
        <v>1.1460514971357521</v>
      </c>
      <c r="M100" s="17">
        <v>2.5571936297870579</v>
      </c>
      <c r="N100" s="6">
        <v>1.3091184663069377</v>
      </c>
      <c r="O100" s="17">
        <v>2.7196215530877366</v>
      </c>
      <c r="P100" s="6">
        <v>1.0627777271971817</v>
      </c>
      <c r="Q100" s="7">
        <v>2.2688776365424879</v>
      </c>
      <c r="R100" s="6">
        <v>1.3117094395799296</v>
      </c>
      <c r="S100" s="7">
        <v>2.6209981689312656</v>
      </c>
      <c r="U100">
        <f t="shared" si="7"/>
        <v>2.7920131508441678E-3</v>
      </c>
      <c r="V100">
        <f t="shared" si="8"/>
        <v>1.148025748567876</v>
      </c>
      <c r="W100">
        <f t="shared" si="9"/>
        <v>2.4320126567954695E-3</v>
      </c>
      <c r="Z100">
        <f t="shared" si="10"/>
        <v>6.2333845220878677E-4</v>
      </c>
      <c r="AA100">
        <f t="shared" si="11"/>
        <v>1.3095592331534689</v>
      </c>
      <c r="AB100">
        <f t="shared" si="12"/>
        <v>4.7599103303465231E-4</v>
      </c>
    </row>
    <row r="101" spans="1:28" x14ac:dyDescent="0.35">
      <c r="A101" s="6">
        <v>8</v>
      </c>
      <c r="B101" s="6">
        <v>20</v>
      </c>
      <c r="C101" s="2">
        <v>2</v>
      </c>
      <c r="D101" s="2">
        <v>1.18</v>
      </c>
      <c r="E101" s="7">
        <v>2.52</v>
      </c>
      <c r="F101" s="2">
        <v>1.1000000000000001</v>
      </c>
      <c r="G101" s="7">
        <v>2.66</v>
      </c>
      <c r="H101" s="2">
        <v>1.02</v>
      </c>
      <c r="I101" s="17">
        <v>2.25</v>
      </c>
      <c r="J101" s="2">
        <v>1.24</v>
      </c>
      <c r="K101" s="7">
        <v>2.4300000000000002</v>
      </c>
      <c r="L101" s="6">
        <v>1.0500528463615679</v>
      </c>
      <c r="M101" s="17">
        <v>2.628760448428169</v>
      </c>
      <c r="N101" s="6">
        <v>1.134610295117058</v>
      </c>
      <c r="O101" s="17">
        <v>2.6178858766347179</v>
      </c>
      <c r="P101" s="6">
        <v>1.104704622924195</v>
      </c>
      <c r="Q101" s="7">
        <v>2.4615611896113165</v>
      </c>
      <c r="R101" s="6">
        <v>1.1329794470412231</v>
      </c>
      <c r="S101" s="7">
        <v>2.4906483753532216</v>
      </c>
      <c r="U101">
        <f t="shared" si="7"/>
        <v>9.1886513533625411E-2</v>
      </c>
      <c r="V101">
        <f t="shared" si="8"/>
        <v>1.115026423180784</v>
      </c>
      <c r="W101">
        <f t="shared" si="9"/>
        <v>8.2407476292359977E-2</v>
      </c>
      <c r="Z101">
        <f t="shared" si="10"/>
        <v>2.4473174376139318E-2</v>
      </c>
      <c r="AA101">
        <f t="shared" si="11"/>
        <v>1.1173051475585289</v>
      </c>
      <c r="AB101">
        <f t="shared" si="12"/>
        <v>2.1903751566540879E-2</v>
      </c>
    </row>
    <row r="102" spans="1:28" ht="15" thickBot="1" x14ac:dyDescent="0.4">
      <c r="A102" s="6">
        <v>8</v>
      </c>
      <c r="B102" s="8">
        <v>20</v>
      </c>
      <c r="C102" s="9">
        <v>3</v>
      </c>
      <c r="D102" s="9">
        <v>1.07</v>
      </c>
      <c r="E102" s="10">
        <v>2.88</v>
      </c>
      <c r="F102" s="9">
        <v>1.05</v>
      </c>
      <c r="G102" s="10">
        <v>3.08</v>
      </c>
      <c r="H102" s="9">
        <v>1.3</v>
      </c>
      <c r="I102" s="18">
        <v>2.34</v>
      </c>
      <c r="J102" s="9">
        <v>1.1299999999999999</v>
      </c>
      <c r="K102" s="10">
        <v>2.77</v>
      </c>
      <c r="L102" s="6">
        <v>1.0516633290613397</v>
      </c>
      <c r="M102" s="17">
        <v>2.6202361569233279</v>
      </c>
      <c r="N102" s="6">
        <v>1.0789957207416494</v>
      </c>
      <c r="O102" s="17">
        <v>2.7711979433296063</v>
      </c>
      <c r="P102" s="6">
        <v>1.2140813504357175</v>
      </c>
      <c r="Q102" s="7">
        <v>2.4467731849588947</v>
      </c>
      <c r="R102" s="6">
        <v>1.1120793447370549</v>
      </c>
      <c r="S102" s="7">
        <v>2.5962843429248483</v>
      </c>
      <c r="U102">
        <f t="shared" si="7"/>
        <v>1.2965984365113004E-2</v>
      </c>
      <c r="V102">
        <f t="shared" si="8"/>
        <v>1.0608316645306699</v>
      </c>
      <c r="W102">
        <f t="shared" si="9"/>
        <v>1.2222471103225767E-2</v>
      </c>
      <c r="Z102">
        <f t="shared" si="10"/>
        <v>2.0503070761811688E-2</v>
      </c>
      <c r="AA102">
        <f t="shared" si="11"/>
        <v>1.0644978603708246</v>
      </c>
      <c r="AB102">
        <f t="shared" si="12"/>
        <v>1.9260790956093902E-2</v>
      </c>
    </row>
    <row r="103" spans="1:28" x14ac:dyDescent="0.35">
      <c r="A103" s="6">
        <v>8</v>
      </c>
      <c r="B103" s="3">
        <v>40</v>
      </c>
      <c r="C103" s="4">
        <v>1</v>
      </c>
      <c r="D103" s="4">
        <v>1.18</v>
      </c>
      <c r="E103" s="5">
        <v>2.64</v>
      </c>
      <c r="F103" s="4">
        <v>1.1000000000000001</v>
      </c>
      <c r="G103" s="5">
        <v>2.63</v>
      </c>
      <c r="H103" s="4">
        <v>1.1000000000000001</v>
      </c>
      <c r="I103" s="24">
        <v>2.54</v>
      </c>
      <c r="J103" s="4">
        <v>1.23</v>
      </c>
      <c r="K103" s="5">
        <v>2.76</v>
      </c>
      <c r="L103" s="6">
        <v>1.2194574441009949</v>
      </c>
      <c r="M103" s="17">
        <v>2.6687319269083964</v>
      </c>
      <c r="N103" s="6">
        <v>1.0607810646147264</v>
      </c>
      <c r="O103" s="17">
        <v>2.4757269997020215</v>
      </c>
      <c r="P103" s="6">
        <v>1.0811764882617445</v>
      </c>
      <c r="Q103" s="7">
        <v>2.6218160622812903</v>
      </c>
      <c r="R103" s="6">
        <v>1.1582270806424213</v>
      </c>
      <c r="S103" s="7">
        <v>2.4402276092787778</v>
      </c>
      <c r="U103">
        <f t="shared" si="7"/>
        <v>2.7900626292102663E-2</v>
      </c>
      <c r="V103">
        <f t="shared" si="8"/>
        <v>1.1997287220504975</v>
      </c>
      <c r="W103">
        <f t="shared" si="9"/>
        <v>2.3255779226837834E-2</v>
      </c>
      <c r="Z103">
        <f t="shared" si="10"/>
        <v>2.7731975161844044E-2</v>
      </c>
      <c r="AA103">
        <f t="shared" si="11"/>
        <v>1.0803905323073633</v>
      </c>
      <c r="AB103">
        <f t="shared" si="12"/>
        <v>2.5668472957290318E-2</v>
      </c>
    </row>
    <row r="104" spans="1:28" x14ac:dyDescent="0.35">
      <c r="A104" s="6">
        <v>8</v>
      </c>
      <c r="B104" s="6">
        <v>40</v>
      </c>
      <c r="C104" s="2">
        <v>2</v>
      </c>
      <c r="D104" s="2">
        <v>0.88</v>
      </c>
      <c r="E104" s="7">
        <v>2.67</v>
      </c>
      <c r="F104" s="2">
        <v>1.1299999999999999</v>
      </c>
      <c r="G104" s="7">
        <v>2.83</v>
      </c>
      <c r="H104" s="2">
        <v>1.08</v>
      </c>
      <c r="I104" s="17">
        <v>2.76</v>
      </c>
      <c r="J104" s="2">
        <v>1.19</v>
      </c>
      <c r="K104" s="7">
        <v>3.09</v>
      </c>
      <c r="L104" s="6">
        <v>1.0701015207192481</v>
      </c>
      <c r="M104" s="17">
        <v>2.4678345714981953</v>
      </c>
      <c r="N104" s="6">
        <v>1.1426134291264414</v>
      </c>
      <c r="O104" s="17">
        <v>2.5802742239039445</v>
      </c>
      <c r="P104" s="6">
        <v>1.0340523019727426</v>
      </c>
      <c r="Q104" s="7">
        <v>2.6124392270722607</v>
      </c>
      <c r="R104" s="6">
        <v>1.1350031978710287</v>
      </c>
      <c r="S104" s="7">
        <v>2.5177307432162177</v>
      </c>
      <c r="U104">
        <f t="shared" si="7"/>
        <v>0.13442207441445531</v>
      </c>
      <c r="V104">
        <f t="shared" si="8"/>
        <v>0.97505076035962412</v>
      </c>
      <c r="W104">
        <f t="shared" si="9"/>
        <v>0.13786161693251431</v>
      </c>
      <c r="Z104">
        <f t="shared" si="10"/>
        <v>8.9190412693226796E-3</v>
      </c>
      <c r="AA104">
        <f t="shared" si="11"/>
        <v>1.1363067145632206</v>
      </c>
      <c r="AB104">
        <f t="shared" si="12"/>
        <v>7.8491494901981873E-3</v>
      </c>
    </row>
    <row r="105" spans="1:28" ht="15" thickBot="1" x14ac:dyDescent="0.4">
      <c r="A105" s="6">
        <v>8</v>
      </c>
      <c r="B105" s="8">
        <v>40</v>
      </c>
      <c r="C105" s="9">
        <v>3</v>
      </c>
      <c r="D105" s="9">
        <v>1.07</v>
      </c>
      <c r="E105" s="10">
        <v>2.59</v>
      </c>
      <c r="F105" s="9">
        <v>0.98</v>
      </c>
      <c r="G105" s="10">
        <v>2.79</v>
      </c>
      <c r="H105" s="9">
        <v>0.92</v>
      </c>
      <c r="I105" s="18">
        <v>3.28</v>
      </c>
      <c r="J105" s="9">
        <v>1.1599999999999999</v>
      </c>
      <c r="K105" s="10">
        <v>2.64</v>
      </c>
      <c r="L105" s="6">
        <v>1.1394416102289964</v>
      </c>
      <c r="M105" s="17">
        <v>2.721368411824443</v>
      </c>
      <c r="N105" s="6">
        <v>1.063256330390095</v>
      </c>
      <c r="O105" s="17">
        <v>2.5230710420392821</v>
      </c>
      <c r="P105" s="6">
        <v>1.12283860960089</v>
      </c>
      <c r="Q105" s="7">
        <v>2.6040368774457479</v>
      </c>
      <c r="R105" s="6">
        <v>1.1447037097116253</v>
      </c>
      <c r="S105" s="7">
        <v>2.4467524992673129</v>
      </c>
      <c r="U105">
        <f t="shared" si="7"/>
        <v>4.9102633489436408E-2</v>
      </c>
      <c r="V105">
        <f t="shared" si="8"/>
        <v>1.1047208051144981</v>
      </c>
      <c r="W105">
        <f t="shared" si="9"/>
        <v>4.4448002845702897E-2</v>
      </c>
      <c r="Z105">
        <f t="shared" si="10"/>
        <v>5.8871115795543848E-2</v>
      </c>
      <c r="AA105">
        <f t="shared" si="11"/>
        <v>1.0216281651950476</v>
      </c>
      <c r="AB105">
        <f t="shared" si="12"/>
        <v>5.7624797163167742E-2</v>
      </c>
    </row>
    <row r="106" spans="1:28" x14ac:dyDescent="0.35">
      <c r="A106" s="6">
        <v>8</v>
      </c>
      <c r="B106" s="3">
        <v>60</v>
      </c>
      <c r="C106" s="4">
        <v>1</v>
      </c>
      <c r="D106" s="4">
        <v>1.07</v>
      </c>
      <c r="E106" s="5">
        <v>2.5299999999999998</v>
      </c>
      <c r="F106" s="4">
        <v>1.05</v>
      </c>
      <c r="G106" s="5">
        <v>1.91</v>
      </c>
      <c r="H106" s="4">
        <v>1.05</v>
      </c>
      <c r="I106" s="24">
        <v>2.06</v>
      </c>
      <c r="J106" s="4">
        <v>1.07</v>
      </c>
      <c r="K106" s="5">
        <v>2.36</v>
      </c>
      <c r="L106" s="6">
        <v>0.96451516735312959</v>
      </c>
      <c r="M106" s="17">
        <v>2.278332750190426</v>
      </c>
      <c r="N106" s="6">
        <v>0.98139481003736395</v>
      </c>
      <c r="O106" s="17">
        <v>2.1914310971237638</v>
      </c>
      <c r="P106" s="6">
        <v>0.97702484276347656</v>
      </c>
      <c r="Q106" s="7">
        <v>2.2731193586899012</v>
      </c>
      <c r="R106" s="6">
        <v>0.99450640378188437</v>
      </c>
      <c r="S106" s="7">
        <v>2.197338050557418</v>
      </c>
      <c r="U106">
        <f t="shared" si="7"/>
        <v>7.4589040476930227E-2</v>
      </c>
      <c r="V106">
        <f t="shared" si="8"/>
        <v>1.0172575836765647</v>
      </c>
      <c r="W106">
        <f t="shared" si="9"/>
        <v>7.3323651426958236E-2</v>
      </c>
      <c r="Z106">
        <f t="shared" si="10"/>
        <v>4.8511195047171246E-2</v>
      </c>
      <c r="AA106">
        <f t="shared" si="11"/>
        <v>1.015697405018682</v>
      </c>
      <c r="AB106">
        <f t="shared" si="12"/>
        <v>4.7761464002439746E-2</v>
      </c>
    </row>
    <row r="107" spans="1:28" x14ac:dyDescent="0.35">
      <c r="A107" s="6">
        <v>8</v>
      </c>
      <c r="B107" s="6">
        <v>60</v>
      </c>
      <c r="C107" s="2">
        <v>2</v>
      </c>
      <c r="D107" s="2">
        <v>0.92</v>
      </c>
      <c r="E107" s="7">
        <v>2.0699999999999998</v>
      </c>
      <c r="F107" s="2">
        <v>1.1100000000000001</v>
      </c>
      <c r="G107" s="7">
        <v>2.46</v>
      </c>
      <c r="H107" s="2">
        <v>1.06</v>
      </c>
      <c r="I107" s="17">
        <v>2.31</v>
      </c>
      <c r="J107" s="2">
        <v>0.78</v>
      </c>
      <c r="K107" s="7">
        <v>2.0099999999999998</v>
      </c>
      <c r="L107" s="6">
        <v>1.0278358748667047</v>
      </c>
      <c r="M107" s="17">
        <v>2.3080474186504496</v>
      </c>
      <c r="N107" s="6">
        <v>1.0458561551752301</v>
      </c>
      <c r="O107" s="17">
        <v>2.3525841101547762</v>
      </c>
      <c r="P107" s="6">
        <v>1.0267739533601539</v>
      </c>
      <c r="Q107" s="7">
        <v>2.3601720094613698</v>
      </c>
      <c r="R107" s="6">
        <v>1.0396813176587967</v>
      </c>
      <c r="S107" s="7">
        <v>2.2636052326285849</v>
      </c>
      <c r="U107">
        <f t="shared" si="7"/>
        <v>7.6251478373430839E-2</v>
      </c>
      <c r="V107">
        <f t="shared" si="8"/>
        <v>0.97391793743335242</v>
      </c>
      <c r="W107">
        <f t="shared" si="9"/>
        <v>7.8293535258609936E-2</v>
      </c>
      <c r="Z107">
        <f t="shared" si="10"/>
        <v>4.5356547646972487E-2</v>
      </c>
      <c r="AA107">
        <f t="shared" si="11"/>
        <v>1.077928077587615</v>
      </c>
      <c r="AB107">
        <f t="shared" si="12"/>
        <v>4.2077526868471299E-2</v>
      </c>
    </row>
    <row r="108" spans="1:28" ht="15" thickBot="1" x14ac:dyDescent="0.4">
      <c r="A108" s="6">
        <v>8</v>
      </c>
      <c r="B108" s="8">
        <v>60</v>
      </c>
      <c r="C108" s="9">
        <v>3</v>
      </c>
      <c r="D108" s="9">
        <v>0.97</v>
      </c>
      <c r="E108" s="10">
        <v>2.38</v>
      </c>
      <c r="F108" s="9">
        <v>1.1100000000000001</v>
      </c>
      <c r="G108" s="10">
        <v>2.4500000000000002</v>
      </c>
      <c r="H108" s="9">
        <v>1.01</v>
      </c>
      <c r="I108" s="18">
        <v>2.2799999999999998</v>
      </c>
      <c r="J108" s="9">
        <v>1.1100000000000001</v>
      </c>
      <c r="K108" s="10">
        <v>1.93</v>
      </c>
      <c r="L108" s="6">
        <v>0.96911570555833848</v>
      </c>
      <c r="M108" s="17">
        <v>2.149243518735533</v>
      </c>
      <c r="N108" s="6">
        <v>1.0386786316171053</v>
      </c>
      <c r="O108" s="17">
        <v>2.2645436027523003</v>
      </c>
      <c r="P108" s="6">
        <v>0.98602846666935284</v>
      </c>
      <c r="Q108" s="7">
        <v>2.159927038456888</v>
      </c>
      <c r="R108" s="6">
        <v>0.98476806483373425</v>
      </c>
      <c r="S108" s="7">
        <v>2.1789113847985986</v>
      </c>
      <c r="U108">
        <f t="shared" si="7"/>
        <v>6.2529059626441341E-4</v>
      </c>
      <c r="V108">
        <f t="shared" si="8"/>
        <v>0.96955785277916928</v>
      </c>
      <c r="W108">
        <f t="shared" si="9"/>
        <v>6.4492345090296779E-4</v>
      </c>
      <c r="Z108">
        <f t="shared" si="10"/>
        <v>5.0431823227048755E-2</v>
      </c>
      <c r="AA108">
        <f t="shared" si="11"/>
        <v>1.0743393158085528</v>
      </c>
      <c r="AB108">
        <f t="shared" si="12"/>
        <v>4.6942174120374186E-2</v>
      </c>
    </row>
    <row r="109" spans="1:28" x14ac:dyDescent="0.35">
      <c r="A109" s="6">
        <v>8</v>
      </c>
      <c r="B109" s="3">
        <v>70</v>
      </c>
      <c r="C109" s="4">
        <v>1</v>
      </c>
      <c r="D109" s="4">
        <v>0.86</v>
      </c>
      <c r="E109" s="5">
        <v>1.91</v>
      </c>
      <c r="F109" s="4">
        <v>0.91</v>
      </c>
      <c r="G109" s="5">
        <v>1.99</v>
      </c>
      <c r="H109" s="4">
        <v>1</v>
      </c>
      <c r="I109" s="24">
        <v>2.02</v>
      </c>
      <c r="J109" s="4">
        <v>1.04</v>
      </c>
      <c r="K109" s="5">
        <v>2.0099999999999998</v>
      </c>
      <c r="L109" s="6">
        <v>0.87443432305880953</v>
      </c>
      <c r="M109" s="17">
        <v>2.0809793230021079</v>
      </c>
      <c r="N109" s="6"/>
      <c r="O109" s="17"/>
      <c r="P109" s="6">
        <v>0.92156963089052857</v>
      </c>
      <c r="Q109" s="7">
        <v>2.1448094667045892</v>
      </c>
      <c r="R109" s="6"/>
      <c r="S109" s="7"/>
      <c r="U109">
        <f t="shared" si="7"/>
        <v>1.0206607716721574E-2</v>
      </c>
      <c r="V109">
        <f t="shared" si="8"/>
        <v>0.86721716152940476</v>
      </c>
      <c r="W109">
        <f t="shared" si="9"/>
        <v>1.1769379308316995E-2</v>
      </c>
      <c r="Z109" t="str">
        <f t="shared" si="10"/>
        <v/>
      </c>
      <c r="AA109" t="str">
        <f t="shared" si="11"/>
        <v/>
      </c>
      <c r="AB109" t="str">
        <f t="shared" si="12"/>
        <v/>
      </c>
    </row>
    <row r="110" spans="1:28" ht="15" thickBot="1" x14ac:dyDescent="0.4">
      <c r="A110" s="6">
        <v>8</v>
      </c>
      <c r="B110" s="8">
        <v>70</v>
      </c>
      <c r="C110" s="9">
        <v>2</v>
      </c>
      <c r="D110" s="9">
        <v>0.99</v>
      </c>
      <c r="E110" s="10">
        <v>2.12</v>
      </c>
      <c r="F110" s="9">
        <v>1.06</v>
      </c>
      <c r="G110" s="10">
        <v>2.2200000000000002</v>
      </c>
      <c r="H110" s="9">
        <v>0.89</v>
      </c>
      <c r="I110" s="18">
        <v>2.11</v>
      </c>
      <c r="J110" s="9">
        <v>1.1100000000000001</v>
      </c>
      <c r="K110" s="10">
        <v>2.16</v>
      </c>
      <c r="L110" s="6">
        <v>0.92910731439078142</v>
      </c>
      <c r="M110" s="17">
        <v>2.2674053680673101</v>
      </c>
      <c r="N110" s="6"/>
      <c r="O110" s="17"/>
      <c r="P110" s="6">
        <v>0.84143979304853633</v>
      </c>
      <c r="Q110" s="7">
        <v>2.0694320992228343</v>
      </c>
      <c r="R110" s="6"/>
      <c r="S110" s="7"/>
      <c r="U110">
        <f t="shared" si="7"/>
        <v>4.3057630918938945E-2</v>
      </c>
      <c r="V110">
        <f t="shared" si="8"/>
        <v>0.95955365719539065</v>
      </c>
      <c r="W110">
        <f t="shared" si="9"/>
        <v>4.4872561941756289E-2</v>
      </c>
      <c r="Z110" t="str">
        <f t="shared" si="10"/>
        <v/>
      </c>
      <c r="AA110" t="str">
        <f t="shared" si="11"/>
        <v/>
      </c>
      <c r="AB110" t="str">
        <f t="shared" si="12"/>
        <v/>
      </c>
    </row>
    <row r="111" spans="1:28" x14ac:dyDescent="0.35">
      <c r="A111" s="6">
        <v>8</v>
      </c>
      <c r="B111" s="3">
        <v>80</v>
      </c>
      <c r="C111" s="4">
        <v>1</v>
      </c>
      <c r="D111" s="4">
        <v>0.81</v>
      </c>
      <c r="E111" s="5">
        <v>1.66</v>
      </c>
      <c r="F111" s="4">
        <v>0.87</v>
      </c>
      <c r="G111" s="5">
        <v>1.98</v>
      </c>
      <c r="H111" s="4">
        <v>0.86</v>
      </c>
      <c r="I111" s="24">
        <v>1.81</v>
      </c>
      <c r="J111" s="4">
        <v>1.03</v>
      </c>
      <c r="K111" s="5">
        <v>2.29</v>
      </c>
      <c r="L111" s="6">
        <v>0.78603373875209148</v>
      </c>
      <c r="M111" s="17">
        <v>1.8377391057094794</v>
      </c>
      <c r="N111" s="6">
        <v>0.89438859466132226</v>
      </c>
      <c r="O111" s="17">
        <v>1.9636019141642258</v>
      </c>
      <c r="P111" s="6">
        <v>0.8329271165363612</v>
      </c>
      <c r="Q111" s="7">
        <v>1.943343379051643</v>
      </c>
      <c r="R111" s="6">
        <v>0.94523278907552277</v>
      </c>
      <c r="S111" s="7">
        <v>2.052148344787863</v>
      </c>
      <c r="U111">
        <f t="shared" si="7"/>
        <v>1.6946705848084519E-2</v>
      </c>
      <c r="V111">
        <f t="shared" si="8"/>
        <v>0.79801686937604577</v>
      </c>
      <c r="W111">
        <f t="shared" si="9"/>
        <v>2.1236024573433925E-2</v>
      </c>
      <c r="Z111">
        <f t="shared" si="10"/>
        <v>1.7245340668630999E-2</v>
      </c>
      <c r="AA111">
        <f t="shared" si="11"/>
        <v>0.88219429733066113</v>
      </c>
      <c r="AB111">
        <f t="shared" si="12"/>
        <v>1.9548234125761028E-2</v>
      </c>
    </row>
    <row r="112" spans="1:28" ht="15" thickBot="1" x14ac:dyDescent="0.4">
      <c r="A112" s="6">
        <v>8</v>
      </c>
      <c r="B112" s="8">
        <v>80</v>
      </c>
      <c r="C112" s="9">
        <v>2</v>
      </c>
      <c r="D112" s="9">
        <v>0.81</v>
      </c>
      <c r="E112" s="10">
        <v>1.74</v>
      </c>
      <c r="F112" s="9">
        <v>0.96</v>
      </c>
      <c r="G112" s="10">
        <v>1.78</v>
      </c>
      <c r="H112" s="9">
        <v>0.92</v>
      </c>
      <c r="I112" s="18">
        <v>1.92</v>
      </c>
      <c r="J112" s="9">
        <v>0.97</v>
      </c>
      <c r="K112" s="10">
        <v>1.96</v>
      </c>
      <c r="L112" s="6">
        <v>0.82826313218627212</v>
      </c>
      <c r="M112" s="17">
        <v>1.9292459955731145</v>
      </c>
      <c r="N112" s="6">
        <v>0.89252610706695257</v>
      </c>
      <c r="O112" s="17">
        <v>1.9272408156497001</v>
      </c>
      <c r="P112" s="6">
        <v>0.87402985029726232</v>
      </c>
      <c r="Q112" s="7">
        <v>2.0154808000022451</v>
      </c>
      <c r="R112" s="6">
        <v>0.90467086906341143</v>
      </c>
      <c r="S112" s="7">
        <v>1.9713689806484913</v>
      </c>
      <c r="U112">
        <f t="shared" si="7"/>
        <v>1.2913984614619277E-2</v>
      </c>
      <c r="V112">
        <f t="shared" si="8"/>
        <v>0.81913156609313609</v>
      </c>
      <c r="W112">
        <f t="shared" si="9"/>
        <v>1.5765458381994456E-2</v>
      </c>
      <c r="Z112">
        <f t="shared" si="10"/>
        <v>4.7711247246012882E-2</v>
      </c>
      <c r="AA112">
        <f t="shared" si="11"/>
        <v>0.92626305353347627</v>
      </c>
      <c r="AB112">
        <f t="shared" si="12"/>
        <v>5.1509392568348342E-2</v>
      </c>
    </row>
    <row r="113" spans="1:28" ht="15" thickBot="1" x14ac:dyDescent="0.4">
      <c r="A113" s="8">
        <v>8</v>
      </c>
      <c r="B113" s="14">
        <v>90</v>
      </c>
      <c r="C113" s="15">
        <v>1</v>
      </c>
      <c r="D113" s="15">
        <v>0.74</v>
      </c>
      <c r="E113" s="16">
        <v>1.58</v>
      </c>
      <c r="F113" s="15">
        <v>0.85</v>
      </c>
      <c r="G113" s="16">
        <v>1.68</v>
      </c>
      <c r="H113" s="15">
        <v>0.85</v>
      </c>
      <c r="I113" s="25">
        <v>1.65</v>
      </c>
      <c r="J113" s="15">
        <v>0.81</v>
      </c>
      <c r="K113" s="16">
        <v>1.65</v>
      </c>
      <c r="L113" s="6">
        <v>0.76067620675913006</v>
      </c>
      <c r="M113" s="17">
        <v>1.8464187451050273</v>
      </c>
      <c r="N113" s="6">
        <v>0.81617113560908816</v>
      </c>
      <c r="O113" s="17">
        <v>1.8346612786493965</v>
      </c>
      <c r="P113" s="6">
        <v>0.78864459819058397</v>
      </c>
      <c r="Q113" s="7">
        <v>1.9573977059500258</v>
      </c>
      <c r="R113" s="6">
        <v>0.80415084799309844</v>
      </c>
      <c r="S113" s="7">
        <v>1.8085583784815951</v>
      </c>
      <c r="U113">
        <f t="shared" si="7"/>
        <v>1.4620286008595999E-2</v>
      </c>
      <c r="V113">
        <f t="shared" si="8"/>
        <v>0.75033810337956508</v>
      </c>
      <c r="W113">
        <f t="shared" si="9"/>
        <v>1.9484930783529995E-2</v>
      </c>
      <c r="Z113">
        <f t="shared" si="10"/>
        <v>2.3920619410653873E-2</v>
      </c>
      <c r="AA113">
        <f t="shared" si="11"/>
        <v>0.83308556780454412</v>
      </c>
      <c r="AB113">
        <f t="shared" si="12"/>
        <v>2.871328028607267E-2</v>
      </c>
    </row>
    <row r="114" spans="1:28" x14ac:dyDescent="0.35">
      <c r="A114" s="3">
        <v>9</v>
      </c>
      <c r="B114" s="3">
        <v>20</v>
      </c>
      <c r="C114" s="4">
        <v>1</v>
      </c>
      <c r="D114" s="4">
        <v>1.35</v>
      </c>
      <c r="E114" s="5">
        <v>2.41</v>
      </c>
      <c r="F114" s="4">
        <v>1.4</v>
      </c>
      <c r="G114" s="5">
        <v>2.27</v>
      </c>
      <c r="H114" s="4">
        <v>1.33</v>
      </c>
      <c r="I114" s="24">
        <v>2.5</v>
      </c>
      <c r="J114" s="4">
        <v>1.48</v>
      </c>
      <c r="K114" s="5">
        <v>2.44</v>
      </c>
      <c r="L114" s="6">
        <v>1.4609721092330181</v>
      </c>
      <c r="M114" s="17">
        <v>2.5259315767184543</v>
      </c>
      <c r="N114" s="6">
        <v>1.4452714398004909</v>
      </c>
      <c r="O114" s="17">
        <v>2.7336820649448423</v>
      </c>
      <c r="P114" s="6">
        <v>1.2962468086325551</v>
      </c>
      <c r="Q114" s="7">
        <v>2.4442339551008718</v>
      </c>
      <c r="R114" s="6">
        <v>1.301012154537232</v>
      </c>
      <c r="S114" s="7">
        <v>2.6528632150262688</v>
      </c>
      <c r="U114">
        <f t="shared" si="7"/>
        <v>7.8469130961241335E-2</v>
      </c>
      <c r="V114">
        <f t="shared" si="8"/>
        <v>1.4054860546165091</v>
      </c>
      <c r="W114">
        <f t="shared" si="9"/>
        <v>5.583060088251951E-2</v>
      </c>
      <c r="Z114">
        <f t="shared" si="10"/>
        <v>3.2011742077005731E-2</v>
      </c>
      <c r="AA114">
        <f t="shared" si="11"/>
        <v>1.4226357199002453</v>
      </c>
      <c r="AB114">
        <f t="shared" si="12"/>
        <v>2.250171398708475E-2</v>
      </c>
    </row>
    <row r="115" spans="1:28" x14ac:dyDescent="0.35">
      <c r="A115" s="6">
        <v>9</v>
      </c>
      <c r="B115" s="6">
        <v>20</v>
      </c>
      <c r="C115" s="2">
        <v>2</v>
      </c>
      <c r="D115" s="2">
        <v>1.42</v>
      </c>
      <c r="E115" s="7">
        <v>2.44</v>
      </c>
      <c r="F115" s="2">
        <v>1.8</v>
      </c>
      <c r="G115" s="7">
        <v>3.33</v>
      </c>
      <c r="H115" s="2">
        <v>1.46</v>
      </c>
      <c r="I115" s="17">
        <v>2.88</v>
      </c>
      <c r="J115" s="2">
        <v>1.77</v>
      </c>
      <c r="K115" s="7">
        <v>2.76</v>
      </c>
      <c r="L115" s="6">
        <v>1.5239603596702891</v>
      </c>
      <c r="M115" s="17">
        <v>2.7168168433450823</v>
      </c>
      <c r="N115" s="6">
        <v>1.8958801881258165</v>
      </c>
      <c r="O115" s="17">
        <v>3.292979833395604</v>
      </c>
      <c r="P115" s="6">
        <v>1.4517967978937762</v>
      </c>
      <c r="Q115" s="7">
        <v>2.871714272892012</v>
      </c>
      <c r="R115" s="6">
        <v>1.6151258455337929</v>
      </c>
      <c r="S115" s="7">
        <v>2.7461265725374773</v>
      </c>
      <c r="U115">
        <f t="shared" si="7"/>
        <v>7.3511075297453946E-2</v>
      </c>
      <c r="V115">
        <f t="shared" si="8"/>
        <v>1.4719801798351444</v>
      </c>
      <c r="W115">
        <f t="shared" si="9"/>
        <v>4.9940261631570934E-2</v>
      </c>
      <c r="Z115">
        <f t="shared" si="10"/>
        <v>6.7797531205206707E-2</v>
      </c>
      <c r="AA115">
        <f t="shared" si="11"/>
        <v>1.8479400940629083</v>
      </c>
      <c r="AB115">
        <f t="shared" si="12"/>
        <v>3.6688165067161924E-2</v>
      </c>
    </row>
    <row r="116" spans="1:28" ht="15" thickBot="1" x14ac:dyDescent="0.4">
      <c r="A116" s="6">
        <v>9</v>
      </c>
      <c r="B116" s="8">
        <v>20</v>
      </c>
      <c r="C116" s="9">
        <v>3</v>
      </c>
      <c r="D116" s="9">
        <v>1.31</v>
      </c>
      <c r="E116" s="10">
        <v>2.2000000000000002</v>
      </c>
      <c r="F116" s="9">
        <v>1.4</v>
      </c>
      <c r="G116" s="10">
        <v>2.35</v>
      </c>
      <c r="H116" s="9">
        <v>1.46</v>
      </c>
      <c r="I116" s="18">
        <v>2.11</v>
      </c>
      <c r="J116" s="9">
        <v>1.41</v>
      </c>
      <c r="K116" s="10">
        <v>2.83</v>
      </c>
      <c r="L116" s="6">
        <v>1.4100857264740101</v>
      </c>
      <c r="M116" s="17">
        <v>2.328476123500911</v>
      </c>
      <c r="N116" s="6">
        <v>1.505201157075122</v>
      </c>
      <c r="O116" s="17">
        <v>2.5793649706494115</v>
      </c>
      <c r="P116" s="6">
        <v>1.3692480302114447</v>
      </c>
      <c r="Q116" s="7">
        <v>2.4308702733438992</v>
      </c>
      <c r="R116" s="6">
        <v>1.3298887482325756</v>
      </c>
      <c r="S116" s="7">
        <v>2.5795126052039707</v>
      </c>
      <c r="U116">
        <f t="shared" si="7"/>
        <v>7.0771295889754463E-2</v>
      </c>
      <c r="V116">
        <f t="shared" si="8"/>
        <v>1.360042863237005</v>
      </c>
      <c r="W116">
        <f t="shared" si="9"/>
        <v>5.2036077540463264E-2</v>
      </c>
      <c r="Z116">
        <f t="shared" si="10"/>
        <v>7.4388451556489987E-2</v>
      </c>
      <c r="AA116">
        <f t="shared" si="11"/>
        <v>1.4526005785375609</v>
      </c>
      <c r="AB116">
        <f t="shared" si="12"/>
        <v>5.1210534165821602E-2</v>
      </c>
    </row>
    <row r="117" spans="1:28" x14ac:dyDescent="0.35">
      <c r="A117" s="6">
        <v>9</v>
      </c>
      <c r="B117" s="3">
        <v>40</v>
      </c>
      <c r="C117" s="4">
        <v>1</v>
      </c>
      <c r="D117" s="4">
        <v>1.41</v>
      </c>
      <c r="E117" s="5">
        <v>2.1800000000000002</v>
      </c>
      <c r="F117" s="4">
        <v>1.37</v>
      </c>
      <c r="G117" s="5">
        <v>2.06</v>
      </c>
      <c r="H117" s="4">
        <v>1.28</v>
      </c>
      <c r="I117" s="24">
        <v>2.59</v>
      </c>
      <c r="J117" s="4">
        <v>1.22</v>
      </c>
      <c r="K117" s="5">
        <v>2.12</v>
      </c>
      <c r="L117" s="6">
        <v>1.3274518110923859</v>
      </c>
      <c r="M117" s="17">
        <v>2.377996869711918</v>
      </c>
      <c r="N117" s="6">
        <v>1.3836322440626496</v>
      </c>
      <c r="O117" s="17">
        <v>2.1799462686772131</v>
      </c>
      <c r="P117" s="6">
        <v>1.1766131244165954</v>
      </c>
      <c r="Q117" s="7">
        <v>2.2205670608065997</v>
      </c>
      <c r="R117" s="6">
        <v>1.1806158050965407</v>
      </c>
      <c r="S117" s="7">
        <v>2.1729837032301358</v>
      </c>
      <c r="U117">
        <f t="shared" si="7"/>
        <v>5.8370384151242044E-2</v>
      </c>
      <c r="V117">
        <f t="shared" si="8"/>
        <v>1.3687259055461929</v>
      </c>
      <c r="W117">
        <f t="shared" si="9"/>
        <v>4.2645780221387146E-2</v>
      </c>
      <c r="Z117">
        <f t="shared" si="10"/>
        <v>9.6394522194895201E-3</v>
      </c>
      <c r="AA117">
        <f t="shared" si="11"/>
        <v>1.3768161220313249</v>
      </c>
      <c r="AB117">
        <f t="shared" si="12"/>
        <v>7.0012633243048319E-3</v>
      </c>
    </row>
    <row r="118" spans="1:28" x14ac:dyDescent="0.35">
      <c r="A118" s="6">
        <v>9</v>
      </c>
      <c r="B118" s="6">
        <v>40</v>
      </c>
      <c r="C118" s="2">
        <v>2</v>
      </c>
      <c r="D118" s="2">
        <v>1.23</v>
      </c>
      <c r="E118" s="7">
        <v>2.0699999999999998</v>
      </c>
      <c r="F118" s="2">
        <v>1.28</v>
      </c>
      <c r="G118" s="7">
        <v>1.96</v>
      </c>
      <c r="H118" s="2">
        <v>1.1599999999999999</v>
      </c>
      <c r="I118" s="17">
        <v>2.06</v>
      </c>
      <c r="J118" s="2">
        <v>1.21</v>
      </c>
      <c r="K118" s="7">
        <v>2.04</v>
      </c>
      <c r="L118" s="6">
        <v>1.290617807206752</v>
      </c>
      <c r="M118" s="17">
        <v>2.3222444005039922</v>
      </c>
      <c r="N118" s="6">
        <v>1.3624379486889393</v>
      </c>
      <c r="O118" s="17">
        <v>2.3950840322189748</v>
      </c>
      <c r="P118" s="6">
        <v>1.1594977066541898</v>
      </c>
      <c r="Q118" s="7">
        <v>2.2324357167034847</v>
      </c>
      <c r="R118" s="6">
        <v>1.2406175834362962</v>
      </c>
      <c r="S118" s="7">
        <v>2.4106996447742945</v>
      </c>
      <c r="U118">
        <f t="shared" si="7"/>
        <v>4.2863262536553128E-2</v>
      </c>
      <c r="V118">
        <f t="shared" si="8"/>
        <v>1.2603089036033759</v>
      </c>
      <c r="W118">
        <f t="shared" si="9"/>
        <v>3.4010124354435539E-2</v>
      </c>
      <c r="Z118">
        <f t="shared" si="10"/>
        <v>5.8292432545057615E-2</v>
      </c>
      <c r="AA118">
        <f t="shared" si="11"/>
        <v>1.3212189743444696</v>
      </c>
      <c r="AB118">
        <f t="shared" si="12"/>
        <v>4.4120190276543479E-2</v>
      </c>
    </row>
    <row r="119" spans="1:28" ht="15" thickBot="1" x14ac:dyDescent="0.4">
      <c r="A119" s="6">
        <v>9</v>
      </c>
      <c r="B119" s="8">
        <v>40</v>
      </c>
      <c r="C119" s="9">
        <v>3</v>
      </c>
      <c r="D119" s="9">
        <v>1.27</v>
      </c>
      <c r="E119" s="10">
        <v>2.09</v>
      </c>
      <c r="F119" s="9">
        <v>1.36</v>
      </c>
      <c r="G119" s="10">
        <v>2.17</v>
      </c>
      <c r="H119" s="9">
        <v>1.32</v>
      </c>
      <c r="I119" s="18">
        <v>2.6</v>
      </c>
      <c r="J119" s="9">
        <v>1.28</v>
      </c>
      <c r="K119" s="10">
        <v>2.11</v>
      </c>
      <c r="L119" s="6">
        <v>1.3285311973465248</v>
      </c>
      <c r="M119" s="17">
        <v>2.3644355464049749</v>
      </c>
      <c r="N119" s="6">
        <v>1.4331109527049803</v>
      </c>
      <c r="O119" s="17">
        <v>2.4748751172350758</v>
      </c>
      <c r="P119" s="6">
        <v>1.2382374883516543</v>
      </c>
      <c r="Q119" s="7">
        <v>2.4428928195075139</v>
      </c>
      <c r="R119" s="6">
        <v>1.2971360847825557</v>
      </c>
      <c r="S119" s="7">
        <v>2.4366042153775913</v>
      </c>
      <c r="U119">
        <f t="shared" si="7"/>
        <v>4.1387806554695733E-2</v>
      </c>
      <c r="V119">
        <f t="shared" si="8"/>
        <v>1.2992655986732624</v>
      </c>
      <c r="W119">
        <f t="shared" si="9"/>
        <v>3.1854769799922862E-2</v>
      </c>
      <c r="Z119">
        <f t="shared" si="10"/>
        <v>5.1697250436700495E-2</v>
      </c>
      <c r="AA119">
        <f t="shared" si="11"/>
        <v>1.3965554763524901</v>
      </c>
      <c r="AB119">
        <f t="shared" si="12"/>
        <v>3.7017684805277389E-2</v>
      </c>
    </row>
    <row r="120" spans="1:28" x14ac:dyDescent="0.35">
      <c r="A120" s="6">
        <v>9</v>
      </c>
      <c r="B120" s="3">
        <v>60</v>
      </c>
      <c r="C120" s="4">
        <v>1</v>
      </c>
      <c r="D120" s="4">
        <v>1.1399999999999999</v>
      </c>
      <c r="E120" s="5">
        <v>1.8</v>
      </c>
      <c r="F120" s="4">
        <v>1.08</v>
      </c>
      <c r="G120" s="5">
        <v>1.76</v>
      </c>
      <c r="H120" s="4">
        <v>1.1299999999999999</v>
      </c>
      <c r="I120" s="24">
        <v>2</v>
      </c>
      <c r="J120" s="4">
        <v>1.08</v>
      </c>
      <c r="K120" s="5">
        <v>1.67</v>
      </c>
      <c r="L120" s="6">
        <v>1.0951051966071594</v>
      </c>
      <c r="M120" s="17">
        <v>1.9884342134592892</v>
      </c>
      <c r="N120" s="6">
        <v>1.1620110125698799</v>
      </c>
      <c r="O120" s="17">
        <v>1.8733217521665599</v>
      </c>
      <c r="P120" s="6">
        <v>1.0076259738028592</v>
      </c>
      <c r="Q120" s="7">
        <v>2.0775899561686684</v>
      </c>
      <c r="R120" s="6">
        <v>1.03002212852943</v>
      </c>
      <c r="S120" s="7">
        <v>1.9036814251844401</v>
      </c>
      <c r="U120">
        <f t="shared" si="7"/>
        <v>3.1745419919114316E-2</v>
      </c>
      <c r="V120">
        <f t="shared" si="8"/>
        <v>1.1175525983035797</v>
      </c>
      <c r="W120">
        <f t="shared" si="9"/>
        <v>2.840619758506505E-2</v>
      </c>
      <c r="Z120">
        <f t="shared" si="10"/>
        <v>5.7990543120137239E-2</v>
      </c>
      <c r="AA120">
        <f t="shared" si="11"/>
        <v>1.12100550628494</v>
      </c>
      <c r="AB120">
        <f t="shared" si="12"/>
        <v>5.1730828078017536E-2</v>
      </c>
    </row>
    <row r="121" spans="1:28" x14ac:dyDescent="0.35">
      <c r="A121" s="6">
        <v>9</v>
      </c>
      <c r="B121" s="6">
        <v>60</v>
      </c>
      <c r="C121" s="2">
        <v>2</v>
      </c>
      <c r="D121" s="2">
        <v>1.06</v>
      </c>
      <c r="E121" s="7">
        <v>1.83</v>
      </c>
      <c r="F121" s="2">
        <v>1.22</v>
      </c>
      <c r="G121" s="7">
        <v>1.91</v>
      </c>
      <c r="H121" s="2">
        <v>1.1299999999999999</v>
      </c>
      <c r="I121" s="17">
        <v>2.11</v>
      </c>
      <c r="J121" s="2">
        <v>1.08</v>
      </c>
      <c r="K121" s="7">
        <v>1.71</v>
      </c>
      <c r="L121" s="6">
        <v>1.1081272378167752</v>
      </c>
      <c r="M121" s="17">
        <v>2.0352828952376001</v>
      </c>
      <c r="N121" s="6">
        <v>1.2341801946198401</v>
      </c>
      <c r="O121" s="17">
        <v>2.0482086822629801</v>
      </c>
      <c r="P121" s="6">
        <v>1.0240654096572226</v>
      </c>
      <c r="Q121" s="7">
        <v>2.0869652136669803</v>
      </c>
      <c r="R121" s="6">
        <v>1.07725718933649</v>
      </c>
      <c r="S121" s="7">
        <v>2.0089187603093901</v>
      </c>
      <c r="U121">
        <f t="shared" si="7"/>
        <v>3.4031096220019395E-2</v>
      </c>
      <c r="V121">
        <f t="shared" si="8"/>
        <v>1.0840636189083876</v>
      </c>
      <c r="W121">
        <f t="shared" si="9"/>
        <v>3.139215782768124E-2</v>
      </c>
      <c r="Z121">
        <f t="shared" si="10"/>
        <v>1.0026911774233935E-2</v>
      </c>
      <c r="AA121">
        <f t="shared" si="11"/>
        <v>1.2270900973099201</v>
      </c>
      <c r="AB121">
        <f t="shared" si="12"/>
        <v>8.171292227209203E-3</v>
      </c>
    </row>
    <row r="122" spans="1:28" ht="15" thickBot="1" x14ac:dyDescent="0.4">
      <c r="A122" s="6">
        <v>9</v>
      </c>
      <c r="B122" s="8">
        <v>60</v>
      </c>
      <c r="C122" s="9">
        <v>3</v>
      </c>
      <c r="D122" s="9">
        <v>1.1299999999999999</v>
      </c>
      <c r="E122" s="10">
        <v>1.99</v>
      </c>
      <c r="F122" s="9">
        <v>1.1599999999999999</v>
      </c>
      <c r="G122" s="10">
        <v>1.69</v>
      </c>
      <c r="H122" s="9"/>
      <c r="I122" s="18"/>
      <c r="J122" s="9">
        <v>1.1399999999999999</v>
      </c>
      <c r="K122" s="10">
        <v>1.78</v>
      </c>
      <c r="L122" s="6">
        <v>1.1644919115563144</v>
      </c>
      <c r="M122" s="17">
        <v>2.1102023995019703</v>
      </c>
      <c r="N122" s="6">
        <v>1.20863671828804</v>
      </c>
      <c r="O122" s="17">
        <v>2.1002569152365398</v>
      </c>
      <c r="P122" s="6">
        <v>1.061201687678061</v>
      </c>
      <c r="Q122" s="7">
        <v>2.1551256105190264</v>
      </c>
      <c r="R122" s="6">
        <v>1.0765026154969299</v>
      </c>
      <c r="S122" s="7">
        <v>2.15730782952678</v>
      </c>
      <c r="U122">
        <f t="shared" si="7"/>
        <v>2.4389464557556615E-2</v>
      </c>
      <c r="V122">
        <f t="shared" si="8"/>
        <v>1.1472459557781571</v>
      </c>
      <c r="W122">
        <f t="shared" si="9"/>
        <v>2.1259141890819448E-2</v>
      </c>
      <c r="Z122">
        <f t="shared" si="10"/>
        <v>3.4391353316132897E-2</v>
      </c>
      <c r="AA122">
        <f t="shared" si="11"/>
        <v>1.1843183591440201</v>
      </c>
      <c r="AB122">
        <f t="shared" si="12"/>
        <v>2.9038942992481893E-2</v>
      </c>
    </row>
    <row r="123" spans="1:28" x14ac:dyDescent="0.35">
      <c r="A123" s="6">
        <v>9</v>
      </c>
      <c r="B123" s="3">
        <v>70</v>
      </c>
      <c r="C123" s="4">
        <v>1</v>
      </c>
      <c r="D123" s="4">
        <v>1.1599999999999999</v>
      </c>
      <c r="E123" s="5">
        <v>1.92</v>
      </c>
      <c r="F123" s="4">
        <v>1.1399999999999999</v>
      </c>
      <c r="G123" s="5">
        <v>1.88</v>
      </c>
      <c r="H123" s="4">
        <v>1.08</v>
      </c>
      <c r="I123" s="24">
        <v>2.2200000000000002</v>
      </c>
      <c r="J123" s="4">
        <v>1.08</v>
      </c>
      <c r="K123" s="5">
        <v>1.84</v>
      </c>
      <c r="L123" s="6">
        <v>1.0659981936806486</v>
      </c>
      <c r="M123" s="17">
        <v>1.917324453056013</v>
      </c>
      <c r="N123" s="6">
        <v>1.0876477251806727</v>
      </c>
      <c r="O123" s="17">
        <v>1.9234262595655638</v>
      </c>
      <c r="P123" s="6">
        <v>0.97412676141983823</v>
      </c>
      <c r="Q123" s="7">
        <v>2.025773341665893</v>
      </c>
      <c r="R123" s="6">
        <v>0.99797795601350658</v>
      </c>
      <c r="S123" s="7">
        <v>1.984972391144546</v>
      </c>
      <c r="U123">
        <f t="shared" si="7"/>
        <v>6.6469314692197745E-2</v>
      </c>
      <c r="V123">
        <f t="shared" si="8"/>
        <v>1.1129990968403243</v>
      </c>
      <c r="W123">
        <f t="shared" si="9"/>
        <v>5.9720906226156376E-2</v>
      </c>
      <c r="Z123">
        <f t="shared" si="10"/>
        <v>3.7018648535288037E-2</v>
      </c>
      <c r="AA123">
        <f t="shared" si="11"/>
        <v>1.1138238625903363</v>
      </c>
      <c r="AB123">
        <f t="shared" si="12"/>
        <v>3.3235639654187833E-2</v>
      </c>
    </row>
    <row r="124" spans="1:28" ht="15" thickBot="1" x14ac:dyDescent="0.4">
      <c r="A124" s="6">
        <v>9</v>
      </c>
      <c r="B124" s="8">
        <v>70</v>
      </c>
      <c r="C124" s="9">
        <v>2</v>
      </c>
      <c r="D124" s="9">
        <v>1.18</v>
      </c>
      <c r="E124" s="10">
        <v>1.72</v>
      </c>
      <c r="F124" s="9">
        <v>1.2</v>
      </c>
      <c r="G124" s="10">
        <v>1.73</v>
      </c>
      <c r="H124" s="9">
        <v>1</v>
      </c>
      <c r="I124" s="18">
        <v>1.79</v>
      </c>
      <c r="J124" s="9">
        <v>1.1399999999999999</v>
      </c>
      <c r="K124" s="10">
        <v>1.91</v>
      </c>
      <c r="L124" s="6">
        <v>1.1318218234655384</v>
      </c>
      <c r="M124" s="17">
        <v>2.0319817571225585</v>
      </c>
      <c r="N124" s="6">
        <v>1.1560185660330635</v>
      </c>
      <c r="O124" s="17">
        <v>2.0772147421400877</v>
      </c>
      <c r="P124" s="6">
        <v>1.0045755123444096</v>
      </c>
      <c r="Q124" s="7">
        <v>2.0642181720373021</v>
      </c>
      <c r="R124" s="6">
        <v>1.0463008027311915</v>
      </c>
      <c r="S124" s="7">
        <v>2.1458135618533936</v>
      </c>
      <c r="U124">
        <f t="shared" si="7"/>
        <v>3.406711533272036E-2</v>
      </c>
      <c r="V124">
        <f t="shared" si="8"/>
        <v>1.1559109117327693</v>
      </c>
      <c r="W124">
        <f t="shared" si="9"/>
        <v>2.9472094247862079E-2</v>
      </c>
      <c r="Z124">
        <f t="shared" si="10"/>
        <v>3.1099570204329109E-2</v>
      </c>
      <c r="AA124">
        <f t="shared" si="11"/>
        <v>1.1780092830165318</v>
      </c>
      <c r="AB124">
        <f t="shared" si="12"/>
        <v>2.6400106223859583E-2</v>
      </c>
    </row>
    <row r="125" spans="1:28" x14ac:dyDescent="0.35">
      <c r="A125" s="6">
        <v>9</v>
      </c>
      <c r="B125" s="3">
        <v>80</v>
      </c>
      <c r="C125" s="4">
        <v>1</v>
      </c>
      <c r="D125" s="4">
        <v>1.0900000000000001</v>
      </c>
      <c r="E125" s="5">
        <v>1.68</v>
      </c>
      <c r="F125" s="4">
        <v>1.1100000000000001</v>
      </c>
      <c r="G125" s="5">
        <v>1.76</v>
      </c>
      <c r="H125" s="4">
        <v>1.04</v>
      </c>
      <c r="I125" s="24">
        <v>1.89</v>
      </c>
      <c r="J125" s="4">
        <v>0.96</v>
      </c>
      <c r="K125" s="5">
        <v>1.83</v>
      </c>
      <c r="L125" s="6">
        <v>1.0679086718889947</v>
      </c>
      <c r="M125" s="17">
        <v>1.9823269406789468</v>
      </c>
      <c r="N125" s="6">
        <v>1.0919130033647662</v>
      </c>
      <c r="O125" s="17">
        <v>2.0083021097993647</v>
      </c>
      <c r="P125" s="6">
        <v>1.0108925378586311</v>
      </c>
      <c r="Q125" s="7">
        <v>2.1176061934642387</v>
      </c>
      <c r="R125" s="6">
        <v>0.9648781259448056</v>
      </c>
      <c r="S125" s="7">
        <v>2.0429981084437498</v>
      </c>
      <c r="U125">
        <f t="shared" si="7"/>
        <v>1.5620927912708877E-2</v>
      </c>
      <c r="V125">
        <f t="shared" si="8"/>
        <v>1.0789543359444975</v>
      </c>
      <c r="W125">
        <f t="shared" si="9"/>
        <v>1.4477839693775913E-2</v>
      </c>
      <c r="Z125">
        <f t="shared" si="10"/>
        <v>1.2789437972072189E-2</v>
      </c>
      <c r="AA125">
        <f t="shared" si="11"/>
        <v>1.1009565016823832</v>
      </c>
      <c r="AB125">
        <f t="shared" si="12"/>
        <v>1.1616660560638422E-2</v>
      </c>
    </row>
    <row r="126" spans="1:28" ht="15" thickBot="1" x14ac:dyDescent="0.4">
      <c r="A126" s="6">
        <v>9</v>
      </c>
      <c r="B126" s="8">
        <v>80</v>
      </c>
      <c r="C126" s="9">
        <v>2</v>
      </c>
      <c r="D126" s="9">
        <v>1.08</v>
      </c>
      <c r="E126" s="10">
        <v>1.81</v>
      </c>
      <c r="F126" s="9">
        <v>1.0900000000000001</v>
      </c>
      <c r="G126" s="10">
        <v>1.96</v>
      </c>
      <c r="H126" s="9">
        <v>1.01</v>
      </c>
      <c r="I126" s="18">
        <v>1.75</v>
      </c>
      <c r="J126" s="9">
        <v>1</v>
      </c>
      <c r="K126" s="10">
        <v>1.93</v>
      </c>
      <c r="L126" s="6">
        <v>1.1300567030760127</v>
      </c>
      <c r="M126" s="17">
        <v>1.9987019467200051</v>
      </c>
      <c r="N126" s="6">
        <v>1.1015254573042994</v>
      </c>
      <c r="O126" s="17">
        <v>1.9051061349188991</v>
      </c>
      <c r="P126" s="6">
        <v>1.0369727529737574</v>
      </c>
      <c r="Q126" s="7">
        <v>2.0658076409920456</v>
      </c>
      <c r="R126" s="6">
        <v>0.96526856791695792</v>
      </c>
      <c r="S126" s="7">
        <v>1.9250146916192312</v>
      </c>
      <c r="U126">
        <f t="shared" si="7"/>
        <v>3.5395434188890039E-2</v>
      </c>
      <c r="V126">
        <f t="shared" si="8"/>
        <v>1.1050283515380064</v>
      </c>
      <c r="W126">
        <f t="shared" si="9"/>
        <v>3.2031245297576103E-2</v>
      </c>
      <c r="Z126">
        <f t="shared" si="10"/>
        <v>8.1497290161460789E-3</v>
      </c>
      <c r="AA126">
        <f t="shared" si="11"/>
        <v>1.0957627286521499</v>
      </c>
      <c r="AB126">
        <f t="shared" si="12"/>
        <v>7.4374942704710416E-3</v>
      </c>
    </row>
    <row r="127" spans="1:28" ht="15" thickBot="1" x14ac:dyDescent="0.4">
      <c r="A127" s="8">
        <v>9</v>
      </c>
      <c r="B127" s="14">
        <v>90</v>
      </c>
      <c r="C127" s="15">
        <v>1</v>
      </c>
      <c r="D127" s="15">
        <v>1.04</v>
      </c>
      <c r="E127" s="16">
        <v>1.61</v>
      </c>
      <c r="F127" s="15">
        <v>1.03</v>
      </c>
      <c r="G127" s="16">
        <v>1.56</v>
      </c>
      <c r="H127" s="15">
        <v>0.96</v>
      </c>
      <c r="I127" s="25">
        <v>1.69</v>
      </c>
      <c r="J127" s="15">
        <v>0.82</v>
      </c>
      <c r="K127" s="16">
        <v>1.83</v>
      </c>
      <c r="L127" s="6">
        <v>1.0023195030919672</v>
      </c>
      <c r="M127" s="17">
        <v>1.9011857571828994</v>
      </c>
      <c r="N127" s="6">
        <v>0.97689939914349144</v>
      </c>
      <c r="O127" s="17">
        <v>1.743954022932992</v>
      </c>
      <c r="P127" s="6">
        <v>0.92737678623947128</v>
      </c>
      <c r="Q127" s="7">
        <v>2.0054847434140211</v>
      </c>
      <c r="R127" s="6">
        <v>0.91569647410764321</v>
      </c>
      <c r="S127" s="7">
        <v>1.8836507374987432</v>
      </c>
      <c r="U127">
        <f t="shared" si="7"/>
        <v>2.6644134882148784E-2</v>
      </c>
      <c r="V127">
        <f t="shared" si="8"/>
        <v>1.0211597515459836</v>
      </c>
      <c r="W127">
        <f t="shared" si="9"/>
        <v>2.6092033926925662E-2</v>
      </c>
      <c r="Z127">
        <f t="shared" si="10"/>
        <v>3.7547794950717417E-2</v>
      </c>
      <c r="AA127">
        <f t="shared" si="11"/>
        <v>1.0034496995717457</v>
      </c>
      <c r="AB127">
        <f t="shared" si="12"/>
        <v>3.7418711637207266E-2</v>
      </c>
    </row>
    <row r="129" spans="3:19" x14ac:dyDescent="0.35">
      <c r="C129" t="s">
        <v>28</v>
      </c>
      <c r="D129">
        <f>AVERAGE(D2:D127)</f>
        <v>1.0338333333333332</v>
      </c>
      <c r="E129">
        <f t="shared" ref="E129:S129" si="13">AVERAGE(E2:E127)</f>
        <v>2.0268333333333333</v>
      </c>
      <c r="F129">
        <f t="shared" si="13"/>
        <v>1.0760493827160496</v>
      </c>
      <c r="G129">
        <f t="shared" si="13"/>
        <v>2.0456790123456785</v>
      </c>
      <c r="H129">
        <f t="shared" si="13"/>
        <v>1.0800480769230767</v>
      </c>
      <c r="I129">
        <f t="shared" si="13"/>
        <v>2.1265384615384617</v>
      </c>
      <c r="J129">
        <f t="shared" si="13"/>
        <v>1.10358024691358</v>
      </c>
      <c r="K129">
        <f t="shared" si="13"/>
        <v>2.0824691358024694</v>
      </c>
      <c r="L129">
        <f t="shared" si="13"/>
        <v>1.0286999804751986</v>
      </c>
      <c r="M129">
        <f t="shared" si="13"/>
        <v>2.1374683013430169</v>
      </c>
      <c r="N129">
        <f t="shared" si="13"/>
        <v>1.084422310501622</v>
      </c>
      <c r="O129">
        <f t="shared" si="13"/>
        <v>2.1752256084014485</v>
      </c>
      <c r="P129">
        <f t="shared" si="13"/>
        <v>1.0354414796088598</v>
      </c>
      <c r="Q129">
        <f t="shared" si="13"/>
        <v>2.1988129198445634</v>
      </c>
      <c r="R129">
        <f t="shared" si="13"/>
        <v>1.0636953838473013</v>
      </c>
      <c r="S129">
        <f t="shared" si="13"/>
        <v>2.1718202147027061</v>
      </c>
    </row>
    <row r="130" spans="3:19" x14ac:dyDescent="0.35">
      <c r="C130" t="s">
        <v>29</v>
      </c>
      <c r="D130">
        <f>_xlfn.STDEV.S(D2:D127)</f>
        <v>0.15182466298766198</v>
      </c>
      <c r="E130">
        <f t="shared" ref="E130:S130" si="14">_xlfn.STDEV.S(E2:E127)</f>
        <v>0.2803538680249093</v>
      </c>
      <c r="F130">
        <f t="shared" si="14"/>
        <v>0.16303894482872439</v>
      </c>
      <c r="G130">
        <f t="shared" si="14"/>
        <v>0.37441600617363419</v>
      </c>
      <c r="H130">
        <f t="shared" si="14"/>
        <v>0.15267914067175867</v>
      </c>
      <c r="I130">
        <f t="shared" si="14"/>
        <v>0.30255471857111849</v>
      </c>
      <c r="J130">
        <f t="shared" si="14"/>
        <v>0.16864391956112293</v>
      </c>
      <c r="K130">
        <f t="shared" si="14"/>
        <v>0.34748572223976659</v>
      </c>
      <c r="L130">
        <f t="shared" si="14"/>
        <v>0.15145295803928266</v>
      </c>
      <c r="M130">
        <f t="shared" si="14"/>
        <v>0.24493474492398815</v>
      </c>
      <c r="N130">
        <f t="shared" si="14"/>
        <v>0.18905442115594598</v>
      </c>
      <c r="O130">
        <f t="shared" si="14"/>
        <v>0.3114969895277972</v>
      </c>
      <c r="P130">
        <f t="shared" si="14"/>
        <v>0.13682579511568618</v>
      </c>
      <c r="Q130">
        <f t="shared" si="14"/>
        <v>0.21342325091214923</v>
      </c>
      <c r="R130">
        <f t="shared" si="14"/>
        <v>0.15253691972374694</v>
      </c>
      <c r="S130">
        <f t="shared" si="14"/>
        <v>0.24720774618613267</v>
      </c>
    </row>
    <row r="131" spans="3:19" x14ac:dyDescent="0.35">
      <c r="C131" t="s">
        <v>30</v>
      </c>
      <c r="D131" s="31">
        <f>D130/D129</f>
        <v>0.14685603384265228</v>
      </c>
      <c r="E131" s="31">
        <f t="shared" ref="E131:S131" si="15">E130/E129</f>
        <v>0.13832112557762158</v>
      </c>
      <c r="F131" s="31">
        <f t="shared" si="15"/>
        <v>0.15151622913178836</v>
      </c>
      <c r="G131" s="31">
        <f t="shared" si="15"/>
        <v>0.18302773989175847</v>
      </c>
      <c r="H131" s="31">
        <f t="shared" si="15"/>
        <v>0.14136328181493796</v>
      </c>
      <c r="I131" s="31">
        <f t="shared" si="15"/>
        <v>0.1422756860707014</v>
      </c>
      <c r="J131" s="31">
        <f t="shared" si="15"/>
        <v>0.15281527558396868</v>
      </c>
      <c r="K131" s="31">
        <f t="shared" si="15"/>
        <v>0.16686236365556728</v>
      </c>
      <c r="L131" s="31">
        <f t="shared" si="15"/>
        <v>0.14722753078047143</v>
      </c>
      <c r="M131" s="31">
        <f t="shared" si="15"/>
        <v>0.11459105371064002</v>
      </c>
      <c r="N131" s="31">
        <f t="shared" si="15"/>
        <v>0.17433652860618015</v>
      </c>
      <c r="O131" s="31">
        <f t="shared" si="15"/>
        <v>0.14320215260646604</v>
      </c>
      <c r="P131" s="31">
        <f t="shared" si="15"/>
        <v>0.13214247044398145</v>
      </c>
      <c r="Q131" s="31">
        <f t="shared" si="15"/>
        <v>9.7062942002012778E-2</v>
      </c>
      <c r="R131" s="31">
        <f t="shared" si="15"/>
        <v>0.14340282193576237</v>
      </c>
      <c r="S131" s="31">
        <f t="shared" si="15"/>
        <v>0.11382514285141793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F045-71EC-450E-B5E2-75EC41C6F52C}">
  <dimension ref="A1:S127"/>
  <sheetViews>
    <sheetView zoomScale="70" zoomScaleNormal="7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F127" sqref="F127:G127"/>
    </sheetView>
  </sheetViews>
  <sheetFormatPr defaultRowHeight="14.5" x14ac:dyDescent="0.35"/>
  <cols>
    <col min="1" max="1" width="11" bestFit="1" customWidth="1"/>
    <col min="2" max="2" width="5" bestFit="1" customWidth="1"/>
    <col min="3" max="3" width="18" bestFit="1" customWidth="1"/>
    <col min="4" max="4" width="32.26953125" customWidth="1"/>
    <col min="5" max="5" width="31.90625" bestFit="1" customWidth="1"/>
    <col min="6" max="6" width="32.7265625" style="1" bestFit="1" customWidth="1"/>
    <col min="7" max="7" width="32.26953125" style="1" bestFit="1" customWidth="1"/>
    <col min="8" max="8" width="33.36328125" bestFit="1" customWidth="1"/>
    <col min="9" max="9" width="33" bestFit="1" customWidth="1"/>
    <col min="10" max="10" width="33.81640625" style="1" bestFit="1" customWidth="1"/>
    <col min="11" max="11" width="33.36328125" style="1" bestFit="1" customWidth="1"/>
    <col min="12" max="12" width="33.36328125" bestFit="1" customWidth="1"/>
    <col min="13" max="13" width="33" bestFit="1" customWidth="1"/>
    <col min="14" max="14" width="33.81640625" style="1" bestFit="1" customWidth="1"/>
    <col min="15" max="15" width="33.36328125" style="1" bestFit="1" customWidth="1"/>
    <col min="16" max="16" width="34.6328125" bestFit="1" customWidth="1"/>
    <col min="17" max="17" width="34.1796875" bestFit="1" customWidth="1"/>
    <col min="18" max="18" width="35.1796875" style="1" bestFit="1" customWidth="1"/>
    <col min="19" max="19" width="34.6328125" style="1" bestFit="1" customWidth="1"/>
  </cols>
  <sheetData>
    <row r="1" spans="1:19" ht="15" thickBot="1" x14ac:dyDescent="0.4">
      <c r="A1" s="3" t="s">
        <v>11</v>
      </c>
      <c r="B1" s="12" t="s">
        <v>0</v>
      </c>
      <c r="C1" s="12" t="s">
        <v>1</v>
      </c>
      <c r="D1" s="19" t="s">
        <v>12</v>
      </c>
      <c r="E1" s="20" t="s">
        <v>13</v>
      </c>
      <c r="F1" s="19" t="s">
        <v>20</v>
      </c>
      <c r="G1" s="20" t="s">
        <v>21</v>
      </c>
      <c r="H1" s="21" t="s">
        <v>14</v>
      </c>
      <c r="I1" s="22" t="s">
        <v>15</v>
      </c>
      <c r="J1" s="21" t="s">
        <v>22</v>
      </c>
      <c r="K1" s="22" t="s">
        <v>23</v>
      </c>
      <c r="L1" s="26" t="s">
        <v>16</v>
      </c>
      <c r="M1" s="27" t="s">
        <v>17</v>
      </c>
      <c r="N1" s="26" t="s">
        <v>24</v>
      </c>
      <c r="O1" s="27" t="s">
        <v>25</v>
      </c>
      <c r="P1" s="28" t="s">
        <v>18</v>
      </c>
      <c r="Q1" s="29" t="s">
        <v>19</v>
      </c>
      <c r="R1" s="28" t="s">
        <v>26</v>
      </c>
      <c r="S1" s="29" t="s">
        <v>27</v>
      </c>
    </row>
    <row r="2" spans="1:19" x14ac:dyDescent="0.35">
      <c r="A2" s="11">
        <v>1</v>
      </c>
      <c r="B2" s="3">
        <v>20</v>
      </c>
      <c r="C2" s="4">
        <v>1</v>
      </c>
      <c r="D2" s="4"/>
      <c r="E2" s="5"/>
      <c r="F2" s="4"/>
      <c r="G2" s="5"/>
      <c r="H2" s="4"/>
      <c r="I2" s="5"/>
      <c r="J2" s="4"/>
      <c r="K2" s="5"/>
      <c r="L2" s="6"/>
      <c r="M2" s="17"/>
      <c r="N2" s="6"/>
      <c r="O2" s="17"/>
      <c r="P2" s="6"/>
      <c r="Q2" s="7"/>
      <c r="R2" s="6"/>
      <c r="S2" s="7"/>
    </row>
    <row r="3" spans="1:19" x14ac:dyDescent="0.35">
      <c r="A3" s="11">
        <v>1</v>
      </c>
      <c r="B3" s="6">
        <v>20</v>
      </c>
      <c r="C3" s="2">
        <v>2</v>
      </c>
      <c r="D3" s="2"/>
      <c r="E3" s="7"/>
      <c r="F3" s="2"/>
      <c r="G3" s="7"/>
      <c r="H3" s="2"/>
      <c r="I3" s="7"/>
      <c r="J3" s="2"/>
      <c r="K3" s="7"/>
      <c r="L3" s="6"/>
      <c r="M3" s="17"/>
      <c r="N3" s="6"/>
      <c r="O3" s="17"/>
      <c r="P3" s="6"/>
      <c r="Q3" s="7"/>
      <c r="R3" s="6"/>
      <c r="S3" s="7"/>
    </row>
    <row r="4" spans="1:19" ht="15" thickBot="1" x14ac:dyDescent="0.4">
      <c r="A4" s="11">
        <v>1</v>
      </c>
      <c r="B4" s="8">
        <v>20</v>
      </c>
      <c r="C4" s="9">
        <v>3</v>
      </c>
      <c r="D4" s="9"/>
      <c r="E4" s="10"/>
      <c r="F4" s="9"/>
      <c r="G4" s="10"/>
      <c r="H4" s="9"/>
      <c r="I4" s="10"/>
      <c r="J4" s="9"/>
      <c r="K4" s="10"/>
      <c r="L4" s="6"/>
      <c r="M4" s="17"/>
      <c r="N4" s="6"/>
      <c r="O4" s="17"/>
      <c r="P4" s="6"/>
      <c r="Q4" s="7"/>
      <c r="R4" s="6"/>
      <c r="S4" s="7"/>
    </row>
    <row r="5" spans="1:19" x14ac:dyDescent="0.35">
      <c r="A5" s="11">
        <v>1</v>
      </c>
      <c r="B5" s="3">
        <v>40</v>
      </c>
      <c r="C5" s="4">
        <v>1</v>
      </c>
      <c r="D5" s="4">
        <v>1.1399999999999999</v>
      </c>
      <c r="E5" s="5">
        <v>2.81</v>
      </c>
      <c r="F5" s="4">
        <v>1.1000000000000001</v>
      </c>
      <c r="G5" s="5">
        <v>3.18</v>
      </c>
      <c r="H5" s="4">
        <v>1.1100000000000001</v>
      </c>
      <c r="I5" s="5">
        <v>2.77</v>
      </c>
      <c r="J5" s="4">
        <v>1.03</v>
      </c>
      <c r="K5" s="5">
        <v>2.67</v>
      </c>
      <c r="L5" s="6">
        <v>1.1126126509629419</v>
      </c>
      <c r="M5" s="17">
        <v>2.9133869623425568</v>
      </c>
      <c r="N5" s="6">
        <v>1.0898444688017019</v>
      </c>
      <c r="O5" s="17">
        <v>3.0836084411278275</v>
      </c>
      <c r="P5" s="6">
        <v>1.0708289108113422</v>
      </c>
      <c r="Q5" s="7">
        <v>2.8204776457401159</v>
      </c>
      <c r="R5" s="6">
        <v>1.0389075260335703</v>
      </c>
      <c r="S5" s="7">
        <v>2.7832536189349444</v>
      </c>
    </row>
    <row r="6" spans="1:19" x14ac:dyDescent="0.35">
      <c r="A6" s="11">
        <v>1</v>
      </c>
      <c r="B6" s="6">
        <v>40</v>
      </c>
      <c r="C6" s="2">
        <v>2</v>
      </c>
      <c r="D6" s="2">
        <v>1.2</v>
      </c>
      <c r="E6" s="7">
        <v>3.02</v>
      </c>
      <c r="F6" s="2">
        <v>1.1299999999999999</v>
      </c>
      <c r="G6" s="7">
        <v>2.97</v>
      </c>
      <c r="H6" s="2">
        <v>1.1399999999999999</v>
      </c>
      <c r="I6" s="7">
        <v>2.89</v>
      </c>
      <c r="J6" s="2">
        <v>1.02</v>
      </c>
      <c r="K6" s="7">
        <v>2.9</v>
      </c>
      <c r="L6" s="6">
        <v>1.1501435328260685</v>
      </c>
      <c r="M6" s="17">
        <v>3.0868946298475919</v>
      </c>
      <c r="N6" s="6">
        <v>1.0977048912440284</v>
      </c>
      <c r="O6" s="17">
        <v>2.9803167083859439</v>
      </c>
      <c r="P6" s="6">
        <v>1.0756877154431954</v>
      </c>
      <c r="Q6" s="7">
        <v>2.7627911817294848</v>
      </c>
      <c r="R6" s="6">
        <v>1.0674278584443624</v>
      </c>
      <c r="S6" s="7">
        <v>2.8763853618372526</v>
      </c>
    </row>
    <row r="7" spans="1:19" ht="15" thickBot="1" x14ac:dyDescent="0.4">
      <c r="A7" s="11">
        <v>1</v>
      </c>
      <c r="B7" s="8">
        <v>40</v>
      </c>
      <c r="C7" s="9">
        <v>3</v>
      </c>
      <c r="D7" s="9">
        <v>1.23</v>
      </c>
      <c r="E7" s="10">
        <v>3.11</v>
      </c>
      <c r="F7" s="9">
        <v>1.03</v>
      </c>
      <c r="G7" s="10">
        <v>2.81</v>
      </c>
      <c r="H7" s="9">
        <v>1.21</v>
      </c>
      <c r="I7" s="10">
        <v>2.91</v>
      </c>
      <c r="J7" s="9">
        <v>1.0900000000000001</v>
      </c>
      <c r="K7" s="10">
        <v>2.44</v>
      </c>
      <c r="L7" s="6">
        <v>1.1249812282267144</v>
      </c>
      <c r="M7" s="17">
        <v>3.040638833102749</v>
      </c>
      <c r="N7" s="6">
        <v>1.0824618161952682</v>
      </c>
      <c r="O7" s="17">
        <v>2.9260431480169213</v>
      </c>
      <c r="P7" s="6">
        <v>1.0863243340242283</v>
      </c>
      <c r="Q7" s="7">
        <v>2.9130166055189033</v>
      </c>
      <c r="R7" s="6">
        <v>1.0244224965102211</v>
      </c>
      <c r="S7" s="7">
        <v>2.7376935139244996</v>
      </c>
    </row>
    <row r="8" spans="1:19" x14ac:dyDescent="0.35">
      <c r="A8" s="11">
        <v>1</v>
      </c>
      <c r="B8" s="3">
        <v>60</v>
      </c>
      <c r="C8" s="4">
        <v>1</v>
      </c>
      <c r="D8" s="4">
        <v>1.19</v>
      </c>
      <c r="E8" s="5">
        <v>2.65</v>
      </c>
      <c r="F8" s="4">
        <v>1.1299999999999999</v>
      </c>
      <c r="G8" s="5">
        <v>2.67</v>
      </c>
      <c r="H8" s="4">
        <v>1.23</v>
      </c>
      <c r="I8" s="5">
        <v>2.36</v>
      </c>
      <c r="J8" s="4">
        <v>1.1599999999999999</v>
      </c>
      <c r="K8" s="5">
        <v>2.38</v>
      </c>
      <c r="L8" s="6">
        <v>1.1532721959551504</v>
      </c>
      <c r="M8" s="17">
        <v>2.7191162739311103</v>
      </c>
      <c r="N8" s="6">
        <v>1.1119394005706607</v>
      </c>
      <c r="O8" s="17">
        <v>2.5627009331712802</v>
      </c>
      <c r="P8" s="6">
        <v>1.0642435833446058</v>
      </c>
      <c r="Q8" s="7">
        <v>2.5413139107593574</v>
      </c>
      <c r="R8" s="6">
        <v>1.0922597892619412</v>
      </c>
      <c r="S8" s="7">
        <v>2.454840855531959</v>
      </c>
    </row>
    <row r="9" spans="1:19" x14ac:dyDescent="0.35">
      <c r="A9" s="11">
        <v>1</v>
      </c>
      <c r="B9" s="6">
        <v>60</v>
      </c>
      <c r="C9" s="2">
        <v>2</v>
      </c>
      <c r="D9" s="2">
        <v>1.22</v>
      </c>
      <c r="E9" s="7">
        <v>2.66</v>
      </c>
      <c r="F9" s="2">
        <v>1.1299999999999999</v>
      </c>
      <c r="G9" s="7">
        <v>2.41</v>
      </c>
      <c r="H9" s="2">
        <v>1.17</v>
      </c>
      <c r="I9" s="7">
        <v>2.33</v>
      </c>
      <c r="J9" s="2">
        <v>1.07</v>
      </c>
      <c r="K9" s="7">
        <v>2.1800000000000002</v>
      </c>
      <c r="L9" s="6">
        <v>1.144701469380432</v>
      </c>
      <c r="M9" s="17">
        <v>2.7396229527402172</v>
      </c>
      <c r="N9" s="6">
        <v>1.1147485479146659</v>
      </c>
      <c r="O9" s="17">
        <v>2.4422646759818534</v>
      </c>
      <c r="P9" s="6">
        <v>1.1201527187387266</v>
      </c>
      <c r="Q9" s="7">
        <v>2.6410090902358574</v>
      </c>
      <c r="R9" s="6">
        <v>1.1038847851860376</v>
      </c>
      <c r="S9" s="7">
        <v>2.4031760884481335</v>
      </c>
    </row>
    <row r="10" spans="1:19" ht="15" thickBot="1" x14ac:dyDescent="0.4">
      <c r="A10" s="11">
        <v>1</v>
      </c>
      <c r="B10" s="8">
        <v>60</v>
      </c>
      <c r="C10" s="9">
        <v>3</v>
      </c>
      <c r="D10" s="9">
        <v>1.24</v>
      </c>
      <c r="E10" s="10">
        <v>2.63</v>
      </c>
      <c r="F10" s="9">
        <v>1.08</v>
      </c>
      <c r="G10" s="10">
        <v>2.35</v>
      </c>
      <c r="H10" s="9">
        <v>1.18</v>
      </c>
      <c r="I10" s="10">
        <v>2.16</v>
      </c>
      <c r="J10" s="9">
        <v>1.19</v>
      </c>
      <c r="K10" s="10">
        <v>2.4900000000000002</v>
      </c>
      <c r="L10" s="6">
        <v>1.1791803521981994</v>
      </c>
      <c r="M10" s="17">
        <v>2.6211442251413253</v>
      </c>
      <c r="N10" s="6">
        <v>1.0936419236216992</v>
      </c>
      <c r="O10" s="17">
        <v>2.6476393783899432</v>
      </c>
      <c r="P10" s="6">
        <v>1.1297418953783636</v>
      </c>
      <c r="Q10" s="7">
        <v>2.4467957027419773</v>
      </c>
      <c r="R10" s="6">
        <v>1.1124915465677891</v>
      </c>
      <c r="S10" s="7">
        <v>2.547712067505925</v>
      </c>
    </row>
    <row r="11" spans="1:19" x14ac:dyDescent="0.35">
      <c r="A11" s="11">
        <v>1</v>
      </c>
      <c r="B11" s="3">
        <v>70</v>
      </c>
      <c r="C11" s="4">
        <v>1</v>
      </c>
      <c r="D11" s="4">
        <v>1.0900000000000001</v>
      </c>
      <c r="E11" s="5">
        <v>2.5299999999999998</v>
      </c>
      <c r="F11" s="4">
        <v>1.1299999999999999</v>
      </c>
      <c r="G11" s="5">
        <v>2.46</v>
      </c>
      <c r="H11" s="4">
        <v>1.1100000000000001</v>
      </c>
      <c r="I11" s="5">
        <v>2.36</v>
      </c>
      <c r="J11" s="4">
        <v>1.2</v>
      </c>
      <c r="K11" s="5">
        <v>2.4300000000000002</v>
      </c>
      <c r="L11" s="6">
        <v>1.1360101341908451</v>
      </c>
      <c r="M11" s="17">
        <v>2.5664237849657212</v>
      </c>
      <c r="N11" s="6">
        <v>1.1466937114688758</v>
      </c>
      <c r="O11" s="17">
        <v>2.5026575548478203</v>
      </c>
      <c r="P11" s="6">
        <v>1.0956957276726305</v>
      </c>
      <c r="Q11" s="7">
        <v>2.4245918074389472</v>
      </c>
      <c r="R11" s="6">
        <v>1.1327172793714804</v>
      </c>
      <c r="S11" s="7">
        <v>2.4467000926070792</v>
      </c>
    </row>
    <row r="12" spans="1:19" ht="15" thickBot="1" x14ac:dyDescent="0.4">
      <c r="A12" s="11">
        <v>1</v>
      </c>
      <c r="B12" s="8">
        <v>70</v>
      </c>
      <c r="C12" s="9">
        <v>2</v>
      </c>
      <c r="D12" s="9">
        <v>1.1599999999999999</v>
      </c>
      <c r="E12" s="10">
        <v>2.27</v>
      </c>
      <c r="F12" s="9">
        <v>1.02</v>
      </c>
      <c r="G12" s="10">
        <v>2.48</v>
      </c>
      <c r="H12" s="9">
        <v>1.1299999999999999</v>
      </c>
      <c r="I12" s="10">
        <v>2.19</v>
      </c>
      <c r="J12" s="9">
        <v>1</v>
      </c>
      <c r="K12" s="10">
        <v>2.15</v>
      </c>
      <c r="L12" s="6">
        <v>1.142647297648167</v>
      </c>
      <c r="M12" s="17">
        <v>2.5284844020627251</v>
      </c>
      <c r="N12" s="6">
        <v>1.0201924594704908</v>
      </c>
      <c r="O12" s="17">
        <v>2.5032519671876585</v>
      </c>
      <c r="P12" s="6">
        <v>1.0250334993655219</v>
      </c>
      <c r="Q12" s="7">
        <v>2.3564460019151134</v>
      </c>
      <c r="R12" s="6">
        <v>0.99048066461923523</v>
      </c>
      <c r="S12" s="7">
        <v>2.3829350166165941</v>
      </c>
    </row>
    <row r="13" spans="1:19" x14ac:dyDescent="0.35">
      <c r="A13" s="11">
        <v>1</v>
      </c>
      <c r="B13" s="3">
        <v>80</v>
      </c>
      <c r="C13" s="4">
        <v>1</v>
      </c>
      <c r="D13" s="4">
        <v>1.04</v>
      </c>
      <c r="E13" s="5">
        <v>2.11</v>
      </c>
      <c r="F13" s="4">
        <v>0.85</v>
      </c>
      <c r="G13" s="5">
        <v>2.09</v>
      </c>
      <c r="H13" s="4">
        <v>1.05</v>
      </c>
      <c r="I13" s="5">
        <v>1.94</v>
      </c>
      <c r="J13" s="4">
        <v>0.97</v>
      </c>
      <c r="K13" s="5">
        <v>1.99</v>
      </c>
      <c r="L13" s="6">
        <v>1.0807330507421955</v>
      </c>
      <c r="M13" s="17">
        <v>2.4310195807730306</v>
      </c>
      <c r="N13" s="6">
        <v>0.99406808481018205</v>
      </c>
      <c r="O13" s="17">
        <v>2.3878949545534711</v>
      </c>
      <c r="P13" s="6">
        <v>1.0038383623412712</v>
      </c>
      <c r="Q13" s="7">
        <v>2.2552674315664323</v>
      </c>
      <c r="R13" s="6">
        <v>0.928329154782355</v>
      </c>
      <c r="S13" s="7">
        <v>2.22258488363547</v>
      </c>
    </row>
    <row r="14" spans="1:19" ht="15" thickBot="1" x14ac:dyDescent="0.4">
      <c r="A14" s="11">
        <v>1</v>
      </c>
      <c r="B14" s="8">
        <v>80</v>
      </c>
      <c r="C14" s="9">
        <v>2</v>
      </c>
      <c r="D14" s="9">
        <v>1.05</v>
      </c>
      <c r="E14" s="10">
        <v>2.04</v>
      </c>
      <c r="F14" s="9">
        <v>1.01</v>
      </c>
      <c r="G14" s="10">
        <v>2.2799999999999998</v>
      </c>
      <c r="H14" s="9">
        <v>1.18</v>
      </c>
      <c r="I14" s="10">
        <v>2.41</v>
      </c>
      <c r="J14" s="9">
        <v>0.99</v>
      </c>
      <c r="K14" s="10">
        <v>2.06</v>
      </c>
      <c r="L14" s="6">
        <v>1.1030632884565315</v>
      </c>
      <c r="M14" s="17">
        <v>2.4530984426270885</v>
      </c>
      <c r="N14" s="6">
        <v>1.0841401082635118</v>
      </c>
      <c r="O14" s="17">
        <v>2.3831709411564317</v>
      </c>
      <c r="P14" s="6">
        <v>1.1141984997899286</v>
      </c>
      <c r="Q14" s="7">
        <v>2.3993211460979325</v>
      </c>
      <c r="R14" s="6">
        <v>1.0030827332256205</v>
      </c>
      <c r="S14" s="7">
        <v>2.2232491859296655</v>
      </c>
    </row>
    <row r="15" spans="1:19" ht="15" thickBot="1" x14ac:dyDescent="0.4">
      <c r="A15" s="13">
        <v>1</v>
      </c>
      <c r="B15" s="14">
        <v>90</v>
      </c>
      <c r="C15" s="15">
        <v>1</v>
      </c>
      <c r="D15" s="15">
        <v>1.1100000000000001</v>
      </c>
      <c r="E15" s="16">
        <v>1.99</v>
      </c>
      <c r="F15" s="15">
        <v>1.02</v>
      </c>
      <c r="G15" s="16">
        <v>1.94</v>
      </c>
      <c r="H15" s="15">
        <v>1.02</v>
      </c>
      <c r="I15" s="16">
        <v>1.84</v>
      </c>
      <c r="J15" s="15">
        <v>0.94</v>
      </c>
      <c r="K15" s="16">
        <v>1.88</v>
      </c>
      <c r="L15" s="6"/>
      <c r="M15" s="17">
        <v>2.3138325736216325</v>
      </c>
      <c r="N15" s="6">
        <v>0.95006262945025688</v>
      </c>
      <c r="O15" s="17">
        <v>2.2064441313532468</v>
      </c>
      <c r="P15" s="6"/>
      <c r="Q15" s="7">
        <v>2.1902699526927583</v>
      </c>
      <c r="R15" s="6">
        <v>0.93173493883107916</v>
      </c>
      <c r="S15" s="7">
        <v>2.0634217940814104</v>
      </c>
    </row>
    <row r="16" spans="1:19" x14ac:dyDescent="0.35">
      <c r="A16" s="3">
        <v>2</v>
      </c>
      <c r="B16" s="3">
        <v>20</v>
      </c>
      <c r="C16" s="4">
        <v>1</v>
      </c>
      <c r="D16" s="4"/>
      <c r="E16" s="5"/>
      <c r="F16" s="4"/>
      <c r="G16" s="5"/>
      <c r="H16" s="4"/>
      <c r="I16" s="5"/>
      <c r="J16" s="4"/>
      <c r="K16" s="5"/>
      <c r="L16" s="6"/>
      <c r="M16" s="17"/>
      <c r="N16" s="6"/>
      <c r="O16" s="17"/>
      <c r="P16" s="6"/>
      <c r="Q16" s="7"/>
      <c r="R16" s="6"/>
      <c r="S16" s="7"/>
    </row>
    <row r="17" spans="1:19" x14ac:dyDescent="0.35">
      <c r="A17" s="6">
        <v>2</v>
      </c>
      <c r="B17" s="6">
        <v>20</v>
      </c>
      <c r="C17" s="2">
        <v>2</v>
      </c>
      <c r="D17" s="2"/>
      <c r="E17" s="7"/>
      <c r="F17" s="2"/>
      <c r="G17" s="7"/>
      <c r="H17" s="2"/>
      <c r="I17" s="7"/>
      <c r="J17" s="2"/>
      <c r="K17" s="7"/>
      <c r="L17" s="6"/>
      <c r="M17" s="17"/>
      <c r="N17" s="6"/>
      <c r="O17" s="17"/>
      <c r="P17" s="6"/>
      <c r="Q17" s="7"/>
      <c r="R17" s="6"/>
      <c r="S17" s="7"/>
    </row>
    <row r="18" spans="1:19" ht="15" thickBot="1" x14ac:dyDescent="0.4">
      <c r="A18" s="6">
        <v>2</v>
      </c>
      <c r="B18" s="8">
        <v>20</v>
      </c>
      <c r="C18" s="9">
        <v>3</v>
      </c>
      <c r="D18" s="9"/>
      <c r="E18" s="10"/>
      <c r="F18" s="9"/>
      <c r="G18" s="10"/>
      <c r="H18" s="9"/>
      <c r="I18" s="10"/>
      <c r="J18" s="9"/>
      <c r="K18" s="10"/>
      <c r="L18" s="6"/>
      <c r="M18" s="17"/>
      <c r="N18" s="6"/>
      <c r="O18" s="17"/>
      <c r="P18" s="6"/>
      <c r="Q18" s="7"/>
      <c r="R18" s="6"/>
      <c r="S18" s="7"/>
    </row>
    <row r="19" spans="1:19" x14ac:dyDescent="0.35">
      <c r="A19" s="6">
        <v>2</v>
      </c>
      <c r="B19" s="3">
        <v>40</v>
      </c>
      <c r="C19" s="4">
        <v>1</v>
      </c>
      <c r="D19" s="4">
        <v>1.06</v>
      </c>
      <c r="E19" s="5">
        <v>2.46</v>
      </c>
      <c r="F19" s="4"/>
      <c r="G19" s="5"/>
      <c r="H19" s="4">
        <v>1.1100000000000001</v>
      </c>
      <c r="I19" s="5">
        <v>2.56</v>
      </c>
      <c r="J19" s="4"/>
      <c r="K19" s="5"/>
      <c r="L19" s="6">
        <v>1.0412287764243982</v>
      </c>
      <c r="M19" s="17">
        <v>2.4859857907356897</v>
      </c>
      <c r="N19" s="6"/>
      <c r="O19" s="17"/>
      <c r="P19" s="6">
        <v>1.007643637125212</v>
      </c>
      <c r="Q19" s="7">
        <v>2.5984496896818587</v>
      </c>
      <c r="R19" s="6"/>
      <c r="S19" s="7"/>
    </row>
    <row r="20" spans="1:19" x14ac:dyDescent="0.35">
      <c r="A20" s="6">
        <v>2</v>
      </c>
      <c r="B20" s="6">
        <v>40</v>
      </c>
      <c r="C20" s="2">
        <v>2</v>
      </c>
      <c r="D20" s="2">
        <v>1.01</v>
      </c>
      <c r="E20" s="7">
        <v>2.23</v>
      </c>
      <c r="F20" s="2"/>
      <c r="G20" s="7"/>
      <c r="H20" s="2">
        <v>1.05</v>
      </c>
      <c r="I20" s="7">
        <v>2.38</v>
      </c>
      <c r="J20" s="2"/>
      <c r="K20" s="7"/>
      <c r="L20" s="6">
        <v>1.0544506757518544</v>
      </c>
      <c r="M20" s="17">
        <v>2.4621675712798829</v>
      </c>
      <c r="N20" s="6"/>
      <c r="O20" s="17"/>
      <c r="P20" s="6">
        <v>0.92915469947938423</v>
      </c>
      <c r="Q20" s="7">
        <v>2.5455237138721776</v>
      </c>
      <c r="R20" s="6"/>
      <c r="S20" s="7"/>
    </row>
    <row r="21" spans="1:19" ht="15" thickBot="1" x14ac:dyDescent="0.4">
      <c r="A21" s="6">
        <v>2</v>
      </c>
      <c r="B21" s="8">
        <v>40</v>
      </c>
      <c r="C21" s="9">
        <v>3</v>
      </c>
      <c r="D21" s="9">
        <v>1.05</v>
      </c>
      <c r="E21" s="10">
        <v>2.4500000000000002</v>
      </c>
      <c r="F21" s="9"/>
      <c r="G21" s="10"/>
      <c r="H21" s="9">
        <v>1.04</v>
      </c>
      <c r="I21" s="10">
        <v>2.25</v>
      </c>
      <c r="J21" s="9"/>
      <c r="K21" s="10"/>
      <c r="L21" s="6">
        <v>0.96822612372904537</v>
      </c>
      <c r="M21" s="17">
        <v>2.3902583683344858</v>
      </c>
      <c r="N21" s="6"/>
      <c r="O21" s="17"/>
      <c r="P21" s="6">
        <v>0.95654276308194619</v>
      </c>
      <c r="Q21" s="7">
        <v>2.4826432535780985</v>
      </c>
      <c r="R21" s="6"/>
      <c r="S21" s="7"/>
    </row>
    <row r="22" spans="1:19" x14ac:dyDescent="0.35">
      <c r="A22" s="6">
        <v>2</v>
      </c>
      <c r="B22" s="3">
        <v>60</v>
      </c>
      <c r="C22" s="4">
        <v>1</v>
      </c>
      <c r="D22" s="4">
        <v>0.97</v>
      </c>
      <c r="E22" s="5">
        <v>2.15</v>
      </c>
      <c r="F22" s="4"/>
      <c r="G22" s="5"/>
      <c r="H22" s="4">
        <v>1.08</v>
      </c>
      <c r="I22" s="5">
        <v>2.4900000000000002</v>
      </c>
      <c r="J22" s="4"/>
      <c r="K22" s="5"/>
      <c r="L22" s="6">
        <v>0.96504320014436618</v>
      </c>
      <c r="M22" s="17">
        <v>2.2413244291988654</v>
      </c>
      <c r="N22" s="6"/>
      <c r="O22" s="17"/>
      <c r="P22" s="6">
        <v>0.98124548045712834</v>
      </c>
      <c r="Q22" s="7">
        <v>2.4076566779092978</v>
      </c>
      <c r="R22" s="6"/>
      <c r="S22" s="7"/>
    </row>
    <row r="23" spans="1:19" x14ac:dyDescent="0.35">
      <c r="A23" s="6">
        <v>2</v>
      </c>
      <c r="B23" s="6">
        <v>60</v>
      </c>
      <c r="C23" s="2">
        <v>2</v>
      </c>
      <c r="D23" s="2">
        <v>0.87</v>
      </c>
      <c r="E23" s="7">
        <v>2.09</v>
      </c>
      <c r="F23" s="2"/>
      <c r="G23" s="7"/>
      <c r="H23" s="2">
        <v>0.96</v>
      </c>
      <c r="I23" s="7">
        <v>2.13</v>
      </c>
      <c r="J23" s="2"/>
      <c r="K23" s="7"/>
      <c r="L23" s="6">
        <v>0.97099955509807656</v>
      </c>
      <c r="M23" s="17">
        <v>2.2027675078245545</v>
      </c>
      <c r="N23" s="6"/>
      <c r="O23" s="17"/>
      <c r="P23" s="6">
        <v>0.93229574973258711</v>
      </c>
      <c r="Q23" s="7">
        <v>2.2408705893833147</v>
      </c>
      <c r="R23" s="6"/>
      <c r="S23" s="7"/>
    </row>
    <row r="24" spans="1:19" ht="15" thickBot="1" x14ac:dyDescent="0.4">
      <c r="A24" s="6">
        <v>2</v>
      </c>
      <c r="B24" s="8">
        <v>60</v>
      </c>
      <c r="C24" s="9">
        <v>3</v>
      </c>
      <c r="D24" s="9">
        <v>0.94</v>
      </c>
      <c r="E24" s="10">
        <v>2.08</v>
      </c>
      <c r="F24" s="9"/>
      <c r="G24" s="10"/>
      <c r="H24" s="9">
        <v>0.95</v>
      </c>
      <c r="I24" s="10">
        <v>2.04</v>
      </c>
      <c r="J24" s="9"/>
      <c r="K24" s="10"/>
      <c r="L24" s="6">
        <v>0.98162064230929458</v>
      </c>
      <c r="M24" s="17">
        <v>2.2475952389835463</v>
      </c>
      <c r="N24" s="6"/>
      <c r="O24" s="17"/>
      <c r="P24" s="6">
        <v>0.95156722348840439</v>
      </c>
      <c r="Q24" s="7">
        <v>2.2441756777114463</v>
      </c>
      <c r="R24" s="6"/>
      <c r="S24" s="7"/>
    </row>
    <row r="25" spans="1:19" x14ac:dyDescent="0.35">
      <c r="A25" s="6">
        <v>2</v>
      </c>
      <c r="B25" s="3">
        <v>70</v>
      </c>
      <c r="C25" s="4">
        <v>1</v>
      </c>
      <c r="D25" s="4">
        <v>0.94</v>
      </c>
      <c r="E25" s="5">
        <v>1.94</v>
      </c>
      <c r="F25" s="4"/>
      <c r="G25" s="5"/>
      <c r="H25" s="4">
        <v>0.96</v>
      </c>
      <c r="I25" s="5">
        <v>1.93</v>
      </c>
      <c r="J25" s="4"/>
      <c r="K25" s="5"/>
      <c r="L25" s="6">
        <v>0.91404247308221565</v>
      </c>
      <c r="M25" s="17">
        <v>2.1462592465459895</v>
      </c>
      <c r="N25" s="6"/>
      <c r="O25" s="17"/>
      <c r="P25" s="6">
        <v>0.83130945154497904</v>
      </c>
      <c r="Q25" s="7">
        <v>2.1313679974758859</v>
      </c>
      <c r="R25" s="6"/>
      <c r="S25" s="7"/>
    </row>
    <row r="26" spans="1:19" ht="15" thickBot="1" x14ac:dyDescent="0.4">
      <c r="A26" s="6">
        <v>2</v>
      </c>
      <c r="B26" s="8">
        <v>70</v>
      </c>
      <c r="C26" s="9">
        <v>2</v>
      </c>
      <c r="D26" s="9">
        <v>0.77</v>
      </c>
      <c r="E26" s="10">
        <v>1.94</v>
      </c>
      <c r="F26" s="9"/>
      <c r="G26" s="10"/>
      <c r="H26" s="9">
        <v>1.02</v>
      </c>
      <c r="I26" s="10">
        <v>1.84</v>
      </c>
      <c r="J26" s="9"/>
      <c r="K26" s="10"/>
      <c r="L26" s="6">
        <v>0.84309113291803439</v>
      </c>
      <c r="M26" s="17">
        <v>2.0987014681095095</v>
      </c>
      <c r="N26" s="6"/>
      <c r="O26" s="17"/>
      <c r="P26" s="6">
        <v>0.94788020419638919</v>
      </c>
      <c r="Q26" s="7">
        <v>2.1598528966166874</v>
      </c>
      <c r="R26" s="6"/>
      <c r="S26" s="7"/>
    </row>
    <row r="27" spans="1:19" x14ac:dyDescent="0.35">
      <c r="A27" s="6">
        <v>2</v>
      </c>
      <c r="B27" s="3">
        <v>80</v>
      </c>
      <c r="C27" s="4">
        <v>1</v>
      </c>
      <c r="D27" s="4">
        <v>1.04</v>
      </c>
      <c r="E27" s="5">
        <v>1.88</v>
      </c>
      <c r="F27" s="4"/>
      <c r="G27" s="5"/>
      <c r="H27" s="4">
        <v>1</v>
      </c>
      <c r="I27" s="5">
        <v>1.74</v>
      </c>
      <c r="J27" s="4"/>
      <c r="K27" s="5"/>
      <c r="L27" s="6">
        <v>0.93530628634136126</v>
      </c>
      <c r="M27" s="17">
        <v>2.0458260052887534</v>
      </c>
      <c r="N27" s="6"/>
      <c r="O27" s="17"/>
      <c r="P27" s="6">
        <v>0.91754398800537462</v>
      </c>
      <c r="Q27" s="7">
        <v>2.0407269428456054</v>
      </c>
      <c r="R27" s="6"/>
      <c r="S27" s="7"/>
    </row>
    <row r="28" spans="1:19" ht="15" thickBot="1" x14ac:dyDescent="0.4">
      <c r="A28" s="6">
        <v>2</v>
      </c>
      <c r="B28" s="8">
        <v>80</v>
      </c>
      <c r="C28" s="9">
        <v>2</v>
      </c>
      <c r="D28" s="9">
        <v>0.98</v>
      </c>
      <c r="E28" s="10">
        <v>2.25</v>
      </c>
      <c r="F28" s="9"/>
      <c r="G28" s="10"/>
      <c r="H28" s="9">
        <v>0.95</v>
      </c>
      <c r="I28" s="10">
        <v>1.72</v>
      </c>
      <c r="J28" s="9"/>
      <c r="K28" s="10"/>
      <c r="L28" s="6">
        <v>0.88005514057359535</v>
      </c>
      <c r="M28" s="17">
        <v>2.094701137650179</v>
      </c>
      <c r="N28" s="6"/>
      <c r="O28" s="17"/>
      <c r="P28" s="6">
        <v>0.88611734108046869</v>
      </c>
      <c r="Q28" s="7">
        <v>2.0732848813573401</v>
      </c>
      <c r="R28" s="6"/>
      <c r="S28" s="7"/>
    </row>
    <row r="29" spans="1:19" ht="15" thickBot="1" x14ac:dyDescent="0.4">
      <c r="A29" s="8">
        <v>2</v>
      </c>
      <c r="B29" s="14">
        <v>90</v>
      </c>
      <c r="C29" s="15">
        <v>1</v>
      </c>
      <c r="D29" s="15">
        <v>0.89</v>
      </c>
      <c r="E29" s="16">
        <v>1.86</v>
      </c>
      <c r="F29" s="15"/>
      <c r="G29" s="16"/>
      <c r="H29" s="15">
        <v>0.94</v>
      </c>
      <c r="I29" s="16">
        <v>1.85</v>
      </c>
      <c r="J29" s="15"/>
      <c r="K29" s="16"/>
      <c r="L29" s="6">
        <v>0.87902335964453393</v>
      </c>
      <c r="M29" s="17">
        <v>1.9610149464929005</v>
      </c>
      <c r="N29" s="6"/>
      <c r="O29" s="17"/>
      <c r="P29" s="6">
        <v>0.86108661559719857</v>
      </c>
      <c r="Q29" s="7">
        <v>2.0166846293747653</v>
      </c>
      <c r="R29" s="6"/>
      <c r="S29" s="7"/>
    </row>
    <row r="30" spans="1:19" x14ac:dyDescent="0.35">
      <c r="A30" s="3">
        <v>3</v>
      </c>
      <c r="B30" s="3">
        <v>20</v>
      </c>
      <c r="C30" s="4">
        <v>1</v>
      </c>
      <c r="D30" s="4">
        <v>1.1299999999999999</v>
      </c>
      <c r="E30" s="5">
        <v>2.6</v>
      </c>
      <c r="F30" s="4"/>
      <c r="G30" s="5"/>
      <c r="H30" s="4">
        <v>1.19</v>
      </c>
      <c r="I30" s="5">
        <v>2.42</v>
      </c>
      <c r="J30" s="4"/>
      <c r="K30" s="5"/>
      <c r="L30" s="6">
        <v>1.1868133423557621</v>
      </c>
      <c r="M30" s="17">
        <v>2.5220791745540705</v>
      </c>
      <c r="N30" s="6"/>
      <c r="O30" s="17"/>
      <c r="P30" s="6">
        <v>1.0262640107074108</v>
      </c>
      <c r="Q30" s="7">
        <v>2.4940655027840819</v>
      </c>
      <c r="R30" s="6"/>
      <c r="S30" s="7"/>
    </row>
    <row r="31" spans="1:19" x14ac:dyDescent="0.35">
      <c r="A31" s="6">
        <v>3</v>
      </c>
      <c r="B31" s="6">
        <v>20</v>
      </c>
      <c r="C31" s="2">
        <v>2</v>
      </c>
      <c r="D31" s="2">
        <v>1.1599999999999999</v>
      </c>
      <c r="E31" s="7">
        <v>2.8</v>
      </c>
      <c r="F31" s="2"/>
      <c r="G31" s="7"/>
      <c r="H31" s="2">
        <v>1.23</v>
      </c>
      <c r="I31" s="7">
        <v>2.5</v>
      </c>
      <c r="J31" s="2"/>
      <c r="K31" s="7"/>
      <c r="L31" s="6">
        <v>1.1711771159289974</v>
      </c>
      <c r="M31" s="17">
        <v>2.6630504263541521</v>
      </c>
      <c r="N31" s="6"/>
      <c r="O31" s="17"/>
      <c r="P31" s="6">
        <v>1.1902869200571227</v>
      </c>
      <c r="Q31" s="7">
        <v>2.6289402205331047</v>
      </c>
      <c r="R31" s="6"/>
      <c r="S31" s="7"/>
    </row>
    <row r="32" spans="1:19" ht="15" thickBot="1" x14ac:dyDescent="0.4">
      <c r="A32" s="6">
        <v>3</v>
      </c>
      <c r="B32" s="8">
        <v>20</v>
      </c>
      <c r="C32" s="9">
        <v>3</v>
      </c>
      <c r="D32" s="9">
        <v>1.44</v>
      </c>
      <c r="E32" s="10">
        <v>2.8</v>
      </c>
      <c r="F32" s="9"/>
      <c r="G32" s="10"/>
      <c r="H32" s="9">
        <v>1.42</v>
      </c>
      <c r="I32" s="10">
        <v>2.36</v>
      </c>
      <c r="J32" s="9"/>
      <c r="K32" s="10"/>
      <c r="L32" s="6">
        <v>1.4001085498824155</v>
      </c>
      <c r="M32" s="17">
        <v>2.8281714004129821</v>
      </c>
      <c r="N32" s="6"/>
      <c r="O32" s="17"/>
      <c r="P32" s="6">
        <v>1.1967114711534181</v>
      </c>
      <c r="Q32" s="7">
        <v>2.7557517993506586</v>
      </c>
      <c r="R32" s="6"/>
      <c r="S32" s="7"/>
    </row>
    <row r="33" spans="1:19" x14ac:dyDescent="0.35">
      <c r="A33" s="6">
        <v>3</v>
      </c>
      <c r="B33" s="3">
        <v>40</v>
      </c>
      <c r="C33" s="4">
        <v>1</v>
      </c>
      <c r="D33" s="4">
        <v>1.21</v>
      </c>
      <c r="E33" s="5">
        <v>2.48</v>
      </c>
      <c r="F33" s="4"/>
      <c r="G33" s="5"/>
      <c r="H33" s="4">
        <v>1.31</v>
      </c>
      <c r="I33" s="5">
        <v>2.35</v>
      </c>
      <c r="J33" s="4"/>
      <c r="K33" s="5"/>
      <c r="L33" s="6">
        <v>1.2458797838859663</v>
      </c>
      <c r="M33" s="17">
        <v>2.4247225658160509</v>
      </c>
      <c r="N33" s="6"/>
      <c r="O33" s="17"/>
      <c r="P33" s="6">
        <v>1.040090508568408</v>
      </c>
      <c r="Q33" s="7">
        <v>2.5043733985366856</v>
      </c>
      <c r="R33" s="6"/>
      <c r="S33" s="7"/>
    </row>
    <row r="34" spans="1:19" x14ac:dyDescent="0.35">
      <c r="A34" s="6">
        <v>3</v>
      </c>
      <c r="B34" s="6">
        <v>40</v>
      </c>
      <c r="C34" s="2">
        <v>2</v>
      </c>
      <c r="D34" s="2">
        <v>1.35</v>
      </c>
      <c r="E34" s="7">
        <v>2.74</v>
      </c>
      <c r="F34" s="2"/>
      <c r="G34" s="7"/>
      <c r="H34" s="2">
        <v>1.36</v>
      </c>
      <c r="I34" s="7">
        <v>2.7</v>
      </c>
      <c r="J34" s="2"/>
      <c r="K34" s="7"/>
      <c r="L34" s="6">
        <v>1.3078996914902479</v>
      </c>
      <c r="M34" s="17">
        <v>2.5489207451509177</v>
      </c>
      <c r="N34" s="6"/>
      <c r="O34" s="17"/>
      <c r="P34" s="6">
        <v>1.2537660460786317</v>
      </c>
      <c r="Q34" s="7">
        <v>2.6134444636370713</v>
      </c>
      <c r="R34" s="6"/>
      <c r="S34" s="7"/>
    </row>
    <row r="35" spans="1:19" ht="15" thickBot="1" x14ac:dyDescent="0.4">
      <c r="A35" s="6">
        <v>3</v>
      </c>
      <c r="B35" s="8">
        <v>40</v>
      </c>
      <c r="C35" s="9">
        <v>3</v>
      </c>
      <c r="D35" s="9">
        <v>1.34</v>
      </c>
      <c r="E35" s="10">
        <v>2.33</v>
      </c>
      <c r="F35" s="9"/>
      <c r="G35" s="10"/>
      <c r="H35" s="9">
        <v>1.22</v>
      </c>
      <c r="I35" s="10">
        <v>2.63</v>
      </c>
      <c r="J35" s="9"/>
      <c r="K35" s="10"/>
      <c r="L35" s="6">
        <v>1.2206942135341878</v>
      </c>
      <c r="M35" s="17">
        <v>2.5104420100876101</v>
      </c>
      <c r="N35" s="6"/>
      <c r="O35" s="17"/>
      <c r="P35" s="6">
        <v>1.4037487030751405</v>
      </c>
      <c r="Q35" s="7">
        <v>2.5347253503896994</v>
      </c>
      <c r="R35" s="6"/>
      <c r="S35" s="7"/>
    </row>
    <row r="36" spans="1:19" x14ac:dyDescent="0.35">
      <c r="A36" s="6">
        <v>3</v>
      </c>
      <c r="B36" s="3">
        <v>60</v>
      </c>
      <c r="C36" s="4">
        <v>1</v>
      </c>
      <c r="D36" s="4">
        <v>1.35</v>
      </c>
      <c r="E36" s="5">
        <v>2.23</v>
      </c>
      <c r="F36" s="4"/>
      <c r="G36" s="5"/>
      <c r="H36" s="4">
        <v>1.34</v>
      </c>
      <c r="I36" s="5">
        <v>2.2200000000000002</v>
      </c>
      <c r="J36" s="4"/>
      <c r="K36" s="5"/>
      <c r="L36" s="6">
        <v>1.3046968681116196</v>
      </c>
      <c r="M36" s="17">
        <v>2.288736977911876</v>
      </c>
      <c r="N36" s="6"/>
      <c r="O36" s="17"/>
      <c r="P36" s="6">
        <v>1.3022033269693336</v>
      </c>
      <c r="Q36" s="7">
        <v>2.4006273470865036</v>
      </c>
      <c r="R36" s="6"/>
      <c r="S36" s="7"/>
    </row>
    <row r="37" spans="1:19" x14ac:dyDescent="0.35">
      <c r="A37" s="6">
        <v>3</v>
      </c>
      <c r="B37" s="6">
        <v>60</v>
      </c>
      <c r="C37" s="2">
        <v>2</v>
      </c>
      <c r="D37" s="2">
        <v>1.35</v>
      </c>
      <c r="E37" s="7">
        <v>2.38</v>
      </c>
      <c r="F37" s="2"/>
      <c r="G37" s="7"/>
      <c r="H37" s="2">
        <v>1.35</v>
      </c>
      <c r="I37" s="7">
        <v>2.37</v>
      </c>
      <c r="J37" s="2"/>
      <c r="K37" s="7"/>
      <c r="L37" s="6">
        <v>1.3064886665198898</v>
      </c>
      <c r="M37" s="17">
        <v>2.3442000529001472</v>
      </c>
      <c r="N37" s="6"/>
      <c r="O37" s="17"/>
      <c r="P37" s="6">
        <v>1.2751995623351593</v>
      </c>
      <c r="Q37" s="7">
        <v>2.4298868639148097</v>
      </c>
      <c r="R37" s="6"/>
      <c r="S37" s="7"/>
    </row>
    <row r="38" spans="1:19" ht="15" thickBot="1" x14ac:dyDescent="0.4">
      <c r="A38" s="6">
        <v>3</v>
      </c>
      <c r="B38" s="8">
        <v>60</v>
      </c>
      <c r="C38" s="9">
        <v>3</v>
      </c>
      <c r="D38" s="9">
        <v>1.23</v>
      </c>
      <c r="E38" s="10">
        <v>2.2599999999999998</v>
      </c>
      <c r="F38" s="9"/>
      <c r="G38" s="10"/>
      <c r="H38" s="9">
        <v>1.31</v>
      </c>
      <c r="I38" s="10">
        <v>2.29</v>
      </c>
      <c r="J38" s="9"/>
      <c r="K38" s="10"/>
      <c r="L38" s="6">
        <v>1.2313611860247959</v>
      </c>
      <c r="M38" s="17">
        <v>2.3700013456504632</v>
      </c>
      <c r="N38" s="6"/>
      <c r="O38" s="17"/>
      <c r="P38" s="6">
        <v>1.2458677512966825</v>
      </c>
      <c r="Q38" s="7">
        <v>2.4441738693408599</v>
      </c>
      <c r="R38" s="6"/>
      <c r="S38" s="7"/>
    </row>
    <row r="39" spans="1:19" x14ac:dyDescent="0.35">
      <c r="A39" s="6">
        <v>3</v>
      </c>
      <c r="B39" s="3">
        <v>70</v>
      </c>
      <c r="C39" s="4">
        <v>1</v>
      </c>
      <c r="D39" s="4">
        <v>1.22</v>
      </c>
      <c r="E39" s="5">
        <v>2.23</v>
      </c>
      <c r="F39" s="4"/>
      <c r="G39" s="5"/>
      <c r="H39" s="4">
        <v>1.37</v>
      </c>
      <c r="I39" s="5">
        <v>2.27</v>
      </c>
      <c r="J39" s="4"/>
      <c r="K39" s="5"/>
      <c r="L39" s="6">
        <v>1.2401105809384514</v>
      </c>
      <c r="M39" s="17">
        <v>2.3347134408324255</v>
      </c>
      <c r="N39" s="6"/>
      <c r="O39" s="17"/>
      <c r="P39" s="6">
        <v>1.2747559751367588</v>
      </c>
      <c r="Q39" s="7">
        <v>2.4862168705983789</v>
      </c>
      <c r="R39" s="6"/>
      <c r="S39" s="7"/>
    </row>
    <row r="40" spans="1:19" ht="15" thickBot="1" x14ac:dyDescent="0.4">
      <c r="A40" s="6">
        <v>3</v>
      </c>
      <c r="B40" s="8">
        <v>70</v>
      </c>
      <c r="C40" s="9">
        <v>2</v>
      </c>
      <c r="D40" s="9">
        <v>1.1499999999999999</v>
      </c>
      <c r="E40" s="10">
        <v>2.17</v>
      </c>
      <c r="F40" s="9"/>
      <c r="G40" s="10"/>
      <c r="H40" s="9">
        <v>1.26</v>
      </c>
      <c r="I40" s="10">
        <v>2.1800000000000002</v>
      </c>
      <c r="J40" s="9"/>
      <c r="K40" s="10"/>
      <c r="L40" s="6">
        <v>1.2117671218389023</v>
      </c>
      <c r="M40" s="17">
        <v>2.2925846274755246</v>
      </c>
      <c r="N40" s="6"/>
      <c r="O40" s="17"/>
      <c r="P40" s="6">
        <v>1.2410908891023902</v>
      </c>
      <c r="Q40" s="7">
        <v>2.4192311843279635</v>
      </c>
      <c r="R40" s="6"/>
      <c r="S40" s="7"/>
    </row>
    <row r="41" spans="1:19" x14ac:dyDescent="0.35">
      <c r="A41" s="6">
        <v>3</v>
      </c>
      <c r="B41" s="3">
        <v>80</v>
      </c>
      <c r="C41" s="4">
        <v>1</v>
      </c>
      <c r="D41" s="4">
        <v>1.32</v>
      </c>
      <c r="E41" s="5">
        <v>2.08</v>
      </c>
      <c r="F41" s="4"/>
      <c r="G41" s="5"/>
      <c r="H41" s="4">
        <v>1.28</v>
      </c>
      <c r="I41" s="5">
        <v>2.11</v>
      </c>
      <c r="J41" s="4"/>
      <c r="K41" s="5"/>
      <c r="L41" s="6">
        <v>1.1448936207630431</v>
      </c>
      <c r="M41" s="17">
        <v>2.2201126927076542</v>
      </c>
      <c r="N41" s="6"/>
      <c r="O41" s="17"/>
      <c r="P41" s="6">
        <v>1.1623269599947348</v>
      </c>
      <c r="Q41" s="7">
        <v>2.3116744228388164</v>
      </c>
      <c r="R41" s="6"/>
      <c r="S41" s="7"/>
    </row>
    <row r="42" spans="1:19" ht="15" thickBot="1" x14ac:dyDescent="0.4">
      <c r="A42" s="6">
        <v>3</v>
      </c>
      <c r="B42" s="8">
        <v>80</v>
      </c>
      <c r="C42" s="9">
        <v>2</v>
      </c>
      <c r="D42" s="9">
        <v>1.2</v>
      </c>
      <c r="E42" s="10">
        <v>2.0099999999999998</v>
      </c>
      <c r="F42" s="9"/>
      <c r="G42" s="10"/>
      <c r="H42" s="9">
        <v>1.27</v>
      </c>
      <c r="I42" s="10">
        <v>2.31</v>
      </c>
      <c r="J42" s="9"/>
      <c r="K42" s="10"/>
      <c r="L42" s="6">
        <v>1.16834202278376</v>
      </c>
      <c r="M42" s="17">
        <v>2.2959147815656111</v>
      </c>
      <c r="N42" s="6"/>
      <c r="O42" s="17"/>
      <c r="P42" s="6">
        <v>1.1923804850745594</v>
      </c>
      <c r="Q42" s="7">
        <v>2.4043995650344208</v>
      </c>
      <c r="R42" s="6"/>
      <c r="S42" s="7"/>
    </row>
    <row r="43" spans="1:19" ht="15" thickBot="1" x14ac:dyDescent="0.4">
      <c r="A43" s="8">
        <v>3</v>
      </c>
      <c r="B43" s="14">
        <v>90</v>
      </c>
      <c r="C43" s="15">
        <v>1</v>
      </c>
      <c r="D43" s="15">
        <v>1.19</v>
      </c>
      <c r="E43" s="16">
        <v>1.96</v>
      </c>
      <c r="F43" s="15"/>
      <c r="G43" s="16"/>
      <c r="H43" s="15">
        <v>1.1100000000000001</v>
      </c>
      <c r="I43" s="16">
        <v>2.0499999999999998</v>
      </c>
      <c r="J43" s="15"/>
      <c r="K43" s="16"/>
      <c r="L43" s="6">
        <v>1.1418953064788495</v>
      </c>
      <c r="M43" s="17">
        <v>2.1809913534944325</v>
      </c>
      <c r="N43" s="6"/>
      <c r="O43" s="17"/>
      <c r="P43" s="6">
        <v>1.1604482250853692</v>
      </c>
      <c r="Q43" s="7">
        <v>2.3090031659743326</v>
      </c>
      <c r="R43" s="6"/>
      <c r="S43" s="7"/>
    </row>
    <row r="44" spans="1:19" x14ac:dyDescent="0.35">
      <c r="A44" s="3">
        <v>4</v>
      </c>
      <c r="B44" s="3">
        <v>20</v>
      </c>
      <c r="C44" s="4">
        <v>1</v>
      </c>
      <c r="D44" s="4">
        <v>1.41</v>
      </c>
      <c r="E44" s="5">
        <v>2.4300000000000002</v>
      </c>
      <c r="F44" s="4">
        <v>1.51</v>
      </c>
      <c r="G44" s="5">
        <v>2.89</v>
      </c>
      <c r="H44" s="4">
        <v>1.38</v>
      </c>
      <c r="I44" s="5">
        <v>2.68</v>
      </c>
      <c r="J44" s="4">
        <v>1.5</v>
      </c>
      <c r="K44" s="5">
        <v>2.6</v>
      </c>
      <c r="L44" s="6">
        <v>1.2546783138531554</v>
      </c>
      <c r="M44" s="17">
        <v>2.5335788733056308</v>
      </c>
      <c r="N44" s="6">
        <v>1.3868633071349263</v>
      </c>
      <c r="O44" s="17">
        <v>2.6819645769133427</v>
      </c>
      <c r="P44" s="6">
        <v>1.3400452208604223</v>
      </c>
      <c r="Q44" s="7">
        <v>2.7621393887402146</v>
      </c>
      <c r="R44" s="6">
        <v>1.3617677027384922</v>
      </c>
      <c r="S44" s="7">
        <v>2.9063677291662593</v>
      </c>
    </row>
    <row r="45" spans="1:19" x14ac:dyDescent="0.35">
      <c r="A45" s="6">
        <v>4</v>
      </c>
      <c r="B45" s="6">
        <v>20</v>
      </c>
      <c r="C45" s="2">
        <v>2</v>
      </c>
      <c r="D45" s="2">
        <v>1.45</v>
      </c>
      <c r="E45" s="7">
        <v>2.61</v>
      </c>
      <c r="F45" s="2">
        <v>1.47</v>
      </c>
      <c r="G45" s="7">
        <v>2.74</v>
      </c>
      <c r="H45" s="2">
        <v>1.56</v>
      </c>
      <c r="I45" s="7">
        <v>2.82</v>
      </c>
      <c r="J45" s="2">
        <v>1.64</v>
      </c>
      <c r="K45" s="7">
        <v>2.94</v>
      </c>
      <c r="L45" s="6">
        <v>1.1967140739006119</v>
      </c>
      <c r="M45" s="17">
        <v>2.6318304295994466</v>
      </c>
      <c r="N45" s="6">
        <v>1.3645537238947769</v>
      </c>
      <c r="O45" s="17">
        <v>2.6476806463741731</v>
      </c>
      <c r="P45" s="6">
        <v>1.443021509298088</v>
      </c>
      <c r="Q45" s="7">
        <v>2.7487991381601073</v>
      </c>
      <c r="R45" s="6">
        <v>1.4690654539690071</v>
      </c>
      <c r="S45" s="7">
        <v>2.8871715071477233</v>
      </c>
    </row>
    <row r="46" spans="1:19" ht="15" thickBot="1" x14ac:dyDescent="0.4">
      <c r="A46" s="6">
        <v>4</v>
      </c>
      <c r="B46" s="8">
        <v>20</v>
      </c>
      <c r="C46" s="9">
        <v>3</v>
      </c>
      <c r="D46" s="9">
        <v>1.49</v>
      </c>
      <c r="E46" s="10">
        <v>2.63</v>
      </c>
      <c r="F46" s="9">
        <v>1.53</v>
      </c>
      <c r="G46" s="10">
        <v>2.68</v>
      </c>
      <c r="H46" s="9">
        <v>1.46</v>
      </c>
      <c r="I46" s="10">
        <v>2.81</v>
      </c>
      <c r="J46" s="9">
        <v>1.55</v>
      </c>
      <c r="K46" s="10">
        <v>3.09</v>
      </c>
      <c r="L46" s="6">
        <v>1.3814414063233462</v>
      </c>
      <c r="M46" s="17">
        <v>2.6614166007170592</v>
      </c>
      <c r="N46" s="6">
        <v>1.3577632251968106</v>
      </c>
      <c r="O46" s="17">
        <v>2.7629286898497085</v>
      </c>
      <c r="P46" s="6">
        <v>1.2669374127062092</v>
      </c>
      <c r="Q46" s="7">
        <v>2.7246492583546722</v>
      </c>
      <c r="R46" s="6">
        <v>1.3803901518763826</v>
      </c>
      <c r="S46" s="7">
        <v>2.669991367617186</v>
      </c>
    </row>
    <row r="47" spans="1:19" x14ac:dyDescent="0.35">
      <c r="A47" s="6">
        <v>4</v>
      </c>
      <c r="B47" s="3">
        <v>40</v>
      </c>
      <c r="C47" s="4">
        <v>1</v>
      </c>
      <c r="D47" s="4">
        <v>1.4</v>
      </c>
      <c r="E47" s="5">
        <v>2.62</v>
      </c>
      <c r="F47" s="4">
        <v>1.41</v>
      </c>
      <c r="G47" s="5">
        <v>3.05</v>
      </c>
      <c r="H47" s="4">
        <v>1.51</v>
      </c>
      <c r="I47" s="5">
        <v>2.71</v>
      </c>
      <c r="J47" s="4">
        <v>1.47</v>
      </c>
      <c r="K47" s="5">
        <v>2.76</v>
      </c>
      <c r="L47" s="6">
        <v>1.1939834023444353</v>
      </c>
      <c r="M47" s="17">
        <v>2.545487641887334</v>
      </c>
      <c r="N47" s="6">
        <v>1.2687909333652057</v>
      </c>
      <c r="O47" s="17">
        <v>2.728995890264585</v>
      </c>
      <c r="P47" s="6">
        <v>1.2430817596289727</v>
      </c>
      <c r="Q47" s="7">
        <v>2.6180321319543509</v>
      </c>
      <c r="R47" s="6">
        <v>1.2481773201921325</v>
      </c>
      <c r="S47" s="7">
        <v>2.7179755792336113</v>
      </c>
    </row>
    <row r="48" spans="1:19" x14ac:dyDescent="0.35">
      <c r="A48" s="6">
        <v>4</v>
      </c>
      <c r="B48" s="6">
        <v>40</v>
      </c>
      <c r="C48" s="2">
        <v>2</v>
      </c>
      <c r="D48" s="2">
        <v>1.31</v>
      </c>
      <c r="E48" s="7">
        <v>2.67</v>
      </c>
      <c r="F48" s="2">
        <v>1.46</v>
      </c>
      <c r="G48" s="7">
        <v>2.88</v>
      </c>
      <c r="H48" s="2">
        <v>1.5</v>
      </c>
      <c r="I48" s="7">
        <v>2.54</v>
      </c>
      <c r="J48" s="2">
        <v>1.54</v>
      </c>
      <c r="K48" s="7">
        <v>2.76</v>
      </c>
      <c r="L48" s="6">
        <v>1.3441127826237449</v>
      </c>
      <c r="M48" s="17">
        <v>2.4589667503731594</v>
      </c>
      <c r="N48" s="6">
        <v>1.3518069034986224</v>
      </c>
      <c r="O48" s="17">
        <v>2.6742469828590298</v>
      </c>
      <c r="P48" s="6">
        <v>1.2316360067871761</v>
      </c>
      <c r="Q48" s="7">
        <v>2.6127821701756648</v>
      </c>
      <c r="R48" s="6">
        <v>1.3715722979857925</v>
      </c>
      <c r="S48" s="7">
        <v>2.704655648694354</v>
      </c>
    </row>
    <row r="49" spans="1:19" ht="15" thickBot="1" x14ac:dyDescent="0.4">
      <c r="A49" s="6">
        <v>4</v>
      </c>
      <c r="B49" s="8">
        <v>40</v>
      </c>
      <c r="C49" s="9">
        <v>3</v>
      </c>
      <c r="D49" s="9">
        <v>1.38</v>
      </c>
      <c r="E49" s="10">
        <v>2.59</v>
      </c>
      <c r="F49" s="9">
        <v>1.25</v>
      </c>
      <c r="G49" s="10">
        <v>2.61</v>
      </c>
      <c r="H49" s="9">
        <v>1.51</v>
      </c>
      <c r="I49" s="10">
        <v>2.74</v>
      </c>
      <c r="J49" s="9">
        <v>1.58</v>
      </c>
      <c r="K49" s="10">
        <v>2.87</v>
      </c>
      <c r="L49" s="6">
        <v>1.2930834600384915</v>
      </c>
      <c r="M49" s="17">
        <v>2.4680371889322039</v>
      </c>
      <c r="N49" s="6">
        <v>1.3559595144263017</v>
      </c>
      <c r="O49" s="17">
        <v>2.5687735563223679</v>
      </c>
      <c r="P49" s="6">
        <v>1.347019959073319</v>
      </c>
      <c r="Q49" s="7">
        <v>2.5869313335381783</v>
      </c>
      <c r="R49" s="6">
        <v>1.3129786111782773</v>
      </c>
      <c r="S49" s="7">
        <v>2.6152089343879581</v>
      </c>
    </row>
    <row r="50" spans="1:19" x14ac:dyDescent="0.35">
      <c r="A50" s="6">
        <v>4</v>
      </c>
      <c r="B50" s="3">
        <v>60</v>
      </c>
      <c r="C50" s="4">
        <v>1</v>
      </c>
      <c r="D50" s="4">
        <v>1.2</v>
      </c>
      <c r="E50" s="5">
        <v>2.14</v>
      </c>
      <c r="F50" s="4">
        <v>1.1200000000000001</v>
      </c>
      <c r="G50" s="5">
        <v>2.11</v>
      </c>
      <c r="H50" s="4">
        <v>1.21</v>
      </c>
      <c r="I50" s="5">
        <v>2.1</v>
      </c>
      <c r="J50" s="4">
        <v>1.3</v>
      </c>
      <c r="K50" s="5">
        <v>2.4700000000000002</v>
      </c>
      <c r="L50" s="6">
        <v>1.1177695572479742</v>
      </c>
      <c r="M50" s="17">
        <v>2.2018317364222773</v>
      </c>
      <c r="N50" s="6">
        <v>1.180058947680577</v>
      </c>
      <c r="O50" s="17">
        <v>2.3843383979312405</v>
      </c>
      <c r="P50" s="6">
        <v>1.0740370356935047</v>
      </c>
      <c r="Q50" s="7">
        <v>2.4241692125105851</v>
      </c>
      <c r="R50" s="6">
        <v>1.1976650628069276</v>
      </c>
      <c r="S50" s="7">
        <v>2.5850106026477082</v>
      </c>
    </row>
    <row r="51" spans="1:19" x14ac:dyDescent="0.35">
      <c r="A51" s="6">
        <v>4</v>
      </c>
      <c r="B51" s="6">
        <v>60</v>
      </c>
      <c r="C51" s="2">
        <v>2</v>
      </c>
      <c r="D51" s="2">
        <v>1.01</v>
      </c>
      <c r="E51" s="7">
        <v>2.2799999999999998</v>
      </c>
      <c r="F51" s="2">
        <v>1.21</v>
      </c>
      <c r="G51" s="7">
        <v>2.63</v>
      </c>
      <c r="H51" s="2">
        <v>1.25</v>
      </c>
      <c r="I51" s="7">
        <v>2.15</v>
      </c>
      <c r="J51" s="2">
        <v>1.29</v>
      </c>
      <c r="K51" s="7">
        <v>2.2999999999999998</v>
      </c>
      <c r="L51" s="6">
        <v>1.1651087546447634</v>
      </c>
      <c r="M51" s="17">
        <v>2.260736033917965</v>
      </c>
      <c r="N51" s="6">
        <v>1.2532763653816381</v>
      </c>
      <c r="O51" s="17">
        <v>2.4494710164914224</v>
      </c>
      <c r="P51" s="6">
        <v>1.1859592690985483</v>
      </c>
      <c r="Q51" s="7">
        <v>2.3436227462309223</v>
      </c>
      <c r="R51" s="6">
        <v>1.2443267565713247</v>
      </c>
      <c r="S51" s="7">
        <v>2.4593354034208925</v>
      </c>
    </row>
    <row r="52" spans="1:19" ht="15" thickBot="1" x14ac:dyDescent="0.4">
      <c r="A52" s="6">
        <v>4</v>
      </c>
      <c r="B52" s="8">
        <v>60</v>
      </c>
      <c r="C52" s="9">
        <v>3</v>
      </c>
      <c r="D52" s="9">
        <v>1.1399999999999999</v>
      </c>
      <c r="E52" s="10">
        <v>2.2999999999999998</v>
      </c>
      <c r="F52" s="9">
        <v>1.05</v>
      </c>
      <c r="G52" s="10">
        <v>2.21</v>
      </c>
      <c r="H52" s="9">
        <v>1.26</v>
      </c>
      <c r="I52" s="10">
        <v>2.5099999999999998</v>
      </c>
      <c r="J52" s="9">
        <v>1.29</v>
      </c>
      <c r="K52" s="10">
        <v>2.42</v>
      </c>
      <c r="L52" s="6">
        <v>1.1512804245313495</v>
      </c>
      <c r="M52" s="17">
        <v>2.2750819212544293</v>
      </c>
      <c r="N52" s="6">
        <v>1.1807375783712346</v>
      </c>
      <c r="O52" s="17">
        <v>2.3675611249433182</v>
      </c>
      <c r="P52" s="6">
        <v>1.1560324045054016</v>
      </c>
      <c r="Q52" s="7">
        <v>2.2855718958325166</v>
      </c>
      <c r="R52" s="6">
        <v>1.1592232900673118</v>
      </c>
      <c r="S52" s="7">
        <v>2.4724273817840592</v>
      </c>
    </row>
    <row r="53" spans="1:19" x14ac:dyDescent="0.35">
      <c r="A53" s="6">
        <v>4</v>
      </c>
      <c r="B53" s="3">
        <v>70</v>
      </c>
      <c r="C53" s="4">
        <v>1</v>
      </c>
      <c r="D53" s="4">
        <v>1.21</v>
      </c>
      <c r="E53" s="5">
        <v>2.0699999999999998</v>
      </c>
      <c r="F53" s="4">
        <v>1.0900000000000001</v>
      </c>
      <c r="G53" s="5">
        <v>2.0699999999999998</v>
      </c>
      <c r="H53" s="4">
        <v>1.21</v>
      </c>
      <c r="I53" s="5">
        <v>2.19</v>
      </c>
      <c r="J53" s="4">
        <v>1.23</v>
      </c>
      <c r="K53" s="5">
        <v>2.2400000000000002</v>
      </c>
      <c r="L53" s="6">
        <v>1.1304171275458561</v>
      </c>
      <c r="M53" s="17">
        <v>2.1979871361712311</v>
      </c>
      <c r="N53" s="6">
        <v>1.0848146094397175</v>
      </c>
      <c r="O53" s="17">
        <v>2.3221919009792202</v>
      </c>
      <c r="P53" s="6">
        <v>1.1591715442598267</v>
      </c>
      <c r="Q53" s="7">
        <v>2.3384583799921366</v>
      </c>
      <c r="R53" s="6">
        <v>1.1553399108337816</v>
      </c>
      <c r="S53" s="7">
        <v>2.4484459135193148</v>
      </c>
    </row>
    <row r="54" spans="1:19" ht="15" thickBot="1" x14ac:dyDescent="0.4">
      <c r="A54" s="6">
        <v>4</v>
      </c>
      <c r="B54" s="8">
        <v>70</v>
      </c>
      <c r="C54" s="9">
        <v>2</v>
      </c>
      <c r="D54" s="9">
        <v>1.1100000000000001</v>
      </c>
      <c r="E54" s="10">
        <v>1.99</v>
      </c>
      <c r="F54" s="9">
        <v>1.05</v>
      </c>
      <c r="G54" s="10">
        <v>1.93</v>
      </c>
      <c r="H54" s="9">
        <v>1.1599999999999999</v>
      </c>
      <c r="I54" s="10">
        <v>2.09</v>
      </c>
      <c r="J54" s="9">
        <v>1.17</v>
      </c>
      <c r="K54" s="10">
        <v>2.09</v>
      </c>
      <c r="L54" s="6">
        <v>1.0604601621690921</v>
      </c>
      <c r="M54" s="17">
        <v>2.0931684518099125</v>
      </c>
      <c r="N54" s="6">
        <v>1.0983404923406523</v>
      </c>
      <c r="O54" s="17">
        <v>2.1797059853364109</v>
      </c>
      <c r="P54" s="6">
        <v>1.1241522413000935</v>
      </c>
      <c r="Q54" s="7">
        <v>2.2396415634935884</v>
      </c>
      <c r="R54" s="6">
        <v>1.1274791469585772</v>
      </c>
      <c r="S54" s="7">
        <v>2.2975784152788226</v>
      </c>
    </row>
    <row r="55" spans="1:19" x14ac:dyDescent="0.35">
      <c r="A55" s="6">
        <v>4</v>
      </c>
      <c r="B55" s="3">
        <v>80</v>
      </c>
      <c r="C55" s="4">
        <v>1</v>
      </c>
      <c r="D55" s="4">
        <v>1</v>
      </c>
      <c r="E55" s="5">
        <v>1.77</v>
      </c>
      <c r="F55" s="4">
        <v>0.92</v>
      </c>
      <c r="G55" s="5">
        <v>1.89</v>
      </c>
      <c r="H55" s="4">
        <v>1.03</v>
      </c>
      <c r="I55" s="5">
        <v>1.94</v>
      </c>
      <c r="J55" s="4">
        <v>1.05</v>
      </c>
      <c r="K55" s="5">
        <v>2</v>
      </c>
      <c r="L55" s="6">
        <v>0.93852289153594126</v>
      </c>
      <c r="M55" s="17">
        <v>2.0459336906812897</v>
      </c>
      <c r="N55" s="6">
        <v>1.0156925227087763</v>
      </c>
      <c r="O55" s="17">
        <v>2.0938926768836463</v>
      </c>
      <c r="P55" s="6">
        <v>1.0457948652253739</v>
      </c>
      <c r="Q55" s="7">
        <v>2.1346882716148707</v>
      </c>
      <c r="R55" s="6">
        <v>1.0399125484670091</v>
      </c>
      <c r="S55" s="7">
        <v>2.2346682606614987</v>
      </c>
    </row>
    <row r="56" spans="1:19" ht="15" thickBot="1" x14ac:dyDescent="0.4">
      <c r="A56" s="6">
        <v>4</v>
      </c>
      <c r="B56" s="8">
        <v>80</v>
      </c>
      <c r="C56" s="9">
        <v>2</v>
      </c>
      <c r="D56" s="9">
        <v>1</v>
      </c>
      <c r="E56" s="10">
        <v>1.78</v>
      </c>
      <c r="F56" s="9">
        <v>1.06</v>
      </c>
      <c r="G56" s="10">
        <v>1.79</v>
      </c>
      <c r="H56" s="9">
        <v>0.8</v>
      </c>
      <c r="I56" s="10">
        <v>1.33</v>
      </c>
      <c r="J56" s="9">
        <v>1.1100000000000001</v>
      </c>
      <c r="K56" s="10">
        <v>2.0299999999999998</v>
      </c>
      <c r="L56" s="6">
        <v>0.99816462684125051</v>
      </c>
      <c r="M56" s="17">
        <v>1.9812604334175532</v>
      </c>
      <c r="N56" s="6">
        <v>0.96372109363526959</v>
      </c>
      <c r="O56" s="17">
        <v>1.946652226463419</v>
      </c>
      <c r="P56" s="6">
        <v>1.0358709246717845</v>
      </c>
      <c r="Q56" s="7">
        <v>2.0944377915165013</v>
      </c>
      <c r="R56" s="6">
        <v>0.98144497917859419</v>
      </c>
      <c r="S56" s="7">
        <v>2.1312868990263301</v>
      </c>
    </row>
    <row r="57" spans="1:19" ht="15" thickBot="1" x14ac:dyDescent="0.4">
      <c r="A57" s="8">
        <v>4</v>
      </c>
      <c r="B57" s="14">
        <v>90</v>
      </c>
      <c r="C57" s="15">
        <v>1</v>
      </c>
      <c r="D57" s="15">
        <v>0.98</v>
      </c>
      <c r="E57" s="16">
        <v>1.89</v>
      </c>
      <c r="F57" s="15">
        <v>0.97</v>
      </c>
      <c r="G57" s="16">
        <v>1.86</v>
      </c>
      <c r="H57" s="15">
        <v>1.07</v>
      </c>
      <c r="I57" s="16">
        <v>1.84</v>
      </c>
      <c r="J57" s="15">
        <v>1.1000000000000001</v>
      </c>
      <c r="K57" s="16">
        <v>1.76</v>
      </c>
      <c r="L57" s="6">
        <v>0.95267662577229995</v>
      </c>
      <c r="M57" s="17">
        <v>1.9313805153564401</v>
      </c>
      <c r="N57" s="6">
        <v>0.94269862981875785</v>
      </c>
      <c r="O57" s="17">
        <v>2.0531889353208044</v>
      </c>
      <c r="P57" s="6">
        <v>0.99621514952134282</v>
      </c>
      <c r="Q57" s="7">
        <v>2.0465310874489884</v>
      </c>
      <c r="R57" s="6">
        <v>0.95724116534612802</v>
      </c>
      <c r="S57" s="7">
        <v>2.1059202300954594</v>
      </c>
    </row>
    <row r="58" spans="1:19" x14ac:dyDescent="0.35">
      <c r="A58" s="3">
        <v>5</v>
      </c>
      <c r="B58" s="3">
        <v>20</v>
      </c>
      <c r="C58" s="4">
        <v>1</v>
      </c>
      <c r="D58" s="4">
        <v>1.22</v>
      </c>
      <c r="E58" s="5">
        <v>2.5</v>
      </c>
      <c r="F58" s="4">
        <v>1.19</v>
      </c>
      <c r="G58" s="5">
        <v>2.57</v>
      </c>
      <c r="H58" s="4"/>
      <c r="I58" s="5"/>
      <c r="J58" s="4">
        <v>1.21</v>
      </c>
      <c r="K58" s="5">
        <v>2.44</v>
      </c>
      <c r="L58" s="6">
        <v>1.2013944760453203</v>
      </c>
      <c r="M58" s="17">
        <v>2.6792220617349649</v>
      </c>
      <c r="N58" s="6">
        <v>1.2242726375458872</v>
      </c>
      <c r="O58" s="17">
        <v>2.4521336881953015</v>
      </c>
      <c r="P58" s="6"/>
      <c r="Q58" s="7"/>
      <c r="R58" s="6">
        <v>1.1694480078672596</v>
      </c>
      <c r="S58" s="7">
        <v>2.6062020819964893</v>
      </c>
    </row>
    <row r="59" spans="1:19" x14ac:dyDescent="0.35">
      <c r="A59" s="6">
        <v>5</v>
      </c>
      <c r="B59" s="6">
        <v>20</v>
      </c>
      <c r="C59" s="2">
        <v>2</v>
      </c>
      <c r="D59" s="2">
        <v>1.29</v>
      </c>
      <c r="E59" s="7">
        <v>2.42</v>
      </c>
      <c r="F59" s="2">
        <v>1.1399999999999999</v>
      </c>
      <c r="G59" s="7">
        <v>2.11</v>
      </c>
      <c r="H59" s="2"/>
      <c r="I59" s="7"/>
      <c r="J59" s="2">
        <v>1.33</v>
      </c>
      <c r="K59" s="7">
        <v>2.41</v>
      </c>
      <c r="L59" s="6">
        <v>1.2709061329231612</v>
      </c>
      <c r="M59" s="17">
        <v>2.7139037760193663</v>
      </c>
      <c r="N59" s="6">
        <v>1.194438549982062</v>
      </c>
      <c r="O59" s="17">
        <v>2.320508852259362</v>
      </c>
      <c r="P59" s="6"/>
      <c r="Q59" s="7"/>
      <c r="R59" s="6">
        <v>1.2924969752574604</v>
      </c>
      <c r="S59" s="7">
        <v>2.5538319897919326</v>
      </c>
    </row>
    <row r="60" spans="1:19" ht="15" thickBot="1" x14ac:dyDescent="0.4">
      <c r="A60" s="6">
        <v>5</v>
      </c>
      <c r="B60" s="8">
        <v>20</v>
      </c>
      <c r="C60" s="9">
        <v>3</v>
      </c>
      <c r="D60" s="9">
        <v>1.32</v>
      </c>
      <c r="E60" s="10">
        <v>2.38</v>
      </c>
      <c r="F60" s="9">
        <v>1.2</v>
      </c>
      <c r="G60" s="10">
        <v>2.33</v>
      </c>
      <c r="H60" s="9"/>
      <c r="I60" s="10"/>
      <c r="J60" s="9">
        <v>1.29</v>
      </c>
      <c r="K60" s="10">
        <v>2.4700000000000002</v>
      </c>
      <c r="L60" s="6">
        <v>1.3161983271565647</v>
      </c>
      <c r="M60" s="17">
        <v>2.5915779760425028</v>
      </c>
      <c r="N60" s="6">
        <v>1.2899669285955271</v>
      </c>
      <c r="O60" s="17">
        <v>2.4221501973653581</v>
      </c>
      <c r="P60" s="6"/>
      <c r="Q60" s="7"/>
      <c r="R60" s="6">
        <v>1.2913974979291138</v>
      </c>
      <c r="S60" s="7">
        <v>2.5661662299794052</v>
      </c>
    </row>
    <row r="61" spans="1:19" x14ac:dyDescent="0.35">
      <c r="A61" s="6">
        <v>5</v>
      </c>
      <c r="B61" s="3">
        <v>40</v>
      </c>
      <c r="C61" s="4">
        <v>1</v>
      </c>
      <c r="D61" s="4">
        <v>1.1000000000000001</v>
      </c>
      <c r="E61" s="5">
        <v>2.02</v>
      </c>
      <c r="F61" s="4">
        <v>1.22</v>
      </c>
      <c r="G61" s="5">
        <v>2.2599999999999998</v>
      </c>
      <c r="H61" s="4"/>
      <c r="I61" s="5"/>
      <c r="J61" s="4">
        <v>1.32</v>
      </c>
      <c r="K61" s="5">
        <v>2.41</v>
      </c>
      <c r="L61" s="6">
        <v>1.0470152582144063</v>
      </c>
      <c r="M61" s="17">
        <v>2.0834166676911181</v>
      </c>
      <c r="N61" s="6">
        <v>1.3466321625883375</v>
      </c>
      <c r="O61" s="17">
        <v>2.3605241212281136</v>
      </c>
      <c r="P61" s="6"/>
      <c r="Q61" s="7"/>
      <c r="R61" s="6">
        <v>1.3378066015474959</v>
      </c>
      <c r="S61" s="7">
        <v>2.4600471732304729</v>
      </c>
    </row>
    <row r="62" spans="1:19" x14ac:dyDescent="0.35">
      <c r="A62" s="6">
        <v>5</v>
      </c>
      <c r="B62" s="6">
        <v>40</v>
      </c>
      <c r="C62" s="2">
        <v>2</v>
      </c>
      <c r="D62" s="2">
        <v>1.25</v>
      </c>
      <c r="E62" s="7">
        <v>2.2400000000000002</v>
      </c>
      <c r="F62" s="2">
        <v>1.3</v>
      </c>
      <c r="G62" s="7">
        <v>2.0299999999999998</v>
      </c>
      <c r="H62" s="2"/>
      <c r="I62" s="7"/>
      <c r="J62" s="2">
        <v>1.32</v>
      </c>
      <c r="K62" s="7">
        <v>2.12</v>
      </c>
      <c r="L62" s="6">
        <v>1.2756256382911817</v>
      </c>
      <c r="M62" s="17">
        <v>2.3018341900420847</v>
      </c>
      <c r="N62" s="6">
        <v>1.2223262546930524</v>
      </c>
      <c r="O62" s="17">
        <v>2.0926919191618598</v>
      </c>
      <c r="P62" s="6"/>
      <c r="Q62" s="7"/>
      <c r="R62" s="6">
        <v>1.2780605177125464</v>
      </c>
      <c r="S62" s="7">
        <v>2.2831918541553531</v>
      </c>
    </row>
    <row r="63" spans="1:19" ht="15" thickBot="1" x14ac:dyDescent="0.4">
      <c r="A63" s="6">
        <v>5</v>
      </c>
      <c r="B63" s="8">
        <v>40</v>
      </c>
      <c r="C63" s="9">
        <v>3</v>
      </c>
      <c r="D63" s="9">
        <v>1.17</v>
      </c>
      <c r="E63" s="10">
        <v>2.17</v>
      </c>
      <c r="F63" s="9">
        <v>1.26</v>
      </c>
      <c r="G63" s="10">
        <v>2.04</v>
      </c>
      <c r="H63" s="9"/>
      <c r="I63" s="10"/>
      <c r="J63" s="9">
        <v>1.34</v>
      </c>
      <c r="K63" s="10">
        <v>2.3199999999999998</v>
      </c>
      <c r="L63" s="6">
        <v>1.1489455909914208</v>
      </c>
      <c r="M63" s="17">
        <v>2.2713112789313428</v>
      </c>
      <c r="N63" s="6">
        <v>1.1898560342046411</v>
      </c>
      <c r="O63" s="17">
        <v>2.1627861124998038</v>
      </c>
      <c r="P63" s="6"/>
      <c r="Q63" s="7"/>
      <c r="R63" s="6">
        <v>1.2713786688767612</v>
      </c>
      <c r="S63" s="7">
        <v>2.4120932370658377</v>
      </c>
    </row>
    <row r="64" spans="1:19" x14ac:dyDescent="0.35">
      <c r="A64" s="6">
        <v>5</v>
      </c>
      <c r="B64" s="3">
        <v>60</v>
      </c>
      <c r="C64" s="4">
        <v>1</v>
      </c>
      <c r="D64" s="4">
        <v>1.1399999999999999</v>
      </c>
      <c r="E64" s="5">
        <v>2.04</v>
      </c>
      <c r="F64" s="4">
        <v>1.23</v>
      </c>
      <c r="G64" s="5">
        <v>2.04</v>
      </c>
      <c r="H64" s="4"/>
      <c r="I64" s="5"/>
      <c r="J64" s="4">
        <v>1.24</v>
      </c>
      <c r="K64" s="5">
        <v>2.15</v>
      </c>
      <c r="L64" s="6">
        <v>1.1758788006477656</v>
      </c>
      <c r="M64" s="17">
        <v>2.1991483136126089</v>
      </c>
      <c r="N64" s="6">
        <v>1.1805829058099864</v>
      </c>
      <c r="O64" s="17">
        <v>2.1298845643625608</v>
      </c>
      <c r="P64" s="6"/>
      <c r="Q64" s="7"/>
      <c r="R64" s="6">
        <v>1.2250920726696688</v>
      </c>
      <c r="S64" s="7">
        <v>2.2823530567157579</v>
      </c>
    </row>
    <row r="65" spans="1:19" x14ac:dyDescent="0.35">
      <c r="A65" s="6">
        <v>5</v>
      </c>
      <c r="B65" s="6">
        <v>60</v>
      </c>
      <c r="C65" s="2">
        <v>2</v>
      </c>
      <c r="D65" s="2">
        <v>1.1100000000000001</v>
      </c>
      <c r="E65" s="7">
        <v>2.0699999999999998</v>
      </c>
      <c r="F65" s="2">
        <v>1.24</v>
      </c>
      <c r="G65" s="7">
        <v>2.02</v>
      </c>
      <c r="H65" s="2"/>
      <c r="I65" s="7"/>
      <c r="J65" s="2">
        <v>1.25</v>
      </c>
      <c r="K65" s="7">
        <v>2.21</v>
      </c>
      <c r="L65" s="6">
        <v>1.2169941053866324</v>
      </c>
      <c r="M65" s="17">
        <v>2.2525324628591026</v>
      </c>
      <c r="N65" s="6">
        <v>1.2218555069887633</v>
      </c>
      <c r="O65" s="17">
        <v>2.1277254006065505</v>
      </c>
      <c r="P65" s="6"/>
      <c r="Q65" s="7"/>
      <c r="R65" s="6">
        <v>1.2778787407716019</v>
      </c>
      <c r="S65" s="7">
        <v>2.2465031450606965</v>
      </c>
    </row>
    <row r="66" spans="1:19" ht="15" thickBot="1" x14ac:dyDescent="0.4">
      <c r="A66" s="6">
        <v>5</v>
      </c>
      <c r="B66" s="8">
        <v>60</v>
      </c>
      <c r="C66" s="9">
        <v>3</v>
      </c>
      <c r="D66" s="9"/>
      <c r="E66" s="10"/>
      <c r="F66" s="9">
        <v>1.23</v>
      </c>
      <c r="G66" s="10">
        <v>2.14</v>
      </c>
      <c r="H66" s="9"/>
      <c r="I66" s="10"/>
      <c r="J66" s="9">
        <v>1.33</v>
      </c>
      <c r="K66" s="10">
        <v>2.21</v>
      </c>
      <c r="L66" s="6">
        <v>1.1872942795046868</v>
      </c>
      <c r="M66" s="17">
        <v>2.1007448809437612</v>
      </c>
      <c r="N66" s="6">
        <v>1.2139500526795064</v>
      </c>
      <c r="O66" s="17">
        <v>2.1724583320518853</v>
      </c>
      <c r="P66" s="6"/>
      <c r="Q66" s="7"/>
      <c r="R66" s="6">
        <v>1.2518923573909091</v>
      </c>
      <c r="S66" s="7">
        <v>2.2711284575209767</v>
      </c>
    </row>
    <row r="67" spans="1:19" x14ac:dyDescent="0.35">
      <c r="A67" s="6">
        <v>5</v>
      </c>
      <c r="B67" s="3">
        <v>70</v>
      </c>
      <c r="C67" s="4">
        <v>1</v>
      </c>
      <c r="D67" s="4">
        <v>1.07</v>
      </c>
      <c r="E67" s="5">
        <v>1.92</v>
      </c>
      <c r="F67" s="4">
        <v>1.17</v>
      </c>
      <c r="G67" s="5">
        <v>1.91</v>
      </c>
      <c r="H67" s="4"/>
      <c r="I67" s="5"/>
      <c r="J67" s="4">
        <v>1.17</v>
      </c>
      <c r="K67" s="5">
        <v>1.99</v>
      </c>
      <c r="L67" s="6">
        <v>1.0576740046276787</v>
      </c>
      <c r="M67" s="17">
        <v>2.0448122281627068</v>
      </c>
      <c r="N67" s="6">
        <v>1.0999823792224304</v>
      </c>
      <c r="O67" s="17">
        <v>2.0993148534711015</v>
      </c>
      <c r="P67" s="6"/>
      <c r="Q67" s="7"/>
      <c r="R67" s="6">
        <v>1.0892369908327573</v>
      </c>
      <c r="S67" s="7">
        <v>2.1019258886115111</v>
      </c>
    </row>
    <row r="68" spans="1:19" ht="15" thickBot="1" x14ac:dyDescent="0.4">
      <c r="A68" s="6">
        <v>5</v>
      </c>
      <c r="B68" s="8">
        <v>70</v>
      </c>
      <c r="C68" s="9">
        <v>2</v>
      </c>
      <c r="D68" s="9">
        <v>1.1200000000000001</v>
      </c>
      <c r="E68" s="10">
        <v>2.02</v>
      </c>
      <c r="F68" s="9">
        <v>1.1200000000000001</v>
      </c>
      <c r="G68" s="10">
        <v>1.93</v>
      </c>
      <c r="H68" s="9"/>
      <c r="I68" s="10"/>
      <c r="J68" s="9">
        <v>1.18</v>
      </c>
      <c r="K68" s="10">
        <v>2.06</v>
      </c>
      <c r="L68" s="6">
        <v>1.083404462991046</v>
      </c>
      <c r="M68" s="17">
        <v>2.1242809191510892</v>
      </c>
      <c r="N68" s="6">
        <v>1.1467714829721545</v>
      </c>
      <c r="O68" s="17">
        <v>2.1357780876129606</v>
      </c>
      <c r="P68" s="6"/>
      <c r="Q68" s="7"/>
      <c r="R68" s="6">
        <v>1.1839069420706296</v>
      </c>
      <c r="S68" s="7">
        <v>2.2077890730678895</v>
      </c>
    </row>
    <row r="69" spans="1:19" x14ac:dyDescent="0.35">
      <c r="A69" s="6">
        <v>5</v>
      </c>
      <c r="B69" s="3">
        <v>80</v>
      </c>
      <c r="C69" s="4">
        <v>1</v>
      </c>
      <c r="D69" s="4">
        <v>0.95</v>
      </c>
      <c r="E69" s="5">
        <v>1.83</v>
      </c>
      <c r="F69" s="4">
        <v>1.05</v>
      </c>
      <c r="G69" s="5">
        <v>1.89</v>
      </c>
      <c r="H69" s="4"/>
      <c r="I69" s="5"/>
      <c r="J69" s="4">
        <v>1.1100000000000001</v>
      </c>
      <c r="K69" s="5">
        <v>1.94</v>
      </c>
      <c r="L69" s="6">
        <v>0.9546731302556577</v>
      </c>
      <c r="M69" s="17">
        <v>3.2662460861811571</v>
      </c>
      <c r="N69" s="6">
        <v>1.0548687076928929</v>
      </c>
      <c r="O69" s="17">
        <v>2.0846191947922588</v>
      </c>
      <c r="P69" s="6"/>
      <c r="Q69" s="7"/>
      <c r="R69" s="6">
        <v>1.03482874897954</v>
      </c>
      <c r="S69" s="7">
        <v>2.0399480718731766</v>
      </c>
    </row>
    <row r="70" spans="1:19" ht="15" thickBot="1" x14ac:dyDescent="0.4">
      <c r="A70" s="6">
        <v>5</v>
      </c>
      <c r="B70" s="8">
        <v>80</v>
      </c>
      <c r="C70" s="9">
        <v>2</v>
      </c>
      <c r="D70" s="9"/>
      <c r="E70" s="10"/>
      <c r="F70" s="9">
        <v>1.01</v>
      </c>
      <c r="G70" s="10">
        <v>1.86</v>
      </c>
      <c r="H70" s="9"/>
      <c r="I70" s="10"/>
      <c r="J70" s="9">
        <v>1.18</v>
      </c>
      <c r="K70" s="10">
        <v>2.02</v>
      </c>
      <c r="L70" s="6">
        <v>1.0030862170651547</v>
      </c>
      <c r="M70" s="17">
        <v>2.0639721025377034</v>
      </c>
      <c r="N70" s="6">
        <v>1.0560941692157455</v>
      </c>
      <c r="O70" s="17">
        <v>2.0901115622400379</v>
      </c>
      <c r="P70" s="6"/>
      <c r="Q70" s="7"/>
      <c r="R70" s="6">
        <v>1.0796675851528954</v>
      </c>
      <c r="S70" s="7">
        <v>2.1875162903257195</v>
      </c>
    </row>
    <row r="71" spans="1:19" ht="15" thickBot="1" x14ac:dyDescent="0.4">
      <c r="A71" s="8">
        <v>5</v>
      </c>
      <c r="B71" s="14">
        <v>90</v>
      </c>
      <c r="C71" s="15">
        <v>1</v>
      </c>
      <c r="D71" s="15">
        <v>0.93</v>
      </c>
      <c r="E71" s="16">
        <v>1.83</v>
      </c>
      <c r="F71" s="15">
        <v>0.97</v>
      </c>
      <c r="G71" s="16">
        <v>1.94</v>
      </c>
      <c r="H71" s="15"/>
      <c r="I71" s="16"/>
      <c r="J71" s="15">
        <v>1.06</v>
      </c>
      <c r="K71" s="16">
        <v>1.84</v>
      </c>
      <c r="L71" s="6">
        <v>0.91889216798296425</v>
      </c>
      <c r="M71" s="17">
        <v>1.985091396668337</v>
      </c>
      <c r="N71" s="6">
        <v>0.98738757974602709</v>
      </c>
      <c r="O71" s="17">
        <v>2.0461443400230817</v>
      </c>
      <c r="P71" s="6"/>
      <c r="Q71" s="7"/>
      <c r="R71" s="6">
        <v>0.97979585636580491</v>
      </c>
      <c r="S71" s="7">
        <v>2.0625995925509288</v>
      </c>
    </row>
    <row r="72" spans="1:19" x14ac:dyDescent="0.35">
      <c r="A72" s="3">
        <v>6</v>
      </c>
      <c r="B72" s="3">
        <v>20</v>
      </c>
      <c r="C72" s="4">
        <v>1</v>
      </c>
      <c r="D72" s="4">
        <v>1.28</v>
      </c>
      <c r="E72" s="5">
        <v>2.62</v>
      </c>
      <c r="F72" s="4">
        <v>1.18</v>
      </c>
      <c r="G72" s="5">
        <v>2.79</v>
      </c>
      <c r="H72" s="4">
        <v>1.1100000000000001</v>
      </c>
      <c r="I72" s="5">
        <v>3.12</v>
      </c>
      <c r="J72" s="4">
        <v>1.54</v>
      </c>
      <c r="K72" s="5">
        <v>2.85</v>
      </c>
      <c r="L72" s="6">
        <v>1.0739922111567115</v>
      </c>
      <c r="M72" s="17">
        <v>2.9272386205065448</v>
      </c>
      <c r="N72" s="6"/>
      <c r="O72" s="17"/>
      <c r="P72" s="6">
        <v>1.1413961583018379</v>
      </c>
      <c r="Q72" s="7">
        <v>3.0672137656994725</v>
      </c>
      <c r="R72" s="6"/>
      <c r="S72" s="7"/>
    </row>
    <row r="73" spans="1:19" x14ac:dyDescent="0.35">
      <c r="A73" s="6">
        <v>6</v>
      </c>
      <c r="B73" s="6">
        <v>20</v>
      </c>
      <c r="C73" s="2">
        <v>2</v>
      </c>
      <c r="D73" s="2">
        <v>1.19</v>
      </c>
      <c r="E73" s="7">
        <v>2.74</v>
      </c>
      <c r="F73" s="2">
        <v>1.21</v>
      </c>
      <c r="G73" s="7">
        <v>2.71</v>
      </c>
      <c r="H73" s="2">
        <v>1.31</v>
      </c>
      <c r="I73" s="7">
        <v>2.83</v>
      </c>
      <c r="J73" s="2">
        <v>1.31</v>
      </c>
      <c r="K73" s="7">
        <v>2.98</v>
      </c>
      <c r="L73" s="6">
        <v>1.1873256188642214</v>
      </c>
      <c r="M73" s="17">
        <v>3.039833262755387</v>
      </c>
      <c r="N73" s="6"/>
      <c r="O73" s="17"/>
      <c r="P73" s="6">
        <v>1.2433054245008113</v>
      </c>
      <c r="Q73" s="7">
        <v>3.0739797880639852</v>
      </c>
      <c r="R73" s="6"/>
      <c r="S73" s="7"/>
    </row>
    <row r="74" spans="1:19" ht="15" thickBot="1" x14ac:dyDescent="0.4">
      <c r="A74" s="6">
        <v>6</v>
      </c>
      <c r="B74" s="8">
        <v>20</v>
      </c>
      <c r="C74" s="9">
        <v>3</v>
      </c>
      <c r="D74" s="9">
        <v>1.28</v>
      </c>
      <c r="E74" s="10">
        <v>2.81</v>
      </c>
      <c r="F74" s="9">
        <v>1.21</v>
      </c>
      <c r="G74" s="10">
        <v>2.64</v>
      </c>
      <c r="H74" s="9">
        <v>1.4</v>
      </c>
      <c r="I74" s="10">
        <v>3.01</v>
      </c>
      <c r="J74" s="9">
        <v>1.37</v>
      </c>
      <c r="K74" s="10">
        <v>2.56</v>
      </c>
      <c r="L74" s="6">
        <v>1.2176524033941951</v>
      </c>
      <c r="M74" s="17">
        <v>3.0642665708434436</v>
      </c>
      <c r="N74" s="6"/>
      <c r="O74" s="17"/>
      <c r="P74" s="6">
        <v>1.1853877939981921</v>
      </c>
      <c r="Q74" s="7">
        <v>3.1510450563007275</v>
      </c>
      <c r="R74" s="6"/>
      <c r="S74" s="7"/>
    </row>
    <row r="75" spans="1:19" x14ac:dyDescent="0.35">
      <c r="A75" s="6">
        <v>6</v>
      </c>
      <c r="B75" s="3">
        <v>40</v>
      </c>
      <c r="C75" s="4">
        <v>1</v>
      </c>
      <c r="D75" s="4">
        <v>1.25</v>
      </c>
      <c r="E75" s="5">
        <v>2.8</v>
      </c>
      <c r="F75" s="4">
        <v>1.2</v>
      </c>
      <c r="G75" s="5">
        <v>2.96</v>
      </c>
      <c r="H75" s="4">
        <v>1.47</v>
      </c>
      <c r="I75" s="5">
        <v>2.76</v>
      </c>
      <c r="J75" s="4">
        <v>1.45</v>
      </c>
      <c r="K75" s="5">
        <v>2.84</v>
      </c>
      <c r="L75" s="6">
        <v>1.1980048954458977</v>
      </c>
      <c r="M75" s="17">
        <v>2.6828730968566639</v>
      </c>
      <c r="N75" s="6"/>
      <c r="O75" s="17"/>
      <c r="P75" s="6">
        <v>1.3822839575583301</v>
      </c>
      <c r="Q75" s="7">
        <v>2.8840132936257312</v>
      </c>
      <c r="R75" s="6"/>
      <c r="S75" s="7"/>
    </row>
    <row r="76" spans="1:19" x14ac:dyDescent="0.35">
      <c r="A76" s="6">
        <v>6</v>
      </c>
      <c r="B76" s="6">
        <v>40</v>
      </c>
      <c r="C76" s="2">
        <v>2</v>
      </c>
      <c r="D76" s="2">
        <v>0.85</v>
      </c>
      <c r="E76" s="7">
        <v>2.5099999999999998</v>
      </c>
      <c r="F76" s="2">
        <v>1.23</v>
      </c>
      <c r="G76" s="7">
        <v>2.46</v>
      </c>
      <c r="H76" s="2">
        <v>1.23</v>
      </c>
      <c r="I76" s="7">
        <v>2.81</v>
      </c>
      <c r="J76" s="2">
        <v>1.39</v>
      </c>
      <c r="K76" s="7">
        <v>2.86</v>
      </c>
      <c r="L76" s="6">
        <v>1.1013727674094556</v>
      </c>
      <c r="M76" s="17">
        <v>2.6610720930749121</v>
      </c>
      <c r="N76" s="6"/>
      <c r="O76" s="17"/>
      <c r="P76" s="6">
        <v>1.1874633450009437</v>
      </c>
      <c r="Q76" s="7">
        <v>2.8483158356936933</v>
      </c>
      <c r="R76" s="6"/>
      <c r="S76" s="7"/>
    </row>
    <row r="77" spans="1:19" ht="15" thickBot="1" x14ac:dyDescent="0.4">
      <c r="A77" s="6">
        <v>6</v>
      </c>
      <c r="B77" s="8">
        <v>40</v>
      </c>
      <c r="C77" s="9">
        <v>3</v>
      </c>
      <c r="D77" s="9">
        <v>1.1499999999999999</v>
      </c>
      <c r="E77" s="10">
        <v>2.58</v>
      </c>
      <c r="F77" s="9">
        <v>1.19</v>
      </c>
      <c r="G77" s="10">
        <v>2.5299999999999998</v>
      </c>
      <c r="H77" s="9">
        <v>1.28</v>
      </c>
      <c r="I77" s="10">
        <v>2.66</v>
      </c>
      <c r="J77" s="9">
        <v>1.31</v>
      </c>
      <c r="K77" s="10">
        <v>2.5299999999999998</v>
      </c>
      <c r="L77" s="6">
        <v>1.06152337664125</v>
      </c>
      <c r="M77" s="17">
        <v>2.707046442390193</v>
      </c>
      <c r="N77" s="6"/>
      <c r="O77" s="17"/>
      <c r="P77" s="6">
        <v>1.1240457994278699</v>
      </c>
      <c r="Q77" s="7">
        <v>2.8869499768313656</v>
      </c>
      <c r="R77" s="6"/>
      <c r="S77" s="7"/>
    </row>
    <row r="78" spans="1:19" x14ac:dyDescent="0.35">
      <c r="A78" s="6">
        <v>6</v>
      </c>
      <c r="B78" s="3">
        <v>60</v>
      </c>
      <c r="C78" s="4">
        <v>1</v>
      </c>
      <c r="D78" s="4">
        <v>1.07</v>
      </c>
      <c r="E78" s="5">
        <v>2.19</v>
      </c>
      <c r="F78" s="4">
        <v>1</v>
      </c>
      <c r="G78" s="5">
        <v>2.11</v>
      </c>
      <c r="H78" s="4">
        <v>1.22</v>
      </c>
      <c r="I78" s="5">
        <v>2.5299999999999998</v>
      </c>
      <c r="J78" s="4">
        <v>0.97</v>
      </c>
      <c r="K78" s="5">
        <v>2.34</v>
      </c>
      <c r="L78" s="6">
        <v>1.0036230532236283</v>
      </c>
      <c r="M78" s="17">
        <v>2.3423905490014496</v>
      </c>
      <c r="N78" s="6"/>
      <c r="O78" s="17"/>
      <c r="P78" s="6">
        <v>0.92660326339481303</v>
      </c>
      <c r="Q78" s="7">
        <v>2.5069700648902682</v>
      </c>
      <c r="R78" s="6"/>
      <c r="S78" s="7"/>
    </row>
    <row r="79" spans="1:19" x14ac:dyDescent="0.35">
      <c r="A79" s="6">
        <v>6</v>
      </c>
      <c r="B79" s="6">
        <v>60</v>
      </c>
      <c r="C79" s="2">
        <v>2</v>
      </c>
      <c r="D79" s="2">
        <v>1.22</v>
      </c>
      <c r="E79" s="7">
        <v>2.11</v>
      </c>
      <c r="F79" s="2">
        <v>0.96</v>
      </c>
      <c r="G79" s="7">
        <v>2.06</v>
      </c>
      <c r="H79" s="2">
        <v>1.1299999999999999</v>
      </c>
      <c r="I79" s="7">
        <v>2.13</v>
      </c>
      <c r="J79" s="2">
        <v>0.94</v>
      </c>
      <c r="K79" s="7">
        <v>2.21</v>
      </c>
      <c r="L79" s="6">
        <v>1.0583488508314731</v>
      </c>
      <c r="M79" s="17">
        <v>2.1638036563097929</v>
      </c>
      <c r="N79" s="6"/>
      <c r="O79" s="17"/>
      <c r="P79" s="6">
        <v>1.1447429379201461</v>
      </c>
      <c r="Q79" s="7">
        <v>2.3286818465826364</v>
      </c>
      <c r="R79" s="6"/>
      <c r="S79" s="7"/>
    </row>
    <row r="80" spans="1:19" ht="15" thickBot="1" x14ac:dyDescent="0.4">
      <c r="A80" s="6">
        <v>6</v>
      </c>
      <c r="B80" s="8">
        <v>60</v>
      </c>
      <c r="C80" s="9">
        <v>3</v>
      </c>
      <c r="D80" s="9">
        <v>1.01</v>
      </c>
      <c r="E80" s="10">
        <v>1.94</v>
      </c>
      <c r="F80" s="9">
        <v>1.06</v>
      </c>
      <c r="G80" s="10">
        <v>2.0699999999999998</v>
      </c>
      <c r="H80" s="9">
        <v>1.0900000000000001</v>
      </c>
      <c r="I80" s="10">
        <v>1.92</v>
      </c>
      <c r="J80" s="9">
        <v>1.1599999999999999</v>
      </c>
      <c r="K80" s="10">
        <v>2.12</v>
      </c>
      <c r="L80" s="6">
        <v>1.0171982394169587</v>
      </c>
      <c r="M80" s="17">
        <v>2.1019196696934861</v>
      </c>
      <c r="N80" s="6"/>
      <c r="O80" s="17"/>
      <c r="P80" s="6">
        <v>1.0812172118890986</v>
      </c>
      <c r="Q80" s="7">
        <v>2.2159117010876583</v>
      </c>
      <c r="R80" s="6"/>
      <c r="S80" s="7"/>
    </row>
    <row r="81" spans="1:19" x14ac:dyDescent="0.35">
      <c r="A81" s="6">
        <v>6</v>
      </c>
      <c r="B81" s="3">
        <v>70</v>
      </c>
      <c r="C81" s="4">
        <v>1</v>
      </c>
      <c r="D81" s="4">
        <v>0.93</v>
      </c>
      <c r="E81" s="5">
        <v>1.73</v>
      </c>
      <c r="F81" s="4">
        <v>1.01</v>
      </c>
      <c r="G81" s="5">
        <v>1.86</v>
      </c>
      <c r="H81" s="4">
        <v>1.21</v>
      </c>
      <c r="I81" s="5">
        <v>2.2200000000000002</v>
      </c>
      <c r="J81" s="4">
        <v>1.25</v>
      </c>
      <c r="K81" s="5">
        <v>2.06</v>
      </c>
      <c r="L81" s="6">
        <v>1.0468105359883539</v>
      </c>
      <c r="M81" s="17">
        <v>1.9522309714735009</v>
      </c>
      <c r="N81" s="6"/>
      <c r="O81" s="17"/>
      <c r="P81" s="6">
        <v>1.1222756783092875</v>
      </c>
      <c r="Q81" s="7">
        <v>2.0850940912088056</v>
      </c>
      <c r="R81" s="6"/>
      <c r="S81" s="7"/>
    </row>
    <row r="82" spans="1:19" ht="15" thickBot="1" x14ac:dyDescent="0.4">
      <c r="A82" s="6">
        <v>6</v>
      </c>
      <c r="B82" s="8">
        <v>70</v>
      </c>
      <c r="C82" s="9">
        <v>2</v>
      </c>
      <c r="D82" s="9">
        <v>1.01</v>
      </c>
      <c r="E82" s="10">
        <v>1.88</v>
      </c>
      <c r="F82" s="9">
        <v>1.0900000000000001</v>
      </c>
      <c r="G82" s="10">
        <v>2.4300000000000002</v>
      </c>
      <c r="H82" s="9">
        <v>1.03</v>
      </c>
      <c r="I82" s="10">
        <v>1.83</v>
      </c>
      <c r="J82" s="9">
        <v>1.1100000000000001</v>
      </c>
      <c r="K82" s="10">
        <v>2.04</v>
      </c>
      <c r="L82" s="6">
        <v>1.0223484762028248</v>
      </c>
      <c r="M82" s="17">
        <v>2.0245792044011779</v>
      </c>
      <c r="N82" s="6"/>
      <c r="O82" s="17"/>
      <c r="P82" s="6">
        <v>1.0565647917964771</v>
      </c>
      <c r="Q82" s="7">
        <v>2.1687911219101075</v>
      </c>
      <c r="R82" s="6"/>
      <c r="S82" s="7"/>
    </row>
    <row r="83" spans="1:19" x14ac:dyDescent="0.35">
      <c r="A83" s="6">
        <v>6</v>
      </c>
      <c r="B83" s="3">
        <v>80</v>
      </c>
      <c r="C83" s="4">
        <v>1</v>
      </c>
      <c r="D83" s="4">
        <v>0.97</v>
      </c>
      <c r="E83" s="5">
        <v>1.77</v>
      </c>
      <c r="F83" s="4">
        <v>0.95</v>
      </c>
      <c r="G83" s="5">
        <v>1.67</v>
      </c>
      <c r="H83" s="4">
        <v>0.99</v>
      </c>
      <c r="I83" s="5">
        <v>1.68</v>
      </c>
      <c r="J83" s="4">
        <v>1.04</v>
      </c>
      <c r="K83" s="5">
        <v>1.9</v>
      </c>
      <c r="L83" s="6">
        <v>0.98428049849579513</v>
      </c>
      <c r="M83" s="17">
        <v>1.8206944469688402</v>
      </c>
      <c r="N83" s="6"/>
      <c r="O83" s="17"/>
      <c r="P83" s="6">
        <v>0.97217716981645763</v>
      </c>
      <c r="Q83" s="7">
        <v>1.9294817207273107</v>
      </c>
      <c r="R83" s="6"/>
      <c r="S83" s="7"/>
    </row>
    <row r="84" spans="1:19" ht="15" thickBot="1" x14ac:dyDescent="0.4">
      <c r="A84" s="6">
        <v>6</v>
      </c>
      <c r="B84" s="8">
        <v>80</v>
      </c>
      <c r="C84" s="9">
        <v>2</v>
      </c>
      <c r="D84" s="9">
        <v>0.96</v>
      </c>
      <c r="E84" s="10">
        <v>1.76</v>
      </c>
      <c r="F84" s="9">
        <v>0.96</v>
      </c>
      <c r="G84" s="10">
        <v>1.8</v>
      </c>
      <c r="H84" s="9">
        <v>1.02</v>
      </c>
      <c r="I84" s="10">
        <v>1.81</v>
      </c>
      <c r="J84" s="9">
        <v>1.04</v>
      </c>
      <c r="K84" s="10">
        <v>1.86</v>
      </c>
      <c r="L84" s="6">
        <v>0.93015970671809578</v>
      </c>
      <c r="M84" s="17">
        <v>1.8331102980008396</v>
      </c>
      <c r="N84" s="6"/>
      <c r="O84" s="17"/>
      <c r="P84" s="6">
        <v>0.94540234909329268</v>
      </c>
      <c r="Q84" s="7">
        <v>1.978124889492161</v>
      </c>
      <c r="R84" s="6"/>
      <c r="S84" s="7"/>
    </row>
    <row r="85" spans="1:19" ht="15" thickBot="1" x14ac:dyDescent="0.4">
      <c r="A85" s="8">
        <v>6</v>
      </c>
      <c r="B85" s="14">
        <v>90</v>
      </c>
      <c r="C85" s="15">
        <v>1</v>
      </c>
      <c r="D85" s="15">
        <v>0.9</v>
      </c>
      <c r="E85" s="16">
        <v>1.52</v>
      </c>
      <c r="F85" s="15">
        <v>0.89</v>
      </c>
      <c r="G85" s="16">
        <v>1.85</v>
      </c>
      <c r="H85" s="15">
        <v>1.02</v>
      </c>
      <c r="I85" s="16">
        <v>1.98</v>
      </c>
      <c r="J85" s="15">
        <v>1</v>
      </c>
      <c r="K85" s="16">
        <v>1.87</v>
      </c>
      <c r="L85" s="6">
        <v>0.86336630627146871</v>
      </c>
      <c r="M85" s="17">
        <v>1.6425553308965446</v>
      </c>
      <c r="N85" s="6"/>
      <c r="O85" s="17"/>
      <c r="P85" s="6">
        <v>0.95193471413696829</v>
      </c>
      <c r="Q85" s="7">
        <v>1.9078272974524024</v>
      </c>
      <c r="R85" s="6"/>
      <c r="S85" s="7"/>
    </row>
    <row r="86" spans="1:19" x14ac:dyDescent="0.35">
      <c r="A86" s="3">
        <v>7</v>
      </c>
      <c r="B86" s="3">
        <v>20</v>
      </c>
      <c r="C86" s="4">
        <v>1</v>
      </c>
      <c r="D86" s="4">
        <v>1.06</v>
      </c>
      <c r="E86" s="5">
        <v>2.4700000000000002</v>
      </c>
      <c r="F86" s="4"/>
      <c r="G86" s="5"/>
      <c r="H86" s="4">
        <v>1.19</v>
      </c>
      <c r="I86" s="5">
        <v>2.72</v>
      </c>
      <c r="J86" s="4"/>
      <c r="K86" s="5"/>
      <c r="L86" s="6">
        <v>0.93553566042733083</v>
      </c>
      <c r="M86" s="17">
        <v>2.6739899780056753</v>
      </c>
      <c r="N86" s="6"/>
      <c r="O86" s="17"/>
      <c r="P86" s="6">
        <v>1.0053169305604954</v>
      </c>
      <c r="Q86" s="7">
        <v>2.7967618995728305</v>
      </c>
      <c r="R86" s="6"/>
      <c r="S86" s="7"/>
    </row>
    <row r="87" spans="1:19" x14ac:dyDescent="0.35">
      <c r="A87" s="6">
        <v>7</v>
      </c>
      <c r="B87" s="6">
        <v>20</v>
      </c>
      <c r="C87" s="2">
        <v>2</v>
      </c>
      <c r="D87" s="2">
        <v>0.81</v>
      </c>
      <c r="E87" s="7">
        <v>2.71</v>
      </c>
      <c r="F87" s="2"/>
      <c r="G87" s="7"/>
      <c r="H87" s="2">
        <v>0.89</v>
      </c>
      <c r="I87" s="7">
        <v>2.96</v>
      </c>
      <c r="J87" s="2"/>
      <c r="K87" s="7"/>
      <c r="L87" s="6">
        <v>0.75677516021961733</v>
      </c>
      <c r="M87" s="17">
        <v>2.7821875310966249</v>
      </c>
      <c r="N87" s="6"/>
      <c r="O87" s="17"/>
      <c r="P87" s="6">
        <v>0.83644476853697769</v>
      </c>
      <c r="Q87" s="7">
        <v>2.7714066745286647</v>
      </c>
      <c r="R87" s="6"/>
      <c r="S87" s="7"/>
    </row>
    <row r="88" spans="1:19" ht="15" thickBot="1" x14ac:dyDescent="0.4">
      <c r="A88" s="6">
        <v>7</v>
      </c>
      <c r="B88" s="8">
        <v>20</v>
      </c>
      <c r="C88" s="9">
        <v>3</v>
      </c>
      <c r="D88" s="9">
        <v>0.88</v>
      </c>
      <c r="E88" s="10">
        <v>2.46</v>
      </c>
      <c r="F88" s="9"/>
      <c r="G88" s="10"/>
      <c r="H88" s="9">
        <v>0.82</v>
      </c>
      <c r="I88" s="10">
        <v>3</v>
      </c>
      <c r="J88" s="9"/>
      <c r="K88" s="10"/>
      <c r="L88" s="6">
        <v>0.77763978162739833</v>
      </c>
      <c r="M88" s="17">
        <v>2.6415000089975216</v>
      </c>
      <c r="N88" s="6"/>
      <c r="O88" s="17"/>
      <c r="P88" s="6">
        <v>0.82330187318321613</v>
      </c>
      <c r="Q88" s="7">
        <v>2.7517558941673848</v>
      </c>
      <c r="R88" s="6"/>
      <c r="S88" s="7"/>
    </row>
    <row r="89" spans="1:19" x14ac:dyDescent="0.35">
      <c r="A89" s="6">
        <v>7</v>
      </c>
      <c r="B89" s="3">
        <v>40</v>
      </c>
      <c r="C89" s="4">
        <v>1</v>
      </c>
      <c r="D89" s="4">
        <v>1.05</v>
      </c>
      <c r="E89" s="5">
        <v>2.46</v>
      </c>
      <c r="F89" s="4"/>
      <c r="G89" s="5"/>
      <c r="H89" s="4">
        <v>0.95</v>
      </c>
      <c r="I89" s="5">
        <v>2.46</v>
      </c>
      <c r="J89" s="4"/>
      <c r="K89" s="5"/>
      <c r="L89" s="6">
        <v>0.96823184611189839</v>
      </c>
      <c r="M89" s="17">
        <v>2.47472235038253</v>
      </c>
      <c r="N89" s="6"/>
      <c r="O89" s="17"/>
      <c r="P89" s="6">
        <v>0.93926675063010645</v>
      </c>
      <c r="Q89" s="7">
        <v>2.4237524259724808</v>
      </c>
      <c r="R89" s="6"/>
      <c r="S89" s="7"/>
    </row>
    <row r="90" spans="1:19" x14ac:dyDescent="0.35">
      <c r="A90" s="6">
        <v>7</v>
      </c>
      <c r="B90" s="6">
        <v>40</v>
      </c>
      <c r="C90" s="2">
        <v>2</v>
      </c>
      <c r="D90" s="2">
        <v>1.0900000000000001</v>
      </c>
      <c r="E90" s="7">
        <v>2.75</v>
      </c>
      <c r="F90" s="2"/>
      <c r="G90" s="7"/>
      <c r="H90" s="2">
        <v>1.1599999999999999</v>
      </c>
      <c r="I90" s="7">
        <v>2.79</v>
      </c>
      <c r="J90" s="2"/>
      <c r="K90" s="7"/>
      <c r="L90" s="6">
        <v>1.019838799003056</v>
      </c>
      <c r="M90" s="17">
        <v>2.7319664151629119</v>
      </c>
      <c r="N90" s="6"/>
      <c r="O90" s="17"/>
      <c r="P90" s="6">
        <v>1.0980100176176222</v>
      </c>
      <c r="Q90" s="7">
        <v>2.6496799593103582</v>
      </c>
      <c r="R90" s="6"/>
      <c r="S90" s="7"/>
    </row>
    <row r="91" spans="1:19" ht="15" thickBot="1" x14ac:dyDescent="0.4">
      <c r="A91" s="6">
        <v>7</v>
      </c>
      <c r="B91" s="8">
        <v>40</v>
      </c>
      <c r="C91" s="9">
        <v>3</v>
      </c>
      <c r="D91" s="9">
        <v>0.97</v>
      </c>
      <c r="E91" s="10">
        <v>2.4900000000000002</v>
      </c>
      <c r="F91" s="9"/>
      <c r="G91" s="10"/>
      <c r="H91" s="9">
        <v>1.1200000000000001</v>
      </c>
      <c r="I91" s="10"/>
      <c r="J91" s="9"/>
      <c r="K91" s="10"/>
      <c r="L91" s="6">
        <v>1.0078558630390146</v>
      </c>
      <c r="M91" s="17">
        <v>2.4733638333044539</v>
      </c>
      <c r="N91" s="6"/>
      <c r="O91" s="17"/>
      <c r="P91" s="6">
        <v>0.98090024995911695</v>
      </c>
      <c r="Q91" s="7">
        <v>2.3969435202709555</v>
      </c>
      <c r="R91" s="6"/>
      <c r="S91" s="7"/>
    </row>
    <row r="92" spans="1:19" x14ac:dyDescent="0.35">
      <c r="A92" s="6">
        <v>7</v>
      </c>
      <c r="B92" s="3">
        <v>60</v>
      </c>
      <c r="C92" s="4">
        <v>1</v>
      </c>
      <c r="D92" s="4">
        <v>0.92</v>
      </c>
      <c r="E92" s="5">
        <v>2.1</v>
      </c>
      <c r="F92" s="4"/>
      <c r="G92" s="5"/>
      <c r="H92" s="4"/>
      <c r="I92" s="5"/>
      <c r="J92" s="4"/>
      <c r="K92" s="5"/>
      <c r="L92" s="6">
        <v>0.94982331785598606</v>
      </c>
      <c r="M92" s="17">
        <v>2.3007107921998005</v>
      </c>
      <c r="N92" s="6"/>
      <c r="O92" s="17"/>
      <c r="P92" s="6">
        <v>0.92620733611107697</v>
      </c>
      <c r="Q92" s="7">
        <v>2.4078834258644211</v>
      </c>
      <c r="R92" s="6"/>
      <c r="S92" s="7"/>
    </row>
    <row r="93" spans="1:19" x14ac:dyDescent="0.35">
      <c r="A93" s="6">
        <v>7</v>
      </c>
      <c r="B93" s="6">
        <v>60</v>
      </c>
      <c r="C93" s="2">
        <v>2</v>
      </c>
      <c r="D93" s="2">
        <v>1.07</v>
      </c>
      <c r="E93" s="7">
        <v>2.21</v>
      </c>
      <c r="F93" s="2"/>
      <c r="G93" s="7"/>
      <c r="H93" s="2">
        <v>1.08</v>
      </c>
      <c r="I93" s="7">
        <v>2.21</v>
      </c>
      <c r="J93" s="2"/>
      <c r="K93" s="7"/>
      <c r="L93" s="6">
        <v>1.0231921437576557</v>
      </c>
      <c r="M93" s="17">
        <v>2.2226620181513779</v>
      </c>
      <c r="N93" s="6"/>
      <c r="O93" s="17"/>
      <c r="P93" s="6">
        <v>1.0362156350864469</v>
      </c>
      <c r="Q93" s="7">
        <v>2.3216640708385583</v>
      </c>
      <c r="R93" s="6"/>
      <c r="S93" s="7"/>
    </row>
    <row r="94" spans="1:19" ht="15" thickBot="1" x14ac:dyDescent="0.4">
      <c r="A94" s="6">
        <v>7</v>
      </c>
      <c r="B94" s="8">
        <v>60</v>
      </c>
      <c r="C94" s="9">
        <v>3</v>
      </c>
      <c r="D94" s="9">
        <v>0.98</v>
      </c>
      <c r="E94" s="10">
        <v>2.2400000000000002</v>
      </c>
      <c r="F94" s="9"/>
      <c r="G94" s="10"/>
      <c r="H94" s="9"/>
      <c r="I94" s="10"/>
      <c r="J94" s="9"/>
      <c r="K94" s="10"/>
      <c r="L94" s="6">
        <v>0.9919837037557504</v>
      </c>
      <c r="M94" s="17">
        <v>2.3458657366882463</v>
      </c>
      <c r="N94" s="6"/>
      <c r="O94" s="17"/>
      <c r="P94" s="6">
        <v>0.92586567097073325</v>
      </c>
      <c r="Q94" s="7">
        <v>2.2857386052125506</v>
      </c>
      <c r="R94" s="6"/>
      <c r="S94" s="7"/>
    </row>
    <row r="95" spans="1:19" x14ac:dyDescent="0.35">
      <c r="A95" s="6">
        <v>7</v>
      </c>
      <c r="B95" s="3">
        <v>70</v>
      </c>
      <c r="C95" s="4">
        <v>1</v>
      </c>
      <c r="D95" s="4">
        <v>1.01</v>
      </c>
      <c r="E95" s="5">
        <v>2.1800000000000002</v>
      </c>
      <c r="F95" s="4"/>
      <c r="G95" s="5"/>
      <c r="H95" s="4">
        <v>0.99</v>
      </c>
      <c r="I95" s="5">
        <v>1.95</v>
      </c>
      <c r="J95" s="4"/>
      <c r="K95" s="5"/>
      <c r="L95" s="6">
        <v>1.0581603721301358</v>
      </c>
      <c r="M95" s="17">
        <v>2.2525053508675619</v>
      </c>
      <c r="N95" s="6"/>
      <c r="O95" s="17"/>
      <c r="P95" s="6">
        <v>1.03832171773125</v>
      </c>
      <c r="Q95" s="7">
        <v>2.2170210678079449</v>
      </c>
      <c r="R95" s="6"/>
      <c r="S95" s="7"/>
    </row>
    <row r="96" spans="1:19" ht="15" thickBot="1" x14ac:dyDescent="0.4">
      <c r="A96" s="6">
        <v>7</v>
      </c>
      <c r="B96" s="8">
        <v>70</v>
      </c>
      <c r="C96" s="9">
        <v>2</v>
      </c>
      <c r="D96" s="9">
        <v>1.04</v>
      </c>
      <c r="E96" s="10">
        <v>2.1800000000000002</v>
      </c>
      <c r="F96" s="9"/>
      <c r="G96" s="10"/>
      <c r="H96" s="9">
        <v>1.08</v>
      </c>
      <c r="I96" s="10">
        <v>2.16</v>
      </c>
      <c r="J96" s="9"/>
      <c r="K96" s="10"/>
      <c r="L96" s="6">
        <v>1.0765224605638661</v>
      </c>
      <c r="M96" s="17">
        <v>2.2583367397799758</v>
      </c>
      <c r="N96" s="6"/>
      <c r="O96" s="17"/>
      <c r="P96" s="6">
        <v>1.0498592069141013</v>
      </c>
      <c r="Q96" s="7">
        <v>2.2791473980555921</v>
      </c>
      <c r="R96" s="6"/>
      <c r="S96" s="7"/>
    </row>
    <row r="97" spans="1:19" ht="15" thickBot="1" x14ac:dyDescent="0.4">
      <c r="A97" s="6">
        <v>7</v>
      </c>
      <c r="B97" s="3">
        <v>80</v>
      </c>
      <c r="C97" s="4">
        <v>1</v>
      </c>
      <c r="D97" s="4">
        <v>1</v>
      </c>
      <c r="E97" s="5">
        <v>1.97</v>
      </c>
      <c r="F97" s="4"/>
      <c r="G97" s="5"/>
      <c r="H97" s="4">
        <v>0.94</v>
      </c>
      <c r="I97" s="5">
        <v>1.94</v>
      </c>
      <c r="J97" s="4"/>
      <c r="K97" s="5"/>
      <c r="L97" s="6">
        <v>0.96214273124082117</v>
      </c>
      <c r="M97" s="17">
        <v>2.1307101565743558</v>
      </c>
      <c r="N97" s="6"/>
      <c r="O97" s="17"/>
      <c r="P97" s="6">
        <v>0.95149592816902484</v>
      </c>
      <c r="Q97" s="7">
        <v>2.1292319918264191</v>
      </c>
      <c r="R97" s="6"/>
      <c r="S97" s="7"/>
    </row>
    <row r="98" spans="1:19" ht="15" thickBot="1" x14ac:dyDescent="0.4">
      <c r="A98" s="6">
        <v>7</v>
      </c>
      <c r="B98" s="8">
        <v>80</v>
      </c>
      <c r="C98" s="9">
        <v>2</v>
      </c>
      <c r="D98" s="9">
        <v>1.01</v>
      </c>
      <c r="E98" s="10">
        <v>1.96</v>
      </c>
      <c r="F98" s="9"/>
      <c r="G98" s="10"/>
      <c r="H98" s="15">
        <v>1.07</v>
      </c>
      <c r="I98" s="10">
        <v>2.0699999999999998</v>
      </c>
      <c r="J98" s="9"/>
      <c r="K98" s="10"/>
      <c r="L98" s="6">
        <v>0.98353835907686082</v>
      </c>
      <c r="M98" s="17">
        <v>2.1242309137353699</v>
      </c>
      <c r="N98" s="6"/>
      <c r="O98" s="17"/>
      <c r="P98" s="6">
        <v>0.98986024879376766</v>
      </c>
      <c r="Q98" s="7">
        <v>2.2235382864349562</v>
      </c>
      <c r="R98" s="6"/>
      <c r="S98" s="7"/>
    </row>
    <row r="99" spans="1:19" ht="15" thickBot="1" x14ac:dyDescent="0.4">
      <c r="A99" s="8">
        <v>7</v>
      </c>
      <c r="B99" s="14">
        <v>90</v>
      </c>
      <c r="C99" s="15">
        <v>1</v>
      </c>
      <c r="D99" s="15">
        <v>0.93</v>
      </c>
      <c r="E99" s="16">
        <v>1.84</v>
      </c>
      <c r="F99" s="15"/>
      <c r="G99" s="16"/>
      <c r="H99" s="1"/>
      <c r="I99" s="16">
        <v>2.0099999999999998</v>
      </c>
      <c r="J99" s="15"/>
      <c r="K99" s="16"/>
      <c r="L99" s="6">
        <v>0.97137126955461328</v>
      </c>
      <c r="M99" s="17">
        <v>2.062734090313767</v>
      </c>
      <c r="N99" s="6"/>
      <c r="O99" s="17"/>
      <c r="P99" s="6">
        <v>1.0126815450955202</v>
      </c>
      <c r="Q99" s="7">
        <v>2.1707085552548744</v>
      </c>
      <c r="R99" s="6"/>
      <c r="S99" s="7"/>
    </row>
    <row r="100" spans="1:19" x14ac:dyDescent="0.35">
      <c r="A100" s="3">
        <v>8</v>
      </c>
      <c r="B100" s="3">
        <v>20</v>
      </c>
      <c r="C100" s="4">
        <v>1</v>
      </c>
      <c r="D100" s="4">
        <v>1.42</v>
      </c>
      <c r="E100" s="5">
        <v>2.4900000000000002</v>
      </c>
      <c r="F100" s="4">
        <v>1.28</v>
      </c>
      <c r="G100" s="5">
        <v>2.59</v>
      </c>
      <c r="H100" s="4">
        <v>1.34</v>
      </c>
      <c r="I100" s="5">
        <v>2.65</v>
      </c>
      <c r="J100" s="4">
        <v>1.29</v>
      </c>
      <c r="K100" s="5">
        <v>2.4900000000000002</v>
      </c>
      <c r="L100" s="6">
        <v>1.3451224692608308</v>
      </c>
      <c r="M100" s="17">
        <v>2.5713574107566028</v>
      </c>
      <c r="N100" s="6">
        <v>1.1897541184637495</v>
      </c>
      <c r="O100" s="17">
        <v>2.655622990452855</v>
      </c>
      <c r="P100" s="6">
        <v>1.3546192581270406</v>
      </c>
      <c r="Q100" s="7">
        <v>2.6949527907824677</v>
      </c>
      <c r="R100" s="6">
        <v>1.2208576104513171</v>
      </c>
      <c r="S100" s="7">
        <v>2.539542300022557</v>
      </c>
    </row>
    <row r="101" spans="1:19" x14ac:dyDescent="0.35">
      <c r="A101" s="6">
        <v>8</v>
      </c>
      <c r="B101" s="6">
        <v>20</v>
      </c>
      <c r="C101" s="2">
        <v>2</v>
      </c>
      <c r="D101" s="2">
        <v>1.1299999999999999</v>
      </c>
      <c r="E101" s="7">
        <v>2.5</v>
      </c>
      <c r="F101" s="2">
        <v>1.18</v>
      </c>
      <c r="G101" s="7">
        <v>2.38</v>
      </c>
      <c r="H101" s="2">
        <v>1.1299999999999999</v>
      </c>
      <c r="I101" s="7">
        <v>2.46</v>
      </c>
      <c r="J101" s="2">
        <v>1.26</v>
      </c>
      <c r="K101" s="7">
        <v>2.44</v>
      </c>
      <c r="L101" s="6">
        <v>1.1687248216046018</v>
      </c>
      <c r="M101" s="17">
        <v>2.4926826755027331</v>
      </c>
      <c r="N101" s="6">
        <v>1.0518137126623095</v>
      </c>
      <c r="O101" s="17">
        <v>2.455173293811086</v>
      </c>
      <c r="P101" s="6">
        <v>1.1118782692702165</v>
      </c>
      <c r="Q101" s="7">
        <v>2.4972903505661392</v>
      </c>
      <c r="R101" s="6">
        <v>1.1807829262110765</v>
      </c>
      <c r="S101" s="7">
        <v>2.4616500268621611</v>
      </c>
    </row>
    <row r="102" spans="1:19" ht="15" thickBot="1" x14ac:dyDescent="0.4">
      <c r="A102" s="6">
        <v>8</v>
      </c>
      <c r="B102" s="8">
        <v>20</v>
      </c>
      <c r="C102" s="9">
        <v>3</v>
      </c>
      <c r="D102" s="9">
        <v>1.18</v>
      </c>
      <c r="E102" s="10">
        <v>2.33</v>
      </c>
      <c r="F102" s="9">
        <v>1.24</v>
      </c>
      <c r="G102" s="10">
        <v>2.61</v>
      </c>
      <c r="H102" s="9">
        <v>1.24</v>
      </c>
      <c r="I102" s="10">
        <v>2.56</v>
      </c>
      <c r="J102" s="9">
        <v>1.26</v>
      </c>
      <c r="K102" s="10">
        <v>2.64</v>
      </c>
      <c r="L102" s="6">
        <v>1.1947827399171633</v>
      </c>
      <c r="M102" s="17">
        <v>2.4527760379335017</v>
      </c>
      <c r="N102" s="6">
        <v>1.213352241184628</v>
      </c>
      <c r="O102" s="17">
        <v>2.74727131727448</v>
      </c>
      <c r="P102" s="6">
        <v>1.269803486240473</v>
      </c>
      <c r="Q102" s="7">
        <v>2.5732756328700201</v>
      </c>
      <c r="R102" s="6">
        <v>1.2883762777003538</v>
      </c>
      <c r="S102" s="7">
        <v>2.7723837451013367</v>
      </c>
    </row>
    <row r="103" spans="1:19" x14ac:dyDescent="0.35">
      <c r="A103" s="6">
        <v>8</v>
      </c>
      <c r="B103" s="3">
        <v>40</v>
      </c>
      <c r="C103" s="4">
        <v>1</v>
      </c>
      <c r="D103" s="4">
        <v>1.28</v>
      </c>
      <c r="E103" s="5">
        <v>2.29</v>
      </c>
      <c r="F103" s="4">
        <v>1.19</v>
      </c>
      <c r="G103" s="5">
        <v>2.16</v>
      </c>
      <c r="H103" s="4">
        <v>1.31</v>
      </c>
      <c r="I103" s="5">
        <v>2.44</v>
      </c>
      <c r="J103" s="4">
        <v>1.24</v>
      </c>
      <c r="K103" s="5">
        <v>2.29</v>
      </c>
      <c r="L103" s="6">
        <v>1.2163292854771846</v>
      </c>
      <c r="M103" s="17">
        <v>2.5782495523108295</v>
      </c>
      <c r="N103" s="6">
        <v>1.1452695007074181</v>
      </c>
      <c r="O103" s="17">
        <v>2.3706638610105468</v>
      </c>
      <c r="P103" s="6">
        <v>1.171997385732626</v>
      </c>
      <c r="Q103" s="7">
        <v>2.6144726848881472</v>
      </c>
      <c r="R103" s="6">
        <v>1.1153881153137304</v>
      </c>
      <c r="S103" s="7">
        <v>2.3718117076723999</v>
      </c>
    </row>
    <row r="104" spans="1:19" x14ac:dyDescent="0.35">
      <c r="A104" s="6">
        <v>8</v>
      </c>
      <c r="B104" s="6">
        <v>40</v>
      </c>
      <c r="C104" s="2">
        <v>2</v>
      </c>
      <c r="D104" s="2">
        <v>1.05</v>
      </c>
      <c r="E104" s="7">
        <v>2.79</v>
      </c>
      <c r="F104" s="2">
        <v>1.22</v>
      </c>
      <c r="G104" s="7">
        <v>2.4</v>
      </c>
      <c r="H104" s="2">
        <v>1.44</v>
      </c>
      <c r="I104" s="7">
        <v>2.77</v>
      </c>
      <c r="J104" s="2">
        <v>1.24</v>
      </c>
      <c r="K104" s="7">
        <v>2.4300000000000002</v>
      </c>
      <c r="L104" s="6">
        <v>1.1669560309531766</v>
      </c>
      <c r="M104" s="17">
        <v>2.7180456589100288</v>
      </c>
      <c r="N104" s="6">
        <v>1.1580679239309828</v>
      </c>
      <c r="O104" s="17">
        <v>2.5312492427336242</v>
      </c>
      <c r="P104" s="6">
        <v>1.2192525608648321</v>
      </c>
      <c r="Q104" s="7">
        <v>2.8100836587209965</v>
      </c>
      <c r="R104" s="6">
        <v>1.146482825250996</v>
      </c>
      <c r="S104" s="7">
        <v>2.5579756557045696</v>
      </c>
    </row>
    <row r="105" spans="1:19" ht="15" thickBot="1" x14ac:dyDescent="0.4">
      <c r="A105" s="6">
        <v>8</v>
      </c>
      <c r="B105" s="8">
        <v>40</v>
      </c>
      <c r="C105" s="9">
        <v>3</v>
      </c>
      <c r="D105" s="9">
        <v>1.25</v>
      </c>
      <c r="E105" s="10">
        <v>2.74</v>
      </c>
      <c r="F105" s="9">
        <v>1.2</v>
      </c>
      <c r="G105" s="10">
        <v>2.38</v>
      </c>
      <c r="H105" s="9">
        <v>1.22</v>
      </c>
      <c r="I105" s="10">
        <v>2.52</v>
      </c>
      <c r="J105" s="9">
        <v>1.27</v>
      </c>
      <c r="K105" s="10">
        <v>2.5299999999999998</v>
      </c>
      <c r="L105" s="6">
        <v>1.175155064870425</v>
      </c>
      <c r="M105" s="17">
        <v>2.7122002017452296</v>
      </c>
      <c r="N105" s="6">
        <v>1.1686380149209992</v>
      </c>
      <c r="O105" s="17">
        <v>2.5785743603808253</v>
      </c>
      <c r="P105" s="6">
        <v>1.2973296078378642</v>
      </c>
      <c r="Q105" s="7">
        <v>2.6905071575600514</v>
      </c>
      <c r="R105" s="6">
        <v>1.2001362123202888</v>
      </c>
      <c r="S105" s="7">
        <v>2.55366474814962</v>
      </c>
    </row>
    <row r="106" spans="1:19" x14ac:dyDescent="0.35">
      <c r="A106" s="6">
        <v>8</v>
      </c>
      <c r="B106" s="3">
        <v>60</v>
      </c>
      <c r="C106" s="4">
        <v>1</v>
      </c>
      <c r="D106" s="4">
        <v>1.1000000000000001</v>
      </c>
      <c r="E106" s="5">
        <v>2.42</v>
      </c>
      <c r="F106" s="4">
        <v>1.0900000000000001</v>
      </c>
      <c r="G106" s="5">
        <v>2.27</v>
      </c>
      <c r="H106" s="4">
        <v>1.28</v>
      </c>
      <c r="I106" s="5">
        <v>2.67</v>
      </c>
      <c r="J106" s="4">
        <v>1.27</v>
      </c>
      <c r="K106" s="5">
        <v>2.23</v>
      </c>
      <c r="L106" s="6">
        <v>1.0902695996573757</v>
      </c>
      <c r="M106" s="17">
        <v>2.3755510271956659</v>
      </c>
      <c r="N106" s="6">
        <v>1.1403916766665287</v>
      </c>
      <c r="O106" s="17">
        <v>2.4373320367442997</v>
      </c>
      <c r="P106" s="6">
        <v>1.2144298475909248</v>
      </c>
      <c r="Q106" s="7">
        <v>2.503444977819802</v>
      </c>
      <c r="R106" s="6">
        <v>1.0922372485120782</v>
      </c>
      <c r="S106" s="7">
        <v>2.3438253071150772</v>
      </c>
    </row>
    <row r="107" spans="1:19" x14ac:dyDescent="0.35">
      <c r="A107" s="6">
        <v>8</v>
      </c>
      <c r="B107" s="6">
        <v>60</v>
      </c>
      <c r="C107" s="2">
        <v>2</v>
      </c>
      <c r="D107" s="2">
        <v>1.17</v>
      </c>
      <c r="E107" s="7">
        <v>2.38</v>
      </c>
      <c r="F107" s="2">
        <v>1.08</v>
      </c>
      <c r="G107" s="7">
        <v>2.33</v>
      </c>
      <c r="H107" s="2">
        <v>1.34</v>
      </c>
      <c r="I107" s="7">
        <v>2.39</v>
      </c>
      <c r="J107" s="2">
        <v>1.2</v>
      </c>
      <c r="K107" s="7">
        <v>2.4900000000000002</v>
      </c>
      <c r="L107" s="6">
        <v>1.1949257373165127</v>
      </c>
      <c r="M107" s="17">
        <v>2.4808201024432375</v>
      </c>
      <c r="N107" s="6">
        <v>1.094428927736993</v>
      </c>
      <c r="O107" s="17">
        <v>2.4009278589657512</v>
      </c>
      <c r="P107" s="6">
        <v>1.1954965928625125</v>
      </c>
      <c r="Q107" s="7">
        <v>2.5268731277889422</v>
      </c>
      <c r="R107" s="6">
        <v>1.1432976854720096</v>
      </c>
      <c r="S107" s="7">
        <v>2.4211054516506625</v>
      </c>
    </row>
    <row r="108" spans="1:19" ht="15" thickBot="1" x14ac:dyDescent="0.4">
      <c r="A108" s="6">
        <v>8</v>
      </c>
      <c r="B108" s="8">
        <v>60</v>
      </c>
      <c r="C108" s="9">
        <v>3</v>
      </c>
      <c r="D108" s="9">
        <v>1.1100000000000001</v>
      </c>
      <c r="E108" s="10">
        <v>2.3199999999999998</v>
      </c>
      <c r="F108" s="9">
        <v>1.1499999999999999</v>
      </c>
      <c r="G108" s="10">
        <v>2.23</v>
      </c>
      <c r="H108" s="9">
        <v>1.18</v>
      </c>
      <c r="I108" s="10">
        <v>2.16</v>
      </c>
      <c r="J108" s="9">
        <v>1.1200000000000001</v>
      </c>
      <c r="K108" s="10">
        <v>2.2999999999999998</v>
      </c>
      <c r="L108" s="6">
        <v>1.1657539690793783</v>
      </c>
      <c r="M108" s="17">
        <v>2.4414707326263052</v>
      </c>
      <c r="N108" s="6">
        <v>1.1588723996068486</v>
      </c>
      <c r="O108" s="17">
        <v>2.5288516764427671</v>
      </c>
      <c r="P108" s="6">
        <v>1.0968534472471858</v>
      </c>
      <c r="Q108" s="7">
        <v>2.4778319116200542</v>
      </c>
      <c r="R108" s="6">
        <v>1.0581272775157837</v>
      </c>
      <c r="S108" s="7">
        <v>2.4886722663520988</v>
      </c>
    </row>
    <row r="109" spans="1:19" x14ac:dyDescent="0.35">
      <c r="A109" s="6">
        <v>8</v>
      </c>
      <c r="B109" s="3">
        <v>70</v>
      </c>
      <c r="C109" s="4">
        <v>1</v>
      </c>
      <c r="D109" s="4">
        <v>1.1200000000000001</v>
      </c>
      <c r="E109" s="5">
        <v>2.04</v>
      </c>
      <c r="F109" s="4">
        <v>1.1200000000000001</v>
      </c>
      <c r="G109" s="5">
        <v>2.11</v>
      </c>
      <c r="H109" s="4">
        <v>1.24</v>
      </c>
      <c r="I109" s="5">
        <v>2.1800000000000002</v>
      </c>
      <c r="J109" s="4">
        <v>1.22</v>
      </c>
      <c r="K109" s="5">
        <v>2.36</v>
      </c>
      <c r="L109" s="6">
        <v>1.0552023303949174</v>
      </c>
      <c r="M109" s="17">
        <v>2.2527670023069213</v>
      </c>
      <c r="N109" s="6">
        <v>1.0663393678391091</v>
      </c>
      <c r="O109" s="17">
        <v>2.3688519831199573</v>
      </c>
      <c r="P109" s="6">
        <v>1.1567543983211122</v>
      </c>
      <c r="Q109" s="7">
        <v>2.446860440065235</v>
      </c>
      <c r="R109" s="6">
        <v>1.1337589728662738</v>
      </c>
      <c r="S109" s="7">
        <v>2.4035356405537556</v>
      </c>
    </row>
    <row r="110" spans="1:19" ht="15" thickBot="1" x14ac:dyDescent="0.4">
      <c r="A110" s="6">
        <v>8</v>
      </c>
      <c r="B110" s="8">
        <v>70</v>
      </c>
      <c r="C110" s="9">
        <v>2</v>
      </c>
      <c r="D110" s="9">
        <v>1.1000000000000001</v>
      </c>
      <c r="E110" s="10">
        <v>2.2599999999999998</v>
      </c>
      <c r="F110" s="9">
        <v>1.07</v>
      </c>
      <c r="G110" s="10">
        <v>2.38</v>
      </c>
      <c r="H110" s="9">
        <v>1.27</v>
      </c>
      <c r="I110" s="10">
        <v>2.38</v>
      </c>
      <c r="J110" s="9">
        <v>1.23</v>
      </c>
      <c r="K110" s="10">
        <v>2.36</v>
      </c>
      <c r="L110" s="6">
        <v>1.0228108636800008</v>
      </c>
      <c r="M110" s="17">
        <v>2.3374631197421669</v>
      </c>
      <c r="N110" s="6">
        <v>1.1011596029150768</v>
      </c>
      <c r="O110" s="17">
        <v>2.3769778703874866</v>
      </c>
      <c r="P110" s="6">
        <v>1.2352364817518076</v>
      </c>
      <c r="Q110" s="7">
        <v>2.4211230353477387</v>
      </c>
      <c r="R110" s="6">
        <v>1.0641152893025148</v>
      </c>
      <c r="S110" s="7">
        <v>2.3967310324990443</v>
      </c>
    </row>
    <row r="111" spans="1:19" x14ac:dyDescent="0.35">
      <c r="A111" s="6">
        <v>8</v>
      </c>
      <c r="B111" s="3">
        <v>80</v>
      </c>
      <c r="C111" s="4">
        <v>1</v>
      </c>
      <c r="D111" s="4"/>
      <c r="E111" s="5"/>
      <c r="F111" s="4">
        <v>1.1599999999999999</v>
      </c>
      <c r="G111" s="5">
        <v>2.39</v>
      </c>
      <c r="H111" s="4"/>
      <c r="I111" s="5"/>
      <c r="J111" s="4">
        <v>1.26</v>
      </c>
      <c r="K111" s="5">
        <v>2.42</v>
      </c>
      <c r="L111" s="6"/>
      <c r="M111" s="17"/>
      <c r="N111" s="6">
        <v>1.1161557264447439</v>
      </c>
      <c r="O111" s="17">
        <v>2.3672254987362251</v>
      </c>
      <c r="P111" s="6"/>
      <c r="Q111" s="7"/>
      <c r="R111" s="6">
        <v>1.1397868725158862</v>
      </c>
      <c r="S111" s="7">
        <v>2.3171969662199698</v>
      </c>
    </row>
    <row r="112" spans="1:19" ht="15" thickBot="1" x14ac:dyDescent="0.4">
      <c r="A112" s="6">
        <v>8</v>
      </c>
      <c r="B112" s="8">
        <v>80</v>
      </c>
      <c r="C112" s="9">
        <v>2</v>
      </c>
      <c r="D112" s="9"/>
      <c r="E112" s="10"/>
      <c r="F112" s="9"/>
      <c r="G112" s="10"/>
      <c r="H112" s="9"/>
      <c r="I112" s="10"/>
      <c r="J112" s="9"/>
      <c r="K112" s="10"/>
      <c r="L112" s="6"/>
      <c r="M112" s="17"/>
      <c r="N112" s="6">
        <v>1.0969779123430266</v>
      </c>
      <c r="O112" s="17">
        <v>2.2606424975066375</v>
      </c>
      <c r="P112" s="6"/>
      <c r="Q112" s="7"/>
      <c r="R112" s="6">
        <v>1.078530376015834</v>
      </c>
      <c r="S112" s="7">
        <v>2.2476734105326024</v>
      </c>
    </row>
    <row r="113" spans="1:19" ht="15" thickBot="1" x14ac:dyDescent="0.4">
      <c r="A113" s="8">
        <v>8</v>
      </c>
      <c r="B113" s="14">
        <v>90</v>
      </c>
      <c r="C113" s="15">
        <v>1</v>
      </c>
      <c r="D113" s="15">
        <v>0.93</v>
      </c>
      <c r="E113" s="16">
        <v>1.94</v>
      </c>
      <c r="F113" s="15"/>
      <c r="G113" s="16"/>
      <c r="H113" s="15">
        <v>1.1399999999999999</v>
      </c>
      <c r="I113" s="16">
        <v>1.98</v>
      </c>
      <c r="J113" s="15">
        <v>1.1599999999999999</v>
      </c>
      <c r="K113" s="16">
        <v>2.4</v>
      </c>
      <c r="L113" s="6">
        <v>0.95111065607929479</v>
      </c>
      <c r="M113" s="17">
        <v>2.0581641476751678</v>
      </c>
      <c r="N113" s="6">
        <v>1.0393750408847586</v>
      </c>
      <c r="O113" s="17">
        <v>2.2526940985815536</v>
      </c>
      <c r="P113" s="6">
        <v>1.0548891513225789</v>
      </c>
      <c r="Q113" s="7">
        <v>2.1336926466853257</v>
      </c>
      <c r="R113" s="6">
        <v>1.0756841240242434</v>
      </c>
      <c r="S113" s="7">
        <v>2.2553583658913468</v>
      </c>
    </row>
    <row r="114" spans="1:19" x14ac:dyDescent="0.35">
      <c r="A114" s="3">
        <v>9</v>
      </c>
      <c r="B114" s="3">
        <v>20</v>
      </c>
      <c r="C114" s="4">
        <v>1</v>
      </c>
      <c r="D114" s="4">
        <v>1.38</v>
      </c>
      <c r="E114" s="5">
        <v>2.17</v>
      </c>
      <c r="F114" s="4">
        <v>1.35</v>
      </c>
      <c r="G114" s="5">
        <v>2.4700000000000002</v>
      </c>
      <c r="H114" s="4">
        <v>1.41</v>
      </c>
      <c r="I114" s="5">
        <v>2.46</v>
      </c>
      <c r="J114" s="4">
        <v>1.38</v>
      </c>
      <c r="K114" s="5">
        <v>2.5</v>
      </c>
      <c r="L114" s="6">
        <v>1.4623239453097898</v>
      </c>
      <c r="M114" s="17">
        <v>2.2785614293308498</v>
      </c>
      <c r="N114" s="6">
        <v>1.2479348637723666</v>
      </c>
      <c r="O114" s="17">
        <v>2.5021115662780868</v>
      </c>
      <c r="P114" s="6">
        <v>1.4206498796524984</v>
      </c>
      <c r="Q114" s="7">
        <v>2.4181985747402823</v>
      </c>
      <c r="R114" s="6">
        <v>1.4207265055951932</v>
      </c>
      <c r="S114" s="7">
        <v>2.726940171672787</v>
      </c>
    </row>
    <row r="115" spans="1:19" x14ac:dyDescent="0.35">
      <c r="A115" s="6">
        <v>9</v>
      </c>
      <c r="B115" s="6">
        <v>20</v>
      </c>
      <c r="C115" s="2">
        <v>2</v>
      </c>
      <c r="D115" s="2">
        <v>1.51</v>
      </c>
      <c r="E115" s="7">
        <v>2.29</v>
      </c>
      <c r="F115" s="2">
        <v>1.47</v>
      </c>
      <c r="G115" s="7">
        <v>2.76</v>
      </c>
      <c r="H115" s="2">
        <v>1.55</v>
      </c>
      <c r="I115" s="7">
        <v>2.23</v>
      </c>
      <c r="J115" s="2">
        <v>1.58</v>
      </c>
      <c r="K115" s="7">
        <v>2.99</v>
      </c>
      <c r="L115" s="6">
        <v>1.572213578013685</v>
      </c>
      <c r="M115" s="17">
        <v>2.4130196508847401</v>
      </c>
      <c r="N115" s="6">
        <v>1.6221560619455284</v>
      </c>
      <c r="O115" s="17">
        <v>2.9056681311222743</v>
      </c>
      <c r="P115" s="6">
        <v>1.5545679288470928</v>
      </c>
      <c r="Q115" s="7">
        <v>2.5172008653630229</v>
      </c>
      <c r="R115" s="6">
        <v>1.6553684663367267</v>
      </c>
      <c r="S115" s="7">
        <v>3.1296084398896085</v>
      </c>
    </row>
    <row r="116" spans="1:19" ht="15" thickBot="1" x14ac:dyDescent="0.4">
      <c r="A116" s="6">
        <v>9</v>
      </c>
      <c r="B116" s="8">
        <v>20</v>
      </c>
      <c r="C116" s="9">
        <v>3</v>
      </c>
      <c r="D116" s="9">
        <v>1.54</v>
      </c>
      <c r="E116" s="10">
        <v>2.37</v>
      </c>
      <c r="F116" s="9">
        <v>1.56</v>
      </c>
      <c r="G116" s="10">
        <v>2.5499999999999998</v>
      </c>
      <c r="H116" s="9">
        <v>1.5</v>
      </c>
      <c r="I116" s="10">
        <v>2.2599999999999998</v>
      </c>
      <c r="J116" s="9">
        <v>1.44</v>
      </c>
      <c r="K116" s="10">
        <v>2.86</v>
      </c>
      <c r="L116" s="6">
        <v>1.5214046299029766</v>
      </c>
      <c r="M116" s="17">
        <v>2.6522928871402396</v>
      </c>
      <c r="N116" s="6">
        <v>1.5956473372854003</v>
      </c>
      <c r="O116" s="17">
        <v>2.8264091714233608</v>
      </c>
      <c r="P116" s="6">
        <v>1.4815533354591837</v>
      </c>
      <c r="Q116" s="7">
        <v>2.6754885455819277</v>
      </c>
      <c r="R116" s="6">
        <v>1.5730314511852583</v>
      </c>
      <c r="S116" s="7">
        <v>2.9790293609620377</v>
      </c>
    </row>
    <row r="117" spans="1:19" x14ac:dyDescent="0.35">
      <c r="A117" s="6">
        <v>9</v>
      </c>
      <c r="B117" s="3">
        <v>40</v>
      </c>
      <c r="C117" s="4">
        <v>1</v>
      </c>
      <c r="D117" s="4">
        <v>1.1499999999999999</v>
      </c>
      <c r="E117" s="5">
        <v>2.1</v>
      </c>
      <c r="F117" s="4">
        <v>1.39</v>
      </c>
      <c r="G117" s="5">
        <v>1.99</v>
      </c>
      <c r="H117" s="4">
        <v>1.43</v>
      </c>
      <c r="I117" s="5">
        <v>2.21</v>
      </c>
      <c r="J117" s="4">
        <v>1.3</v>
      </c>
      <c r="K117" s="5">
        <v>2.06</v>
      </c>
      <c r="L117" s="6">
        <v>1.3595872238131506</v>
      </c>
      <c r="M117" s="17">
        <v>2.1657571733122882</v>
      </c>
      <c r="N117" s="6">
        <v>1.3593716278809844</v>
      </c>
      <c r="O117" s="17">
        <v>2.2184521470253848</v>
      </c>
      <c r="P117" s="6">
        <v>1.3833960456148113</v>
      </c>
      <c r="Q117" s="7">
        <v>2.4175416894841817</v>
      </c>
      <c r="R117" s="6">
        <v>1.3114956202767787</v>
      </c>
      <c r="S117" s="7">
        <v>2.3337418421176093</v>
      </c>
    </row>
    <row r="118" spans="1:19" x14ac:dyDescent="0.35">
      <c r="A118" s="6">
        <v>9</v>
      </c>
      <c r="B118" s="6">
        <v>40</v>
      </c>
      <c r="C118" s="2">
        <v>2</v>
      </c>
      <c r="D118" s="2">
        <v>1.5</v>
      </c>
      <c r="E118" s="7">
        <v>2.39</v>
      </c>
      <c r="F118" s="2">
        <v>1.44</v>
      </c>
      <c r="G118" s="7">
        <v>2.38</v>
      </c>
      <c r="H118" s="2">
        <v>1.45</v>
      </c>
      <c r="I118" s="7">
        <v>2.4900000000000002</v>
      </c>
      <c r="J118" s="2">
        <v>1.42</v>
      </c>
      <c r="K118" s="7">
        <v>2.2999999999999998</v>
      </c>
      <c r="L118" s="6">
        <v>1.5641124560562676</v>
      </c>
      <c r="M118" s="17">
        <v>2.5846254028720317</v>
      </c>
      <c r="N118" s="6">
        <v>1.4296395718522652</v>
      </c>
      <c r="O118" s="17">
        <v>2.4842823087197985</v>
      </c>
      <c r="P118" s="6">
        <v>1.5349545318314202</v>
      </c>
      <c r="Q118" s="7">
        <v>2.7105670724909103</v>
      </c>
      <c r="R118" s="6">
        <v>1.4015273631717107</v>
      </c>
      <c r="S118" s="7">
        <v>2.6120602973621843</v>
      </c>
    </row>
    <row r="119" spans="1:19" ht="15" thickBot="1" x14ac:dyDescent="0.4">
      <c r="A119" s="6">
        <v>9</v>
      </c>
      <c r="B119" s="8">
        <v>40</v>
      </c>
      <c r="C119" s="9">
        <v>3</v>
      </c>
      <c r="D119" s="9">
        <v>1.44</v>
      </c>
      <c r="E119" s="10">
        <v>2.7</v>
      </c>
      <c r="F119" s="9">
        <v>1.39</v>
      </c>
      <c r="G119" s="10">
        <v>2.36</v>
      </c>
      <c r="H119" s="9">
        <v>1.49</v>
      </c>
      <c r="I119" s="10">
        <v>2.99</v>
      </c>
      <c r="J119" s="9">
        <v>1.42</v>
      </c>
      <c r="K119" s="10">
        <v>2.42</v>
      </c>
      <c r="L119" s="6">
        <v>1.4262516679359978</v>
      </c>
      <c r="M119" s="17">
        <v>2.7198924201680796</v>
      </c>
      <c r="N119" s="6">
        <v>1.4310542620459217</v>
      </c>
      <c r="O119" s="17">
        <v>2.5272003046040492</v>
      </c>
      <c r="P119" s="6">
        <v>1.403276321232185</v>
      </c>
      <c r="Q119" s="7">
        <v>2.8528997880371776</v>
      </c>
      <c r="R119" s="6">
        <v>1.3734517489262741</v>
      </c>
      <c r="S119" s="7">
        <v>2.4467681764314353</v>
      </c>
    </row>
    <row r="120" spans="1:19" x14ac:dyDescent="0.35">
      <c r="A120" s="6">
        <v>9</v>
      </c>
      <c r="B120" s="3">
        <v>60</v>
      </c>
      <c r="C120" s="4">
        <v>1</v>
      </c>
      <c r="D120" s="4">
        <v>1.22</v>
      </c>
      <c r="E120" s="5">
        <v>2.06</v>
      </c>
      <c r="F120" s="4">
        <v>1.17</v>
      </c>
      <c r="G120" s="5">
        <v>1.79</v>
      </c>
      <c r="H120" s="4">
        <v>1.26</v>
      </c>
      <c r="I120" s="5">
        <v>2.23</v>
      </c>
      <c r="J120" s="4">
        <v>1.22</v>
      </c>
      <c r="K120" s="5">
        <v>2.21</v>
      </c>
      <c r="L120" s="6">
        <v>1.2554209765747997</v>
      </c>
      <c r="M120" s="17">
        <v>2.2079800901260604</v>
      </c>
      <c r="N120" s="6">
        <v>1.2187783420786447</v>
      </c>
      <c r="O120" s="17">
        <v>2.1687703556410476</v>
      </c>
      <c r="P120" s="6">
        <v>1.2186494249813167</v>
      </c>
      <c r="Q120" s="7">
        <v>2.3384738470634048</v>
      </c>
      <c r="R120" s="6">
        <v>1.185411717753855</v>
      </c>
      <c r="S120" s="7">
        <v>2.249998830522526</v>
      </c>
    </row>
    <row r="121" spans="1:19" x14ac:dyDescent="0.35">
      <c r="A121" s="6">
        <v>9</v>
      </c>
      <c r="B121" s="6">
        <v>60</v>
      </c>
      <c r="C121" s="2">
        <v>2</v>
      </c>
      <c r="D121" s="2">
        <v>1.38</v>
      </c>
      <c r="E121" s="7">
        <v>2.2400000000000002</v>
      </c>
      <c r="F121" s="2">
        <v>1.33</v>
      </c>
      <c r="G121" s="7">
        <v>2.2200000000000002</v>
      </c>
      <c r="H121" s="2">
        <v>1.27</v>
      </c>
      <c r="I121" s="7">
        <v>2.1800000000000002</v>
      </c>
      <c r="J121" s="2">
        <v>1.19</v>
      </c>
      <c r="K121" s="7">
        <v>2.11</v>
      </c>
      <c r="L121" s="6">
        <v>1.3441890673836179</v>
      </c>
      <c r="M121" s="17">
        <v>2.4945494092195375</v>
      </c>
      <c r="N121" s="6">
        <v>1.3591524885116639</v>
      </c>
      <c r="O121" s="17">
        <v>2.3340128007779626</v>
      </c>
      <c r="P121" s="6">
        <v>1.3146217788054355</v>
      </c>
      <c r="Q121" s="7">
        <v>2.5766962663732906</v>
      </c>
      <c r="R121" s="6">
        <v>1.2617782050338779</v>
      </c>
      <c r="S121" s="7">
        <v>2.3045348774559216</v>
      </c>
    </row>
    <row r="122" spans="1:19" ht="15" thickBot="1" x14ac:dyDescent="0.4">
      <c r="A122" s="6">
        <v>9</v>
      </c>
      <c r="B122" s="8">
        <v>60</v>
      </c>
      <c r="C122" s="9">
        <v>3</v>
      </c>
      <c r="D122" s="9">
        <v>1.29</v>
      </c>
      <c r="E122" s="10">
        <v>2.2400000000000002</v>
      </c>
      <c r="F122" s="9">
        <v>1.34</v>
      </c>
      <c r="G122" s="10">
        <v>1.95</v>
      </c>
      <c r="H122" s="9">
        <v>1.3</v>
      </c>
      <c r="I122" s="10">
        <v>2.19</v>
      </c>
      <c r="J122" s="9">
        <v>1.19</v>
      </c>
      <c r="K122" s="10">
        <v>1.87</v>
      </c>
      <c r="L122" s="6">
        <v>1.3171378588618261</v>
      </c>
      <c r="M122" s="17">
        <v>2.4149756167929581</v>
      </c>
      <c r="N122" s="6">
        <v>1.2881339748934786</v>
      </c>
      <c r="O122" s="17">
        <v>2.1855739272318875</v>
      </c>
      <c r="P122" s="6">
        <v>1.2847998423864533</v>
      </c>
      <c r="Q122" s="7">
        <v>2.4860818857983524</v>
      </c>
      <c r="R122" s="6">
        <v>1.2332305433021367</v>
      </c>
      <c r="S122" s="7">
        <v>2.2323015839654792</v>
      </c>
    </row>
    <row r="123" spans="1:19" x14ac:dyDescent="0.35">
      <c r="A123" s="6">
        <v>9</v>
      </c>
      <c r="B123" s="3">
        <v>70</v>
      </c>
      <c r="C123" s="4">
        <v>1</v>
      </c>
      <c r="D123" s="4">
        <v>1.1299999999999999</v>
      </c>
      <c r="E123" s="5">
        <v>1.91</v>
      </c>
      <c r="F123" s="4">
        <v>1.1499999999999999</v>
      </c>
      <c r="G123" s="5">
        <v>1.76</v>
      </c>
      <c r="H123" s="4">
        <v>1.1000000000000001</v>
      </c>
      <c r="I123" s="5">
        <v>2.0699999999999998</v>
      </c>
      <c r="J123" s="4">
        <v>1.1100000000000001</v>
      </c>
      <c r="K123" s="5">
        <v>1.78</v>
      </c>
      <c r="L123" s="6">
        <v>1.113258644846387</v>
      </c>
      <c r="M123" s="17">
        <v>2.1597683621826569</v>
      </c>
      <c r="N123" s="6">
        <v>1.1506622293247635</v>
      </c>
      <c r="O123" s="17">
        <v>1.9933678016207823</v>
      </c>
      <c r="P123" s="6">
        <v>1.111742387081337</v>
      </c>
      <c r="Q123" s="7">
        <v>2.3131008347220705</v>
      </c>
      <c r="R123" s="6">
        <v>1.1257970945072937</v>
      </c>
      <c r="S123" s="7">
        <v>2.1004974336159554</v>
      </c>
    </row>
    <row r="124" spans="1:19" ht="15" thickBot="1" x14ac:dyDescent="0.4">
      <c r="A124" s="6">
        <v>9</v>
      </c>
      <c r="B124" s="8">
        <v>70</v>
      </c>
      <c r="C124" s="9">
        <v>2</v>
      </c>
      <c r="D124" s="9">
        <v>1.18</v>
      </c>
      <c r="E124" s="10">
        <v>1.92</v>
      </c>
      <c r="F124" s="9">
        <v>1.1200000000000001</v>
      </c>
      <c r="G124" s="10">
        <v>1.83</v>
      </c>
      <c r="H124" s="9">
        <v>1.08</v>
      </c>
      <c r="I124" s="10">
        <v>2</v>
      </c>
      <c r="J124" s="9">
        <v>1.2</v>
      </c>
      <c r="K124" s="10">
        <v>1.91</v>
      </c>
      <c r="L124" s="6">
        <v>1.2315277074159343</v>
      </c>
      <c r="M124" s="17">
        <v>2.2590548720057946</v>
      </c>
      <c r="N124" s="6">
        <v>1.2275299509267825</v>
      </c>
      <c r="O124" s="17">
        <v>2.1559455659586835</v>
      </c>
      <c r="P124" s="6">
        <v>1.1886585280446624</v>
      </c>
      <c r="Q124" s="7">
        <v>2.3280671233663508</v>
      </c>
      <c r="R124" s="6">
        <v>1.1475807638818867</v>
      </c>
      <c r="S124" s="7">
        <v>2.1829716332839366</v>
      </c>
    </row>
    <row r="125" spans="1:19" x14ac:dyDescent="0.35">
      <c r="A125" s="6">
        <v>9</v>
      </c>
      <c r="B125" s="3">
        <v>80</v>
      </c>
      <c r="C125" s="4">
        <v>1</v>
      </c>
      <c r="D125" s="4">
        <v>1.1000000000000001</v>
      </c>
      <c r="E125" s="5">
        <v>1.81</v>
      </c>
      <c r="F125" s="4">
        <v>0.98</v>
      </c>
      <c r="G125" s="5">
        <v>1.68</v>
      </c>
      <c r="H125" s="4">
        <v>1.02</v>
      </c>
      <c r="I125" s="5">
        <v>1.97</v>
      </c>
      <c r="J125" s="4">
        <v>1.08</v>
      </c>
      <c r="K125" s="5">
        <v>1.86</v>
      </c>
      <c r="L125" s="6">
        <v>1.042780662500798</v>
      </c>
      <c r="M125" s="17">
        <v>2.0409171515686442</v>
      </c>
      <c r="N125" s="6">
        <v>1.0824473060105331</v>
      </c>
      <c r="O125" s="17">
        <v>1.9945091024478945</v>
      </c>
      <c r="P125" s="6">
        <v>0.93004667284989551</v>
      </c>
      <c r="Q125" s="7">
        <v>2.1538998311614543</v>
      </c>
      <c r="R125" s="6">
        <v>1.0241813129875288</v>
      </c>
      <c r="S125" s="7">
        <v>2.0565643002496969</v>
      </c>
    </row>
    <row r="126" spans="1:19" ht="15" thickBot="1" x14ac:dyDescent="0.4">
      <c r="A126" s="6">
        <v>9</v>
      </c>
      <c r="B126" s="8">
        <v>80</v>
      </c>
      <c r="C126" s="9">
        <v>2</v>
      </c>
      <c r="D126" s="9">
        <v>1.1000000000000001</v>
      </c>
      <c r="E126" s="10">
        <v>1.86</v>
      </c>
      <c r="F126" s="9">
        <v>1.1100000000000001</v>
      </c>
      <c r="G126" s="10">
        <v>1.79</v>
      </c>
      <c r="H126" s="9">
        <v>1.1100000000000001</v>
      </c>
      <c r="I126" s="10">
        <v>2.04</v>
      </c>
      <c r="J126" s="9">
        <v>1.08</v>
      </c>
      <c r="K126" s="10">
        <v>2.04</v>
      </c>
      <c r="L126" s="6">
        <v>1.0817099080516162</v>
      </c>
      <c r="M126" s="17">
        <v>2.0790290029879976</v>
      </c>
      <c r="N126" s="6">
        <v>1.1202909972356898</v>
      </c>
      <c r="O126" s="17">
        <v>2.0228118572617859</v>
      </c>
      <c r="P126" s="6">
        <v>1.0526994797050266</v>
      </c>
      <c r="Q126" s="7">
        <v>2.2384848390708312</v>
      </c>
      <c r="R126" s="6">
        <v>1.05085303654745</v>
      </c>
      <c r="S126" s="7">
        <v>2.1430442923207504</v>
      </c>
    </row>
    <row r="127" spans="1:19" ht="15" thickBot="1" x14ac:dyDescent="0.4">
      <c r="A127" s="8">
        <v>9</v>
      </c>
      <c r="B127" s="14">
        <v>90</v>
      </c>
      <c r="C127" s="15">
        <v>1</v>
      </c>
      <c r="D127" s="15">
        <v>1.04</v>
      </c>
      <c r="E127" s="16">
        <v>1.88</v>
      </c>
      <c r="F127" s="16">
        <v>1.06</v>
      </c>
      <c r="G127" s="15">
        <v>2.0099999999999998</v>
      </c>
      <c r="H127" s="15">
        <v>1.02</v>
      </c>
      <c r="I127" s="16">
        <v>2.0699999999999998</v>
      </c>
      <c r="J127" s="16">
        <v>1.1100000000000001</v>
      </c>
      <c r="K127" s="6">
        <v>2.0099999999999998</v>
      </c>
      <c r="L127" s="6">
        <v>1.03724460052082</v>
      </c>
      <c r="M127" s="17">
        <v>2.048674500322889</v>
      </c>
      <c r="N127" s="17">
        <v>1.0826003450204231</v>
      </c>
      <c r="O127" s="6">
        <v>2.0429000967439048</v>
      </c>
      <c r="P127" s="6">
        <v>1.0197263408661568</v>
      </c>
      <c r="Q127" s="7">
        <v>2.2462627461062201</v>
      </c>
      <c r="R127" s="7">
        <v>1.0539908862366749</v>
      </c>
      <c r="S127" s="1">
        <v>2.1876077711347808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677-E80C-4A0C-9142-C079B43D7C32}">
  <dimension ref="A1:L127"/>
  <sheetViews>
    <sheetView zoomScaleNormal="70" workbookViewId="0">
      <pane ySplit="1" topLeftCell="A90" activePane="bottomLeft" state="frozen"/>
      <selection pane="bottomLeft" activeCell="E118" sqref="E118"/>
    </sheetView>
  </sheetViews>
  <sheetFormatPr defaultColWidth="8.7265625" defaultRowHeight="14.5" x14ac:dyDescent="0.35"/>
  <cols>
    <col min="1" max="1" width="12.26953125" style="1" bestFit="1" customWidth="1"/>
    <col min="2" max="2" width="12.26953125" style="1" customWidth="1"/>
    <col min="3" max="3" width="8.7265625" style="1" bestFit="1" customWidth="1"/>
    <col min="4" max="4" width="17.54296875" style="1" customWidth="1"/>
    <col min="5" max="5" width="25.1796875" style="1" bestFit="1" customWidth="1"/>
    <col min="6" max="6" width="24.54296875" style="1" bestFit="1" customWidth="1"/>
    <col min="7" max="7" width="26.26953125" style="1" bestFit="1" customWidth="1"/>
    <col min="8" max="8" width="25.54296875" style="1" bestFit="1" customWidth="1"/>
    <col min="9" max="9" width="26.26953125" style="1" bestFit="1" customWidth="1"/>
    <col min="10" max="10" width="25.453125" style="1" bestFit="1" customWidth="1"/>
    <col min="11" max="11" width="27.453125" style="1" bestFit="1" customWidth="1"/>
    <col min="12" max="12" width="26.453125" style="1" bestFit="1" customWidth="1"/>
    <col min="13" max="16384" width="8.7265625" style="1"/>
  </cols>
  <sheetData>
    <row r="1" spans="1:12" ht="15" thickBot="1" x14ac:dyDescent="0.4">
      <c r="A1" s="3" t="s">
        <v>11</v>
      </c>
      <c r="B1" s="30" t="s">
        <v>10</v>
      </c>
      <c r="C1" s="12" t="s">
        <v>0</v>
      </c>
      <c r="D1" s="12" t="s">
        <v>1</v>
      </c>
      <c r="E1" s="19" t="s">
        <v>2</v>
      </c>
      <c r="F1" s="20" t="s">
        <v>3</v>
      </c>
      <c r="G1" s="21" t="s">
        <v>4</v>
      </c>
      <c r="H1" s="23" t="s">
        <v>5</v>
      </c>
      <c r="I1" s="26" t="s">
        <v>6</v>
      </c>
      <c r="J1" s="27" t="s">
        <v>7</v>
      </c>
      <c r="K1" s="28" t="s">
        <v>8</v>
      </c>
      <c r="L1" s="29" t="s">
        <v>9</v>
      </c>
    </row>
    <row r="2" spans="1:12" x14ac:dyDescent="0.35">
      <c r="A2" s="11">
        <v>1</v>
      </c>
      <c r="B2" s="11">
        <v>1</v>
      </c>
      <c r="C2" s="3">
        <v>20</v>
      </c>
      <c r="D2" s="4">
        <v>1</v>
      </c>
      <c r="E2" s="4"/>
      <c r="F2" s="5"/>
      <c r="G2" s="4"/>
      <c r="H2" s="24"/>
      <c r="I2" s="6"/>
      <c r="J2" s="17"/>
      <c r="K2" s="6"/>
      <c r="L2" s="7"/>
    </row>
    <row r="3" spans="1:12" x14ac:dyDescent="0.35">
      <c r="A3" s="11">
        <v>1</v>
      </c>
      <c r="B3" s="11">
        <v>1</v>
      </c>
      <c r="C3" s="6">
        <v>20</v>
      </c>
      <c r="D3" s="2">
        <v>2</v>
      </c>
      <c r="E3" s="2"/>
      <c r="F3" s="7"/>
      <c r="G3" s="2"/>
      <c r="H3" s="17"/>
      <c r="I3" s="6"/>
      <c r="J3" s="17"/>
      <c r="K3" s="6"/>
      <c r="L3" s="7"/>
    </row>
    <row r="4" spans="1:12" ht="15" thickBot="1" x14ac:dyDescent="0.4">
      <c r="A4" s="11">
        <v>1</v>
      </c>
      <c r="B4" s="11">
        <v>1</v>
      </c>
      <c r="C4" s="8">
        <v>20</v>
      </c>
      <c r="D4" s="9">
        <v>3</v>
      </c>
      <c r="E4" s="9"/>
      <c r="F4" s="10"/>
      <c r="G4" s="9"/>
      <c r="H4" s="18"/>
      <c r="I4" s="6"/>
      <c r="J4" s="17"/>
      <c r="K4" s="6"/>
      <c r="L4" s="7"/>
    </row>
    <row r="5" spans="1:12" x14ac:dyDescent="0.35">
      <c r="A5" s="11">
        <v>1</v>
      </c>
      <c r="B5" s="11">
        <v>1</v>
      </c>
      <c r="C5" s="3">
        <v>40</v>
      </c>
      <c r="D5" s="4">
        <v>1</v>
      </c>
      <c r="E5" s="4">
        <v>1.23</v>
      </c>
      <c r="F5" s="5">
        <v>2.56</v>
      </c>
      <c r="G5" s="4">
        <v>0.97</v>
      </c>
      <c r="H5" s="24">
        <v>2.3199999999999998</v>
      </c>
      <c r="I5" s="6">
        <v>1.1275868021732609</v>
      </c>
      <c r="J5" s="17">
        <v>2.7460416980475078</v>
      </c>
      <c r="K5" s="6">
        <v>1.0373867047144698</v>
      </c>
      <c r="L5" s="7">
        <v>2.462373097730941</v>
      </c>
    </row>
    <row r="6" spans="1:12" x14ac:dyDescent="0.35">
      <c r="A6" s="11">
        <v>1</v>
      </c>
      <c r="B6" s="11">
        <v>1</v>
      </c>
      <c r="C6" s="6">
        <v>40</v>
      </c>
      <c r="D6" s="2">
        <v>2</v>
      </c>
      <c r="E6" s="2">
        <v>1.03</v>
      </c>
      <c r="F6" s="7">
        <v>2.19</v>
      </c>
      <c r="G6" s="2">
        <v>1.1000000000000001</v>
      </c>
      <c r="H6" s="17">
        <v>2.34</v>
      </c>
      <c r="I6" s="6">
        <v>1.0826499489824533</v>
      </c>
      <c r="J6" s="17">
        <v>2.5674682373505009</v>
      </c>
      <c r="K6" s="6">
        <v>1.0211892785949608</v>
      </c>
      <c r="L6" s="7">
        <v>2.4150131290300303</v>
      </c>
    </row>
    <row r="7" spans="1:12" ht="15" thickBot="1" x14ac:dyDescent="0.4">
      <c r="A7" s="11">
        <v>1</v>
      </c>
      <c r="B7" s="11">
        <v>1</v>
      </c>
      <c r="C7" s="8">
        <v>40</v>
      </c>
      <c r="D7" s="9">
        <v>3</v>
      </c>
      <c r="E7" s="9">
        <v>1.1100000000000001</v>
      </c>
      <c r="F7" s="10">
        <v>2.2200000000000002</v>
      </c>
      <c r="G7" s="9">
        <v>1.08</v>
      </c>
      <c r="H7" s="18">
        <v>2.33</v>
      </c>
      <c r="I7" s="6">
        <v>1.0073103866192543</v>
      </c>
      <c r="J7" s="17">
        <v>2.5694954845007834</v>
      </c>
      <c r="K7" s="6">
        <v>0.93438141110155559</v>
      </c>
      <c r="L7" s="7">
        <v>2.3039532092036019</v>
      </c>
    </row>
    <row r="8" spans="1:12" x14ac:dyDescent="0.35">
      <c r="A8" s="11">
        <v>1</v>
      </c>
      <c r="B8" s="11">
        <v>1</v>
      </c>
      <c r="C8" s="3">
        <v>60</v>
      </c>
      <c r="D8" s="4">
        <v>1</v>
      </c>
      <c r="E8" s="4">
        <v>1.1599999999999999</v>
      </c>
      <c r="F8" s="5">
        <v>2.29</v>
      </c>
      <c r="G8" s="4">
        <v>1.1399999999999999</v>
      </c>
      <c r="H8" s="24">
        <v>2.2599999999999998</v>
      </c>
      <c r="I8" s="6">
        <v>1.0741605044141069</v>
      </c>
      <c r="J8" s="17">
        <v>2.3221831657666225</v>
      </c>
      <c r="K8" s="6">
        <v>1.011733919384503</v>
      </c>
      <c r="L8" s="7">
        <v>2.1989703088932888</v>
      </c>
    </row>
    <row r="9" spans="1:12" x14ac:dyDescent="0.35">
      <c r="A9" s="11">
        <v>1</v>
      </c>
      <c r="B9" s="11">
        <v>1</v>
      </c>
      <c r="C9" s="6">
        <v>60</v>
      </c>
      <c r="D9" s="2">
        <v>2</v>
      </c>
      <c r="E9" s="2">
        <v>1.02</v>
      </c>
      <c r="F9" s="7">
        <v>1.83</v>
      </c>
      <c r="G9" s="2">
        <v>1.1000000000000001</v>
      </c>
      <c r="H9" s="17">
        <v>1.98</v>
      </c>
      <c r="I9" s="6">
        <v>1.0762516778269351</v>
      </c>
      <c r="J9" s="17">
        <v>2.351935456226828</v>
      </c>
      <c r="K9" s="6">
        <v>1.0469514749567459</v>
      </c>
      <c r="L9" s="7">
        <v>2.2830817700579376</v>
      </c>
    </row>
    <row r="10" spans="1:12" ht="15" thickBot="1" x14ac:dyDescent="0.4">
      <c r="A10" s="11">
        <v>1</v>
      </c>
      <c r="B10" s="11">
        <v>1</v>
      </c>
      <c r="C10" s="8">
        <v>60</v>
      </c>
      <c r="D10" s="9">
        <v>3</v>
      </c>
      <c r="E10" s="9">
        <v>1.1599999999999999</v>
      </c>
      <c r="F10" s="10">
        <v>2.31</v>
      </c>
      <c r="G10" s="9">
        <v>1.1100000000000001</v>
      </c>
      <c r="H10" s="18">
        <v>1.92</v>
      </c>
      <c r="I10" s="6">
        <v>1.0659250380831935</v>
      </c>
      <c r="J10" s="17">
        <v>2.3360070775116704</v>
      </c>
      <c r="K10" s="6">
        <v>1.0729201868443941</v>
      </c>
      <c r="L10" s="7">
        <v>2.1634710863677853</v>
      </c>
    </row>
    <row r="11" spans="1:12" x14ac:dyDescent="0.35">
      <c r="A11" s="11">
        <v>1</v>
      </c>
      <c r="B11" s="11">
        <v>1</v>
      </c>
      <c r="C11" s="3">
        <v>70</v>
      </c>
      <c r="D11" s="4">
        <v>1</v>
      </c>
      <c r="E11" s="4">
        <v>1.1200000000000001</v>
      </c>
      <c r="F11" s="5">
        <v>2.14</v>
      </c>
      <c r="G11" s="4">
        <v>1.04</v>
      </c>
      <c r="H11" s="24">
        <v>1.86</v>
      </c>
      <c r="I11" s="6">
        <v>1.1062427201096912</v>
      </c>
      <c r="J11" s="17">
        <v>2.260195712221047</v>
      </c>
      <c r="K11" s="6">
        <v>1.064288930305699</v>
      </c>
      <c r="L11" s="7">
        <v>2.1609180165599984</v>
      </c>
    </row>
    <row r="12" spans="1:12" ht="15" thickBot="1" x14ac:dyDescent="0.4">
      <c r="A12" s="11">
        <v>1</v>
      </c>
      <c r="B12" s="11">
        <v>1</v>
      </c>
      <c r="C12" s="8">
        <v>70</v>
      </c>
      <c r="D12" s="9">
        <v>2</v>
      </c>
      <c r="E12" s="9">
        <v>1.04</v>
      </c>
      <c r="F12" s="10">
        <v>2.0099999999999998</v>
      </c>
      <c r="G12" s="9">
        <v>1.0900000000000001</v>
      </c>
      <c r="H12" s="18">
        <v>2.15</v>
      </c>
      <c r="I12" s="6">
        <v>1.0601442628503877</v>
      </c>
      <c r="J12" s="17">
        <v>2.2342643313688182</v>
      </c>
      <c r="K12" s="6">
        <v>1.0112186512664252</v>
      </c>
      <c r="L12" s="7">
        <v>2.1139847902382325</v>
      </c>
    </row>
    <row r="13" spans="1:12" x14ac:dyDescent="0.35">
      <c r="A13" s="11">
        <v>1</v>
      </c>
      <c r="B13" s="11">
        <v>1</v>
      </c>
      <c r="C13" s="3">
        <v>80</v>
      </c>
      <c r="D13" s="4">
        <v>1</v>
      </c>
      <c r="E13" s="4">
        <v>1.08</v>
      </c>
      <c r="F13" s="5">
        <v>2.12</v>
      </c>
      <c r="G13" s="4">
        <v>1.02</v>
      </c>
      <c r="H13" s="24">
        <v>2.15</v>
      </c>
      <c r="I13" s="6">
        <v>1.0172967172063114</v>
      </c>
      <c r="J13" s="17">
        <v>2.1851875972634716</v>
      </c>
      <c r="K13" s="6">
        <v>0.93562812498120906</v>
      </c>
      <c r="L13" s="7">
        <v>2.0149821578358429</v>
      </c>
    </row>
    <row r="14" spans="1:12" ht="15" thickBot="1" x14ac:dyDescent="0.4">
      <c r="A14" s="11">
        <v>1</v>
      </c>
      <c r="B14" s="11">
        <v>1</v>
      </c>
      <c r="C14" s="8">
        <v>80</v>
      </c>
      <c r="D14" s="9">
        <v>2</v>
      </c>
      <c r="E14" s="9">
        <v>1.0900000000000001</v>
      </c>
      <c r="F14" s="10">
        <v>1.86</v>
      </c>
      <c r="G14" s="9">
        <v>0.92</v>
      </c>
      <c r="H14" s="18">
        <v>1.5</v>
      </c>
      <c r="I14" s="6">
        <v>1.0412573717581493</v>
      </c>
      <c r="J14" s="17">
        <v>2.045730692322012</v>
      </c>
      <c r="K14" s="6">
        <v>0.94641246362198939</v>
      </c>
      <c r="L14" s="7">
        <v>1.827553015158645</v>
      </c>
    </row>
    <row r="15" spans="1:12" ht="15" thickBot="1" x14ac:dyDescent="0.4">
      <c r="A15" s="13">
        <v>1</v>
      </c>
      <c r="B15" s="11">
        <v>1</v>
      </c>
      <c r="C15" s="14">
        <v>90</v>
      </c>
      <c r="D15" s="15">
        <v>1</v>
      </c>
      <c r="E15" s="15">
        <v>0.98</v>
      </c>
      <c r="F15" s="16">
        <v>1.75</v>
      </c>
      <c r="G15" s="15">
        <v>0.93</v>
      </c>
      <c r="H15" s="25">
        <v>1.61</v>
      </c>
      <c r="I15" s="6">
        <v>0.91305324646860575</v>
      </c>
      <c r="J15" s="17">
        <v>1.9588925914191258</v>
      </c>
      <c r="K15" s="6">
        <v>0.87991704658621239</v>
      </c>
      <c r="L15" s="7">
        <v>1.7123474868939725</v>
      </c>
    </row>
    <row r="16" spans="1:12" x14ac:dyDescent="0.35">
      <c r="A16" s="3">
        <v>2</v>
      </c>
      <c r="B16" s="11">
        <v>1</v>
      </c>
      <c r="C16" s="3">
        <v>20</v>
      </c>
      <c r="D16" s="4">
        <v>1</v>
      </c>
      <c r="E16" s="4"/>
      <c r="F16" s="5"/>
      <c r="G16" s="4"/>
      <c r="H16" s="24"/>
      <c r="I16" s="6"/>
      <c r="J16" s="17"/>
      <c r="K16" s="6"/>
      <c r="L16" s="7"/>
    </row>
    <row r="17" spans="1:12" x14ac:dyDescent="0.35">
      <c r="A17" s="6">
        <v>2</v>
      </c>
      <c r="B17" s="11">
        <v>1</v>
      </c>
      <c r="C17" s="6">
        <v>20</v>
      </c>
      <c r="D17" s="2">
        <v>2</v>
      </c>
      <c r="E17" s="2"/>
      <c r="F17" s="7"/>
      <c r="G17" s="2"/>
      <c r="H17" s="17"/>
      <c r="I17" s="6"/>
      <c r="J17" s="17"/>
      <c r="K17" s="6"/>
      <c r="L17" s="7"/>
    </row>
    <row r="18" spans="1:12" ht="15" thickBot="1" x14ac:dyDescent="0.4">
      <c r="A18" s="6">
        <v>2</v>
      </c>
      <c r="B18" s="11">
        <v>1</v>
      </c>
      <c r="C18" s="8">
        <v>20</v>
      </c>
      <c r="D18" s="9">
        <v>3</v>
      </c>
      <c r="E18" s="9"/>
      <c r="F18" s="10"/>
      <c r="G18" s="9"/>
      <c r="H18" s="18"/>
      <c r="I18" s="6"/>
      <c r="J18" s="17"/>
      <c r="K18" s="6"/>
      <c r="L18" s="7"/>
    </row>
    <row r="19" spans="1:12" x14ac:dyDescent="0.35">
      <c r="A19" s="6">
        <v>2</v>
      </c>
      <c r="B19" s="11">
        <v>1</v>
      </c>
      <c r="C19" s="3">
        <v>40</v>
      </c>
      <c r="D19" s="4">
        <v>1</v>
      </c>
      <c r="E19" s="4">
        <v>0.89</v>
      </c>
      <c r="F19" s="5">
        <v>1.93</v>
      </c>
      <c r="G19" s="4">
        <v>0.97</v>
      </c>
      <c r="H19" s="24">
        <v>1.98</v>
      </c>
      <c r="I19" s="6">
        <v>0.88507617372316771</v>
      </c>
      <c r="J19" s="17">
        <v>2.1798805397888588</v>
      </c>
      <c r="K19" s="6">
        <v>0.93351513223387539</v>
      </c>
      <c r="L19" s="7">
        <v>2.0203623530892001</v>
      </c>
    </row>
    <row r="20" spans="1:12" x14ac:dyDescent="0.35">
      <c r="A20" s="6">
        <v>2</v>
      </c>
      <c r="B20" s="11">
        <v>1</v>
      </c>
      <c r="C20" s="6">
        <v>40</v>
      </c>
      <c r="D20" s="2">
        <v>2</v>
      </c>
      <c r="E20" s="2">
        <v>0.95</v>
      </c>
      <c r="F20" s="7">
        <v>2.2400000000000002</v>
      </c>
      <c r="G20" s="2">
        <v>0.97</v>
      </c>
      <c r="H20" s="17">
        <v>2.14</v>
      </c>
      <c r="I20" s="6">
        <v>0.96777184111365466</v>
      </c>
      <c r="J20" s="17">
        <v>2.2661114070527066</v>
      </c>
      <c r="K20" s="6">
        <v>0.89018838318667726</v>
      </c>
      <c r="L20" s="7">
        <v>2.2736855689566848</v>
      </c>
    </row>
    <row r="21" spans="1:12" ht="15" thickBot="1" x14ac:dyDescent="0.4">
      <c r="A21" s="6">
        <v>2</v>
      </c>
      <c r="B21" s="11">
        <v>1</v>
      </c>
      <c r="C21" s="8">
        <v>40</v>
      </c>
      <c r="D21" s="9">
        <v>3</v>
      </c>
      <c r="E21" s="9">
        <v>0.9</v>
      </c>
      <c r="F21" s="10">
        <v>2.19</v>
      </c>
      <c r="G21" s="9">
        <v>0.98</v>
      </c>
      <c r="H21" s="18">
        <v>2.33</v>
      </c>
      <c r="I21" s="6">
        <v>0.92436116111478894</v>
      </c>
      <c r="J21" s="17">
        <v>2.246346579911207</v>
      </c>
      <c r="K21" s="6">
        <v>0.82311696446659444</v>
      </c>
      <c r="L21" s="7">
        <v>2.3083080163826208</v>
      </c>
    </row>
    <row r="22" spans="1:12" x14ac:dyDescent="0.35">
      <c r="A22" s="6">
        <v>2</v>
      </c>
      <c r="B22" s="11">
        <v>1</v>
      </c>
      <c r="C22" s="3">
        <v>60</v>
      </c>
      <c r="D22" s="4">
        <v>1</v>
      </c>
      <c r="E22" s="4">
        <v>0.86</v>
      </c>
      <c r="F22" s="5">
        <v>1.91</v>
      </c>
      <c r="G22" s="4">
        <v>0.98</v>
      </c>
      <c r="H22" s="24">
        <v>2.0499999999999998</v>
      </c>
      <c r="I22" s="6">
        <v>0.91007360719615771</v>
      </c>
      <c r="J22" s="17">
        <v>2.0438506471796014</v>
      </c>
      <c r="K22" s="6">
        <v>0.92675100673775523</v>
      </c>
      <c r="L22" s="7">
        <v>2.0872794462746258</v>
      </c>
    </row>
    <row r="23" spans="1:12" x14ac:dyDescent="0.35">
      <c r="A23" s="6">
        <v>2</v>
      </c>
      <c r="B23" s="11">
        <v>1</v>
      </c>
      <c r="C23" s="6">
        <v>60</v>
      </c>
      <c r="D23" s="2">
        <v>2</v>
      </c>
      <c r="E23" s="2">
        <v>0.76</v>
      </c>
      <c r="F23" s="7">
        <v>2.16</v>
      </c>
      <c r="G23" s="2">
        <v>0.97</v>
      </c>
      <c r="H23" s="17">
        <v>2.34</v>
      </c>
      <c r="I23" s="6">
        <v>0.88399669121110247</v>
      </c>
      <c r="J23" s="17">
        <v>2.1261234302521359</v>
      </c>
      <c r="K23" s="6">
        <v>0.95944393651991422</v>
      </c>
      <c r="L23" s="7">
        <v>2.2219589745076984</v>
      </c>
    </row>
    <row r="24" spans="1:12" ht="15" thickBot="1" x14ac:dyDescent="0.4">
      <c r="A24" s="6">
        <v>2</v>
      </c>
      <c r="B24" s="11">
        <v>1</v>
      </c>
      <c r="C24" s="8">
        <v>60</v>
      </c>
      <c r="D24" s="9">
        <v>3</v>
      </c>
      <c r="E24" s="9">
        <v>0.96</v>
      </c>
      <c r="F24" s="10">
        <v>2.08</v>
      </c>
      <c r="G24" s="9">
        <v>0.98</v>
      </c>
      <c r="H24" s="18">
        <v>2.0099999999999998</v>
      </c>
      <c r="I24" s="6">
        <v>0.85745136480730499</v>
      </c>
      <c r="J24" s="17">
        <v>2.1392550390390674</v>
      </c>
      <c r="K24" s="6">
        <v>1.1109672420542971</v>
      </c>
      <c r="L24" s="7">
        <v>2.2300047163908543</v>
      </c>
    </row>
    <row r="25" spans="1:12" x14ac:dyDescent="0.35">
      <c r="A25" s="6">
        <v>2</v>
      </c>
      <c r="B25" s="11">
        <v>1</v>
      </c>
      <c r="C25" s="3">
        <v>70</v>
      </c>
      <c r="D25" s="4">
        <v>1</v>
      </c>
      <c r="E25" s="4">
        <v>0.9</v>
      </c>
      <c r="F25" s="5">
        <v>1.93</v>
      </c>
      <c r="G25" s="4">
        <v>0.96</v>
      </c>
      <c r="H25" s="24">
        <v>1.94</v>
      </c>
      <c r="I25" s="6">
        <v>0.90732863644824946</v>
      </c>
      <c r="J25" s="17">
        <v>2.0045816871880451</v>
      </c>
      <c r="K25" s="6">
        <v>1.0440892603748793</v>
      </c>
      <c r="L25" s="7">
        <v>2.1144727538212615</v>
      </c>
    </row>
    <row r="26" spans="1:12" ht="15" thickBot="1" x14ac:dyDescent="0.4">
      <c r="A26" s="6">
        <v>2</v>
      </c>
      <c r="B26" s="11">
        <v>1</v>
      </c>
      <c r="C26" s="8">
        <v>70</v>
      </c>
      <c r="D26" s="9">
        <v>2</v>
      </c>
      <c r="E26" s="9">
        <v>0.77</v>
      </c>
      <c r="F26" s="10">
        <v>1.74</v>
      </c>
      <c r="G26" s="9">
        <v>0.79</v>
      </c>
      <c r="H26" s="18">
        <v>1.85</v>
      </c>
      <c r="I26" s="6">
        <v>0.7681626788364172</v>
      </c>
      <c r="J26" s="17">
        <v>2.0737557023492226</v>
      </c>
      <c r="K26" s="6">
        <v>0.9050307323610709</v>
      </c>
      <c r="L26" s="7">
        <v>2.1639514826272244</v>
      </c>
    </row>
    <row r="27" spans="1:12" x14ac:dyDescent="0.35">
      <c r="A27" s="6">
        <v>2</v>
      </c>
      <c r="B27" s="11">
        <v>1</v>
      </c>
      <c r="C27" s="3">
        <v>80</v>
      </c>
      <c r="D27" s="4">
        <v>1</v>
      </c>
      <c r="E27" s="4">
        <v>0.84</v>
      </c>
      <c r="F27" s="5">
        <v>1.86</v>
      </c>
      <c r="G27" s="4">
        <v>1.01</v>
      </c>
      <c r="H27" s="24">
        <v>1.84</v>
      </c>
      <c r="I27" s="6">
        <v>0.73118858820266586</v>
      </c>
      <c r="J27" s="17">
        <v>2.0187692837692728</v>
      </c>
      <c r="K27" s="6">
        <v>0.94754552201267583</v>
      </c>
      <c r="L27" s="7">
        <v>2.1111509523878302</v>
      </c>
    </row>
    <row r="28" spans="1:12" ht="15" thickBot="1" x14ac:dyDescent="0.4">
      <c r="A28" s="6">
        <v>2</v>
      </c>
      <c r="B28" s="11">
        <v>1</v>
      </c>
      <c r="C28" s="8">
        <v>80</v>
      </c>
      <c r="D28" s="9">
        <v>2</v>
      </c>
      <c r="E28" s="9">
        <v>0.85</v>
      </c>
      <c r="F28" s="10">
        <v>1.72</v>
      </c>
      <c r="G28" s="9">
        <v>0.89</v>
      </c>
      <c r="H28" s="18">
        <v>1.77</v>
      </c>
      <c r="I28" s="6">
        <v>0.83947858164034983</v>
      </c>
      <c r="J28" s="17">
        <v>1.9789077401218824</v>
      </c>
      <c r="K28" s="6">
        <v>1.0801924891918249</v>
      </c>
      <c r="L28" s="7">
        <v>1.9887441546092566</v>
      </c>
    </row>
    <row r="29" spans="1:12" ht="15" thickBot="1" x14ac:dyDescent="0.4">
      <c r="A29" s="8">
        <v>2</v>
      </c>
      <c r="B29" s="11">
        <v>1</v>
      </c>
      <c r="C29" s="14">
        <v>90</v>
      </c>
      <c r="D29" s="15">
        <v>1</v>
      </c>
      <c r="E29" s="15">
        <v>0.93</v>
      </c>
      <c r="F29" s="16">
        <v>1.66</v>
      </c>
      <c r="G29" s="15">
        <v>0.98</v>
      </c>
      <c r="H29" s="25">
        <v>1.76</v>
      </c>
      <c r="I29" s="6">
        <v>0.89596566658141807</v>
      </c>
      <c r="J29" s="17">
        <v>1.866756319601115</v>
      </c>
      <c r="K29" s="6">
        <v>0.90079787743943995</v>
      </c>
      <c r="L29" s="7">
        <v>1.9015695935066246</v>
      </c>
    </row>
    <row r="30" spans="1:12" x14ac:dyDescent="0.35">
      <c r="A30" s="3">
        <v>3</v>
      </c>
      <c r="B30" s="11">
        <v>1</v>
      </c>
      <c r="C30" s="3">
        <v>20</v>
      </c>
      <c r="D30" s="4">
        <v>1</v>
      </c>
      <c r="E30" s="4">
        <v>0.96</v>
      </c>
      <c r="F30" s="5">
        <v>2.19</v>
      </c>
      <c r="G30" s="4">
        <v>0.96</v>
      </c>
      <c r="H30" s="24">
        <v>2.2999999999999998</v>
      </c>
      <c r="I30" s="6">
        <v>0.97160086107482857</v>
      </c>
      <c r="J30" s="17">
        <v>2.4082863306265967</v>
      </c>
      <c r="K30" s="6">
        <v>0.95005549781957199</v>
      </c>
      <c r="L30" s="7">
        <v>2.3666361245001433</v>
      </c>
    </row>
    <row r="31" spans="1:12" x14ac:dyDescent="0.35">
      <c r="A31" s="6">
        <v>3</v>
      </c>
      <c r="B31" s="11">
        <v>1</v>
      </c>
      <c r="C31" s="6">
        <v>20</v>
      </c>
      <c r="D31" s="2">
        <v>2</v>
      </c>
      <c r="E31" s="2">
        <v>1.29</v>
      </c>
      <c r="F31" s="7">
        <v>2.4</v>
      </c>
      <c r="G31" s="2">
        <v>1.28</v>
      </c>
      <c r="H31" s="17">
        <v>2.4300000000000002</v>
      </c>
      <c r="I31" s="6">
        <v>1.2460035259512532</v>
      </c>
      <c r="J31" s="17">
        <v>2.4185329645812992</v>
      </c>
      <c r="K31" s="6">
        <v>1.2430137641585575</v>
      </c>
      <c r="L31" s="7">
        <v>2.3783961209850712</v>
      </c>
    </row>
    <row r="32" spans="1:12" ht="15" thickBot="1" x14ac:dyDescent="0.4">
      <c r="A32" s="6">
        <v>3</v>
      </c>
      <c r="B32" s="11">
        <v>1</v>
      </c>
      <c r="C32" s="8">
        <v>20</v>
      </c>
      <c r="D32" s="9">
        <v>3</v>
      </c>
      <c r="E32" s="9">
        <v>1.22</v>
      </c>
      <c r="F32" s="10">
        <v>2.23</v>
      </c>
      <c r="G32" s="9">
        <v>1.1599999999999999</v>
      </c>
      <c r="H32" s="18">
        <v>2.0099999999999998</v>
      </c>
      <c r="I32" s="6">
        <v>1.2041500813939541</v>
      </c>
      <c r="J32" s="17">
        <v>2.2222859074199963</v>
      </c>
      <c r="K32" s="6">
        <v>1.2116171257375308</v>
      </c>
      <c r="L32" s="7">
        <v>2.3106323050673172</v>
      </c>
    </row>
    <row r="33" spans="1:12" x14ac:dyDescent="0.35">
      <c r="A33" s="6">
        <v>3</v>
      </c>
      <c r="B33" s="11">
        <v>1</v>
      </c>
      <c r="C33" s="3">
        <v>40</v>
      </c>
      <c r="D33" s="4">
        <v>1</v>
      </c>
      <c r="E33" s="4">
        <v>1.27</v>
      </c>
      <c r="F33" s="5">
        <v>2.1</v>
      </c>
      <c r="G33" s="4">
        <v>1.32</v>
      </c>
      <c r="H33" s="24">
        <v>2.52</v>
      </c>
      <c r="I33" s="6">
        <v>1.1898146959913369</v>
      </c>
      <c r="J33" s="17">
        <v>2.1673788771339852</v>
      </c>
      <c r="K33" s="6">
        <v>1.3131238197377835</v>
      </c>
      <c r="L33" s="7">
        <v>2.3809564083606682</v>
      </c>
    </row>
    <row r="34" spans="1:12" x14ac:dyDescent="0.35">
      <c r="A34" s="6">
        <v>3</v>
      </c>
      <c r="B34" s="11">
        <v>1</v>
      </c>
      <c r="C34" s="6">
        <v>40</v>
      </c>
      <c r="D34" s="2">
        <v>2</v>
      </c>
      <c r="E34" s="2">
        <v>1.22</v>
      </c>
      <c r="F34" s="7">
        <v>2.1</v>
      </c>
      <c r="G34" s="2">
        <v>1.21</v>
      </c>
      <c r="H34" s="17">
        <v>2.34</v>
      </c>
      <c r="I34" s="6">
        <v>1.1729345200996639</v>
      </c>
      <c r="J34" s="17">
        <v>2.2633880011804886</v>
      </c>
      <c r="K34" s="6">
        <v>1.1888896331871037</v>
      </c>
      <c r="L34" s="7">
        <v>2.3197016156422778</v>
      </c>
    </row>
    <row r="35" spans="1:12" ht="15" thickBot="1" x14ac:dyDescent="0.4">
      <c r="A35" s="6">
        <v>3</v>
      </c>
      <c r="B35" s="11">
        <v>1</v>
      </c>
      <c r="C35" s="8">
        <v>40</v>
      </c>
      <c r="D35" s="9">
        <v>3</v>
      </c>
      <c r="E35" s="9">
        <v>1.27</v>
      </c>
      <c r="F35" s="10">
        <v>1.96</v>
      </c>
      <c r="G35" s="9">
        <v>1.28</v>
      </c>
      <c r="H35" s="18">
        <v>2.36</v>
      </c>
      <c r="I35" s="6">
        <v>1.2377148201654919</v>
      </c>
      <c r="J35" s="17">
        <v>2.1958316067991257</v>
      </c>
      <c r="K35" s="6">
        <v>1.2873930391157056</v>
      </c>
      <c r="L35" s="7">
        <v>2.3332660572173758</v>
      </c>
    </row>
    <row r="36" spans="1:12" x14ac:dyDescent="0.35">
      <c r="A36" s="6">
        <v>3</v>
      </c>
      <c r="B36" s="11">
        <v>1</v>
      </c>
      <c r="C36" s="3">
        <v>60</v>
      </c>
      <c r="D36" s="4">
        <v>1</v>
      </c>
      <c r="E36" s="4">
        <v>1.18</v>
      </c>
      <c r="F36" s="5">
        <v>2.11</v>
      </c>
      <c r="G36" s="4">
        <v>1.35</v>
      </c>
      <c r="H36" s="24">
        <v>2.58</v>
      </c>
      <c r="I36" s="6">
        <v>1.1660016033549925</v>
      </c>
      <c r="J36" s="17">
        <v>2.022170422526659</v>
      </c>
      <c r="K36" s="6">
        <v>1.2722934264080286</v>
      </c>
      <c r="L36" s="7">
        <v>2.3340308029198953</v>
      </c>
    </row>
    <row r="37" spans="1:12" x14ac:dyDescent="0.35">
      <c r="A37" s="6">
        <v>3</v>
      </c>
      <c r="B37" s="11">
        <v>1</v>
      </c>
      <c r="C37" s="6">
        <v>60</v>
      </c>
      <c r="D37" s="2">
        <v>2</v>
      </c>
      <c r="E37" s="2">
        <v>1.1399999999999999</v>
      </c>
      <c r="F37" s="7">
        <v>2.4700000000000002</v>
      </c>
      <c r="G37" s="2">
        <v>1.24</v>
      </c>
      <c r="H37" s="17">
        <v>2.5299999999999998</v>
      </c>
      <c r="I37" s="6">
        <v>1.1114675414628647</v>
      </c>
      <c r="J37" s="17">
        <v>2.0881186508047822</v>
      </c>
      <c r="K37" s="6">
        <v>1.1614605594519869</v>
      </c>
      <c r="L37" s="7">
        <v>2.2878767788582444</v>
      </c>
    </row>
    <row r="38" spans="1:12" ht="15" thickBot="1" x14ac:dyDescent="0.4">
      <c r="A38" s="6">
        <v>3</v>
      </c>
      <c r="B38" s="11">
        <v>1</v>
      </c>
      <c r="C38" s="8">
        <v>60</v>
      </c>
      <c r="D38" s="9">
        <v>3</v>
      </c>
      <c r="E38" s="9">
        <v>1.2</v>
      </c>
      <c r="F38" s="10">
        <v>2.16</v>
      </c>
      <c r="G38" s="9">
        <v>1.23</v>
      </c>
      <c r="H38" s="18">
        <v>2.0699999999999998</v>
      </c>
      <c r="I38" s="6">
        <v>1.1324354198218221</v>
      </c>
      <c r="J38" s="17">
        <v>1.9373219298091326</v>
      </c>
      <c r="K38" s="6">
        <v>1.2030420897522631</v>
      </c>
      <c r="L38" s="7">
        <v>2.1285985806316576</v>
      </c>
    </row>
    <row r="39" spans="1:12" x14ac:dyDescent="0.35">
      <c r="A39" s="6">
        <v>3</v>
      </c>
      <c r="B39" s="11">
        <v>1</v>
      </c>
      <c r="C39" s="3">
        <v>70</v>
      </c>
      <c r="D39" s="4">
        <v>1</v>
      </c>
      <c r="E39" s="4">
        <v>1.1100000000000001</v>
      </c>
      <c r="F39" s="5">
        <v>2.04</v>
      </c>
      <c r="G39" s="4">
        <v>1.31</v>
      </c>
      <c r="H39" s="24">
        <v>2.16</v>
      </c>
      <c r="I39" s="6">
        <v>1.0611230659905095</v>
      </c>
      <c r="J39" s="17">
        <v>1.9846863141431248</v>
      </c>
      <c r="K39" s="6">
        <v>1.2072375535253086</v>
      </c>
      <c r="L39" s="7">
        <v>2.344653912672201</v>
      </c>
    </row>
    <row r="40" spans="1:12" ht="15" thickBot="1" x14ac:dyDescent="0.4">
      <c r="A40" s="6">
        <v>3</v>
      </c>
      <c r="B40" s="11">
        <v>1</v>
      </c>
      <c r="C40" s="8">
        <v>70</v>
      </c>
      <c r="D40" s="9">
        <v>2</v>
      </c>
      <c r="E40" s="9">
        <v>1.1200000000000001</v>
      </c>
      <c r="F40" s="10">
        <v>1.96</v>
      </c>
      <c r="G40" s="9">
        <v>1.24</v>
      </c>
      <c r="H40" s="18">
        <v>2.38</v>
      </c>
      <c r="I40" s="6">
        <v>1.0645166983569703</v>
      </c>
      <c r="J40" s="17">
        <v>2.0903220208713158</v>
      </c>
      <c r="K40" s="6">
        <v>1.1341655661487757</v>
      </c>
      <c r="L40" s="7">
        <v>2.2915885151748361</v>
      </c>
    </row>
    <row r="41" spans="1:12" x14ac:dyDescent="0.35">
      <c r="A41" s="6">
        <v>3</v>
      </c>
      <c r="B41" s="11">
        <v>1</v>
      </c>
      <c r="C41" s="3">
        <v>80</v>
      </c>
      <c r="D41" s="4">
        <v>1</v>
      </c>
      <c r="E41" s="4">
        <v>1.1299999999999999</v>
      </c>
      <c r="F41" s="5">
        <v>1.88</v>
      </c>
      <c r="G41" s="4">
        <v>1.28</v>
      </c>
      <c r="H41" s="24">
        <v>1.99</v>
      </c>
      <c r="I41" s="6">
        <v>1.091124730384486</v>
      </c>
      <c r="J41" s="17">
        <v>1.9726499978625966</v>
      </c>
      <c r="K41" s="6">
        <v>1.1934044525243777</v>
      </c>
      <c r="L41" s="7">
        <v>2.1771895167420618</v>
      </c>
    </row>
    <row r="42" spans="1:12" ht="15" thickBot="1" x14ac:dyDescent="0.4">
      <c r="A42" s="6">
        <v>3</v>
      </c>
      <c r="B42" s="11">
        <v>1</v>
      </c>
      <c r="C42" s="8">
        <v>80</v>
      </c>
      <c r="D42" s="9">
        <v>2</v>
      </c>
      <c r="E42" s="9">
        <v>1.22</v>
      </c>
      <c r="F42" s="10">
        <v>1.89</v>
      </c>
      <c r="G42" s="9"/>
      <c r="H42" s="18"/>
      <c r="I42" s="6">
        <v>1.1497506858021556</v>
      </c>
      <c r="J42" s="17">
        <v>1.9144962715026415</v>
      </c>
      <c r="K42" s="6">
        <v>1.2184532497813152</v>
      </c>
      <c r="L42" s="7">
        <v>2.0960974654815612</v>
      </c>
    </row>
    <row r="43" spans="1:12" ht="15" thickBot="1" x14ac:dyDescent="0.4">
      <c r="A43" s="8">
        <v>3</v>
      </c>
      <c r="B43" s="11">
        <v>1</v>
      </c>
      <c r="C43" s="14">
        <v>90</v>
      </c>
      <c r="D43" s="15">
        <v>1</v>
      </c>
      <c r="E43" s="15">
        <v>1.1299999999999999</v>
      </c>
      <c r="F43" s="16">
        <v>1.78</v>
      </c>
      <c r="G43" s="15">
        <v>1.19</v>
      </c>
      <c r="H43" s="25">
        <v>1.92</v>
      </c>
      <c r="I43" s="6">
        <v>1.071315779114727</v>
      </c>
      <c r="J43" s="17">
        <v>1.9241562611554297</v>
      </c>
      <c r="K43" s="6">
        <v>1.1054188320918907</v>
      </c>
      <c r="L43" s="7">
        <v>2.050449551236988</v>
      </c>
    </row>
    <row r="44" spans="1:12" x14ac:dyDescent="0.35">
      <c r="A44" s="3">
        <v>4</v>
      </c>
      <c r="B44" s="11">
        <v>1</v>
      </c>
      <c r="C44" s="3">
        <v>20</v>
      </c>
      <c r="D44" s="4">
        <v>1</v>
      </c>
      <c r="E44" s="4">
        <v>1.19</v>
      </c>
      <c r="F44" s="5">
        <v>2.08</v>
      </c>
      <c r="G44" s="4">
        <v>1.34</v>
      </c>
      <c r="H44" s="24">
        <v>2.57</v>
      </c>
      <c r="I44" s="6">
        <v>1.1823568364867483</v>
      </c>
      <c r="J44" s="17">
        <v>2.0303336828310092</v>
      </c>
      <c r="K44" s="6">
        <v>1.1690625595961321</v>
      </c>
      <c r="L44" s="7">
        <v>2.3218242905867825</v>
      </c>
    </row>
    <row r="45" spans="1:12" x14ac:dyDescent="0.35">
      <c r="A45" s="6">
        <v>4</v>
      </c>
      <c r="B45" s="11">
        <v>1</v>
      </c>
      <c r="C45" s="6">
        <v>20</v>
      </c>
      <c r="D45" s="2">
        <v>2</v>
      </c>
      <c r="E45" s="2">
        <v>1.17</v>
      </c>
      <c r="F45" s="7">
        <v>1.83</v>
      </c>
      <c r="G45" s="2">
        <v>1.35</v>
      </c>
      <c r="H45" s="17">
        <v>2.4300000000000002</v>
      </c>
      <c r="I45" s="6">
        <v>1.1643415116155962</v>
      </c>
      <c r="J45" s="17">
        <v>2.1022663503393435</v>
      </c>
      <c r="K45" s="6">
        <v>1.2547073178068804</v>
      </c>
      <c r="L45" s="7">
        <v>2.3487802480893993</v>
      </c>
    </row>
    <row r="46" spans="1:12" ht="15" thickBot="1" x14ac:dyDescent="0.4">
      <c r="A46" s="6">
        <v>4</v>
      </c>
      <c r="B46" s="11">
        <v>1</v>
      </c>
      <c r="C46" s="8">
        <v>20</v>
      </c>
      <c r="D46" s="9">
        <v>3</v>
      </c>
      <c r="E46" s="9">
        <v>1.1599999999999999</v>
      </c>
      <c r="F46" s="10">
        <v>1.83</v>
      </c>
      <c r="G46" s="9">
        <v>1.38</v>
      </c>
      <c r="H46" s="18">
        <v>2.3199999999999998</v>
      </c>
      <c r="I46" s="6">
        <v>1.1595279945512873</v>
      </c>
      <c r="J46" s="17">
        <v>2.0855720035389602</v>
      </c>
      <c r="K46" s="6">
        <v>1.2233980822406505</v>
      </c>
      <c r="L46" s="7">
        <v>2.3165892991966253</v>
      </c>
    </row>
    <row r="47" spans="1:12" x14ac:dyDescent="0.35">
      <c r="A47" s="6">
        <v>4</v>
      </c>
      <c r="B47" s="11">
        <v>1</v>
      </c>
      <c r="C47" s="3">
        <v>40</v>
      </c>
      <c r="D47" s="4">
        <v>1</v>
      </c>
      <c r="E47" s="4">
        <v>1.1200000000000001</v>
      </c>
      <c r="F47" s="5">
        <v>1.98</v>
      </c>
      <c r="G47" s="4">
        <v>1.28</v>
      </c>
      <c r="H47" s="24">
        <v>1.91</v>
      </c>
      <c r="I47" s="6">
        <v>1.0974968597363071</v>
      </c>
      <c r="J47" s="17">
        <v>1.8725802185111329</v>
      </c>
      <c r="K47" s="6">
        <v>1.169412453237703</v>
      </c>
      <c r="L47" s="7">
        <v>2.1068802221585692</v>
      </c>
    </row>
    <row r="48" spans="1:12" x14ac:dyDescent="0.35">
      <c r="A48" s="6">
        <v>4</v>
      </c>
      <c r="B48" s="11">
        <v>1</v>
      </c>
      <c r="C48" s="6">
        <v>40</v>
      </c>
      <c r="D48" s="2">
        <v>2</v>
      </c>
      <c r="E48" s="2">
        <v>1.33</v>
      </c>
      <c r="F48" s="7">
        <v>2.21</v>
      </c>
      <c r="G48" s="2">
        <v>1.38</v>
      </c>
      <c r="H48" s="17">
        <v>2.4300000000000002</v>
      </c>
      <c r="I48" s="6">
        <v>1.1792909537603791</v>
      </c>
      <c r="J48" s="17">
        <v>2.0348749791964993</v>
      </c>
      <c r="K48" s="6">
        <v>1.0293781504060209</v>
      </c>
      <c r="L48" s="7">
        <v>2.1686743783308371</v>
      </c>
    </row>
    <row r="49" spans="1:12" ht="15" thickBot="1" x14ac:dyDescent="0.4">
      <c r="A49" s="6">
        <v>4</v>
      </c>
      <c r="B49" s="11">
        <v>1</v>
      </c>
      <c r="C49" s="8">
        <v>40</v>
      </c>
      <c r="D49" s="9">
        <v>3</v>
      </c>
      <c r="E49" s="9">
        <v>1.07</v>
      </c>
      <c r="F49" s="10">
        <v>1.82</v>
      </c>
      <c r="G49" s="9">
        <v>1.21</v>
      </c>
      <c r="H49" s="18">
        <v>2.2000000000000002</v>
      </c>
      <c r="I49" s="6">
        <v>1.164309832226371</v>
      </c>
      <c r="J49" s="17">
        <v>1.9879693345524307</v>
      </c>
      <c r="K49" s="6">
        <v>1.1952192081644863</v>
      </c>
      <c r="L49" s="7">
        <v>2.2521983355373809</v>
      </c>
    </row>
    <row r="50" spans="1:12" x14ac:dyDescent="0.35">
      <c r="A50" s="6">
        <v>4</v>
      </c>
      <c r="B50" s="11">
        <v>1</v>
      </c>
      <c r="C50" s="3">
        <v>60</v>
      </c>
      <c r="D50" s="4">
        <v>1</v>
      </c>
      <c r="E50" s="4">
        <v>1.04</v>
      </c>
      <c r="F50" s="5">
        <v>1.81</v>
      </c>
      <c r="G50" s="4">
        <v>0.99</v>
      </c>
      <c r="H50" s="24">
        <v>2.1</v>
      </c>
      <c r="I50" s="6">
        <v>1.0766800441077984</v>
      </c>
      <c r="J50" s="17">
        <v>1.9156083481312258</v>
      </c>
      <c r="K50" s="6">
        <v>1.1744278276747055</v>
      </c>
      <c r="L50" s="7">
        <v>2.2129554450373234</v>
      </c>
    </row>
    <row r="51" spans="1:12" x14ac:dyDescent="0.35">
      <c r="A51" s="6">
        <v>4</v>
      </c>
      <c r="B51" s="11">
        <v>1</v>
      </c>
      <c r="C51" s="6">
        <v>60</v>
      </c>
      <c r="D51" s="2">
        <v>2</v>
      </c>
      <c r="E51" s="2">
        <v>1.03</v>
      </c>
      <c r="F51" s="7">
        <v>1.97</v>
      </c>
      <c r="G51" s="2">
        <v>1.18</v>
      </c>
      <c r="H51" s="17">
        <v>1.95</v>
      </c>
      <c r="I51" s="6">
        <v>1.0662125130019329</v>
      </c>
      <c r="J51" s="17">
        <v>1.9405121899666922</v>
      </c>
      <c r="K51" s="6">
        <v>1.1091366511362342</v>
      </c>
      <c r="L51" s="7">
        <v>2.1086014376863194</v>
      </c>
    </row>
    <row r="52" spans="1:12" ht="15" thickBot="1" x14ac:dyDescent="0.4">
      <c r="A52" s="6">
        <v>4</v>
      </c>
      <c r="B52" s="11">
        <v>1</v>
      </c>
      <c r="C52" s="8">
        <v>60</v>
      </c>
      <c r="D52" s="9">
        <v>3</v>
      </c>
      <c r="E52" s="9">
        <v>1.04</v>
      </c>
      <c r="F52" s="10">
        <v>1.8</v>
      </c>
      <c r="G52" s="9">
        <v>1.18</v>
      </c>
      <c r="H52" s="18">
        <v>2.0499999999999998</v>
      </c>
      <c r="I52" s="6">
        <v>1.0963926038151719</v>
      </c>
      <c r="J52" s="17">
        <v>1.891207838015041</v>
      </c>
      <c r="K52" s="6">
        <v>1.0999036488724252</v>
      </c>
      <c r="L52" s="7">
        <v>2.1361547298849981</v>
      </c>
    </row>
    <row r="53" spans="1:12" x14ac:dyDescent="0.35">
      <c r="A53" s="6">
        <v>4</v>
      </c>
      <c r="B53" s="11">
        <v>1</v>
      </c>
      <c r="C53" s="3">
        <v>70</v>
      </c>
      <c r="D53" s="4">
        <v>1</v>
      </c>
      <c r="E53" s="4">
        <v>1.05</v>
      </c>
      <c r="F53" s="5">
        <v>1.63</v>
      </c>
      <c r="G53" s="4">
        <v>1.0900000000000001</v>
      </c>
      <c r="H53" s="24">
        <v>1.92</v>
      </c>
      <c r="I53" s="6">
        <v>1.0530817658283684</v>
      </c>
      <c r="J53" s="17">
        <v>1.8295797481373999</v>
      </c>
      <c r="K53" s="6">
        <v>1.1089850586239147</v>
      </c>
      <c r="L53" s="7">
        <v>2.0921531685548223</v>
      </c>
    </row>
    <row r="54" spans="1:12" ht="15" thickBot="1" x14ac:dyDescent="0.4">
      <c r="A54" s="6">
        <v>4</v>
      </c>
      <c r="B54" s="11">
        <v>1</v>
      </c>
      <c r="C54" s="8">
        <v>70</v>
      </c>
      <c r="D54" s="9">
        <v>2</v>
      </c>
      <c r="E54" s="9">
        <v>1.06</v>
      </c>
      <c r="F54" s="10">
        <v>1.89</v>
      </c>
      <c r="G54" s="9">
        <v>1.17</v>
      </c>
      <c r="H54" s="18">
        <v>1.86</v>
      </c>
      <c r="I54" s="6">
        <v>1.0384177685731097</v>
      </c>
      <c r="J54" s="17">
        <v>1.8639264649381593</v>
      </c>
      <c r="K54" s="6">
        <v>1.1237183991098296</v>
      </c>
      <c r="L54" s="7">
        <v>2.0932991084516406</v>
      </c>
    </row>
    <row r="55" spans="1:12" x14ac:dyDescent="0.35">
      <c r="A55" s="6">
        <v>4</v>
      </c>
      <c r="B55" s="11">
        <v>1</v>
      </c>
      <c r="C55" s="3">
        <v>80</v>
      </c>
      <c r="D55" s="4">
        <v>1</v>
      </c>
      <c r="E55" s="4">
        <v>0.97</v>
      </c>
      <c r="F55" s="5">
        <v>1.61</v>
      </c>
      <c r="G55" s="4">
        <v>1.04</v>
      </c>
      <c r="H55" s="24">
        <v>1.86</v>
      </c>
      <c r="I55" s="6">
        <v>0.96624830467500977</v>
      </c>
      <c r="J55" s="17">
        <v>1.8693524278406759</v>
      </c>
      <c r="K55" s="6">
        <v>1.0222888463855548</v>
      </c>
      <c r="L55" s="7">
        <v>2.0359545084539299</v>
      </c>
    </row>
    <row r="56" spans="1:12" ht="15" thickBot="1" x14ac:dyDescent="0.4">
      <c r="A56" s="6">
        <v>4</v>
      </c>
      <c r="B56" s="11">
        <v>1</v>
      </c>
      <c r="C56" s="8">
        <v>80</v>
      </c>
      <c r="D56" s="9">
        <v>2</v>
      </c>
      <c r="E56" s="9">
        <v>0.95</v>
      </c>
      <c r="F56" s="10">
        <v>1.6</v>
      </c>
      <c r="G56" s="9">
        <v>1.03</v>
      </c>
      <c r="H56" s="18">
        <v>2.17</v>
      </c>
      <c r="I56" s="6">
        <v>0.91363111180344325</v>
      </c>
      <c r="J56" s="17">
        <v>1.7679697892786672</v>
      </c>
      <c r="K56" s="6">
        <v>0.99609987214435369</v>
      </c>
      <c r="L56" s="7">
        <v>1.9243612465063231</v>
      </c>
    </row>
    <row r="57" spans="1:12" ht="15" thickBot="1" x14ac:dyDescent="0.4">
      <c r="A57" s="8">
        <v>4</v>
      </c>
      <c r="B57" s="11">
        <v>1</v>
      </c>
      <c r="C57" s="14">
        <v>90</v>
      </c>
      <c r="D57" s="15">
        <v>1</v>
      </c>
      <c r="E57" s="15">
        <v>0.82</v>
      </c>
      <c r="F57" s="16">
        <v>1.65</v>
      </c>
      <c r="G57" s="15">
        <v>0.9</v>
      </c>
      <c r="H57" s="25">
        <v>1.76</v>
      </c>
      <c r="I57" s="6">
        <v>0.82145063736659119</v>
      </c>
      <c r="J57" s="17">
        <v>1.8794556420306696</v>
      </c>
      <c r="K57" s="6">
        <v>0.86890615878550859</v>
      </c>
      <c r="L57" s="7">
        <v>2.0631140885186472</v>
      </c>
    </row>
    <row r="58" spans="1:12" x14ac:dyDescent="0.35">
      <c r="A58" s="3">
        <v>5</v>
      </c>
      <c r="B58" s="11">
        <v>1</v>
      </c>
      <c r="C58" s="3">
        <v>20</v>
      </c>
      <c r="D58" s="4">
        <v>1</v>
      </c>
      <c r="E58" s="4">
        <v>1.19</v>
      </c>
      <c r="F58" s="5">
        <v>2.5099999999999998</v>
      </c>
      <c r="G58" s="4"/>
      <c r="H58" s="24"/>
      <c r="I58" s="6">
        <v>0.96580671259098938</v>
      </c>
      <c r="J58" s="17">
        <v>2.3309440786323243</v>
      </c>
      <c r="K58" s="6"/>
      <c r="L58" s="7"/>
    </row>
    <row r="59" spans="1:12" x14ac:dyDescent="0.35">
      <c r="A59" s="6">
        <v>5</v>
      </c>
      <c r="B59" s="11">
        <v>1</v>
      </c>
      <c r="C59" s="6">
        <v>20</v>
      </c>
      <c r="D59" s="2">
        <v>2</v>
      </c>
      <c r="E59" s="2">
        <v>1.22</v>
      </c>
      <c r="F59" s="7">
        <v>2.27</v>
      </c>
      <c r="G59" s="2"/>
      <c r="H59" s="17"/>
      <c r="I59" s="6">
        <v>1.2468186991346906</v>
      </c>
      <c r="J59" s="17">
        <v>2.389505400668801</v>
      </c>
      <c r="K59" s="6"/>
      <c r="L59" s="7"/>
    </row>
    <row r="60" spans="1:12" ht="15" thickBot="1" x14ac:dyDescent="0.4">
      <c r="A60" s="6">
        <v>5</v>
      </c>
      <c r="B60" s="11">
        <v>1</v>
      </c>
      <c r="C60" s="8">
        <v>20</v>
      </c>
      <c r="D60" s="9">
        <v>3</v>
      </c>
      <c r="E60" s="9">
        <v>1.27</v>
      </c>
      <c r="F60" s="10">
        <v>2.29</v>
      </c>
      <c r="G60" s="9"/>
      <c r="H60" s="18"/>
      <c r="I60" s="6">
        <v>1.2706311758371021</v>
      </c>
      <c r="J60" s="17">
        <v>2.4006209394521694</v>
      </c>
      <c r="K60" s="6"/>
      <c r="L60" s="7"/>
    </row>
    <row r="61" spans="1:12" x14ac:dyDescent="0.35">
      <c r="A61" s="6">
        <v>5</v>
      </c>
      <c r="B61" s="11">
        <v>1</v>
      </c>
      <c r="C61" s="3">
        <v>40</v>
      </c>
      <c r="D61" s="4">
        <v>1</v>
      </c>
      <c r="E61" s="4">
        <v>1.1100000000000001</v>
      </c>
      <c r="F61" s="5">
        <v>2.17</v>
      </c>
      <c r="G61" s="4"/>
      <c r="H61" s="24"/>
      <c r="I61" s="6">
        <v>1.1491933339440594</v>
      </c>
      <c r="J61" s="17">
        <v>2.2536700083102268</v>
      </c>
      <c r="K61" s="6"/>
      <c r="L61" s="7"/>
    </row>
    <row r="62" spans="1:12" x14ac:dyDescent="0.35">
      <c r="A62" s="6">
        <v>5</v>
      </c>
      <c r="B62" s="11">
        <v>1</v>
      </c>
      <c r="C62" s="6">
        <v>40</v>
      </c>
      <c r="D62" s="2">
        <v>2</v>
      </c>
      <c r="E62" s="2">
        <v>1.02</v>
      </c>
      <c r="F62" s="7">
        <v>2.0499999999999998</v>
      </c>
      <c r="G62" s="2"/>
      <c r="H62" s="17"/>
      <c r="I62" s="6">
        <v>1.1822882092980413</v>
      </c>
      <c r="J62" s="17">
        <v>2.1718101610695539</v>
      </c>
      <c r="K62" s="6"/>
      <c r="L62" s="7"/>
    </row>
    <row r="63" spans="1:12" ht="15" thickBot="1" x14ac:dyDescent="0.4">
      <c r="A63" s="6">
        <v>5</v>
      </c>
      <c r="B63" s="11">
        <v>1</v>
      </c>
      <c r="C63" s="8">
        <v>40</v>
      </c>
      <c r="D63" s="9">
        <v>3</v>
      </c>
      <c r="E63" s="9">
        <v>0.96</v>
      </c>
      <c r="F63" s="10">
        <v>2.21</v>
      </c>
      <c r="G63" s="9"/>
      <c r="H63" s="18"/>
      <c r="I63" s="6">
        <v>1.2096040122216987</v>
      </c>
      <c r="J63" s="17">
        <v>2.3155906596881604</v>
      </c>
      <c r="K63" s="6"/>
      <c r="L63" s="7"/>
    </row>
    <row r="64" spans="1:12" x14ac:dyDescent="0.35">
      <c r="A64" s="6">
        <v>5</v>
      </c>
      <c r="B64" s="11">
        <v>1</v>
      </c>
      <c r="C64" s="3">
        <v>60</v>
      </c>
      <c r="D64" s="4">
        <v>1</v>
      </c>
      <c r="E64" s="4">
        <v>1.07</v>
      </c>
      <c r="F64" s="5">
        <v>2.21</v>
      </c>
      <c r="G64" s="4"/>
      <c r="H64" s="24"/>
      <c r="I64" s="6">
        <v>1.0738425958080435</v>
      </c>
      <c r="J64" s="17">
        <v>2.2504580774665772</v>
      </c>
      <c r="K64" s="6"/>
      <c r="L64" s="7"/>
    </row>
    <row r="65" spans="1:12" x14ac:dyDescent="0.35">
      <c r="A65" s="6">
        <v>5</v>
      </c>
      <c r="B65" s="11">
        <v>1</v>
      </c>
      <c r="C65" s="6">
        <v>60</v>
      </c>
      <c r="D65" s="2">
        <v>2</v>
      </c>
      <c r="E65" s="2">
        <v>1.1000000000000001</v>
      </c>
      <c r="F65" s="7">
        <v>2.16</v>
      </c>
      <c r="G65" s="2"/>
      <c r="H65" s="17"/>
      <c r="I65" s="6">
        <v>1.0888335955618333</v>
      </c>
      <c r="J65" s="17">
        <v>2.1736099557484678</v>
      </c>
      <c r="K65" s="6"/>
      <c r="L65" s="7"/>
    </row>
    <row r="66" spans="1:12" ht="15" thickBot="1" x14ac:dyDescent="0.4">
      <c r="A66" s="6">
        <v>5</v>
      </c>
      <c r="B66" s="11">
        <v>1</v>
      </c>
      <c r="C66" s="8">
        <v>60</v>
      </c>
      <c r="D66" s="9">
        <v>3</v>
      </c>
      <c r="E66" s="9">
        <v>1.1100000000000001</v>
      </c>
      <c r="F66" s="10">
        <v>2.12</v>
      </c>
      <c r="G66" s="9"/>
      <c r="H66" s="18"/>
      <c r="I66" s="6">
        <v>1.1180594943865685</v>
      </c>
      <c r="J66" s="17">
        <v>2.1446826588180423</v>
      </c>
      <c r="K66" s="6"/>
      <c r="L66" s="7"/>
    </row>
    <row r="67" spans="1:12" x14ac:dyDescent="0.35">
      <c r="A67" s="6">
        <v>5</v>
      </c>
      <c r="B67" s="11">
        <v>1</v>
      </c>
      <c r="C67" s="3">
        <v>70</v>
      </c>
      <c r="D67" s="4">
        <v>1</v>
      </c>
      <c r="E67" s="4">
        <v>0.96</v>
      </c>
      <c r="F67" s="5">
        <v>2.04</v>
      </c>
      <c r="G67" s="4"/>
      <c r="H67" s="24"/>
      <c r="I67" s="6">
        <v>1.0609345540271837</v>
      </c>
      <c r="J67" s="17">
        <v>2.0882304667809048</v>
      </c>
      <c r="K67" s="6"/>
      <c r="L67" s="7"/>
    </row>
    <row r="68" spans="1:12" ht="15" thickBot="1" x14ac:dyDescent="0.4">
      <c r="A68" s="6">
        <v>5</v>
      </c>
      <c r="B68" s="11">
        <v>1</v>
      </c>
      <c r="C68" s="8">
        <v>70</v>
      </c>
      <c r="D68" s="9">
        <v>2</v>
      </c>
      <c r="E68" s="9">
        <v>0.99</v>
      </c>
      <c r="F68" s="10">
        <v>1.99</v>
      </c>
      <c r="G68" s="9"/>
      <c r="H68" s="18"/>
      <c r="I68" s="6">
        <v>1.0402315912032762</v>
      </c>
      <c r="J68" s="17">
        <v>2.0832747275754571</v>
      </c>
      <c r="K68" s="6"/>
      <c r="L68" s="7"/>
    </row>
    <row r="69" spans="1:12" x14ac:dyDescent="0.35">
      <c r="A69" s="6">
        <v>5</v>
      </c>
      <c r="B69" s="11">
        <v>1</v>
      </c>
      <c r="C69" s="3">
        <v>80</v>
      </c>
      <c r="D69" s="4">
        <v>1</v>
      </c>
      <c r="E69" s="4">
        <v>0.93</v>
      </c>
      <c r="F69" s="5">
        <v>1.86</v>
      </c>
      <c r="G69" s="4"/>
      <c r="H69" s="24"/>
      <c r="I69" s="6">
        <v>0.90774981371778907</v>
      </c>
      <c r="J69" s="17">
        <v>1.9745657084022872</v>
      </c>
      <c r="K69" s="6"/>
      <c r="L69" s="7"/>
    </row>
    <row r="70" spans="1:12" ht="15" thickBot="1" x14ac:dyDescent="0.4">
      <c r="A70" s="6">
        <v>5</v>
      </c>
      <c r="B70" s="11">
        <v>1</v>
      </c>
      <c r="C70" s="8">
        <v>80</v>
      </c>
      <c r="D70" s="9">
        <v>2</v>
      </c>
      <c r="E70" s="9">
        <v>0.98</v>
      </c>
      <c r="F70" s="10">
        <v>1.96</v>
      </c>
      <c r="G70" s="9"/>
      <c r="H70" s="18"/>
      <c r="I70" s="6">
        <v>0.89321120796812326</v>
      </c>
      <c r="J70" s="17">
        <v>1.9661474842358029</v>
      </c>
      <c r="K70" s="6"/>
      <c r="L70" s="7"/>
    </row>
    <row r="71" spans="1:12" ht="15" thickBot="1" x14ac:dyDescent="0.4">
      <c r="A71" s="8">
        <v>5</v>
      </c>
      <c r="B71" s="11">
        <v>1</v>
      </c>
      <c r="C71" s="14">
        <v>90</v>
      </c>
      <c r="D71" s="15">
        <v>1</v>
      </c>
      <c r="E71" s="15">
        <v>0.94</v>
      </c>
      <c r="F71" s="16">
        <v>1.64</v>
      </c>
      <c r="G71" s="15"/>
      <c r="H71" s="25"/>
      <c r="I71" s="6">
        <v>0.8579547984591599</v>
      </c>
      <c r="J71" s="17">
        <v>1.8904122230798182</v>
      </c>
      <c r="K71" s="6"/>
      <c r="L71" s="7"/>
    </row>
    <row r="72" spans="1:12" x14ac:dyDescent="0.35">
      <c r="A72" s="3">
        <v>6</v>
      </c>
      <c r="B72" s="11">
        <v>1</v>
      </c>
      <c r="C72" s="3">
        <v>20</v>
      </c>
      <c r="D72" s="4">
        <v>1</v>
      </c>
      <c r="E72" s="4">
        <v>0.91</v>
      </c>
      <c r="F72" s="5">
        <v>2.42</v>
      </c>
      <c r="G72" s="4">
        <v>1.08</v>
      </c>
      <c r="H72" s="24">
        <v>2.29</v>
      </c>
      <c r="I72" s="6">
        <v>0.96867957673171301</v>
      </c>
      <c r="J72" s="17">
        <v>2.419437387028589</v>
      </c>
      <c r="K72" s="6">
        <v>1.0241939257968691</v>
      </c>
      <c r="L72" s="7">
        <v>2.5135761976334825</v>
      </c>
    </row>
    <row r="73" spans="1:12" x14ac:dyDescent="0.35">
      <c r="A73" s="6">
        <v>6</v>
      </c>
      <c r="B73" s="11">
        <v>1</v>
      </c>
      <c r="C73" s="6">
        <v>20</v>
      </c>
      <c r="D73" s="2">
        <v>2</v>
      </c>
      <c r="E73" s="2">
        <v>0.95</v>
      </c>
      <c r="F73" s="7">
        <v>2.36</v>
      </c>
      <c r="G73" s="2">
        <v>1.07</v>
      </c>
      <c r="H73" s="17">
        <v>2.68</v>
      </c>
      <c r="I73" s="6">
        <v>0.91992793794233663</v>
      </c>
      <c r="J73" s="17">
        <v>2.4860483917353182</v>
      </c>
      <c r="K73" s="6">
        <v>0.99667774589570102</v>
      </c>
      <c r="L73" s="7">
        <v>2.651118543685671</v>
      </c>
    </row>
    <row r="74" spans="1:12" ht="15" thickBot="1" x14ac:dyDescent="0.4">
      <c r="A74" s="6">
        <v>6</v>
      </c>
      <c r="B74" s="11">
        <v>1</v>
      </c>
      <c r="C74" s="8">
        <v>20</v>
      </c>
      <c r="D74" s="9">
        <v>3</v>
      </c>
      <c r="E74" s="9">
        <v>0.9</v>
      </c>
      <c r="F74" s="10">
        <v>2.35</v>
      </c>
      <c r="G74" s="9">
        <v>0.99</v>
      </c>
      <c r="H74" s="18">
        <v>2.42</v>
      </c>
      <c r="I74" s="6">
        <v>0.88196975742066674</v>
      </c>
      <c r="J74" s="17">
        <v>2.5709865912134866</v>
      </c>
      <c r="K74" s="6">
        <v>0.94288129107736318</v>
      </c>
      <c r="L74" s="7">
        <v>2.5393090193889023</v>
      </c>
    </row>
    <row r="75" spans="1:12" x14ac:dyDescent="0.35">
      <c r="A75" s="6">
        <v>6</v>
      </c>
      <c r="B75" s="11">
        <v>1</v>
      </c>
      <c r="C75" s="3">
        <v>40</v>
      </c>
      <c r="D75" s="4">
        <v>1</v>
      </c>
      <c r="E75" s="4">
        <v>0.98</v>
      </c>
      <c r="F75" s="5">
        <v>2.0099999999999998</v>
      </c>
      <c r="G75" s="4">
        <v>1.1100000000000001</v>
      </c>
      <c r="H75" s="24">
        <v>2.23</v>
      </c>
      <c r="I75" s="6">
        <v>1.007355046441897</v>
      </c>
      <c r="J75" s="17">
        <v>2.1908166616483538</v>
      </c>
      <c r="K75" s="6">
        <v>1.0604687770370431</v>
      </c>
      <c r="L75" s="7">
        <v>2.3799994836145366</v>
      </c>
    </row>
    <row r="76" spans="1:12" x14ac:dyDescent="0.35">
      <c r="A76" s="6">
        <v>6</v>
      </c>
      <c r="B76" s="11">
        <v>1</v>
      </c>
      <c r="C76" s="6">
        <v>40</v>
      </c>
      <c r="D76" s="2">
        <v>2</v>
      </c>
      <c r="E76" s="2">
        <v>0.94</v>
      </c>
      <c r="F76" s="7">
        <v>2.11</v>
      </c>
      <c r="G76" s="2">
        <v>1.1399999999999999</v>
      </c>
      <c r="H76" s="17">
        <v>2.29</v>
      </c>
      <c r="I76" s="6">
        <v>0.92557986433196349</v>
      </c>
      <c r="J76" s="17">
        <v>2.0889203813402979</v>
      </c>
      <c r="K76" s="6">
        <v>1.0143155812067151</v>
      </c>
      <c r="L76" s="7">
        <v>2.3319138346156842</v>
      </c>
    </row>
    <row r="77" spans="1:12" ht="15" thickBot="1" x14ac:dyDescent="0.4">
      <c r="A77" s="6">
        <v>6</v>
      </c>
      <c r="B77" s="11">
        <v>1</v>
      </c>
      <c r="C77" s="8">
        <v>40</v>
      </c>
      <c r="D77" s="9">
        <v>3</v>
      </c>
      <c r="E77" s="9">
        <v>0.88</v>
      </c>
      <c r="F77" s="10">
        <v>2.2200000000000002</v>
      </c>
      <c r="G77" s="9">
        <v>0.94</v>
      </c>
      <c r="H77" s="18">
        <v>2.2400000000000002</v>
      </c>
      <c r="I77" s="6">
        <v>0.81674553787199344</v>
      </c>
      <c r="J77" s="17">
        <v>2.1801497204752218</v>
      </c>
      <c r="K77" s="6">
        <v>0.90698557794219181</v>
      </c>
      <c r="L77" s="7">
        <v>2.4469876350943665</v>
      </c>
    </row>
    <row r="78" spans="1:12" x14ac:dyDescent="0.35">
      <c r="A78" s="6">
        <v>6</v>
      </c>
      <c r="B78" s="11">
        <v>1</v>
      </c>
      <c r="C78" s="3">
        <v>60</v>
      </c>
      <c r="D78" s="4">
        <v>1</v>
      </c>
      <c r="E78" s="4">
        <v>0.92</v>
      </c>
      <c r="F78" s="5">
        <v>1.83</v>
      </c>
      <c r="G78" s="4">
        <v>1.3049999999999999</v>
      </c>
      <c r="H78" s="24">
        <v>2.14</v>
      </c>
      <c r="I78" s="6">
        <v>0.87879236373842995</v>
      </c>
      <c r="J78" s="17">
        <v>1.9966692552637166</v>
      </c>
      <c r="K78" s="6">
        <v>1.0158710079269135</v>
      </c>
      <c r="L78" s="7">
        <v>2.1866157137901077</v>
      </c>
    </row>
    <row r="79" spans="1:12" x14ac:dyDescent="0.35">
      <c r="A79" s="6">
        <v>6</v>
      </c>
      <c r="B79" s="11">
        <v>1</v>
      </c>
      <c r="C79" s="6">
        <v>60</v>
      </c>
      <c r="D79" s="2">
        <v>2</v>
      </c>
      <c r="E79" s="2">
        <v>0.88</v>
      </c>
      <c r="F79" s="7">
        <v>1.73</v>
      </c>
      <c r="G79" s="2">
        <v>0.96</v>
      </c>
      <c r="H79" s="17">
        <v>1.98</v>
      </c>
      <c r="I79" s="6">
        <v>0.90656286310303702</v>
      </c>
      <c r="J79" s="17">
        <v>1.9312111488797079</v>
      </c>
      <c r="K79" s="6">
        <v>0.87073384633584916</v>
      </c>
      <c r="L79" s="7">
        <v>2.142999619252306</v>
      </c>
    </row>
    <row r="80" spans="1:12" ht="15" thickBot="1" x14ac:dyDescent="0.4">
      <c r="A80" s="6">
        <v>6</v>
      </c>
      <c r="B80" s="11">
        <v>1</v>
      </c>
      <c r="C80" s="8">
        <v>60</v>
      </c>
      <c r="D80" s="9">
        <v>3</v>
      </c>
      <c r="E80" s="9">
        <v>0.85</v>
      </c>
      <c r="F80" s="10">
        <v>1.64</v>
      </c>
      <c r="G80" s="9">
        <v>0.95</v>
      </c>
      <c r="H80" s="18">
        <v>2.14</v>
      </c>
      <c r="I80" s="6">
        <v>0.90258692119404871</v>
      </c>
      <c r="J80" s="17">
        <v>1.8696762195094419</v>
      </c>
      <c r="K80" s="6">
        <v>0.86798034655900569</v>
      </c>
      <c r="L80" s="7">
        <v>2.0835329722524776</v>
      </c>
    </row>
    <row r="81" spans="1:12" x14ac:dyDescent="0.35">
      <c r="A81" s="6">
        <v>6</v>
      </c>
      <c r="B81" s="11">
        <v>1</v>
      </c>
      <c r="C81" s="3">
        <v>70</v>
      </c>
      <c r="D81" s="4">
        <v>1</v>
      </c>
      <c r="E81" s="4">
        <v>0.9</v>
      </c>
      <c r="F81" s="5">
        <v>1.77</v>
      </c>
      <c r="G81" s="4">
        <v>1.03</v>
      </c>
      <c r="H81" s="24">
        <v>1.99</v>
      </c>
      <c r="I81" s="6">
        <v>0.89955130565404073</v>
      </c>
      <c r="J81" s="17">
        <v>1.7471122432733743</v>
      </c>
      <c r="K81" s="6">
        <v>0.90214920513043084</v>
      </c>
      <c r="L81" s="7">
        <v>1.850659034985358</v>
      </c>
    </row>
    <row r="82" spans="1:12" ht="15" thickBot="1" x14ac:dyDescent="0.4">
      <c r="A82" s="6">
        <v>6</v>
      </c>
      <c r="B82" s="11">
        <v>1</v>
      </c>
      <c r="C82" s="8">
        <v>70</v>
      </c>
      <c r="D82" s="9">
        <v>2</v>
      </c>
      <c r="E82" s="9">
        <v>0.88</v>
      </c>
      <c r="F82" s="10">
        <v>1.58</v>
      </c>
      <c r="G82" s="9">
        <v>0.97</v>
      </c>
      <c r="H82" s="18">
        <v>1.79</v>
      </c>
      <c r="I82" s="6">
        <v>0.88133660014311532</v>
      </c>
      <c r="J82" s="17">
        <v>1.6693354582134612</v>
      </c>
      <c r="K82" s="6">
        <v>0.88062072426634552</v>
      </c>
      <c r="L82" s="7">
        <v>1.7860175907730591</v>
      </c>
    </row>
    <row r="83" spans="1:12" x14ac:dyDescent="0.35">
      <c r="A83" s="6">
        <v>6</v>
      </c>
      <c r="B83" s="11">
        <v>1</v>
      </c>
      <c r="C83" s="3">
        <v>80</v>
      </c>
      <c r="D83" s="4">
        <v>1</v>
      </c>
      <c r="E83" s="4">
        <v>0.98</v>
      </c>
      <c r="F83" s="5">
        <v>1.67</v>
      </c>
      <c r="G83" s="4">
        <v>1</v>
      </c>
      <c r="H83" s="24">
        <v>1.78</v>
      </c>
      <c r="I83" s="6">
        <v>0.89955130565404073</v>
      </c>
      <c r="J83" s="17">
        <v>1.7471122432733743</v>
      </c>
      <c r="K83" s="6">
        <v>0.90214920513043084</v>
      </c>
      <c r="L83" s="7">
        <v>1.850659034985358</v>
      </c>
    </row>
    <row r="84" spans="1:12" ht="15" thickBot="1" x14ac:dyDescent="0.4">
      <c r="A84" s="6">
        <v>6</v>
      </c>
      <c r="B84" s="11">
        <v>1</v>
      </c>
      <c r="C84" s="8">
        <v>80</v>
      </c>
      <c r="D84" s="9">
        <v>2</v>
      </c>
      <c r="E84" s="9">
        <v>0.9</v>
      </c>
      <c r="F84" s="10">
        <v>1.64</v>
      </c>
      <c r="G84" s="9">
        <v>0.88</v>
      </c>
      <c r="H84" s="18">
        <v>1.65</v>
      </c>
      <c r="I84" s="6">
        <v>0.88133660014311532</v>
      </c>
      <c r="J84" s="17">
        <v>1.6693354582134612</v>
      </c>
      <c r="K84" s="6">
        <v>0.88062072426634552</v>
      </c>
      <c r="L84" s="7">
        <v>1.7860175907730591</v>
      </c>
    </row>
    <row r="85" spans="1:12" ht="15" thickBot="1" x14ac:dyDescent="0.4">
      <c r="A85" s="8">
        <v>6</v>
      </c>
      <c r="B85" s="11">
        <v>1</v>
      </c>
      <c r="C85" s="14">
        <v>90</v>
      </c>
      <c r="D85" s="15">
        <v>1</v>
      </c>
      <c r="E85" s="15">
        <v>0.83</v>
      </c>
      <c r="F85" s="16">
        <v>1.51</v>
      </c>
      <c r="G85" s="15">
        <v>0.96</v>
      </c>
      <c r="H85" s="25">
        <v>1.64</v>
      </c>
      <c r="I85" s="6">
        <v>0.86470106850722483</v>
      </c>
      <c r="J85" s="17">
        <v>1.5985895283842533</v>
      </c>
      <c r="K85" s="6">
        <v>0.88050998584296514</v>
      </c>
      <c r="L85" s="7">
        <v>1.7235784530461151</v>
      </c>
    </row>
    <row r="86" spans="1:12" x14ac:dyDescent="0.35">
      <c r="A86" s="3">
        <v>7</v>
      </c>
      <c r="B86" s="11">
        <v>1</v>
      </c>
      <c r="C86" s="3">
        <v>20</v>
      </c>
      <c r="D86" s="4">
        <v>1</v>
      </c>
      <c r="E86" s="4">
        <v>1.05</v>
      </c>
      <c r="F86" s="5">
        <v>2.2999999999999998</v>
      </c>
      <c r="G86" s="4">
        <v>1.17</v>
      </c>
      <c r="H86" s="24">
        <v>2.38</v>
      </c>
      <c r="I86" s="6">
        <v>1.0165326949843512</v>
      </c>
      <c r="J86" s="17">
        <v>2.4244710148168425</v>
      </c>
      <c r="K86" s="6">
        <v>1.0505812152073772</v>
      </c>
      <c r="L86" s="7">
        <v>2.5228852449635797</v>
      </c>
    </row>
    <row r="87" spans="1:12" x14ac:dyDescent="0.35">
      <c r="A87" s="6">
        <v>7</v>
      </c>
      <c r="B87" s="11">
        <v>1</v>
      </c>
      <c r="C87" s="6">
        <v>20</v>
      </c>
      <c r="D87" s="2">
        <v>2</v>
      </c>
      <c r="E87" s="2">
        <v>0.69</v>
      </c>
      <c r="F87" s="7">
        <v>2.2000000000000002</v>
      </c>
      <c r="G87" s="2">
        <v>0.83</v>
      </c>
      <c r="H87" s="17">
        <v>2.33</v>
      </c>
      <c r="I87" s="6">
        <v>0.74497648043663101</v>
      </c>
      <c r="J87" s="17">
        <v>2.395820844627039</v>
      </c>
      <c r="K87" s="6">
        <v>0.71637316897106584</v>
      </c>
      <c r="L87" s="7">
        <v>2.5009260815471057</v>
      </c>
    </row>
    <row r="88" spans="1:12" ht="15" thickBot="1" x14ac:dyDescent="0.4">
      <c r="A88" s="6">
        <v>7</v>
      </c>
      <c r="B88" s="11">
        <v>1</v>
      </c>
      <c r="C88" s="8">
        <v>20</v>
      </c>
      <c r="D88" s="9">
        <v>3</v>
      </c>
      <c r="E88" s="9">
        <v>0.78</v>
      </c>
      <c r="F88" s="10">
        <v>2.19</v>
      </c>
      <c r="G88" s="9">
        <v>0.88</v>
      </c>
      <c r="H88" s="18">
        <v>2.4300000000000002</v>
      </c>
      <c r="I88" s="6">
        <v>0.83047035922092738</v>
      </c>
      <c r="J88" s="17">
        <v>2.373039900488183</v>
      </c>
      <c r="K88" s="6">
        <v>0.88827854398337791</v>
      </c>
      <c r="L88" s="7">
        <v>2.5328877540846895</v>
      </c>
    </row>
    <row r="89" spans="1:12" x14ac:dyDescent="0.35">
      <c r="A89" s="6">
        <v>7</v>
      </c>
      <c r="B89" s="11">
        <v>1</v>
      </c>
      <c r="C89" s="3">
        <v>40</v>
      </c>
      <c r="D89" s="4">
        <v>1</v>
      </c>
      <c r="E89" s="4">
        <v>1.04</v>
      </c>
      <c r="F89" s="5">
        <v>2.13</v>
      </c>
      <c r="G89" s="4">
        <v>1.03</v>
      </c>
      <c r="H89" s="24">
        <v>2.14</v>
      </c>
      <c r="I89" s="6">
        <v>1.0124452434501281</v>
      </c>
      <c r="J89" s="17">
        <v>2.1364714409145114</v>
      </c>
      <c r="K89" s="6">
        <v>1.0652204316725962</v>
      </c>
      <c r="L89" s="7">
        <v>2.2374980708047776</v>
      </c>
    </row>
    <row r="90" spans="1:12" x14ac:dyDescent="0.35">
      <c r="A90" s="6">
        <v>7</v>
      </c>
      <c r="B90" s="11">
        <v>1</v>
      </c>
      <c r="C90" s="6">
        <v>40</v>
      </c>
      <c r="D90" s="2">
        <v>2</v>
      </c>
      <c r="E90" s="2">
        <v>1.1100000000000001</v>
      </c>
      <c r="F90" s="7">
        <v>2.0299999999999998</v>
      </c>
      <c r="G90" s="2">
        <v>1.0900000000000001</v>
      </c>
      <c r="H90" s="17">
        <v>2.13</v>
      </c>
      <c r="I90" s="6">
        <v>1.0742859080436793</v>
      </c>
      <c r="J90" s="17">
        <v>2.2146611721266085</v>
      </c>
      <c r="K90" s="6">
        <v>1.0757155907826343</v>
      </c>
      <c r="L90" s="7">
        <v>2.2019734758617515</v>
      </c>
    </row>
    <row r="91" spans="1:12" ht="15" thickBot="1" x14ac:dyDescent="0.4">
      <c r="A91" s="6">
        <v>7</v>
      </c>
      <c r="B91" s="11">
        <v>1</v>
      </c>
      <c r="C91" s="8">
        <v>40</v>
      </c>
      <c r="D91" s="9">
        <v>3</v>
      </c>
      <c r="E91" s="9">
        <v>0.96</v>
      </c>
      <c r="F91" s="10">
        <v>2.09</v>
      </c>
      <c r="G91" s="9">
        <v>1.05</v>
      </c>
      <c r="H91" s="18">
        <v>2.0299999999999998</v>
      </c>
      <c r="I91" s="6">
        <v>0.83595015993732391</v>
      </c>
      <c r="J91" s="17">
        <v>2.1532395816101335</v>
      </c>
      <c r="K91" s="6">
        <v>0.9460400210674158</v>
      </c>
      <c r="L91" s="7">
        <v>2.1433098840768716</v>
      </c>
    </row>
    <row r="92" spans="1:12" x14ac:dyDescent="0.35">
      <c r="A92" s="6">
        <v>7</v>
      </c>
      <c r="B92" s="11">
        <v>1</v>
      </c>
      <c r="C92" s="3">
        <v>60</v>
      </c>
      <c r="D92" s="4">
        <v>1</v>
      </c>
      <c r="E92" s="4">
        <v>1.05</v>
      </c>
      <c r="F92" s="5">
        <v>1.88</v>
      </c>
      <c r="G92" s="4">
        <v>1.02</v>
      </c>
      <c r="H92" s="24">
        <v>1.93</v>
      </c>
      <c r="I92" s="6">
        <v>1.0196653148064885</v>
      </c>
      <c r="J92" s="17">
        <v>2.117626483037105</v>
      </c>
      <c r="K92" s="6">
        <v>1.0086208903544605</v>
      </c>
      <c r="L92" s="7">
        <v>2.1178418831413692</v>
      </c>
    </row>
    <row r="93" spans="1:12" x14ac:dyDescent="0.35">
      <c r="A93" s="6">
        <v>7</v>
      </c>
      <c r="B93" s="11">
        <v>1</v>
      </c>
      <c r="C93" s="6">
        <v>60</v>
      </c>
      <c r="D93" s="2">
        <v>2</v>
      </c>
      <c r="E93" s="2">
        <v>0.93</v>
      </c>
      <c r="F93" s="7">
        <v>1.9</v>
      </c>
      <c r="G93" s="2">
        <v>1.03</v>
      </c>
      <c r="H93" s="17">
        <v>1.96</v>
      </c>
      <c r="I93" s="6">
        <v>0.94931169290345496</v>
      </c>
      <c r="J93" s="17">
        <v>2.1433404024008063</v>
      </c>
      <c r="K93" s="6">
        <v>0.96198347290117447</v>
      </c>
      <c r="L93" s="7">
        <v>2.1706972426786653</v>
      </c>
    </row>
    <row r="94" spans="1:12" ht="15" thickBot="1" x14ac:dyDescent="0.4">
      <c r="A94" s="6">
        <v>7</v>
      </c>
      <c r="B94" s="11">
        <v>1</v>
      </c>
      <c r="C94" s="8">
        <v>60</v>
      </c>
      <c r="D94" s="9">
        <v>3</v>
      </c>
      <c r="E94" s="9">
        <v>0.91</v>
      </c>
      <c r="F94" s="10">
        <v>1.98</v>
      </c>
      <c r="G94" s="9">
        <v>0.97</v>
      </c>
      <c r="H94" s="18">
        <v>2.04</v>
      </c>
      <c r="I94" s="6">
        <v>0.95106365716654484</v>
      </c>
      <c r="J94" s="17">
        <v>2.1145549639741024</v>
      </c>
      <c r="K94" s="6">
        <v>1.0081409792113005</v>
      </c>
      <c r="L94" s="7">
        <v>2.1510432645801769</v>
      </c>
    </row>
    <row r="95" spans="1:12" x14ac:dyDescent="0.35">
      <c r="A95" s="6">
        <v>7</v>
      </c>
      <c r="B95" s="11">
        <v>1</v>
      </c>
      <c r="C95" s="3">
        <v>70</v>
      </c>
      <c r="D95" s="4">
        <v>1</v>
      </c>
      <c r="E95" s="4">
        <v>0.83</v>
      </c>
      <c r="F95" s="5">
        <v>1.93</v>
      </c>
      <c r="G95" s="4">
        <v>0.81</v>
      </c>
      <c r="H95" s="24">
        <v>1.9</v>
      </c>
      <c r="I95" s="6">
        <v>0.82651775326929811</v>
      </c>
      <c r="J95" s="17">
        <v>2.0868611559923922</v>
      </c>
      <c r="K95" s="6">
        <v>0.87108105542010039</v>
      </c>
      <c r="L95" s="7">
        <v>2.0508852488576812</v>
      </c>
    </row>
    <row r="96" spans="1:12" ht="15" thickBot="1" x14ac:dyDescent="0.4">
      <c r="A96" s="6">
        <v>7</v>
      </c>
      <c r="B96" s="11">
        <v>1</v>
      </c>
      <c r="C96" s="8">
        <v>70</v>
      </c>
      <c r="D96" s="9">
        <v>2</v>
      </c>
      <c r="E96" s="9">
        <v>0.92</v>
      </c>
      <c r="F96" s="10">
        <v>1.8</v>
      </c>
      <c r="G96" s="9">
        <v>1.03</v>
      </c>
      <c r="H96" s="18">
        <v>1.88</v>
      </c>
      <c r="I96" s="6">
        <v>0.96408707563475227</v>
      </c>
      <c r="J96" s="17">
        <v>2.0371857743277877</v>
      </c>
      <c r="K96" s="6">
        <v>1.0049661925177897</v>
      </c>
      <c r="L96" s="7">
        <v>2.1387002124373389</v>
      </c>
    </row>
    <row r="97" spans="1:12" x14ac:dyDescent="0.35">
      <c r="A97" s="6">
        <v>7</v>
      </c>
      <c r="B97" s="11">
        <v>1</v>
      </c>
      <c r="C97" s="3">
        <v>80</v>
      </c>
      <c r="D97" s="4">
        <v>1</v>
      </c>
      <c r="E97" s="4">
        <v>0.92</v>
      </c>
      <c r="F97" s="5">
        <v>1.71</v>
      </c>
      <c r="G97" s="4">
        <v>0.96</v>
      </c>
      <c r="H97" s="24">
        <v>1.85</v>
      </c>
      <c r="I97" s="6">
        <v>0.89358201625531597</v>
      </c>
      <c r="J97" s="17">
        <v>1.8382271152508345</v>
      </c>
      <c r="K97" s="6">
        <v>0.92950874882592016</v>
      </c>
      <c r="L97" s="7">
        <v>1.9852625386590939</v>
      </c>
    </row>
    <row r="98" spans="1:12" ht="15" thickBot="1" x14ac:dyDescent="0.4">
      <c r="A98" s="6">
        <v>7</v>
      </c>
      <c r="B98" s="11">
        <v>1</v>
      </c>
      <c r="C98" s="8">
        <v>80</v>
      </c>
      <c r="D98" s="9">
        <v>2</v>
      </c>
      <c r="E98" s="9">
        <v>0.82</v>
      </c>
      <c r="F98" s="10">
        <v>1.81</v>
      </c>
      <c r="G98" s="9">
        <v>0.94</v>
      </c>
      <c r="H98" s="18">
        <v>1.84</v>
      </c>
      <c r="I98" s="6">
        <v>0.876758181109209</v>
      </c>
      <c r="J98" s="17">
        <v>1.9368008428159555</v>
      </c>
      <c r="K98" s="6">
        <v>0.90657754129217305</v>
      </c>
      <c r="L98" s="7">
        <v>1.991078230716381</v>
      </c>
    </row>
    <row r="99" spans="1:12" ht="15" thickBot="1" x14ac:dyDescent="0.4">
      <c r="A99" s="8">
        <v>7</v>
      </c>
      <c r="B99" s="11">
        <v>1</v>
      </c>
      <c r="C99" s="14">
        <v>90</v>
      </c>
      <c r="D99" s="15">
        <v>1</v>
      </c>
      <c r="E99" s="15">
        <v>0.84</v>
      </c>
      <c r="F99" s="16">
        <v>1.69</v>
      </c>
      <c r="G99" s="15">
        <v>0.9</v>
      </c>
      <c r="H99" s="25">
        <v>1.6</v>
      </c>
      <c r="I99" s="6">
        <v>0.83219018014919743</v>
      </c>
      <c r="J99" s="17">
        <v>1.7595181428748718</v>
      </c>
      <c r="K99" s="6">
        <v>0.85312472907257519</v>
      </c>
      <c r="L99" s="7">
        <v>1.815974298481593</v>
      </c>
    </row>
    <row r="100" spans="1:12" x14ac:dyDescent="0.35">
      <c r="A100" s="3">
        <v>8</v>
      </c>
      <c r="B100" s="11">
        <v>1</v>
      </c>
      <c r="C100" s="3">
        <v>20</v>
      </c>
      <c r="D100" s="4">
        <v>1</v>
      </c>
      <c r="E100" s="4">
        <v>1.1499999999999999</v>
      </c>
      <c r="F100" s="5">
        <v>2.54</v>
      </c>
      <c r="G100" s="4">
        <v>1.26</v>
      </c>
      <c r="H100" s="24">
        <v>2.39</v>
      </c>
      <c r="I100" s="6">
        <v>1.1460514971357521</v>
      </c>
      <c r="J100" s="17">
        <v>2.5571936297870579</v>
      </c>
      <c r="K100" s="6">
        <v>1.0627777271971817</v>
      </c>
      <c r="L100" s="7">
        <v>2.2688776365424879</v>
      </c>
    </row>
    <row r="101" spans="1:12" x14ac:dyDescent="0.35">
      <c r="A101" s="6">
        <v>8</v>
      </c>
      <c r="B101" s="11">
        <v>1</v>
      </c>
      <c r="C101" s="6">
        <v>20</v>
      </c>
      <c r="D101" s="2">
        <v>2</v>
      </c>
      <c r="E101" s="2">
        <v>1.18</v>
      </c>
      <c r="F101" s="7">
        <v>2.52</v>
      </c>
      <c r="G101" s="2">
        <v>1.02</v>
      </c>
      <c r="H101" s="17">
        <v>2.25</v>
      </c>
      <c r="I101" s="6">
        <v>1.0500528463615679</v>
      </c>
      <c r="J101" s="17">
        <v>2.628760448428169</v>
      </c>
      <c r="K101" s="6">
        <v>1.104704622924195</v>
      </c>
      <c r="L101" s="7">
        <v>2.4615611896113165</v>
      </c>
    </row>
    <row r="102" spans="1:12" ht="15" thickBot="1" x14ac:dyDescent="0.4">
      <c r="A102" s="6">
        <v>8</v>
      </c>
      <c r="B102" s="11">
        <v>1</v>
      </c>
      <c r="C102" s="8">
        <v>20</v>
      </c>
      <c r="D102" s="9">
        <v>3</v>
      </c>
      <c r="E102" s="9">
        <v>1.07</v>
      </c>
      <c r="F102" s="10">
        <v>2.88</v>
      </c>
      <c r="G102" s="9">
        <v>1.3</v>
      </c>
      <c r="H102" s="18">
        <v>2.34</v>
      </c>
      <c r="I102" s="6">
        <v>1.0516633290613397</v>
      </c>
      <c r="J102" s="17">
        <v>2.6202361569233279</v>
      </c>
      <c r="K102" s="6">
        <v>1.2140813504357175</v>
      </c>
      <c r="L102" s="7">
        <v>2.4467731849588947</v>
      </c>
    </row>
    <row r="103" spans="1:12" x14ac:dyDescent="0.35">
      <c r="A103" s="6">
        <v>8</v>
      </c>
      <c r="B103" s="11">
        <v>1</v>
      </c>
      <c r="C103" s="3">
        <v>40</v>
      </c>
      <c r="D103" s="4">
        <v>1</v>
      </c>
      <c r="E103" s="4">
        <v>1.18</v>
      </c>
      <c r="F103" s="5">
        <v>2.64</v>
      </c>
      <c r="G103" s="4">
        <v>1.1000000000000001</v>
      </c>
      <c r="H103" s="24">
        <v>2.54</v>
      </c>
      <c r="I103" s="6">
        <v>1.2194574441009949</v>
      </c>
      <c r="J103" s="17">
        <v>2.6687319269083964</v>
      </c>
      <c r="K103" s="6">
        <v>1.0811764882617445</v>
      </c>
      <c r="L103" s="7">
        <v>2.6218160622812903</v>
      </c>
    </row>
    <row r="104" spans="1:12" x14ac:dyDescent="0.35">
      <c r="A104" s="6">
        <v>8</v>
      </c>
      <c r="B104" s="11">
        <v>1</v>
      </c>
      <c r="C104" s="6">
        <v>40</v>
      </c>
      <c r="D104" s="2">
        <v>2</v>
      </c>
      <c r="E104" s="2">
        <v>0.88</v>
      </c>
      <c r="F104" s="7">
        <v>2.67</v>
      </c>
      <c r="G104" s="2">
        <v>1.08</v>
      </c>
      <c r="H104" s="17">
        <v>2.76</v>
      </c>
      <c r="I104" s="6">
        <v>1.0701015207192481</v>
      </c>
      <c r="J104" s="17">
        <v>2.4678345714981953</v>
      </c>
      <c r="K104" s="6">
        <v>1.0340523019727426</v>
      </c>
      <c r="L104" s="7">
        <v>2.6124392270722607</v>
      </c>
    </row>
    <row r="105" spans="1:12" ht="15" thickBot="1" x14ac:dyDescent="0.4">
      <c r="A105" s="6">
        <v>8</v>
      </c>
      <c r="B105" s="11">
        <v>1</v>
      </c>
      <c r="C105" s="8">
        <v>40</v>
      </c>
      <c r="D105" s="9">
        <v>3</v>
      </c>
      <c r="E105" s="9">
        <v>1.07</v>
      </c>
      <c r="F105" s="10">
        <v>2.59</v>
      </c>
      <c r="G105" s="9">
        <v>0.92</v>
      </c>
      <c r="H105" s="18">
        <v>3.28</v>
      </c>
      <c r="I105" s="6">
        <v>1.1394416102289964</v>
      </c>
      <c r="J105" s="17">
        <v>2.721368411824443</v>
      </c>
      <c r="K105" s="6">
        <v>1.12283860960089</v>
      </c>
      <c r="L105" s="7">
        <v>2.6040368774457479</v>
      </c>
    </row>
    <row r="106" spans="1:12" x14ac:dyDescent="0.35">
      <c r="A106" s="6">
        <v>8</v>
      </c>
      <c r="B106" s="11">
        <v>1</v>
      </c>
      <c r="C106" s="3">
        <v>60</v>
      </c>
      <c r="D106" s="4">
        <v>1</v>
      </c>
      <c r="E106" s="4">
        <v>1.07</v>
      </c>
      <c r="F106" s="5">
        <v>2.5299999999999998</v>
      </c>
      <c r="G106" s="4">
        <v>1.05</v>
      </c>
      <c r="H106" s="24">
        <v>2.06</v>
      </c>
      <c r="I106" s="6">
        <v>0.96451516735312959</v>
      </c>
      <c r="J106" s="17">
        <v>2.278332750190426</v>
      </c>
      <c r="K106" s="6">
        <v>0.97702484276347656</v>
      </c>
      <c r="L106" s="7">
        <v>2.2731193586899012</v>
      </c>
    </row>
    <row r="107" spans="1:12" x14ac:dyDescent="0.35">
      <c r="A107" s="6">
        <v>8</v>
      </c>
      <c r="B107" s="11">
        <v>1</v>
      </c>
      <c r="C107" s="6">
        <v>60</v>
      </c>
      <c r="D107" s="2">
        <v>2</v>
      </c>
      <c r="E107" s="2">
        <v>0.92</v>
      </c>
      <c r="F107" s="7">
        <v>2.0699999999999998</v>
      </c>
      <c r="G107" s="2">
        <v>1.06</v>
      </c>
      <c r="H107" s="17">
        <v>2.31</v>
      </c>
      <c r="I107" s="6">
        <v>1.0278358748667047</v>
      </c>
      <c r="J107" s="17">
        <v>2.3080474186504496</v>
      </c>
      <c r="K107" s="6">
        <v>1.0267739533601539</v>
      </c>
      <c r="L107" s="7">
        <v>2.3601720094613698</v>
      </c>
    </row>
    <row r="108" spans="1:12" ht="15" thickBot="1" x14ac:dyDescent="0.4">
      <c r="A108" s="6">
        <v>8</v>
      </c>
      <c r="B108" s="11">
        <v>1</v>
      </c>
      <c r="C108" s="8">
        <v>60</v>
      </c>
      <c r="D108" s="9">
        <v>3</v>
      </c>
      <c r="E108" s="9">
        <v>0.97</v>
      </c>
      <c r="F108" s="10">
        <v>2.38</v>
      </c>
      <c r="G108" s="9">
        <v>1.01</v>
      </c>
      <c r="H108" s="18">
        <v>2.2799999999999998</v>
      </c>
      <c r="I108" s="6">
        <v>0.96911570555833848</v>
      </c>
      <c r="J108" s="17">
        <v>2.149243518735533</v>
      </c>
      <c r="K108" s="6">
        <v>0.98602846666935284</v>
      </c>
      <c r="L108" s="7">
        <v>2.159927038456888</v>
      </c>
    </row>
    <row r="109" spans="1:12" x14ac:dyDescent="0.35">
      <c r="A109" s="6">
        <v>8</v>
      </c>
      <c r="B109" s="11">
        <v>1</v>
      </c>
      <c r="C109" s="3">
        <v>70</v>
      </c>
      <c r="D109" s="4">
        <v>1</v>
      </c>
      <c r="E109" s="4">
        <v>0.86</v>
      </c>
      <c r="F109" s="5">
        <v>1.91</v>
      </c>
      <c r="G109" s="4">
        <v>1</v>
      </c>
      <c r="H109" s="24">
        <v>2.02</v>
      </c>
      <c r="I109" s="6">
        <v>0.87443432305880953</v>
      </c>
      <c r="J109" s="17">
        <v>2.0809793230021079</v>
      </c>
      <c r="K109" s="6">
        <v>0.92156963089052857</v>
      </c>
      <c r="L109" s="7">
        <v>2.1448094667045892</v>
      </c>
    </row>
    <row r="110" spans="1:12" ht="15" thickBot="1" x14ac:dyDescent="0.4">
      <c r="A110" s="6">
        <v>8</v>
      </c>
      <c r="B110" s="11">
        <v>1</v>
      </c>
      <c r="C110" s="8">
        <v>70</v>
      </c>
      <c r="D110" s="9">
        <v>2</v>
      </c>
      <c r="E110" s="9">
        <v>0.99</v>
      </c>
      <c r="F110" s="10">
        <v>2.12</v>
      </c>
      <c r="G110" s="9">
        <v>0.89</v>
      </c>
      <c r="H110" s="18">
        <v>2.11</v>
      </c>
      <c r="I110" s="6">
        <v>0.92910731439078142</v>
      </c>
      <c r="J110" s="17">
        <v>2.2674053680673101</v>
      </c>
      <c r="K110" s="6">
        <v>0.84143979304853633</v>
      </c>
      <c r="L110" s="7">
        <v>2.0694320992228343</v>
      </c>
    </row>
    <row r="111" spans="1:12" x14ac:dyDescent="0.35">
      <c r="A111" s="6">
        <v>8</v>
      </c>
      <c r="B111" s="11">
        <v>1</v>
      </c>
      <c r="C111" s="3">
        <v>80</v>
      </c>
      <c r="D111" s="4">
        <v>1</v>
      </c>
      <c r="E111" s="4">
        <v>0.81</v>
      </c>
      <c r="F111" s="5">
        <v>1.66</v>
      </c>
      <c r="G111" s="4">
        <v>0.86</v>
      </c>
      <c r="H111" s="24">
        <v>1.81</v>
      </c>
      <c r="I111" s="6">
        <v>0.78603373875209148</v>
      </c>
      <c r="J111" s="17">
        <v>1.8377391057094794</v>
      </c>
      <c r="K111" s="6">
        <v>0.8329271165363612</v>
      </c>
      <c r="L111" s="7">
        <v>1.943343379051643</v>
      </c>
    </row>
    <row r="112" spans="1:12" ht="15" thickBot="1" x14ac:dyDescent="0.4">
      <c r="A112" s="6">
        <v>8</v>
      </c>
      <c r="B112" s="11">
        <v>1</v>
      </c>
      <c r="C112" s="8">
        <v>80</v>
      </c>
      <c r="D112" s="9">
        <v>2</v>
      </c>
      <c r="E112" s="9">
        <v>0.81</v>
      </c>
      <c r="F112" s="10">
        <v>1.74</v>
      </c>
      <c r="G112" s="9">
        <v>0.92</v>
      </c>
      <c r="H112" s="18">
        <v>1.92</v>
      </c>
      <c r="I112" s="6">
        <v>0.82826313218627212</v>
      </c>
      <c r="J112" s="17">
        <v>1.9292459955731145</v>
      </c>
      <c r="K112" s="6">
        <v>0.87402985029726232</v>
      </c>
      <c r="L112" s="7">
        <v>2.0154808000022451</v>
      </c>
    </row>
    <row r="113" spans="1:12" ht="15" thickBot="1" x14ac:dyDescent="0.4">
      <c r="A113" s="8">
        <v>8</v>
      </c>
      <c r="B113" s="11">
        <v>1</v>
      </c>
      <c r="C113" s="14">
        <v>90</v>
      </c>
      <c r="D113" s="15">
        <v>1</v>
      </c>
      <c r="E113" s="15">
        <v>0.74</v>
      </c>
      <c r="F113" s="16">
        <v>1.58</v>
      </c>
      <c r="G113" s="15">
        <v>0.85</v>
      </c>
      <c r="H113" s="25">
        <v>1.65</v>
      </c>
      <c r="I113" s="6">
        <v>0.76067620675913006</v>
      </c>
      <c r="J113" s="17">
        <v>1.8464187451050273</v>
      </c>
      <c r="K113" s="6">
        <v>0.78864459819058397</v>
      </c>
      <c r="L113" s="7">
        <v>1.9573977059500258</v>
      </c>
    </row>
    <row r="114" spans="1:12" x14ac:dyDescent="0.35">
      <c r="A114" s="3">
        <v>9</v>
      </c>
      <c r="B114" s="11">
        <v>1</v>
      </c>
      <c r="C114" s="3">
        <v>20</v>
      </c>
      <c r="D114" s="4">
        <v>1</v>
      </c>
      <c r="E114" s="4">
        <v>1.35</v>
      </c>
      <c r="F114" s="5">
        <v>2.41</v>
      </c>
      <c r="G114" s="4">
        <v>1.33</v>
      </c>
      <c r="H114" s="24">
        <v>2.5</v>
      </c>
      <c r="I114" s="6">
        <v>1.4609721092330181</v>
      </c>
      <c r="J114" s="17">
        <v>2.5259315767184543</v>
      </c>
      <c r="K114" s="6">
        <v>1.2962468086325551</v>
      </c>
      <c r="L114" s="7">
        <v>2.4442339551008718</v>
      </c>
    </row>
    <row r="115" spans="1:12" x14ac:dyDescent="0.35">
      <c r="A115" s="6">
        <v>9</v>
      </c>
      <c r="B115" s="11">
        <v>1</v>
      </c>
      <c r="C115" s="6">
        <v>20</v>
      </c>
      <c r="D115" s="2">
        <v>2</v>
      </c>
      <c r="E115" s="2">
        <v>1.42</v>
      </c>
      <c r="F115" s="7">
        <v>2.44</v>
      </c>
      <c r="G115" s="2">
        <v>1.46</v>
      </c>
      <c r="H115" s="17">
        <v>2.88</v>
      </c>
      <c r="I115" s="6">
        <v>1.5239603596702891</v>
      </c>
      <c r="J115" s="17">
        <v>2.7168168433450823</v>
      </c>
      <c r="K115" s="6">
        <v>1.4517967978937762</v>
      </c>
      <c r="L115" s="7">
        <v>2.871714272892012</v>
      </c>
    </row>
    <row r="116" spans="1:12" ht="15" thickBot="1" x14ac:dyDescent="0.4">
      <c r="A116" s="6">
        <v>9</v>
      </c>
      <c r="B116" s="11">
        <v>1</v>
      </c>
      <c r="C116" s="8">
        <v>20</v>
      </c>
      <c r="D116" s="9">
        <v>3</v>
      </c>
      <c r="E116" s="9">
        <v>1.31</v>
      </c>
      <c r="F116" s="10">
        <v>2.2000000000000002</v>
      </c>
      <c r="G116" s="9">
        <v>1.46</v>
      </c>
      <c r="H116" s="18">
        <v>2.11</v>
      </c>
      <c r="I116" s="6">
        <v>1.4100857264740101</v>
      </c>
      <c r="J116" s="17">
        <v>2.328476123500911</v>
      </c>
      <c r="K116" s="6">
        <v>1.3692480302114447</v>
      </c>
      <c r="L116" s="7">
        <v>2.4308702733438992</v>
      </c>
    </row>
    <row r="117" spans="1:12" x14ac:dyDescent="0.35">
      <c r="A117" s="6">
        <v>9</v>
      </c>
      <c r="B117" s="11">
        <v>1</v>
      </c>
      <c r="C117" s="3">
        <v>40</v>
      </c>
      <c r="D117" s="4">
        <v>1</v>
      </c>
      <c r="E117" s="4">
        <v>1.41</v>
      </c>
      <c r="F117" s="5">
        <v>2.1800000000000002</v>
      </c>
      <c r="G117" s="4">
        <v>1.28</v>
      </c>
      <c r="H117" s="24">
        <v>2.59</v>
      </c>
      <c r="I117" s="6">
        <v>1.3274518110923859</v>
      </c>
      <c r="J117" s="17">
        <v>2.377996869711918</v>
      </c>
      <c r="K117" s="6">
        <v>1.1766131244165954</v>
      </c>
      <c r="L117" s="7">
        <v>2.2205670608065997</v>
      </c>
    </row>
    <row r="118" spans="1:12" x14ac:dyDescent="0.35">
      <c r="A118" s="6">
        <v>9</v>
      </c>
      <c r="B118" s="11">
        <v>1</v>
      </c>
      <c r="C118" s="6">
        <v>40</v>
      </c>
      <c r="D118" s="2">
        <v>2</v>
      </c>
      <c r="E118" s="2">
        <v>1.23</v>
      </c>
      <c r="F118" s="7">
        <v>2.0699999999999998</v>
      </c>
      <c r="G118" s="2">
        <v>1.1599999999999999</v>
      </c>
      <c r="H118" s="17">
        <v>2.06</v>
      </c>
      <c r="I118" s="6">
        <v>1.290617807206752</v>
      </c>
      <c r="J118" s="17">
        <v>2.3222444005039922</v>
      </c>
      <c r="K118" s="6">
        <v>1.1594977066541898</v>
      </c>
      <c r="L118" s="7">
        <v>2.2324357167034847</v>
      </c>
    </row>
    <row r="119" spans="1:12" ht="15" thickBot="1" x14ac:dyDescent="0.4">
      <c r="A119" s="6">
        <v>9</v>
      </c>
      <c r="B119" s="11">
        <v>1</v>
      </c>
      <c r="C119" s="8">
        <v>40</v>
      </c>
      <c r="D119" s="9">
        <v>3</v>
      </c>
      <c r="E119" s="9">
        <v>1.27</v>
      </c>
      <c r="F119" s="10">
        <v>2.09</v>
      </c>
      <c r="G119" s="9">
        <v>1.32</v>
      </c>
      <c r="H119" s="18">
        <v>2.6</v>
      </c>
      <c r="I119" s="6">
        <v>1.3285311973465248</v>
      </c>
      <c r="J119" s="17">
        <v>2.3644355464049749</v>
      </c>
      <c r="K119" s="6">
        <v>1.2382374883516543</v>
      </c>
      <c r="L119" s="7">
        <v>2.4428928195075139</v>
      </c>
    </row>
    <row r="120" spans="1:12" x14ac:dyDescent="0.35">
      <c r="A120" s="6">
        <v>9</v>
      </c>
      <c r="B120" s="11">
        <v>1</v>
      </c>
      <c r="C120" s="3">
        <v>60</v>
      </c>
      <c r="D120" s="4">
        <v>1</v>
      </c>
      <c r="E120" s="4">
        <v>1.1399999999999999</v>
      </c>
      <c r="F120" s="5">
        <v>1.8</v>
      </c>
      <c r="G120" s="4">
        <v>1.1299999999999999</v>
      </c>
      <c r="H120" s="24">
        <v>2</v>
      </c>
      <c r="I120" s="6">
        <v>1.0951051966071594</v>
      </c>
      <c r="J120" s="17">
        <v>1.9884342134592892</v>
      </c>
      <c r="K120" s="6">
        <v>1.0076259738028592</v>
      </c>
      <c r="L120" s="7">
        <v>2.0775899561686684</v>
      </c>
    </row>
    <row r="121" spans="1:12" x14ac:dyDescent="0.35">
      <c r="A121" s="6">
        <v>9</v>
      </c>
      <c r="B121" s="11">
        <v>1</v>
      </c>
      <c r="C121" s="6">
        <v>60</v>
      </c>
      <c r="D121" s="2">
        <v>2</v>
      </c>
      <c r="E121" s="2">
        <v>1.06</v>
      </c>
      <c r="F121" s="7">
        <v>1.83</v>
      </c>
      <c r="G121" s="2">
        <v>1.1299999999999999</v>
      </c>
      <c r="H121" s="17">
        <v>2.11</v>
      </c>
      <c r="I121" s="6">
        <v>1.1081272378167752</v>
      </c>
      <c r="J121" s="17">
        <v>2.0352828952376001</v>
      </c>
      <c r="K121" s="6">
        <v>1.0240654096572226</v>
      </c>
      <c r="L121" s="7">
        <v>2.0869652136669803</v>
      </c>
    </row>
    <row r="122" spans="1:12" ht="15" thickBot="1" x14ac:dyDescent="0.4">
      <c r="A122" s="6">
        <v>9</v>
      </c>
      <c r="B122" s="11">
        <v>1</v>
      </c>
      <c r="C122" s="8">
        <v>60</v>
      </c>
      <c r="D122" s="9">
        <v>3</v>
      </c>
      <c r="E122" s="9">
        <v>1.1299999999999999</v>
      </c>
      <c r="F122" s="10">
        <v>1.99</v>
      </c>
      <c r="G122" s="9"/>
      <c r="H122" s="18"/>
      <c r="I122" s="6">
        <v>1.1644919115563144</v>
      </c>
      <c r="J122" s="17">
        <v>2.1102023995019703</v>
      </c>
      <c r="K122" s="6">
        <v>1.061201687678061</v>
      </c>
      <c r="L122" s="7">
        <v>2.1551256105190264</v>
      </c>
    </row>
    <row r="123" spans="1:12" x14ac:dyDescent="0.35">
      <c r="A123" s="6">
        <v>9</v>
      </c>
      <c r="B123" s="11">
        <v>1</v>
      </c>
      <c r="C123" s="3">
        <v>70</v>
      </c>
      <c r="D123" s="4">
        <v>1</v>
      </c>
      <c r="E123" s="4">
        <v>1.1599999999999999</v>
      </c>
      <c r="F123" s="5">
        <v>1.92</v>
      </c>
      <c r="G123" s="4">
        <v>1.08</v>
      </c>
      <c r="H123" s="24">
        <v>2.2200000000000002</v>
      </c>
      <c r="I123" s="6">
        <v>1.0659981936806486</v>
      </c>
      <c r="J123" s="17">
        <v>1.917324453056013</v>
      </c>
      <c r="K123" s="6">
        <v>0.97412676141983823</v>
      </c>
      <c r="L123" s="7">
        <v>2.025773341665893</v>
      </c>
    </row>
    <row r="124" spans="1:12" ht="15" thickBot="1" x14ac:dyDescent="0.4">
      <c r="A124" s="6">
        <v>9</v>
      </c>
      <c r="B124" s="11">
        <v>1</v>
      </c>
      <c r="C124" s="8">
        <v>70</v>
      </c>
      <c r="D124" s="9">
        <v>2</v>
      </c>
      <c r="E124" s="9">
        <v>1.18</v>
      </c>
      <c r="F124" s="10">
        <v>1.72</v>
      </c>
      <c r="G124" s="9">
        <v>1</v>
      </c>
      <c r="H124" s="18">
        <v>1.79</v>
      </c>
      <c r="I124" s="6">
        <v>1.1318218234655384</v>
      </c>
      <c r="J124" s="17">
        <v>2.0319817571225585</v>
      </c>
      <c r="K124" s="6">
        <v>1.0045755123444096</v>
      </c>
      <c r="L124" s="7">
        <v>2.0642181720373021</v>
      </c>
    </row>
    <row r="125" spans="1:12" x14ac:dyDescent="0.35">
      <c r="A125" s="6">
        <v>9</v>
      </c>
      <c r="B125" s="11">
        <v>1</v>
      </c>
      <c r="C125" s="3">
        <v>80</v>
      </c>
      <c r="D125" s="4">
        <v>1</v>
      </c>
      <c r="E125" s="4">
        <v>1.0900000000000001</v>
      </c>
      <c r="F125" s="5">
        <v>1.68</v>
      </c>
      <c r="G125" s="4">
        <v>1.04</v>
      </c>
      <c r="H125" s="24">
        <v>1.89</v>
      </c>
      <c r="I125" s="6">
        <v>1.0679086718889947</v>
      </c>
      <c r="J125" s="17">
        <v>1.9823269406789468</v>
      </c>
      <c r="K125" s="6">
        <v>1.0108925378586311</v>
      </c>
      <c r="L125" s="7">
        <v>2.1176061934642387</v>
      </c>
    </row>
    <row r="126" spans="1:12" ht="15" thickBot="1" x14ac:dyDescent="0.4">
      <c r="A126" s="6">
        <v>9</v>
      </c>
      <c r="B126" s="11">
        <v>1</v>
      </c>
      <c r="C126" s="8">
        <v>80</v>
      </c>
      <c r="D126" s="9">
        <v>2</v>
      </c>
      <c r="E126" s="9">
        <v>1.08</v>
      </c>
      <c r="F126" s="10">
        <v>1.81</v>
      </c>
      <c r="G126" s="9">
        <v>1.01</v>
      </c>
      <c r="H126" s="18">
        <v>1.75</v>
      </c>
      <c r="I126" s="6">
        <v>1.1300567030760127</v>
      </c>
      <c r="J126" s="17">
        <v>1.9987019467200051</v>
      </c>
      <c r="K126" s="6">
        <v>1.0369727529737574</v>
      </c>
      <c r="L126" s="7">
        <v>2.0658076409920456</v>
      </c>
    </row>
    <row r="127" spans="1:12" ht="15" thickBot="1" x14ac:dyDescent="0.4">
      <c r="A127" s="8">
        <v>9</v>
      </c>
      <c r="B127" s="11">
        <v>1</v>
      </c>
      <c r="C127" s="14">
        <v>90</v>
      </c>
      <c r="D127" s="15">
        <v>1</v>
      </c>
      <c r="E127" s="15">
        <v>1.04</v>
      </c>
      <c r="F127" s="16">
        <v>1.61</v>
      </c>
      <c r="G127" s="15">
        <v>0.96</v>
      </c>
      <c r="H127" s="25">
        <v>1.69</v>
      </c>
      <c r="I127" s="6">
        <v>1.0023195030919672</v>
      </c>
      <c r="J127" s="17">
        <v>1.9011857571828994</v>
      </c>
      <c r="K127" s="6">
        <v>0.92737678623947128</v>
      </c>
      <c r="L127" s="7">
        <v>2.0054847434140211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9105-D78D-4EB0-8899-F7B2C8D25AEF}">
  <dimension ref="A1:L127"/>
  <sheetViews>
    <sheetView zoomScale="70" zoomScaleNormal="70" workbookViewId="0">
      <pane ySplit="1" topLeftCell="A106" activePane="bottomLeft" state="frozen"/>
      <selection pane="bottomLeft" activeCell="G26" sqref="G26"/>
    </sheetView>
  </sheetViews>
  <sheetFormatPr defaultColWidth="8.7265625" defaultRowHeight="14.5" x14ac:dyDescent="0.35"/>
  <cols>
    <col min="1" max="1" width="12.26953125" style="1" bestFit="1" customWidth="1"/>
    <col min="2" max="2" width="12.26953125" style="1" customWidth="1"/>
    <col min="3" max="3" width="8.7265625" style="1" bestFit="1" customWidth="1"/>
    <col min="4" max="4" width="17.54296875" style="1" bestFit="1" customWidth="1"/>
    <col min="5" max="5" width="25.1796875" style="1" bestFit="1" customWidth="1"/>
    <col min="6" max="6" width="24.54296875" style="1" bestFit="1" customWidth="1"/>
    <col min="7" max="7" width="26.26953125" style="1" bestFit="1" customWidth="1"/>
    <col min="8" max="8" width="25.54296875" style="1" bestFit="1" customWidth="1"/>
    <col min="9" max="9" width="26.26953125" style="1" bestFit="1" customWidth="1"/>
    <col min="10" max="10" width="25.453125" style="1" bestFit="1" customWidth="1"/>
    <col min="11" max="11" width="27.453125" style="1" bestFit="1" customWidth="1"/>
    <col min="12" max="12" width="26.453125" style="1" bestFit="1" customWidth="1"/>
    <col min="13" max="16384" width="8.7265625" style="1"/>
  </cols>
  <sheetData>
    <row r="1" spans="1:12" ht="15" thickBot="1" x14ac:dyDescent="0.4">
      <c r="A1" s="3" t="s">
        <v>11</v>
      </c>
      <c r="B1" s="30" t="s">
        <v>10</v>
      </c>
      <c r="C1" s="12" t="s">
        <v>0</v>
      </c>
      <c r="D1" s="12" t="s">
        <v>1</v>
      </c>
      <c r="E1" s="19" t="s">
        <v>2</v>
      </c>
      <c r="F1" s="20" t="s">
        <v>3</v>
      </c>
      <c r="G1" s="21" t="s">
        <v>4</v>
      </c>
      <c r="H1" s="22" t="s">
        <v>5</v>
      </c>
      <c r="I1" s="26" t="s">
        <v>6</v>
      </c>
      <c r="J1" s="27" t="s">
        <v>7</v>
      </c>
      <c r="K1" s="28" t="s">
        <v>8</v>
      </c>
      <c r="L1" s="29" t="s">
        <v>9</v>
      </c>
    </row>
    <row r="2" spans="1:12" x14ac:dyDescent="0.35">
      <c r="A2" s="11">
        <v>1</v>
      </c>
      <c r="B2" s="11">
        <v>2</v>
      </c>
      <c r="C2" s="3">
        <v>20</v>
      </c>
      <c r="D2" s="4">
        <v>1</v>
      </c>
      <c r="E2" s="4"/>
      <c r="F2" s="5"/>
      <c r="G2" s="4"/>
      <c r="H2" s="5"/>
      <c r="I2" s="6"/>
      <c r="J2" s="17"/>
      <c r="K2" s="6"/>
      <c r="L2" s="7"/>
    </row>
    <row r="3" spans="1:12" x14ac:dyDescent="0.35">
      <c r="A3" s="11">
        <v>1</v>
      </c>
      <c r="B3" s="11">
        <v>2</v>
      </c>
      <c r="C3" s="6">
        <v>20</v>
      </c>
      <c r="D3" s="2">
        <v>2</v>
      </c>
      <c r="E3" s="2"/>
      <c r="F3" s="7"/>
      <c r="G3" s="2"/>
      <c r="H3" s="7"/>
      <c r="I3" s="6"/>
      <c r="J3" s="17"/>
      <c r="K3" s="6"/>
      <c r="L3" s="7"/>
    </row>
    <row r="4" spans="1:12" ht="15" thickBot="1" x14ac:dyDescent="0.4">
      <c r="A4" s="11">
        <v>1</v>
      </c>
      <c r="B4" s="11">
        <v>2</v>
      </c>
      <c r="C4" s="8">
        <v>20</v>
      </c>
      <c r="D4" s="9">
        <v>3</v>
      </c>
      <c r="E4" s="9"/>
      <c r="F4" s="10"/>
      <c r="G4" s="9"/>
      <c r="H4" s="10"/>
      <c r="I4" s="6"/>
      <c r="J4" s="17"/>
      <c r="K4" s="6"/>
      <c r="L4" s="7"/>
    </row>
    <row r="5" spans="1:12" x14ac:dyDescent="0.35">
      <c r="A5" s="11">
        <v>1</v>
      </c>
      <c r="B5" s="11">
        <v>2</v>
      </c>
      <c r="C5" s="3">
        <v>40</v>
      </c>
      <c r="D5" s="4">
        <v>1</v>
      </c>
      <c r="E5" s="4">
        <v>1.06</v>
      </c>
      <c r="F5" s="5">
        <v>2.1</v>
      </c>
      <c r="G5" s="4">
        <v>1.0900000000000001</v>
      </c>
      <c r="H5" s="5">
        <v>2.35</v>
      </c>
      <c r="I5" s="6">
        <v>1.0257440583835438</v>
      </c>
      <c r="J5" s="17">
        <v>2.4407694591146445</v>
      </c>
      <c r="K5" s="6">
        <v>1.0382992903096668</v>
      </c>
      <c r="L5" s="7">
        <v>2.4251199315487693</v>
      </c>
    </row>
    <row r="6" spans="1:12" x14ac:dyDescent="0.35">
      <c r="A6" s="11">
        <v>1</v>
      </c>
      <c r="B6" s="11">
        <v>2</v>
      </c>
      <c r="C6" s="6">
        <v>40</v>
      </c>
      <c r="D6" s="2">
        <v>2</v>
      </c>
      <c r="E6" s="2">
        <v>1.01</v>
      </c>
      <c r="F6" s="7">
        <v>2.44</v>
      </c>
      <c r="G6" s="2">
        <v>1.06</v>
      </c>
      <c r="H6" s="7">
        <v>2.2000000000000002</v>
      </c>
      <c r="I6" s="6">
        <v>0.99481588465529025</v>
      </c>
      <c r="J6" s="17">
        <v>2.485690100848359</v>
      </c>
      <c r="K6" s="6">
        <v>1.0149935926334674</v>
      </c>
      <c r="L6" s="7">
        <v>2.3885927797173245</v>
      </c>
    </row>
    <row r="7" spans="1:12" ht="15" thickBot="1" x14ac:dyDescent="0.4">
      <c r="A7" s="11">
        <v>1</v>
      </c>
      <c r="B7" s="11">
        <v>2</v>
      </c>
      <c r="C7" s="8">
        <v>40</v>
      </c>
      <c r="D7" s="9">
        <v>3</v>
      </c>
      <c r="E7" s="9">
        <v>1.1200000000000001</v>
      </c>
      <c r="F7" s="10">
        <v>2.2799999999999998</v>
      </c>
      <c r="G7" s="9">
        <v>1.1100000000000001</v>
      </c>
      <c r="H7" s="10">
        <v>2.2799999999999998</v>
      </c>
      <c r="I7" s="6">
        <v>1.0596079400630598</v>
      </c>
      <c r="J7" s="17">
        <v>2.4369759156155801</v>
      </c>
      <c r="K7" s="6">
        <v>1.031907085390863</v>
      </c>
      <c r="L7" s="7">
        <v>2.4004122179433818</v>
      </c>
    </row>
    <row r="8" spans="1:12" x14ac:dyDescent="0.35">
      <c r="A8" s="11">
        <v>1</v>
      </c>
      <c r="B8" s="11">
        <v>2</v>
      </c>
      <c r="C8" s="3">
        <v>60</v>
      </c>
      <c r="D8" s="4">
        <v>1</v>
      </c>
      <c r="E8" s="4">
        <v>1.03</v>
      </c>
      <c r="F8" s="5">
        <v>1.97</v>
      </c>
      <c r="G8" s="4">
        <v>0.96</v>
      </c>
      <c r="H8" s="5">
        <v>1.73</v>
      </c>
      <c r="I8" s="6">
        <v>1.0255989643532593</v>
      </c>
      <c r="J8" s="17">
        <v>2.2673501295541243</v>
      </c>
      <c r="K8" s="6">
        <v>0.91642098601644961</v>
      </c>
      <c r="L8" s="7">
        <v>2.049452928150064</v>
      </c>
    </row>
    <row r="9" spans="1:12" x14ac:dyDescent="0.35">
      <c r="A9" s="11">
        <v>1</v>
      </c>
      <c r="B9" s="11">
        <v>2</v>
      </c>
      <c r="C9" s="6">
        <v>60</v>
      </c>
      <c r="D9" s="2">
        <v>2</v>
      </c>
      <c r="E9" s="2">
        <v>0.95</v>
      </c>
      <c r="F9" s="7">
        <v>1.89</v>
      </c>
      <c r="G9" s="2">
        <v>1.04</v>
      </c>
      <c r="H9" s="7">
        <v>1.93</v>
      </c>
      <c r="I9" s="6">
        <v>0.96173355815442263</v>
      </c>
      <c r="J9" s="17">
        <v>2.2072301206764289</v>
      </c>
      <c r="K9" s="6">
        <v>1.004465811358412</v>
      </c>
      <c r="L9" s="7">
        <v>2.157026808479201</v>
      </c>
    </row>
    <row r="10" spans="1:12" ht="15" thickBot="1" x14ac:dyDescent="0.4">
      <c r="A10" s="11">
        <v>1</v>
      </c>
      <c r="B10" s="11">
        <v>2</v>
      </c>
      <c r="C10" s="8">
        <v>60</v>
      </c>
      <c r="D10" s="9">
        <v>3</v>
      </c>
      <c r="E10" s="9">
        <v>0.96</v>
      </c>
      <c r="F10" s="10">
        <v>2.09</v>
      </c>
      <c r="G10" s="9">
        <v>1.04</v>
      </c>
      <c r="H10" s="10">
        <v>2.2000000000000002</v>
      </c>
      <c r="I10" s="6">
        <v>0.95187570729106985</v>
      </c>
      <c r="J10" s="17">
        <v>2.2840819377367261</v>
      </c>
      <c r="K10" s="6">
        <v>1.0106451792693192</v>
      </c>
      <c r="L10" s="7">
        <v>2.2334869754676356</v>
      </c>
    </row>
    <row r="11" spans="1:12" x14ac:dyDescent="0.35">
      <c r="A11" s="11">
        <v>1</v>
      </c>
      <c r="B11" s="11">
        <v>2</v>
      </c>
      <c r="C11" s="3">
        <v>70</v>
      </c>
      <c r="D11" s="4">
        <v>1</v>
      </c>
      <c r="E11" s="4">
        <v>1.02</v>
      </c>
      <c r="F11" s="5">
        <v>1.87</v>
      </c>
      <c r="G11" s="4">
        <v>1.04</v>
      </c>
      <c r="H11" s="5">
        <v>1.73</v>
      </c>
      <c r="I11" s="6">
        <v>0.99579928335182888</v>
      </c>
      <c r="J11" s="17">
        <v>2.1614469571870298</v>
      </c>
      <c r="K11" s="6">
        <v>0.97726934689548572</v>
      </c>
      <c r="L11" s="7">
        <v>2.050734422898115</v>
      </c>
    </row>
    <row r="12" spans="1:12" ht="15" thickBot="1" x14ac:dyDescent="0.4">
      <c r="A12" s="11">
        <v>1</v>
      </c>
      <c r="B12" s="11">
        <v>2</v>
      </c>
      <c r="C12" s="8">
        <v>70</v>
      </c>
      <c r="D12" s="9">
        <v>2</v>
      </c>
      <c r="E12" s="9">
        <v>1.01</v>
      </c>
      <c r="F12" s="10">
        <v>1.93</v>
      </c>
      <c r="G12" s="9">
        <v>0.89</v>
      </c>
      <c r="H12" s="10">
        <v>1.69</v>
      </c>
      <c r="I12" s="6">
        <v>0.99730759244482547</v>
      </c>
      <c r="J12" s="17">
        <v>2.2379864118931447</v>
      </c>
      <c r="K12" s="6">
        <v>0.93331332718396742</v>
      </c>
      <c r="L12" s="7">
        <v>1.9972575582819507</v>
      </c>
    </row>
    <row r="13" spans="1:12" x14ac:dyDescent="0.35">
      <c r="A13" s="11">
        <v>1</v>
      </c>
      <c r="B13" s="11">
        <v>2</v>
      </c>
      <c r="C13" s="3">
        <v>80</v>
      </c>
      <c r="D13" s="4">
        <v>1</v>
      </c>
      <c r="E13" s="4">
        <v>0.9</v>
      </c>
      <c r="F13" s="5">
        <v>1.83</v>
      </c>
      <c r="G13" s="4">
        <v>0.88</v>
      </c>
      <c r="H13" s="5">
        <v>1.49</v>
      </c>
      <c r="I13" s="6">
        <v>0.9094717550682303</v>
      </c>
      <c r="J13" s="17">
        <v>2.0283165099972411</v>
      </c>
      <c r="K13" s="6">
        <v>0.88185260103525276</v>
      </c>
      <c r="L13" s="7">
        <v>1.8147448388324605</v>
      </c>
    </row>
    <row r="14" spans="1:12" ht="15" thickBot="1" x14ac:dyDescent="0.4">
      <c r="A14" s="11">
        <v>1</v>
      </c>
      <c r="B14" s="11">
        <v>2</v>
      </c>
      <c r="C14" s="8">
        <v>80</v>
      </c>
      <c r="D14" s="9">
        <v>2</v>
      </c>
      <c r="E14" s="9">
        <v>0.89</v>
      </c>
      <c r="F14" s="10">
        <v>1.83</v>
      </c>
      <c r="G14" s="9">
        <v>0.84</v>
      </c>
      <c r="H14" s="10">
        <v>1.63</v>
      </c>
      <c r="I14" s="6">
        <v>0.89192421725280158</v>
      </c>
      <c r="J14" s="17">
        <v>2.0071543949305326</v>
      </c>
      <c r="K14" s="6">
        <v>0.83953753145716281</v>
      </c>
      <c r="L14" s="7">
        <v>1.8526248539740386</v>
      </c>
    </row>
    <row r="15" spans="1:12" ht="15" thickBot="1" x14ac:dyDescent="0.4">
      <c r="A15" s="13">
        <v>1</v>
      </c>
      <c r="B15" s="11">
        <v>2</v>
      </c>
      <c r="C15" s="14">
        <v>90</v>
      </c>
      <c r="D15" s="15">
        <v>1</v>
      </c>
      <c r="E15" s="15">
        <v>0.78</v>
      </c>
      <c r="F15" s="16">
        <v>1.66</v>
      </c>
      <c r="G15" s="15">
        <v>0.78</v>
      </c>
      <c r="H15" s="16">
        <v>1.41</v>
      </c>
      <c r="I15" s="6">
        <v>0.7549976703061233</v>
      </c>
      <c r="J15" s="17">
        <v>1.8044095219147183</v>
      </c>
      <c r="K15" s="6">
        <v>0.75496569478554409</v>
      </c>
      <c r="L15" s="7">
        <v>1.6337806589852288</v>
      </c>
    </row>
    <row r="16" spans="1:12" x14ac:dyDescent="0.35">
      <c r="A16" s="3">
        <v>2</v>
      </c>
      <c r="B16" s="11">
        <v>2</v>
      </c>
      <c r="C16" s="3">
        <v>20</v>
      </c>
      <c r="D16" s="4">
        <v>1</v>
      </c>
      <c r="E16" s="4"/>
      <c r="F16" s="5"/>
      <c r="G16" s="4"/>
      <c r="H16" s="5"/>
      <c r="I16" s="6"/>
      <c r="J16" s="17"/>
      <c r="K16" s="6"/>
      <c r="L16" s="7"/>
    </row>
    <row r="17" spans="1:12" x14ac:dyDescent="0.35">
      <c r="A17" s="6">
        <v>2</v>
      </c>
      <c r="B17" s="11">
        <v>2</v>
      </c>
      <c r="C17" s="6">
        <v>20</v>
      </c>
      <c r="D17" s="2">
        <v>2</v>
      </c>
      <c r="E17" s="2"/>
      <c r="F17" s="7"/>
      <c r="G17" s="2"/>
      <c r="H17" s="7"/>
      <c r="I17" s="6"/>
      <c r="J17" s="17"/>
      <c r="K17" s="6"/>
      <c r="L17" s="7"/>
    </row>
    <row r="18" spans="1:12" ht="15" thickBot="1" x14ac:dyDescent="0.4">
      <c r="A18" s="6">
        <v>2</v>
      </c>
      <c r="B18" s="11">
        <v>2</v>
      </c>
      <c r="C18" s="8">
        <v>20</v>
      </c>
      <c r="D18" s="9">
        <v>3</v>
      </c>
      <c r="E18" s="9"/>
      <c r="F18" s="10"/>
      <c r="G18" s="9"/>
      <c r="H18" s="10"/>
      <c r="I18" s="6"/>
      <c r="J18" s="17"/>
      <c r="K18" s="6"/>
      <c r="L18" s="7"/>
    </row>
    <row r="19" spans="1:12" x14ac:dyDescent="0.35">
      <c r="A19" s="6">
        <v>2</v>
      </c>
      <c r="B19" s="11">
        <v>2</v>
      </c>
      <c r="C19" s="3">
        <v>40</v>
      </c>
      <c r="D19" s="4">
        <v>1</v>
      </c>
      <c r="E19" s="4"/>
      <c r="F19" s="5"/>
      <c r="G19" s="4"/>
      <c r="H19" s="5"/>
      <c r="I19" s="6"/>
      <c r="J19" s="17"/>
      <c r="K19" s="6"/>
      <c r="L19" s="7"/>
    </row>
    <row r="20" spans="1:12" x14ac:dyDescent="0.35">
      <c r="A20" s="6">
        <v>2</v>
      </c>
      <c r="B20" s="11">
        <v>2</v>
      </c>
      <c r="C20" s="6">
        <v>40</v>
      </c>
      <c r="D20" s="2">
        <v>2</v>
      </c>
      <c r="E20" s="2"/>
      <c r="F20" s="7"/>
      <c r="G20" s="2"/>
      <c r="H20" s="7"/>
      <c r="I20" s="6"/>
      <c r="J20" s="17"/>
      <c r="K20" s="6"/>
      <c r="L20" s="7"/>
    </row>
    <row r="21" spans="1:12" ht="15" thickBot="1" x14ac:dyDescent="0.4">
      <c r="A21" s="6">
        <v>2</v>
      </c>
      <c r="B21" s="11">
        <v>2</v>
      </c>
      <c r="C21" s="8">
        <v>40</v>
      </c>
      <c r="D21" s="9">
        <v>3</v>
      </c>
      <c r="E21" s="9"/>
      <c r="F21" s="10"/>
      <c r="G21" s="9"/>
      <c r="H21" s="10"/>
      <c r="I21" s="6"/>
      <c r="J21" s="17"/>
      <c r="K21" s="6"/>
      <c r="L21" s="7"/>
    </row>
    <row r="22" spans="1:12" x14ac:dyDescent="0.35">
      <c r="A22" s="6">
        <v>2</v>
      </c>
      <c r="B22" s="11">
        <v>2</v>
      </c>
      <c r="C22" s="3">
        <v>60</v>
      </c>
      <c r="D22" s="4">
        <v>1</v>
      </c>
      <c r="E22" s="4"/>
      <c r="F22" s="5"/>
      <c r="G22" s="4"/>
      <c r="H22" s="5"/>
      <c r="I22" s="6"/>
      <c r="J22" s="17"/>
      <c r="K22" s="6"/>
      <c r="L22" s="7"/>
    </row>
    <row r="23" spans="1:12" x14ac:dyDescent="0.35">
      <c r="A23" s="6">
        <v>2</v>
      </c>
      <c r="B23" s="11">
        <v>2</v>
      </c>
      <c r="C23" s="6">
        <v>60</v>
      </c>
      <c r="D23" s="2">
        <v>2</v>
      </c>
      <c r="E23" s="2"/>
      <c r="F23" s="7"/>
      <c r="G23" s="2"/>
      <c r="H23" s="7"/>
      <c r="I23" s="6"/>
      <c r="J23" s="17"/>
      <c r="K23" s="6"/>
      <c r="L23" s="7"/>
    </row>
    <row r="24" spans="1:12" ht="15" thickBot="1" x14ac:dyDescent="0.4">
      <c r="A24" s="6">
        <v>2</v>
      </c>
      <c r="B24" s="11">
        <v>2</v>
      </c>
      <c r="C24" s="8">
        <v>60</v>
      </c>
      <c r="D24" s="9">
        <v>3</v>
      </c>
      <c r="E24" s="9"/>
      <c r="F24" s="10"/>
      <c r="G24" s="9"/>
      <c r="H24" s="10"/>
      <c r="I24" s="6"/>
      <c r="J24" s="17"/>
      <c r="K24" s="6"/>
      <c r="L24" s="7"/>
    </row>
    <row r="25" spans="1:12" x14ac:dyDescent="0.35">
      <c r="A25" s="6">
        <v>2</v>
      </c>
      <c r="B25" s="11">
        <v>2</v>
      </c>
      <c r="C25" s="3">
        <v>70</v>
      </c>
      <c r="D25" s="4">
        <v>1</v>
      </c>
      <c r="E25" s="4"/>
      <c r="F25" s="5"/>
      <c r="G25" s="4"/>
      <c r="H25" s="5"/>
      <c r="I25" s="6"/>
      <c r="J25" s="17"/>
      <c r="K25" s="6"/>
      <c r="L25" s="7"/>
    </row>
    <row r="26" spans="1:12" ht="15" thickBot="1" x14ac:dyDescent="0.4">
      <c r="A26" s="6">
        <v>2</v>
      </c>
      <c r="B26" s="11">
        <v>2</v>
      </c>
      <c r="C26" s="8">
        <v>70</v>
      </c>
      <c r="D26" s="9">
        <v>2</v>
      </c>
      <c r="E26" s="9"/>
      <c r="F26" s="10"/>
      <c r="G26" s="9"/>
      <c r="H26" s="10"/>
      <c r="I26" s="6"/>
      <c r="J26" s="17"/>
      <c r="K26" s="6"/>
      <c r="L26" s="7"/>
    </row>
    <row r="27" spans="1:12" x14ac:dyDescent="0.35">
      <c r="A27" s="6">
        <v>2</v>
      </c>
      <c r="B27" s="11">
        <v>2</v>
      </c>
      <c r="C27" s="3">
        <v>80</v>
      </c>
      <c r="D27" s="4">
        <v>1</v>
      </c>
      <c r="E27" s="4"/>
      <c r="F27" s="5"/>
      <c r="G27" s="4"/>
      <c r="H27" s="5"/>
      <c r="I27" s="6"/>
      <c r="J27" s="17"/>
      <c r="K27" s="6"/>
      <c r="L27" s="7"/>
    </row>
    <row r="28" spans="1:12" ht="15" thickBot="1" x14ac:dyDescent="0.4">
      <c r="A28" s="6">
        <v>2</v>
      </c>
      <c r="B28" s="11">
        <v>2</v>
      </c>
      <c r="C28" s="8">
        <v>80</v>
      </c>
      <c r="D28" s="9">
        <v>2</v>
      </c>
      <c r="E28" s="9"/>
      <c r="F28" s="10"/>
      <c r="G28" s="9"/>
      <c r="H28" s="10"/>
      <c r="I28" s="6"/>
      <c r="J28" s="17"/>
      <c r="K28" s="6"/>
      <c r="L28" s="7"/>
    </row>
    <row r="29" spans="1:12" ht="15" thickBot="1" x14ac:dyDescent="0.4">
      <c r="A29" s="8">
        <v>2</v>
      </c>
      <c r="B29" s="11">
        <v>2</v>
      </c>
      <c r="C29" s="14">
        <v>90</v>
      </c>
      <c r="D29" s="15">
        <v>1</v>
      </c>
      <c r="E29" s="15"/>
      <c r="F29" s="16"/>
      <c r="G29" s="15"/>
      <c r="H29" s="16"/>
      <c r="I29" s="6"/>
      <c r="J29" s="17"/>
      <c r="K29" s="6"/>
      <c r="L29" s="7"/>
    </row>
    <row r="30" spans="1:12" x14ac:dyDescent="0.35">
      <c r="A30" s="3">
        <v>3</v>
      </c>
      <c r="B30" s="11">
        <v>2</v>
      </c>
      <c r="C30" s="3">
        <v>20</v>
      </c>
      <c r="D30" s="4">
        <v>1</v>
      </c>
      <c r="E30" s="4"/>
      <c r="F30" s="5"/>
      <c r="G30" s="4"/>
      <c r="H30" s="5"/>
      <c r="I30" s="6"/>
      <c r="J30" s="17"/>
      <c r="K30" s="6"/>
      <c r="L30" s="7"/>
    </row>
    <row r="31" spans="1:12" x14ac:dyDescent="0.35">
      <c r="A31" s="6">
        <v>3</v>
      </c>
      <c r="B31" s="11">
        <v>2</v>
      </c>
      <c r="C31" s="6">
        <v>20</v>
      </c>
      <c r="D31" s="2">
        <v>2</v>
      </c>
      <c r="E31" s="2"/>
      <c r="F31" s="7"/>
      <c r="G31" s="2"/>
      <c r="H31" s="7"/>
      <c r="I31" s="6"/>
      <c r="J31" s="17"/>
      <c r="K31" s="6"/>
      <c r="L31" s="7"/>
    </row>
    <row r="32" spans="1:12" ht="15" thickBot="1" x14ac:dyDescent="0.4">
      <c r="A32" s="6">
        <v>3</v>
      </c>
      <c r="B32" s="11">
        <v>2</v>
      </c>
      <c r="C32" s="8">
        <v>20</v>
      </c>
      <c r="D32" s="9">
        <v>3</v>
      </c>
      <c r="E32" s="9"/>
      <c r="F32" s="10"/>
      <c r="G32" s="9"/>
      <c r="H32" s="10"/>
      <c r="I32" s="6"/>
      <c r="J32" s="17"/>
      <c r="K32" s="6"/>
      <c r="L32" s="7"/>
    </row>
    <row r="33" spans="1:12" x14ac:dyDescent="0.35">
      <c r="A33" s="6">
        <v>3</v>
      </c>
      <c r="B33" s="11">
        <v>2</v>
      </c>
      <c r="C33" s="3">
        <v>40</v>
      </c>
      <c r="D33" s="4">
        <v>1</v>
      </c>
      <c r="E33" s="4"/>
      <c r="F33" s="5"/>
      <c r="G33" s="4"/>
      <c r="H33" s="5"/>
      <c r="I33" s="6"/>
      <c r="J33" s="17"/>
      <c r="K33" s="6"/>
      <c r="L33" s="7"/>
    </row>
    <row r="34" spans="1:12" x14ac:dyDescent="0.35">
      <c r="A34" s="6">
        <v>3</v>
      </c>
      <c r="B34" s="11">
        <v>2</v>
      </c>
      <c r="C34" s="6">
        <v>40</v>
      </c>
      <c r="D34" s="2">
        <v>2</v>
      </c>
      <c r="E34" s="2"/>
      <c r="F34" s="7"/>
      <c r="G34" s="2"/>
      <c r="H34" s="7"/>
      <c r="I34" s="6"/>
      <c r="J34" s="17"/>
      <c r="K34" s="6"/>
      <c r="L34" s="7"/>
    </row>
    <row r="35" spans="1:12" ht="15" thickBot="1" x14ac:dyDescent="0.4">
      <c r="A35" s="6">
        <v>3</v>
      </c>
      <c r="B35" s="11">
        <v>2</v>
      </c>
      <c r="C35" s="8">
        <v>40</v>
      </c>
      <c r="D35" s="9">
        <v>3</v>
      </c>
      <c r="E35" s="9"/>
      <c r="F35" s="10"/>
      <c r="G35" s="9"/>
      <c r="H35" s="10"/>
      <c r="I35" s="6"/>
      <c r="J35" s="17"/>
      <c r="K35" s="6"/>
      <c r="L35" s="7"/>
    </row>
    <row r="36" spans="1:12" x14ac:dyDescent="0.35">
      <c r="A36" s="6">
        <v>3</v>
      </c>
      <c r="B36" s="11">
        <v>2</v>
      </c>
      <c r="C36" s="3">
        <v>60</v>
      </c>
      <c r="D36" s="4">
        <v>1</v>
      </c>
      <c r="E36" s="4"/>
      <c r="F36" s="5"/>
      <c r="G36" s="4"/>
      <c r="H36" s="5"/>
      <c r="I36" s="6"/>
      <c r="J36" s="17"/>
      <c r="K36" s="6"/>
      <c r="L36" s="7"/>
    </row>
    <row r="37" spans="1:12" x14ac:dyDescent="0.35">
      <c r="A37" s="6">
        <v>3</v>
      </c>
      <c r="B37" s="11">
        <v>2</v>
      </c>
      <c r="C37" s="6">
        <v>60</v>
      </c>
      <c r="D37" s="2">
        <v>2</v>
      </c>
      <c r="E37" s="2"/>
      <c r="F37" s="7"/>
      <c r="G37" s="2"/>
      <c r="H37" s="7"/>
      <c r="I37" s="6"/>
      <c r="J37" s="17"/>
      <c r="K37" s="6"/>
      <c r="L37" s="7"/>
    </row>
    <row r="38" spans="1:12" ht="15" thickBot="1" x14ac:dyDescent="0.4">
      <c r="A38" s="6">
        <v>3</v>
      </c>
      <c r="B38" s="11">
        <v>2</v>
      </c>
      <c r="C38" s="8">
        <v>60</v>
      </c>
      <c r="D38" s="9">
        <v>3</v>
      </c>
      <c r="E38" s="9"/>
      <c r="F38" s="10"/>
      <c r="G38" s="9"/>
      <c r="H38" s="10"/>
      <c r="I38" s="6"/>
      <c r="J38" s="17"/>
      <c r="K38" s="6"/>
      <c r="L38" s="7"/>
    </row>
    <row r="39" spans="1:12" x14ac:dyDescent="0.35">
      <c r="A39" s="6">
        <v>3</v>
      </c>
      <c r="B39" s="11">
        <v>2</v>
      </c>
      <c r="C39" s="3">
        <v>70</v>
      </c>
      <c r="D39" s="4">
        <v>1</v>
      </c>
      <c r="E39" s="4"/>
      <c r="F39" s="5"/>
      <c r="G39" s="4"/>
      <c r="H39" s="5"/>
      <c r="I39" s="6"/>
      <c r="J39" s="17"/>
      <c r="K39" s="6"/>
      <c r="L39" s="7"/>
    </row>
    <row r="40" spans="1:12" ht="15" thickBot="1" x14ac:dyDescent="0.4">
      <c r="A40" s="6">
        <v>3</v>
      </c>
      <c r="B40" s="11">
        <v>2</v>
      </c>
      <c r="C40" s="8">
        <v>70</v>
      </c>
      <c r="D40" s="9">
        <v>2</v>
      </c>
      <c r="E40" s="9"/>
      <c r="F40" s="10"/>
      <c r="G40" s="9"/>
      <c r="H40" s="10"/>
      <c r="I40" s="6"/>
      <c r="J40" s="17"/>
      <c r="K40" s="6"/>
      <c r="L40" s="7"/>
    </row>
    <row r="41" spans="1:12" x14ac:dyDescent="0.35">
      <c r="A41" s="6">
        <v>3</v>
      </c>
      <c r="B41" s="11">
        <v>2</v>
      </c>
      <c r="C41" s="3">
        <v>80</v>
      </c>
      <c r="D41" s="4">
        <v>1</v>
      </c>
      <c r="E41" s="4"/>
      <c r="F41" s="5"/>
      <c r="G41" s="4"/>
      <c r="H41" s="5"/>
      <c r="I41" s="6"/>
      <c r="J41" s="17"/>
      <c r="K41" s="6"/>
      <c r="L41" s="7"/>
    </row>
    <row r="42" spans="1:12" ht="15" thickBot="1" x14ac:dyDescent="0.4">
      <c r="A42" s="6">
        <v>3</v>
      </c>
      <c r="B42" s="11">
        <v>2</v>
      </c>
      <c r="C42" s="8">
        <v>80</v>
      </c>
      <c r="D42" s="9">
        <v>2</v>
      </c>
      <c r="E42" s="9"/>
      <c r="F42" s="10"/>
      <c r="G42" s="9"/>
      <c r="H42" s="10"/>
      <c r="I42" s="6"/>
      <c r="J42" s="17"/>
      <c r="K42" s="6"/>
      <c r="L42" s="7"/>
    </row>
    <row r="43" spans="1:12" ht="15" thickBot="1" x14ac:dyDescent="0.4">
      <c r="A43" s="8">
        <v>3</v>
      </c>
      <c r="B43" s="11">
        <v>2</v>
      </c>
      <c r="C43" s="14">
        <v>90</v>
      </c>
      <c r="D43" s="15">
        <v>1</v>
      </c>
      <c r="E43" s="15"/>
      <c r="F43" s="16"/>
      <c r="G43" s="15"/>
      <c r="H43" s="16"/>
      <c r="I43" s="6"/>
      <c r="J43" s="17"/>
      <c r="K43" s="6"/>
      <c r="L43" s="7"/>
    </row>
    <row r="44" spans="1:12" x14ac:dyDescent="0.35">
      <c r="A44" s="3">
        <v>4</v>
      </c>
      <c r="B44" s="11">
        <v>2</v>
      </c>
      <c r="C44" s="3">
        <v>20</v>
      </c>
      <c r="D44" s="4">
        <v>1</v>
      </c>
      <c r="E44" s="4">
        <v>1</v>
      </c>
      <c r="F44" s="5">
        <v>1.89</v>
      </c>
      <c r="G44" s="4">
        <v>1.23</v>
      </c>
      <c r="H44" s="5">
        <v>2.21</v>
      </c>
      <c r="I44" s="6">
        <v>1.1789417054788149</v>
      </c>
      <c r="J44" s="17">
        <v>2.0082671219121329</v>
      </c>
      <c r="K44" s="6">
        <v>1.0249858902310183</v>
      </c>
      <c r="L44" s="7">
        <v>2.1781615046365888</v>
      </c>
    </row>
    <row r="45" spans="1:12" x14ac:dyDescent="0.35">
      <c r="A45" s="6">
        <v>4</v>
      </c>
      <c r="B45" s="11">
        <v>2</v>
      </c>
      <c r="C45" s="6">
        <v>20</v>
      </c>
      <c r="D45" s="2">
        <v>2</v>
      </c>
      <c r="E45" s="2">
        <v>1.06</v>
      </c>
      <c r="F45" s="7">
        <v>1.84</v>
      </c>
      <c r="G45" s="2">
        <v>1.23</v>
      </c>
      <c r="H45" s="7">
        <v>2.12</v>
      </c>
      <c r="I45" s="6">
        <v>1.051651336870872</v>
      </c>
      <c r="J45" s="17">
        <v>1.9539412031262415</v>
      </c>
      <c r="K45" s="6">
        <v>1.1155675754310617</v>
      </c>
      <c r="L45" s="7">
        <v>2.1410470646744617</v>
      </c>
    </row>
    <row r="46" spans="1:12" ht="15" thickBot="1" x14ac:dyDescent="0.4">
      <c r="A46" s="6">
        <v>4</v>
      </c>
      <c r="B46" s="11">
        <v>2</v>
      </c>
      <c r="C46" s="8">
        <v>20</v>
      </c>
      <c r="D46" s="9">
        <v>3</v>
      </c>
      <c r="E46" s="9">
        <v>1.1299999999999999</v>
      </c>
      <c r="F46" s="10">
        <v>1.89</v>
      </c>
      <c r="G46" s="9">
        <v>1.22</v>
      </c>
      <c r="H46" s="10">
        <v>2.38</v>
      </c>
      <c r="I46" s="6">
        <v>0.95699044820072909</v>
      </c>
      <c r="J46" s="17">
        <v>1.8760528205672422</v>
      </c>
      <c r="K46" s="6">
        <v>1.1093843290594614</v>
      </c>
      <c r="L46" s="7">
        <v>2.0570777006290175</v>
      </c>
    </row>
    <row r="47" spans="1:12" x14ac:dyDescent="0.35">
      <c r="A47" s="6">
        <v>4</v>
      </c>
      <c r="B47" s="11">
        <v>2</v>
      </c>
      <c r="C47" s="3">
        <v>40</v>
      </c>
      <c r="D47" s="4">
        <v>1</v>
      </c>
      <c r="E47" s="4">
        <v>1.02</v>
      </c>
      <c r="F47" s="5">
        <v>1.61</v>
      </c>
      <c r="G47" s="4">
        <v>1.19</v>
      </c>
      <c r="H47" s="5">
        <v>2.08</v>
      </c>
      <c r="I47" s="6">
        <v>1.003914178587503</v>
      </c>
      <c r="J47" s="17">
        <v>1.8203441785493268</v>
      </c>
      <c r="K47" s="6">
        <v>1.0395112820412211</v>
      </c>
      <c r="L47" s="7">
        <v>2.0754177592640533</v>
      </c>
    </row>
    <row r="48" spans="1:12" x14ac:dyDescent="0.35">
      <c r="A48" s="6">
        <v>4</v>
      </c>
      <c r="B48" s="11">
        <v>2</v>
      </c>
      <c r="C48" s="6">
        <v>40</v>
      </c>
      <c r="D48" s="2">
        <v>2</v>
      </c>
      <c r="E48" s="2">
        <v>1.1200000000000001</v>
      </c>
      <c r="F48" s="7">
        <v>1.82</v>
      </c>
      <c r="G48" s="2">
        <v>1.01</v>
      </c>
      <c r="H48" s="7">
        <v>2.14</v>
      </c>
      <c r="I48" s="6">
        <v>1.0123404236461164</v>
      </c>
      <c r="J48" s="17">
        <v>1.8894272813850588</v>
      </c>
      <c r="K48" s="6">
        <v>1.0581584767143875</v>
      </c>
      <c r="L48" s="7">
        <v>2.0155896665038364</v>
      </c>
    </row>
    <row r="49" spans="1:12" ht="15" thickBot="1" x14ac:dyDescent="0.4">
      <c r="A49" s="6">
        <v>4</v>
      </c>
      <c r="B49" s="11">
        <v>2</v>
      </c>
      <c r="C49" s="8">
        <v>40</v>
      </c>
      <c r="D49" s="9">
        <v>3</v>
      </c>
      <c r="E49" s="9">
        <v>1.04</v>
      </c>
      <c r="F49" s="10">
        <v>1.99</v>
      </c>
      <c r="G49" s="9">
        <v>1.19</v>
      </c>
      <c r="H49" s="10">
        <v>1.92</v>
      </c>
      <c r="I49" s="6">
        <v>1.0662562283858719</v>
      </c>
      <c r="J49" s="17">
        <v>1.9741803485612497</v>
      </c>
      <c r="K49" s="6">
        <v>1.0914445084474551</v>
      </c>
      <c r="L49" s="7">
        <v>2.0319397531136207</v>
      </c>
    </row>
    <row r="50" spans="1:12" x14ac:dyDescent="0.35">
      <c r="A50" s="6">
        <v>4</v>
      </c>
      <c r="B50" s="11">
        <v>2</v>
      </c>
      <c r="C50" s="3">
        <v>60</v>
      </c>
      <c r="D50" s="4">
        <v>1</v>
      </c>
      <c r="E50" s="4">
        <v>1.06</v>
      </c>
      <c r="F50" s="5">
        <v>1.8</v>
      </c>
      <c r="G50" s="4">
        <v>1.17</v>
      </c>
      <c r="H50" s="5">
        <v>2.2000000000000002</v>
      </c>
      <c r="I50" s="6">
        <v>0.98603351316717969</v>
      </c>
      <c r="J50" s="17">
        <v>1.9286217219135704</v>
      </c>
      <c r="K50" s="6">
        <v>1.0322982024624745</v>
      </c>
      <c r="L50" s="7">
        <v>2.1261663524198671</v>
      </c>
    </row>
    <row r="51" spans="1:12" x14ac:dyDescent="0.35">
      <c r="A51" s="6">
        <v>4</v>
      </c>
      <c r="B51" s="11">
        <v>2</v>
      </c>
      <c r="C51" s="6">
        <v>60</v>
      </c>
      <c r="D51" s="2">
        <v>2</v>
      </c>
      <c r="E51" s="2">
        <v>1.02</v>
      </c>
      <c r="F51" s="7">
        <v>1.93</v>
      </c>
      <c r="G51" s="2">
        <v>1.18</v>
      </c>
      <c r="H51" s="7">
        <v>2.12</v>
      </c>
      <c r="I51" s="6">
        <v>0.9704402496215544</v>
      </c>
      <c r="J51" s="17">
        <v>1.8694144042240346</v>
      </c>
      <c r="K51" s="6">
        <v>1.0327325719289364</v>
      </c>
      <c r="L51" s="7">
        <v>2.0571698451547826</v>
      </c>
    </row>
    <row r="52" spans="1:12" ht="15" thickBot="1" x14ac:dyDescent="0.4">
      <c r="A52" s="6">
        <v>4</v>
      </c>
      <c r="B52" s="11">
        <v>2</v>
      </c>
      <c r="C52" s="8">
        <v>60</v>
      </c>
      <c r="D52" s="9">
        <v>3</v>
      </c>
      <c r="E52" s="9">
        <v>1.05</v>
      </c>
      <c r="F52" s="10">
        <v>1.76</v>
      </c>
      <c r="G52" s="9">
        <v>1.05</v>
      </c>
      <c r="H52" s="10">
        <v>1.76</v>
      </c>
      <c r="I52" s="6">
        <v>1.029108919287266</v>
      </c>
      <c r="J52" s="17">
        <v>1.9133702287077448</v>
      </c>
      <c r="K52" s="6">
        <v>1.0744203914624555</v>
      </c>
      <c r="L52" s="7">
        <v>2.0991209209043626</v>
      </c>
    </row>
    <row r="53" spans="1:12" x14ac:dyDescent="0.35">
      <c r="A53" s="6">
        <v>4</v>
      </c>
      <c r="B53" s="11">
        <v>2</v>
      </c>
      <c r="C53" s="3">
        <v>70</v>
      </c>
      <c r="D53" s="4">
        <v>1</v>
      </c>
      <c r="E53" s="4">
        <v>1.01</v>
      </c>
      <c r="F53" s="5">
        <v>1.82</v>
      </c>
      <c r="G53" s="4">
        <v>1.04</v>
      </c>
      <c r="H53" s="5">
        <v>1.92</v>
      </c>
      <c r="I53" s="6">
        <v>1.0084225998872862</v>
      </c>
      <c r="J53" s="17">
        <v>1.9566905874998541</v>
      </c>
      <c r="K53" s="6">
        <v>0.99934762923146636</v>
      </c>
      <c r="L53" s="7">
        <v>2.040513730022564</v>
      </c>
    </row>
    <row r="54" spans="1:12" ht="15" thickBot="1" x14ac:dyDescent="0.4">
      <c r="A54" s="6">
        <v>4</v>
      </c>
      <c r="B54" s="11">
        <v>2</v>
      </c>
      <c r="C54" s="8">
        <v>70</v>
      </c>
      <c r="D54" s="9">
        <v>2</v>
      </c>
      <c r="E54" s="9">
        <v>0.94</v>
      </c>
      <c r="F54" s="10">
        <v>1.81</v>
      </c>
      <c r="G54" s="9">
        <v>1.05</v>
      </c>
      <c r="H54" s="10">
        <v>1.96</v>
      </c>
      <c r="I54" s="6">
        <v>0.94960630005804414</v>
      </c>
      <c r="J54" s="17">
        <v>1.8979833574758187</v>
      </c>
      <c r="K54" s="6">
        <v>0.97280605325789737</v>
      </c>
      <c r="L54" s="7">
        <v>2.0147049817924811</v>
      </c>
    </row>
    <row r="55" spans="1:12" x14ac:dyDescent="0.35">
      <c r="A55" s="6">
        <v>4</v>
      </c>
      <c r="B55" s="11">
        <v>2</v>
      </c>
      <c r="C55" s="3">
        <v>80</v>
      </c>
      <c r="D55" s="4">
        <v>1</v>
      </c>
      <c r="E55" s="4">
        <v>0.92</v>
      </c>
      <c r="F55" s="5">
        <v>1.53</v>
      </c>
      <c r="G55" s="4">
        <v>0.98</v>
      </c>
      <c r="H55" s="5">
        <v>1.78</v>
      </c>
      <c r="I55" s="6">
        <v>0.89011670823776157</v>
      </c>
      <c r="J55" s="17">
        <v>1.7867116517314097</v>
      </c>
      <c r="K55" s="6">
        <v>0.91886287437849223</v>
      </c>
      <c r="L55" s="7">
        <v>1.9247459044542836</v>
      </c>
    </row>
    <row r="56" spans="1:12" ht="15" thickBot="1" x14ac:dyDescent="0.4">
      <c r="A56" s="6">
        <v>4</v>
      </c>
      <c r="B56" s="11">
        <v>2</v>
      </c>
      <c r="C56" s="8">
        <v>80</v>
      </c>
      <c r="D56" s="9">
        <v>2</v>
      </c>
      <c r="E56" s="9">
        <v>0.92</v>
      </c>
      <c r="F56" s="10">
        <v>1.51</v>
      </c>
      <c r="G56" s="9">
        <v>1</v>
      </c>
      <c r="H56" s="10">
        <v>1.69</v>
      </c>
      <c r="I56" s="6">
        <v>0.87686819941264327</v>
      </c>
      <c r="J56" s="17">
        <v>1.7296648490931377</v>
      </c>
      <c r="K56" s="6">
        <v>0.93050104223341046</v>
      </c>
      <c r="L56" s="7">
        <v>1.892377257887623</v>
      </c>
    </row>
    <row r="57" spans="1:12" ht="15" thickBot="1" x14ac:dyDescent="0.4">
      <c r="A57" s="8">
        <v>4</v>
      </c>
      <c r="B57" s="11">
        <v>2</v>
      </c>
      <c r="C57" s="14">
        <v>90</v>
      </c>
      <c r="D57" s="15">
        <v>1</v>
      </c>
      <c r="E57" s="15">
        <v>0.89</v>
      </c>
      <c r="F57" s="16">
        <v>1.53</v>
      </c>
      <c r="G57" s="15">
        <v>0.88</v>
      </c>
      <c r="H57" s="16">
        <v>1.84</v>
      </c>
      <c r="I57" s="6">
        <v>0.82294323444262052</v>
      </c>
      <c r="J57" s="17">
        <v>1.676554002766939</v>
      </c>
      <c r="K57" s="6">
        <v>0.85317518966791783</v>
      </c>
      <c r="L57" s="7">
        <v>1.8337272742514621</v>
      </c>
    </row>
    <row r="58" spans="1:12" x14ac:dyDescent="0.35">
      <c r="A58" s="3">
        <v>5</v>
      </c>
      <c r="B58" s="11">
        <v>2</v>
      </c>
      <c r="C58" s="3">
        <v>20</v>
      </c>
      <c r="D58" s="4">
        <v>1</v>
      </c>
      <c r="E58" s="4">
        <v>1.07</v>
      </c>
      <c r="F58" s="5">
        <v>2.52</v>
      </c>
      <c r="G58" s="4">
        <v>1.1399999999999999</v>
      </c>
      <c r="H58" s="5">
        <v>2.31</v>
      </c>
      <c r="I58" s="6">
        <v>1.0226034844149483</v>
      </c>
      <c r="J58" s="17">
        <v>2.1963811722791604</v>
      </c>
      <c r="K58" s="6">
        <v>1.1401266247256625</v>
      </c>
      <c r="L58" s="7">
        <v>2.1287166642034006</v>
      </c>
    </row>
    <row r="59" spans="1:12" x14ac:dyDescent="0.35">
      <c r="A59" s="6">
        <v>5</v>
      </c>
      <c r="B59" s="11">
        <v>2</v>
      </c>
      <c r="C59" s="6">
        <v>20</v>
      </c>
      <c r="D59" s="2">
        <v>2</v>
      </c>
      <c r="E59" s="2">
        <v>1.45</v>
      </c>
      <c r="F59" s="7">
        <v>2.76</v>
      </c>
      <c r="G59" s="2">
        <v>1.42</v>
      </c>
      <c r="H59" s="7">
        <v>2.5099999999999998</v>
      </c>
      <c r="I59" s="6">
        <v>1.3075790069589721</v>
      </c>
      <c r="J59" s="17">
        <v>2.4442403704015181</v>
      </c>
      <c r="K59" s="6">
        <v>1.332779389089751</v>
      </c>
      <c r="L59" s="7">
        <v>2.4251432118035376</v>
      </c>
    </row>
    <row r="60" spans="1:12" ht="15" thickBot="1" x14ac:dyDescent="0.4">
      <c r="A60" s="6">
        <v>5</v>
      </c>
      <c r="B60" s="11">
        <v>2</v>
      </c>
      <c r="C60" s="8">
        <v>20</v>
      </c>
      <c r="D60" s="9">
        <v>3</v>
      </c>
      <c r="E60" s="9">
        <v>1.45</v>
      </c>
      <c r="F60" s="10">
        <v>2.79</v>
      </c>
      <c r="G60" s="9">
        <v>1.49</v>
      </c>
      <c r="H60" s="10">
        <v>2.98</v>
      </c>
      <c r="I60" s="6">
        <v>1.4322989333548544</v>
      </c>
      <c r="J60" s="17">
        <v>2.7224082217794932</v>
      </c>
      <c r="K60" s="6">
        <v>1.4481049052388375</v>
      </c>
      <c r="L60" s="7">
        <v>2.7895673183848224</v>
      </c>
    </row>
    <row r="61" spans="1:12" x14ac:dyDescent="0.35">
      <c r="A61" s="6">
        <v>5</v>
      </c>
      <c r="B61" s="11">
        <v>2</v>
      </c>
      <c r="C61" s="3">
        <v>40</v>
      </c>
      <c r="D61" s="4">
        <v>1</v>
      </c>
      <c r="E61" s="4">
        <v>1.21</v>
      </c>
      <c r="F61" s="5">
        <v>2.0099999999999998</v>
      </c>
      <c r="G61" s="4">
        <v>1.33</v>
      </c>
      <c r="H61" s="5">
        <v>2.39</v>
      </c>
      <c r="I61" s="6">
        <v>1.1570393049974703</v>
      </c>
      <c r="J61" s="17">
        <v>2.2887809899299505</v>
      </c>
      <c r="K61" s="6">
        <v>1.1788195429553112</v>
      </c>
      <c r="L61" s="7">
        <v>2.3371569941097903</v>
      </c>
    </row>
    <row r="62" spans="1:12" x14ac:dyDescent="0.35">
      <c r="A62" s="6">
        <v>5</v>
      </c>
      <c r="B62" s="11">
        <v>2</v>
      </c>
      <c r="C62" s="6">
        <v>40</v>
      </c>
      <c r="D62" s="2">
        <v>2</v>
      </c>
      <c r="E62" s="2">
        <v>1.19</v>
      </c>
      <c r="F62" s="7">
        <v>2.31</v>
      </c>
      <c r="G62" s="2">
        <v>1.36</v>
      </c>
      <c r="H62" s="7">
        <v>2.33</v>
      </c>
      <c r="I62" s="6">
        <v>1.0732827564547214</v>
      </c>
      <c r="J62" s="17">
        <v>2.3045177503768333</v>
      </c>
      <c r="K62" s="6">
        <v>1.2364891282454125</v>
      </c>
      <c r="L62" s="7">
        <v>2.323700715185284</v>
      </c>
    </row>
    <row r="63" spans="1:12" ht="15" thickBot="1" x14ac:dyDescent="0.4">
      <c r="A63" s="6">
        <v>5</v>
      </c>
      <c r="B63" s="11">
        <v>2</v>
      </c>
      <c r="C63" s="8">
        <v>40</v>
      </c>
      <c r="D63" s="9">
        <v>3</v>
      </c>
      <c r="E63" s="9">
        <v>1.19</v>
      </c>
      <c r="F63" s="10">
        <v>2.37</v>
      </c>
      <c r="G63" s="9">
        <v>1.25</v>
      </c>
      <c r="H63" s="10">
        <v>2.25</v>
      </c>
      <c r="I63" s="6">
        <v>1.2701913437745984</v>
      </c>
      <c r="J63" s="17">
        <v>2.4250186553556929</v>
      </c>
      <c r="K63" s="6">
        <v>1.2617194048738491</v>
      </c>
      <c r="L63" s="7">
        <v>2.3961392974272355</v>
      </c>
    </row>
    <row r="64" spans="1:12" x14ac:dyDescent="0.35">
      <c r="A64" s="6">
        <v>5</v>
      </c>
      <c r="B64" s="11">
        <v>2</v>
      </c>
      <c r="C64" s="3">
        <v>60</v>
      </c>
      <c r="D64" s="4">
        <v>1</v>
      </c>
      <c r="E64" s="4">
        <v>1.1599999999999999</v>
      </c>
      <c r="F64" s="5">
        <v>2.09</v>
      </c>
      <c r="G64" s="4">
        <v>0.91</v>
      </c>
      <c r="H64" s="5">
        <v>2.0099999999999998</v>
      </c>
      <c r="I64" s="6">
        <v>1.1059915280902128</v>
      </c>
      <c r="J64" s="17">
        <v>2.228898057836326</v>
      </c>
      <c r="K64" s="6">
        <v>1.0668189637857575</v>
      </c>
      <c r="L64" s="7">
        <v>2.1944306971822369</v>
      </c>
    </row>
    <row r="65" spans="1:12" x14ac:dyDescent="0.35">
      <c r="A65" s="6">
        <v>5</v>
      </c>
      <c r="B65" s="11">
        <v>2</v>
      </c>
      <c r="C65" s="6">
        <v>60</v>
      </c>
      <c r="D65" s="2">
        <v>2</v>
      </c>
      <c r="E65" s="2">
        <v>1.1299999999999999</v>
      </c>
      <c r="F65" s="7">
        <v>1.8</v>
      </c>
      <c r="G65" s="2">
        <v>1.1000000000000001</v>
      </c>
      <c r="H65" s="7">
        <v>1.86</v>
      </c>
      <c r="I65" s="6">
        <v>1.1414269138729953</v>
      </c>
      <c r="J65" s="17">
        <v>2.1413620612650286</v>
      </c>
      <c r="K65" s="6">
        <v>1.1070298129819958</v>
      </c>
      <c r="L65" s="7">
        <v>2.1155143919989294</v>
      </c>
    </row>
    <row r="66" spans="1:12" ht="15" thickBot="1" x14ac:dyDescent="0.4">
      <c r="A66" s="6">
        <v>5</v>
      </c>
      <c r="B66" s="11">
        <v>2</v>
      </c>
      <c r="C66" s="8">
        <v>60</v>
      </c>
      <c r="D66" s="9">
        <v>3</v>
      </c>
      <c r="E66" s="9">
        <v>1.0900000000000001</v>
      </c>
      <c r="F66" s="10">
        <v>2.0299999999999998</v>
      </c>
      <c r="G66" s="9">
        <v>1.1000000000000001</v>
      </c>
      <c r="H66" s="10">
        <v>1.84</v>
      </c>
      <c r="I66" s="6">
        <v>1.1588061833366996</v>
      </c>
      <c r="J66" s="17">
        <v>2.1659237477438031</v>
      </c>
      <c r="K66" s="6">
        <v>1.131755749847414</v>
      </c>
      <c r="L66" s="7">
        <v>2.1527586661512554</v>
      </c>
    </row>
    <row r="67" spans="1:12" x14ac:dyDescent="0.35">
      <c r="A67" s="6">
        <v>5</v>
      </c>
      <c r="B67" s="11">
        <v>2</v>
      </c>
      <c r="C67" s="3">
        <v>70</v>
      </c>
      <c r="D67" s="4">
        <v>1</v>
      </c>
      <c r="E67" s="4">
        <v>1.1100000000000001</v>
      </c>
      <c r="F67" s="5">
        <v>2.0299999999999998</v>
      </c>
      <c r="G67" s="4">
        <v>1.1200000000000001</v>
      </c>
      <c r="H67" s="5">
        <v>1.96</v>
      </c>
      <c r="I67" s="6">
        <v>1.0033596714684907</v>
      </c>
      <c r="J67" s="17">
        <v>2.1832504649197837</v>
      </c>
      <c r="K67" s="6">
        <v>0.98765929446349487</v>
      </c>
      <c r="L67" s="7">
        <v>2.1289871030557794</v>
      </c>
    </row>
    <row r="68" spans="1:12" ht="15" thickBot="1" x14ac:dyDescent="0.4">
      <c r="A68" s="6">
        <v>5</v>
      </c>
      <c r="B68" s="11">
        <v>2</v>
      </c>
      <c r="C68" s="8">
        <v>70</v>
      </c>
      <c r="D68" s="9">
        <v>2</v>
      </c>
      <c r="E68" s="9">
        <v>1.1299999999999999</v>
      </c>
      <c r="F68" s="10">
        <v>1.97</v>
      </c>
      <c r="G68" s="9">
        <v>1.1200000000000001</v>
      </c>
      <c r="H68" s="10">
        <v>1.99</v>
      </c>
      <c r="I68" s="6">
        <v>1.0585462157212882</v>
      </c>
      <c r="J68" s="17">
        <v>2.117425704283149</v>
      </c>
      <c r="K68" s="6">
        <v>1.0442340027787198</v>
      </c>
      <c r="L68" s="7">
        <v>2.1347354199688917</v>
      </c>
    </row>
    <row r="69" spans="1:12" x14ac:dyDescent="0.35">
      <c r="A69" s="6">
        <v>5</v>
      </c>
      <c r="B69" s="11">
        <v>2</v>
      </c>
      <c r="C69" s="3">
        <v>80</v>
      </c>
      <c r="D69" s="4">
        <v>1</v>
      </c>
      <c r="E69" s="4">
        <v>1.06</v>
      </c>
      <c r="F69" s="5">
        <v>2.2400000000000002</v>
      </c>
      <c r="G69" s="4">
        <v>1.06</v>
      </c>
      <c r="H69" s="5">
        <v>2.25</v>
      </c>
      <c r="I69" s="6">
        <v>0.95745079952203571</v>
      </c>
      <c r="J69" s="17">
        <v>2.0576723760943771</v>
      </c>
      <c r="K69" s="6">
        <v>0.96374910606931707</v>
      </c>
      <c r="L69" s="7">
        <v>2.0417055434333475</v>
      </c>
    </row>
    <row r="70" spans="1:12" ht="15" thickBot="1" x14ac:dyDescent="0.4">
      <c r="A70" s="6">
        <v>5</v>
      </c>
      <c r="B70" s="11">
        <v>2</v>
      </c>
      <c r="C70" s="8">
        <v>80</v>
      </c>
      <c r="D70" s="9">
        <v>2</v>
      </c>
      <c r="E70" s="9">
        <v>1.0900000000000001</v>
      </c>
      <c r="F70" s="10">
        <v>1.93</v>
      </c>
      <c r="G70" s="9">
        <v>1.08</v>
      </c>
      <c r="H70" s="10">
        <v>1.92</v>
      </c>
      <c r="I70" s="6">
        <v>0.99111792145371602</v>
      </c>
      <c r="J70" s="17">
        <v>1.9705277563199619</v>
      </c>
      <c r="K70" s="6">
        <v>0.96170602377489622</v>
      </c>
      <c r="L70" s="7">
        <v>1.9704222522682668</v>
      </c>
    </row>
    <row r="71" spans="1:12" ht="15" thickBot="1" x14ac:dyDescent="0.4">
      <c r="A71" s="8">
        <v>5</v>
      </c>
      <c r="B71" s="11">
        <v>2</v>
      </c>
      <c r="C71" s="14">
        <v>90</v>
      </c>
      <c r="D71" s="15">
        <v>1</v>
      </c>
      <c r="E71" s="15">
        <v>1.04</v>
      </c>
      <c r="F71" s="16">
        <v>2.02</v>
      </c>
      <c r="G71" s="15">
        <v>1.02</v>
      </c>
      <c r="H71" s="16">
        <v>1.59</v>
      </c>
      <c r="I71" s="6">
        <v>0.9324886951496788</v>
      </c>
      <c r="J71" s="17">
        <v>1.9430586371912417</v>
      </c>
      <c r="K71" s="6">
        <v>0.91632894467523374</v>
      </c>
      <c r="L71" s="7">
        <v>1.9026224179117035</v>
      </c>
    </row>
    <row r="72" spans="1:12" x14ac:dyDescent="0.35">
      <c r="A72" s="3">
        <v>6</v>
      </c>
      <c r="B72" s="11">
        <v>2</v>
      </c>
      <c r="C72" s="3">
        <v>20</v>
      </c>
      <c r="D72" s="4">
        <v>1</v>
      </c>
      <c r="E72" s="4">
        <v>0.97</v>
      </c>
      <c r="F72" s="5">
        <v>2.13</v>
      </c>
      <c r="G72" s="4">
        <v>1.1399999999999999</v>
      </c>
      <c r="H72" s="5">
        <v>2.34</v>
      </c>
      <c r="I72" s="6"/>
      <c r="J72" s="17"/>
      <c r="K72" s="6"/>
      <c r="L72" s="7"/>
    </row>
    <row r="73" spans="1:12" x14ac:dyDescent="0.35">
      <c r="A73" s="6">
        <v>6</v>
      </c>
      <c r="B73" s="11">
        <v>2</v>
      </c>
      <c r="C73" s="6">
        <v>20</v>
      </c>
      <c r="D73" s="2">
        <v>2</v>
      </c>
      <c r="E73" s="2">
        <v>1.17</v>
      </c>
      <c r="F73" s="7">
        <v>2.2599999999999998</v>
      </c>
      <c r="G73" s="2">
        <v>1.24</v>
      </c>
      <c r="H73" s="7">
        <v>2.33</v>
      </c>
      <c r="I73" s="6"/>
      <c r="J73" s="17"/>
      <c r="K73" s="6"/>
      <c r="L73" s="7"/>
    </row>
    <row r="74" spans="1:12" ht="15" thickBot="1" x14ac:dyDescent="0.4">
      <c r="A74" s="6">
        <v>6</v>
      </c>
      <c r="B74" s="11">
        <v>2</v>
      </c>
      <c r="C74" s="8">
        <v>20</v>
      </c>
      <c r="D74" s="9">
        <v>3</v>
      </c>
      <c r="E74" s="9">
        <v>0.8</v>
      </c>
      <c r="F74" s="10">
        <v>2.2200000000000002</v>
      </c>
      <c r="G74" s="9">
        <v>0.93</v>
      </c>
      <c r="H74" s="10">
        <v>2.2799999999999998</v>
      </c>
      <c r="I74" s="6"/>
      <c r="J74" s="17"/>
      <c r="K74" s="6"/>
      <c r="L74" s="7"/>
    </row>
    <row r="75" spans="1:12" x14ac:dyDescent="0.35">
      <c r="A75" s="6">
        <v>6</v>
      </c>
      <c r="B75" s="11">
        <v>2</v>
      </c>
      <c r="C75" s="3">
        <v>40</v>
      </c>
      <c r="D75" s="4">
        <v>1</v>
      </c>
      <c r="E75" s="4">
        <v>1.05</v>
      </c>
      <c r="F75" s="5">
        <v>2.04</v>
      </c>
      <c r="G75" s="4">
        <v>1.0900000000000001</v>
      </c>
      <c r="H75" s="5">
        <v>2.41</v>
      </c>
      <c r="I75" s="6"/>
      <c r="J75" s="17"/>
      <c r="K75" s="6"/>
      <c r="L75" s="7"/>
    </row>
    <row r="76" spans="1:12" x14ac:dyDescent="0.35">
      <c r="A76" s="6">
        <v>6</v>
      </c>
      <c r="B76" s="11">
        <v>2</v>
      </c>
      <c r="C76" s="6">
        <v>40</v>
      </c>
      <c r="D76" s="2">
        <v>2</v>
      </c>
      <c r="E76" s="2">
        <v>0.95</v>
      </c>
      <c r="F76" s="7">
        <v>2.16</v>
      </c>
      <c r="G76" s="2">
        <v>1.04</v>
      </c>
      <c r="H76" s="7">
        <v>2.08</v>
      </c>
      <c r="I76" s="6"/>
      <c r="J76" s="17"/>
      <c r="K76" s="6"/>
      <c r="L76" s="7"/>
    </row>
    <row r="77" spans="1:12" ht="15" thickBot="1" x14ac:dyDescent="0.4">
      <c r="A77" s="6">
        <v>6</v>
      </c>
      <c r="B77" s="11">
        <v>2</v>
      </c>
      <c r="C77" s="8">
        <v>40</v>
      </c>
      <c r="D77" s="9">
        <v>3</v>
      </c>
      <c r="E77" s="9">
        <v>1.05</v>
      </c>
      <c r="F77" s="10">
        <v>2.17</v>
      </c>
      <c r="G77" s="9">
        <v>1.0900000000000001</v>
      </c>
      <c r="H77" s="10">
        <v>2.08</v>
      </c>
      <c r="I77" s="6"/>
      <c r="J77" s="17"/>
      <c r="K77" s="6"/>
      <c r="L77" s="7"/>
    </row>
    <row r="78" spans="1:12" x14ac:dyDescent="0.35">
      <c r="A78" s="6">
        <v>6</v>
      </c>
      <c r="B78" s="11">
        <v>2</v>
      </c>
      <c r="C78" s="3">
        <v>60</v>
      </c>
      <c r="D78" s="4">
        <v>1</v>
      </c>
      <c r="E78" s="4">
        <v>1.05</v>
      </c>
      <c r="F78" s="5">
        <v>1.96</v>
      </c>
      <c r="G78" s="4">
        <v>1.18</v>
      </c>
      <c r="H78" s="5">
        <v>1.93</v>
      </c>
      <c r="I78" s="6"/>
      <c r="J78" s="17"/>
      <c r="K78" s="6"/>
      <c r="L78" s="7"/>
    </row>
    <row r="79" spans="1:12" x14ac:dyDescent="0.35">
      <c r="A79" s="6">
        <v>6</v>
      </c>
      <c r="B79" s="11">
        <v>2</v>
      </c>
      <c r="C79" s="6">
        <v>60</v>
      </c>
      <c r="D79" s="2">
        <v>2</v>
      </c>
      <c r="E79" s="2">
        <v>1.02</v>
      </c>
      <c r="F79" s="7">
        <v>1.83</v>
      </c>
      <c r="G79" s="2">
        <v>1.1299999999999999</v>
      </c>
      <c r="H79" s="7">
        <v>1.96</v>
      </c>
      <c r="I79" s="6"/>
      <c r="J79" s="17"/>
      <c r="K79" s="6"/>
      <c r="L79" s="7"/>
    </row>
    <row r="80" spans="1:12" ht="15" thickBot="1" x14ac:dyDescent="0.4">
      <c r="A80" s="6">
        <v>6</v>
      </c>
      <c r="B80" s="11">
        <v>2</v>
      </c>
      <c r="C80" s="8">
        <v>60</v>
      </c>
      <c r="D80" s="9">
        <v>3</v>
      </c>
      <c r="E80" s="9">
        <v>1</v>
      </c>
      <c r="F80" s="10">
        <v>1.79</v>
      </c>
      <c r="G80" s="9">
        <v>1.1200000000000001</v>
      </c>
      <c r="H80" s="10">
        <v>1.95</v>
      </c>
      <c r="I80" s="6"/>
      <c r="J80" s="17"/>
      <c r="K80" s="6"/>
      <c r="L80" s="7"/>
    </row>
    <row r="81" spans="1:12" x14ac:dyDescent="0.35">
      <c r="A81" s="6">
        <v>6</v>
      </c>
      <c r="B81" s="11">
        <v>2</v>
      </c>
      <c r="C81" s="3">
        <v>70</v>
      </c>
      <c r="D81" s="4">
        <v>1</v>
      </c>
      <c r="E81" s="4">
        <v>0.98</v>
      </c>
      <c r="F81" s="5">
        <v>1.82</v>
      </c>
      <c r="G81" s="4">
        <v>0.98</v>
      </c>
      <c r="H81" s="5">
        <v>1.77</v>
      </c>
      <c r="I81" s="6"/>
      <c r="J81" s="17"/>
      <c r="K81" s="6"/>
      <c r="L81" s="7"/>
    </row>
    <row r="82" spans="1:12" ht="15" thickBot="1" x14ac:dyDescent="0.4">
      <c r="A82" s="6">
        <v>6</v>
      </c>
      <c r="B82" s="11">
        <v>2</v>
      </c>
      <c r="C82" s="8">
        <v>70</v>
      </c>
      <c r="D82" s="9">
        <v>2</v>
      </c>
      <c r="E82" s="9">
        <v>0.86</v>
      </c>
      <c r="F82" s="10">
        <v>1.58</v>
      </c>
      <c r="G82" s="9">
        <v>1.07</v>
      </c>
      <c r="H82" s="10">
        <v>1.98</v>
      </c>
      <c r="I82" s="6"/>
      <c r="J82" s="17"/>
      <c r="K82" s="6"/>
      <c r="L82" s="7"/>
    </row>
    <row r="83" spans="1:12" x14ac:dyDescent="0.35">
      <c r="A83" s="6">
        <v>6</v>
      </c>
      <c r="B83" s="11">
        <v>2</v>
      </c>
      <c r="C83" s="3">
        <v>80</v>
      </c>
      <c r="D83" s="4">
        <v>1</v>
      </c>
      <c r="E83" s="4">
        <v>0.93</v>
      </c>
      <c r="F83" s="5">
        <v>1.71</v>
      </c>
      <c r="G83" s="4">
        <v>1.03</v>
      </c>
      <c r="H83" s="5">
        <v>1.74</v>
      </c>
      <c r="I83" s="6"/>
      <c r="J83" s="17"/>
      <c r="K83" s="6"/>
      <c r="L83" s="7"/>
    </row>
    <row r="84" spans="1:12" ht="15" thickBot="1" x14ac:dyDescent="0.4">
      <c r="A84" s="6">
        <v>6</v>
      </c>
      <c r="B84" s="11">
        <v>2</v>
      </c>
      <c r="C84" s="8">
        <v>80</v>
      </c>
      <c r="D84" s="9">
        <v>2</v>
      </c>
      <c r="E84" s="9">
        <v>0.97</v>
      </c>
      <c r="F84" s="10">
        <v>1.58</v>
      </c>
      <c r="G84" s="9">
        <v>0.91</v>
      </c>
      <c r="H84" s="10">
        <v>1.55</v>
      </c>
      <c r="I84" s="6"/>
      <c r="J84" s="17"/>
      <c r="K84" s="6"/>
      <c r="L84" s="7"/>
    </row>
    <row r="85" spans="1:12" ht="15" thickBot="1" x14ac:dyDescent="0.4">
      <c r="A85" s="8">
        <v>6</v>
      </c>
      <c r="B85" s="11">
        <v>2</v>
      </c>
      <c r="C85" s="14">
        <v>90</v>
      </c>
      <c r="D85" s="15">
        <v>1</v>
      </c>
      <c r="E85" s="15">
        <v>0.85</v>
      </c>
      <c r="F85" s="16">
        <v>1.42</v>
      </c>
      <c r="G85" s="15">
        <v>0.87</v>
      </c>
      <c r="H85" s="16">
        <v>1.78</v>
      </c>
      <c r="I85" s="6"/>
      <c r="J85" s="17"/>
      <c r="K85" s="6"/>
      <c r="L85" s="7"/>
    </row>
    <row r="86" spans="1:12" x14ac:dyDescent="0.35">
      <c r="A86" s="3">
        <v>7</v>
      </c>
      <c r="B86" s="11">
        <v>2</v>
      </c>
      <c r="C86" s="3">
        <v>20</v>
      </c>
      <c r="D86" s="4">
        <v>1</v>
      </c>
      <c r="E86" s="4"/>
      <c r="F86" s="5"/>
      <c r="G86" s="4"/>
      <c r="H86" s="5"/>
      <c r="I86" s="6"/>
      <c r="J86" s="17"/>
      <c r="K86" s="6"/>
      <c r="L86" s="7"/>
    </row>
    <row r="87" spans="1:12" x14ac:dyDescent="0.35">
      <c r="A87" s="6">
        <v>7</v>
      </c>
      <c r="B87" s="11">
        <v>2</v>
      </c>
      <c r="C87" s="6">
        <v>20</v>
      </c>
      <c r="D87" s="2">
        <v>2</v>
      </c>
      <c r="E87" s="2"/>
      <c r="F87" s="7"/>
      <c r="G87" s="2"/>
      <c r="H87" s="7"/>
      <c r="I87" s="6"/>
      <c r="J87" s="17"/>
      <c r="K87" s="6"/>
      <c r="L87" s="7"/>
    </row>
    <row r="88" spans="1:12" ht="15" thickBot="1" x14ac:dyDescent="0.4">
      <c r="A88" s="6">
        <v>7</v>
      </c>
      <c r="B88" s="11">
        <v>2</v>
      </c>
      <c r="C88" s="8">
        <v>20</v>
      </c>
      <c r="D88" s="9">
        <v>3</v>
      </c>
      <c r="E88" s="9"/>
      <c r="F88" s="10"/>
      <c r="G88" s="9"/>
      <c r="H88" s="10"/>
      <c r="I88" s="6"/>
      <c r="J88" s="17"/>
      <c r="K88" s="6"/>
      <c r="L88" s="7"/>
    </row>
    <row r="89" spans="1:12" x14ac:dyDescent="0.35">
      <c r="A89" s="6">
        <v>7</v>
      </c>
      <c r="B89" s="11">
        <v>2</v>
      </c>
      <c r="C89" s="3">
        <v>40</v>
      </c>
      <c r="D89" s="4">
        <v>1</v>
      </c>
      <c r="E89" s="4"/>
      <c r="F89" s="5"/>
      <c r="G89" s="4"/>
      <c r="H89" s="5"/>
      <c r="I89" s="6"/>
      <c r="J89" s="17"/>
      <c r="K89" s="6"/>
      <c r="L89" s="7"/>
    </row>
    <row r="90" spans="1:12" x14ac:dyDescent="0.35">
      <c r="A90" s="6">
        <v>7</v>
      </c>
      <c r="B90" s="11">
        <v>2</v>
      </c>
      <c r="C90" s="6">
        <v>40</v>
      </c>
      <c r="D90" s="2">
        <v>2</v>
      </c>
      <c r="E90" s="2"/>
      <c r="F90" s="7"/>
      <c r="G90" s="2"/>
      <c r="H90" s="7"/>
      <c r="I90" s="6"/>
      <c r="J90" s="17"/>
      <c r="K90" s="6"/>
      <c r="L90" s="7"/>
    </row>
    <row r="91" spans="1:12" ht="15" thickBot="1" x14ac:dyDescent="0.4">
      <c r="A91" s="6">
        <v>7</v>
      </c>
      <c r="B91" s="11">
        <v>2</v>
      </c>
      <c r="C91" s="8">
        <v>40</v>
      </c>
      <c r="D91" s="9">
        <v>3</v>
      </c>
      <c r="E91" s="9"/>
      <c r="F91" s="10"/>
      <c r="G91" s="9"/>
      <c r="H91" s="10"/>
      <c r="I91" s="6"/>
      <c r="J91" s="17"/>
      <c r="K91" s="6"/>
      <c r="L91" s="7"/>
    </row>
    <row r="92" spans="1:12" x14ac:dyDescent="0.35">
      <c r="A92" s="6">
        <v>7</v>
      </c>
      <c r="B92" s="11">
        <v>2</v>
      </c>
      <c r="C92" s="3">
        <v>60</v>
      </c>
      <c r="D92" s="4">
        <v>1</v>
      </c>
      <c r="E92" s="4"/>
      <c r="F92" s="5"/>
      <c r="G92" s="4"/>
      <c r="H92" s="5"/>
      <c r="I92" s="6"/>
      <c r="J92" s="17"/>
      <c r="K92" s="6"/>
      <c r="L92" s="7"/>
    </row>
    <row r="93" spans="1:12" x14ac:dyDescent="0.35">
      <c r="A93" s="6">
        <v>7</v>
      </c>
      <c r="B93" s="11">
        <v>2</v>
      </c>
      <c r="C93" s="6">
        <v>60</v>
      </c>
      <c r="D93" s="2">
        <v>2</v>
      </c>
      <c r="E93" s="2"/>
      <c r="F93" s="7"/>
      <c r="G93" s="2"/>
      <c r="H93" s="7"/>
      <c r="I93" s="6"/>
      <c r="J93" s="17"/>
      <c r="K93" s="6"/>
      <c r="L93" s="7"/>
    </row>
    <row r="94" spans="1:12" ht="15" thickBot="1" x14ac:dyDescent="0.4">
      <c r="A94" s="6">
        <v>7</v>
      </c>
      <c r="B94" s="11">
        <v>2</v>
      </c>
      <c r="C94" s="8">
        <v>60</v>
      </c>
      <c r="D94" s="9">
        <v>3</v>
      </c>
      <c r="E94" s="9"/>
      <c r="F94" s="10"/>
      <c r="G94" s="9"/>
      <c r="H94" s="10"/>
      <c r="I94" s="6"/>
      <c r="J94" s="17"/>
      <c r="K94" s="6"/>
      <c r="L94" s="7"/>
    </row>
    <row r="95" spans="1:12" x14ac:dyDescent="0.35">
      <c r="A95" s="6">
        <v>7</v>
      </c>
      <c r="B95" s="11">
        <v>2</v>
      </c>
      <c r="C95" s="3">
        <v>70</v>
      </c>
      <c r="D95" s="4">
        <v>1</v>
      </c>
      <c r="E95" s="4"/>
      <c r="F95" s="5"/>
      <c r="G95" s="4"/>
      <c r="H95" s="5"/>
      <c r="I95" s="6"/>
      <c r="J95" s="17"/>
      <c r="K95" s="6"/>
      <c r="L95" s="7"/>
    </row>
    <row r="96" spans="1:12" ht="15" thickBot="1" x14ac:dyDescent="0.4">
      <c r="A96" s="6">
        <v>7</v>
      </c>
      <c r="B96" s="11">
        <v>2</v>
      </c>
      <c r="C96" s="8">
        <v>70</v>
      </c>
      <c r="D96" s="9">
        <v>2</v>
      </c>
      <c r="E96" s="9"/>
      <c r="F96" s="10"/>
      <c r="G96" s="9"/>
      <c r="H96" s="10"/>
      <c r="I96" s="6"/>
      <c r="J96" s="17"/>
      <c r="K96" s="6"/>
      <c r="L96" s="7"/>
    </row>
    <row r="97" spans="1:12" x14ac:dyDescent="0.35">
      <c r="A97" s="6">
        <v>7</v>
      </c>
      <c r="B97" s="11">
        <v>2</v>
      </c>
      <c r="C97" s="3">
        <v>80</v>
      </c>
      <c r="D97" s="4">
        <v>1</v>
      </c>
      <c r="E97" s="4"/>
      <c r="F97" s="5"/>
      <c r="G97" s="4"/>
      <c r="H97" s="5"/>
      <c r="I97" s="6"/>
      <c r="J97" s="17"/>
      <c r="K97" s="6"/>
      <c r="L97" s="7"/>
    </row>
    <row r="98" spans="1:12" ht="15" thickBot="1" x14ac:dyDescent="0.4">
      <c r="A98" s="6">
        <v>7</v>
      </c>
      <c r="B98" s="11">
        <v>2</v>
      </c>
      <c r="C98" s="8">
        <v>80</v>
      </c>
      <c r="D98" s="9">
        <v>2</v>
      </c>
      <c r="E98" s="9"/>
      <c r="F98" s="10"/>
      <c r="G98" s="9"/>
      <c r="H98" s="10"/>
      <c r="I98" s="6"/>
      <c r="J98" s="17"/>
      <c r="K98" s="6"/>
      <c r="L98" s="7"/>
    </row>
    <row r="99" spans="1:12" ht="15" thickBot="1" x14ac:dyDescent="0.4">
      <c r="A99" s="8">
        <v>7</v>
      </c>
      <c r="B99" s="11">
        <v>2</v>
      </c>
      <c r="C99" s="14">
        <v>90</v>
      </c>
      <c r="D99" s="15">
        <v>1</v>
      </c>
      <c r="E99" s="15"/>
      <c r="F99" s="16"/>
      <c r="G99" s="15"/>
      <c r="H99" s="16"/>
      <c r="I99" s="6"/>
      <c r="J99" s="17"/>
      <c r="K99" s="6"/>
      <c r="L99" s="7"/>
    </row>
    <row r="100" spans="1:12" x14ac:dyDescent="0.35">
      <c r="A100" s="3">
        <v>8</v>
      </c>
      <c r="B100" s="11">
        <v>2</v>
      </c>
      <c r="C100" s="3">
        <v>20</v>
      </c>
      <c r="D100" s="4">
        <v>1</v>
      </c>
      <c r="E100" s="4">
        <v>1.31</v>
      </c>
      <c r="F100" s="5">
        <v>2.69</v>
      </c>
      <c r="G100" s="4">
        <v>1.38</v>
      </c>
      <c r="H100" s="5">
        <v>2.69</v>
      </c>
      <c r="I100" s="6">
        <v>1.3091184663069377</v>
      </c>
      <c r="J100" s="17">
        <v>2.7196215530877366</v>
      </c>
      <c r="K100" s="6">
        <v>1.3117094395799296</v>
      </c>
      <c r="L100" s="7">
        <v>2.6209981689312656</v>
      </c>
    </row>
    <row r="101" spans="1:12" x14ac:dyDescent="0.35">
      <c r="A101" s="6">
        <v>8</v>
      </c>
      <c r="B101" s="11">
        <v>2</v>
      </c>
      <c r="C101" s="6">
        <v>20</v>
      </c>
      <c r="D101" s="2">
        <v>2</v>
      </c>
      <c r="E101" s="2">
        <v>1.1000000000000001</v>
      </c>
      <c r="F101" s="7">
        <v>2.66</v>
      </c>
      <c r="G101" s="2">
        <v>1.24</v>
      </c>
      <c r="H101" s="7">
        <v>2.4300000000000002</v>
      </c>
      <c r="I101" s="6">
        <v>1.134610295117058</v>
      </c>
      <c r="J101" s="17">
        <v>2.6178858766347179</v>
      </c>
      <c r="K101" s="6">
        <v>1.1329794470412231</v>
      </c>
      <c r="L101" s="7">
        <v>2.4906483753532216</v>
      </c>
    </row>
    <row r="102" spans="1:12" ht="15" thickBot="1" x14ac:dyDescent="0.4">
      <c r="A102" s="6">
        <v>8</v>
      </c>
      <c r="B102" s="11">
        <v>2</v>
      </c>
      <c r="C102" s="8">
        <v>20</v>
      </c>
      <c r="D102" s="9">
        <v>3</v>
      </c>
      <c r="E102" s="9">
        <v>1.05</v>
      </c>
      <c r="F102" s="10">
        <v>3.08</v>
      </c>
      <c r="G102" s="9">
        <v>1.1299999999999999</v>
      </c>
      <c r="H102" s="10">
        <v>2.77</v>
      </c>
      <c r="I102" s="6">
        <v>1.0789957207416494</v>
      </c>
      <c r="J102" s="17">
        <v>2.7711979433296063</v>
      </c>
      <c r="K102" s="6">
        <v>1.1120793447370549</v>
      </c>
      <c r="L102" s="7">
        <v>2.5962843429248483</v>
      </c>
    </row>
    <row r="103" spans="1:12" x14ac:dyDescent="0.35">
      <c r="A103" s="6">
        <v>8</v>
      </c>
      <c r="B103" s="11">
        <v>2</v>
      </c>
      <c r="C103" s="3">
        <v>40</v>
      </c>
      <c r="D103" s="4">
        <v>1</v>
      </c>
      <c r="E103" s="4">
        <v>1.1000000000000001</v>
      </c>
      <c r="F103" s="5">
        <v>2.63</v>
      </c>
      <c r="G103" s="4">
        <v>1.23</v>
      </c>
      <c r="H103" s="5">
        <v>2.76</v>
      </c>
      <c r="I103" s="6">
        <v>1.0607810646147264</v>
      </c>
      <c r="J103" s="17">
        <v>2.4757269997020215</v>
      </c>
      <c r="K103" s="6">
        <v>1.1582270806424213</v>
      </c>
      <c r="L103" s="7">
        <v>2.4402276092787778</v>
      </c>
    </row>
    <row r="104" spans="1:12" x14ac:dyDescent="0.35">
      <c r="A104" s="6">
        <v>8</v>
      </c>
      <c r="B104" s="11">
        <v>2</v>
      </c>
      <c r="C104" s="6">
        <v>40</v>
      </c>
      <c r="D104" s="2">
        <v>2</v>
      </c>
      <c r="E104" s="2">
        <v>1.1299999999999999</v>
      </c>
      <c r="F104" s="7">
        <v>2.83</v>
      </c>
      <c r="G104" s="2">
        <v>1.19</v>
      </c>
      <c r="H104" s="7">
        <v>3.09</v>
      </c>
      <c r="I104" s="6">
        <v>1.1426134291264414</v>
      </c>
      <c r="J104" s="17">
        <v>2.5802742239039445</v>
      </c>
      <c r="K104" s="6">
        <v>1.1350031978710287</v>
      </c>
      <c r="L104" s="7">
        <v>2.5177307432162177</v>
      </c>
    </row>
    <row r="105" spans="1:12" ht="15" thickBot="1" x14ac:dyDescent="0.4">
      <c r="A105" s="6">
        <v>8</v>
      </c>
      <c r="B105" s="11">
        <v>2</v>
      </c>
      <c r="C105" s="8">
        <v>40</v>
      </c>
      <c r="D105" s="9">
        <v>3</v>
      </c>
      <c r="E105" s="9">
        <v>0.98</v>
      </c>
      <c r="F105" s="10">
        <v>2.79</v>
      </c>
      <c r="G105" s="9">
        <v>1.1599999999999999</v>
      </c>
      <c r="H105" s="10">
        <v>2.64</v>
      </c>
      <c r="I105" s="6">
        <v>1.063256330390095</v>
      </c>
      <c r="J105" s="17">
        <v>2.5230710420392821</v>
      </c>
      <c r="K105" s="6">
        <v>1.1447037097116253</v>
      </c>
      <c r="L105" s="7">
        <v>2.4467524992673129</v>
      </c>
    </row>
    <row r="106" spans="1:12" x14ac:dyDescent="0.35">
      <c r="A106" s="6">
        <v>8</v>
      </c>
      <c r="B106" s="11">
        <v>2</v>
      </c>
      <c r="C106" s="3">
        <v>60</v>
      </c>
      <c r="D106" s="4">
        <v>1</v>
      </c>
      <c r="E106" s="4">
        <v>1.05</v>
      </c>
      <c r="F106" s="5">
        <v>1.91</v>
      </c>
      <c r="G106" s="4">
        <v>1.07</v>
      </c>
      <c r="H106" s="5">
        <v>2.36</v>
      </c>
      <c r="I106" s="6">
        <v>0.98139481003736395</v>
      </c>
      <c r="J106" s="17">
        <v>2.1914310971237638</v>
      </c>
      <c r="K106" s="6">
        <v>0.99450640378188437</v>
      </c>
      <c r="L106" s="7">
        <v>2.197338050557418</v>
      </c>
    </row>
    <row r="107" spans="1:12" x14ac:dyDescent="0.35">
      <c r="A107" s="6">
        <v>8</v>
      </c>
      <c r="B107" s="11">
        <v>2</v>
      </c>
      <c r="C107" s="6">
        <v>60</v>
      </c>
      <c r="D107" s="2">
        <v>2</v>
      </c>
      <c r="E107" s="2">
        <v>1.1100000000000001</v>
      </c>
      <c r="F107" s="7">
        <v>2.46</v>
      </c>
      <c r="G107" s="2">
        <v>0.78</v>
      </c>
      <c r="H107" s="7">
        <v>2.0099999999999998</v>
      </c>
      <c r="I107" s="6">
        <v>1.0458561551752301</v>
      </c>
      <c r="J107" s="17">
        <v>2.3525841101547762</v>
      </c>
      <c r="K107" s="6">
        <v>1.0396813176587967</v>
      </c>
      <c r="L107" s="7">
        <v>2.2636052326285849</v>
      </c>
    </row>
    <row r="108" spans="1:12" ht="15" thickBot="1" x14ac:dyDescent="0.4">
      <c r="A108" s="6">
        <v>8</v>
      </c>
      <c r="B108" s="11">
        <v>2</v>
      </c>
      <c r="C108" s="8">
        <v>60</v>
      </c>
      <c r="D108" s="9">
        <v>3</v>
      </c>
      <c r="E108" s="9">
        <v>1.1100000000000001</v>
      </c>
      <c r="F108" s="10">
        <v>2.4500000000000002</v>
      </c>
      <c r="G108" s="9">
        <v>1.1100000000000001</v>
      </c>
      <c r="H108" s="10">
        <v>1.93</v>
      </c>
      <c r="I108" s="6">
        <v>1.0386786316171053</v>
      </c>
      <c r="J108" s="17">
        <v>2.2645436027523003</v>
      </c>
      <c r="K108" s="6">
        <v>0.98476806483373425</v>
      </c>
      <c r="L108" s="7">
        <v>2.1789113847985986</v>
      </c>
    </row>
    <row r="109" spans="1:12" x14ac:dyDescent="0.35">
      <c r="A109" s="6">
        <v>8</v>
      </c>
      <c r="B109" s="11">
        <v>2</v>
      </c>
      <c r="C109" s="3">
        <v>70</v>
      </c>
      <c r="D109" s="4">
        <v>1</v>
      </c>
      <c r="E109" s="4">
        <v>0.91</v>
      </c>
      <c r="F109" s="5">
        <v>1.99</v>
      </c>
      <c r="G109" s="4">
        <v>1.04</v>
      </c>
      <c r="H109" s="5">
        <v>2.0099999999999998</v>
      </c>
      <c r="I109" s="6"/>
      <c r="J109" s="17"/>
      <c r="K109" s="6"/>
      <c r="L109" s="7"/>
    </row>
    <row r="110" spans="1:12" ht="15" thickBot="1" x14ac:dyDescent="0.4">
      <c r="A110" s="6">
        <v>8</v>
      </c>
      <c r="B110" s="11">
        <v>2</v>
      </c>
      <c r="C110" s="8">
        <v>70</v>
      </c>
      <c r="D110" s="9">
        <v>2</v>
      </c>
      <c r="E110" s="9">
        <v>1.06</v>
      </c>
      <c r="F110" s="10">
        <v>2.2200000000000002</v>
      </c>
      <c r="G110" s="9">
        <v>1.1100000000000001</v>
      </c>
      <c r="H110" s="10">
        <v>2.16</v>
      </c>
      <c r="I110" s="6"/>
      <c r="J110" s="17"/>
      <c r="K110" s="6"/>
      <c r="L110" s="7"/>
    </row>
    <row r="111" spans="1:12" x14ac:dyDescent="0.35">
      <c r="A111" s="6">
        <v>8</v>
      </c>
      <c r="B111" s="11">
        <v>2</v>
      </c>
      <c r="C111" s="3">
        <v>80</v>
      </c>
      <c r="D111" s="4">
        <v>1</v>
      </c>
      <c r="E111" s="4">
        <v>0.87</v>
      </c>
      <c r="F111" s="5">
        <v>1.98</v>
      </c>
      <c r="G111" s="4">
        <v>1.03</v>
      </c>
      <c r="H111" s="5">
        <v>2.29</v>
      </c>
      <c r="I111" s="6">
        <v>0.89438859466132226</v>
      </c>
      <c r="J111" s="17">
        <v>1.9636019141642258</v>
      </c>
      <c r="K111" s="6">
        <v>0.94523278907552277</v>
      </c>
      <c r="L111" s="7">
        <v>2.052148344787863</v>
      </c>
    </row>
    <row r="112" spans="1:12" ht="15" thickBot="1" x14ac:dyDescent="0.4">
      <c r="A112" s="6">
        <v>8</v>
      </c>
      <c r="B112" s="11">
        <v>2</v>
      </c>
      <c r="C112" s="8">
        <v>80</v>
      </c>
      <c r="D112" s="9">
        <v>2</v>
      </c>
      <c r="E112" s="9">
        <v>0.96</v>
      </c>
      <c r="F112" s="10">
        <v>1.78</v>
      </c>
      <c r="G112" s="9">
        <v>0.97</v>
      </c>
      <c r="H112" s="10">
        <v>1.96</v>
      </c>
      <c r="I112" s="6">
        <v>0.89252610706695257</v>
      </c>
      <c r="J112" s="17">
        <v>1.9272408156497001</v>
      </c>
      <c r="K112" s="6">
        <v>0.90467086906341143</v>
      </c>
      <c r="L112" s="7">
        <v>1.9713689806484913</v>
      </c>
    </row>
    <row r="113" spans="1:12" ht="15" thickBot="1" x14ac:dyDescent="0.4">
      <c r="A113" s="8">
        <v>8</v>
      </c>
      <c r="B113" s="11">
        <v>2</v>
      </c>
      <c r="C113" s="14">
        <v>90</v>
      </c>
      <c r="D113" s="15">
        <v>1</v>
      </c>
      <c r="E113" s="15">
        <v>0.85</v>
      </c>
      <c r="F113" s="16">
        <v>1.68</v>
      </c>
      <c r="G113" s="15">
        <v>0.81</v>
      </c>
      <c r="H113" s="16">
        <v>1.65</v>
      </c>
      <c r="I113" s="6">
        <v>0.81617113560908816</v>
      </c>
      <c r="J113" s="17">
        <v>1.8346612786493965</v>
      </c>
      <c r="K113" s="6">
        <v>0.80415084799309844</v>
      </c>
      <c r="L113" s="7">
        <v>1.8085583784815951</v>
      </c>
    </row>
    <row r="114" spans="1:12" x14ac:dyDescent="0.35">
      <c r="A114" s="3">
        <v>9</v>
      </c>
      <c r="B114" s="11">
        <v>2</v>
      </c>
      <c r="C114" s="3">
        <v>20</v>
      </c>
      <c r="D114" s="4">
        <v>1</v>
      </c>
      <c r="E114" s="4">
        <v>1.4</v>
      </c>
      <c r="F114" s="5">
        <v>2.27</v>
      </c>
      <c r="G114" s="4">
        <v>1.48</v>
      </c>
      <c r="H114" s="5">
        <v>2.44</v>
      </c>
      <c r="I114" s="6">
        <v>1.4452714398004909</v>
      </c>
      <c r="J114" s="17">
        <v>2.7336820649448423</v>
      </c>
      <c r="K114" s="6">
        <v>1.301012154537232</v>
      </c>
      <c r="L114" s="7">
        <v>2.6528632150262688</v>
      </c>
    </row>
    <row r="115" spans="1:12" x14ac:dyDescent="0.35">
      <c r="A115" s="6">
        <v>9</v>
      </c>
      <c r="B115" s="11">
        <v>2</v>
      </c>
      <c r="C115" s="6">
        <v>20</v>
      </c>
      <c r="D115" s="2">
        <v>2</v>
      </c>
      <c r="E115" s="2">
        <v>1.8</v>
      </c>
      <c r="F115" s="7">
        <v>3.33</v>
      </c>
      <c r="G115" s="2">
        <v>1.77</v>
      </c>
      <c r="H115" s="7">
        <v>2.76</v>
      </c>
      <c r="I115" s="6">
        <v>1.8958801881258165</v>
      </c>
      <c r="J115" s="17">
        <v>3.292979833395604</v>
      </c>
      <c r="K115" s="6">
        <v>1.6151258455337929</v>
      </c>
      <c r="L115" s="7">
        <v>2.7461265725374773</v>
      </c>
    </row>
    <row r="116" spans="1:12" ht="15" thickBot="1" x14ac:dyDescent="0.4">
      <c r="A116" s="6">
        <v>9</v>
      </c>
      <c r="B116" s="11">
        <v>2</v>
      </c>
      <c r="C116" s="8">
        <v>20</v>
      </c>
      <c r="D116" s="9">
        <v>3</v>
      </c>
      <c r="E116" s="9">
        <v>1.4</v>
      </c>
      <c r="F116" s="10">
        <v>2.35</v>
      </c>
      <c r="G116" s="9">
        <v>1.41</v>
      </c>
      <c r="H116" s="10">
        <v>2.83</v>
      </c>
      <c r="I116" s="6">
        <v>1.505201157075122</v>
      </c>
      <c r="J116" s="17">
        <v>2.5793649706494115</v>
      </c>
      <c r="K116" s="6">
        <v>1.3298887482325756</v>
      </c>
      <c r="L116" s="7">
        <v>2.5795126052039707</v>
      </c>
    </row>
    <row r="117" spans="1:12" x14ac:dyDescent="0.35">
      <c r="A117" s="6">
        <v>9</v>
      </c>
      <c r="B117" s="11">
        <v>2</v>
      </c>
      <c r="C117" s="3">
        <v>40</v>
      </c>
      <c r="D117" s="4">
        <v>1</v>
      </c>
      <c r="E117" s="4">
        <v>1.37</v>
      </c>
      <c r="F117" s="5">
        <v>2.06</v>
      </c>
      <c r="G117" s="4">
        <v>1.22</v>
      </c>
      <c r="H117" s="5">
        <v>2.12</v>
      </c>
      <c r="I117" s="6">
        <v>1.3836322440626496</v>
      </c>
      <c r="J117" s="17">
        <v>2.1799462686772131</v>
      </c>
      <c r="K117" s="6">
        <v>1.1806158050965407</v>
      </c>
      <c r="L117" s="7">
        <v>2.1729837032301358</v>
      </c>
    </row>
    <row r="118" spans="1:12" x14ac:dyDescent="0.35">
      <c r="A118" s="6">
        <v>9</v>
      </c>
      <c r="B118" s="11">
        <v>2</v>
      </c>
      <c r="C118" s="6">
        <v>40</v>
      </c>
      <c r="D118" s="2">
        <v>2</v>
      </c>
      <c r="E118" s="2">
        <v>1.28</v>
      </c>
      <c r="F118" s="7">
        <v>1.96</v>
      </c>
      <c r="G118" s="2">
        <v>1.21</v>
      </c>
      <c r="H118" s="7">
        <v>2.04</v>
      </c>
      <c r="I118" s="6">
        <v>1.3624379486889393</v>
      </c>
      <c r="J118" s="17">
        <v>2.3950840322189748</v>
      </c>
      <c r="K118" s="6">
        <v>1.2406175834362962</v>
      </c>
      <c r="L118" s="7">
        <v>2.4106996447742945</v>
      </c>
    </row>
    <row r="119" spans="1:12" ht="15" thickBot="1" x14ac:dyDescent="0.4">
      <c r="A119" s="6">
        <v>9</v>
      </c>
      <c r="B119" s="11">
        <v>2</v>
      </c>
      <c r="C119" s="8">
        <v>40</v>
      </c>
      <c r="D119" s="9">
        <v>3</v>
      </c>
      <c r="E119" s="9">
        <v>1.36</v>
      </c>
      <c r="F119" s="10">
        <v>2.17</v>
      </c>
      <c r="G119" s="9">
        <v>1.28</v>
      </c>
      <c r="H119" s="10">
        <v>2.11</v>
      </c>
      <c r="I119" s="6">
        <v>1.4331109527049803</v>
      </c>
      <c r="J119" s="17">
        <v>2.4748751172350758</v>
      </c>
      <c r="K119" s="6">
        <v>1.2971360847825557</v>
      </c>
      <c r="L119" s="7">
        <v>2.4366042153775913</v>
      </c>
    </row>
    <row r="120" spans="1:12" x14ac:dyDescent="0.35">
      <c r="A120" s="6">
        <v>9</v>
      </c>
      <c r="B120" s="11">
        <v>2</v>
      </c>
      <c r="C120" s="3">
        <v>60</v>
      </c>
      <c r="D120" s="4">
        <v>1</v>
      </c>
      <c r="E120" s="4">
        <v>1.08</v>
      </c>
      <c r="F120" s="5">
        <v>1.76</v>
      </c>
      <c r="G120" s="4">
        <v>1.08</v>
      </c>
      <c r="H120" s="5">
        <v>1.67</v>
      </c>
      <c r="I120" s="6">
        <v>1.1620110125698799</v>
      </c>
      <c r="J120" s="17">
        <v>1.8733217521665599</v>
      </c>
      <c r="K120" s="6">
        <v>1.03002212852943</v>
      </c>
      <c r="L120" s="7">
        <v>1.9036814251844401</v>
      </c>
    </row>
    <row r="121" spans="1:12" x14ac:dyDescent="0.35">
      <c r="A121" s="6">
        <v>9</v>
      </c>
      <c r="B121" s="11">
        <v>2</v>
      </c>
      <c r="C121" s="6">
        <v>60</v>
      </c>
      <c r="D121" s="2">
        <v>2</v>
      </c>
      <c r="E121" s="2">
        <v>1.22</v>
      </c>
      <c r="F121" s="7">
        <v>1.91</v>
      </c>
      <c r="G121" s="2">
        <v>1.08</v>
      </c>
      <c r="H121" s="7">
        <v>1.71</v>
      </c>
      <c r="I121" s="6">
        <v>1.2341801946198401</v>
      </c>
      <c r="J121" s="17">
        <v>2.0482086822629801</v>
      </c>
      <c r="K121" s="6">
        <v>1.07725718933649</v>
      </c>
      <c r="L121" s="7">
        <v>2.0089187603093901</v>
      </c>
    </row>
    <row r="122" spans="1:12" ht="15" thickBot="1" x14ac:dyDescent="0.4">
      <c r="A122" s="6">
        <v>9</v>
      </c>
      <c r="B122" s="11">
        <v>2</v>
      </c>
      <c r="C122" s="8">
        <v>60</v>
      </c>
      <c r="D122" s="9">
        <v>3</v>
      </c>
      <c r="E122" s="9">
        <v>1.1599999999999999</v>
      </c>
      <c r="F122" s="10">
        <v>1.69</v>
      </c>
      <c r="G122" s="9">
        <v>1.1399999999999999</v>
      </c>
      <c r="H122" s="10">
        <v>1.78</v>
      </c>
      <c r="I122" s="6">
        <v>1.20863671828804</v>
      </c>
      <c r="J122" s="17">
        <v>2.1002569152365398</v>
      </c>
      <c r="K122" s="6">
        <v>1.0765026154969299</v>
      </c>
      <c r="L122" s="7">
        <v>2.15730782952678</v>
      </c>
    </row>
    <row r="123" spans="1:12" x14ac:dyDescent="0.35">
      <c r="A123" s="6">
        <v>9</v>
      </c>
      <c r="B123" s="11">
        <v>2</v>
      </c>
      <c r="C123" s="3">
        <v>70</v>
      </c>
      <c r="D123" s="4">
        <v>1</v>
      </c>
      <c r="E123" s="4">
        <v>1.1399999999999999</v>
      </c>
      <c r="F123" s="5">
        <v>1.88</v>
      </c>
      <c r="G123" s="4">
        <v>1.08</v>
      </c>
      <c r="H123" s="5">
        <v>1.84</v>
      </c>
      <c r="I123" s="6">
        <v>1.0876477251806727</v>
      </c>
      <c r="J123" s="17">
        <v>1.9234262595655638</v>
      </c>
      <c r="K123" s="6">
        <v>0.99797795601350658</v>
      </c>
      <c r="L123" s="7">
        <v>1.984972391144546</v>
      </c>
    </row>
    <row r="124" spans="1:12" ht="15" thickBot="1" x14ac:dyDescent="0.4">
      <c r="A124" s="6">
        <v>9</v>
      </c>
      <c r="B124" s="11">
        <v>2</v>
      </c>
      <c r="C124" s="8">
        <v>70</v>
      </c>
      <c r="D124" s="9">
        <v>2</v>
      </c>
      <c r="E124" s="9">
        <v>1.2</v>
      </c>
      <c r="F124" s="10">
        <v>1.73</v>
      </c>
      <c r="G124" s="9">
        <v>1.1399999999999999</v>
      </c>
      <c r="H124" s="10">
        <v>1.91</v>
      </c>
      <c r="I124" s="6">
        <v>1.1560185660330635</v>
      </c>
      <c r="J124" s="17">
        <v>2.0772147421400877</v>
      </c>
      <c r="K124" s="6">
        <v>1.0463008027311915</v>
      </c>
      <c r="L124" s="7">
        <v>2.1458135618533936</v>
      </c>
    </row>
    <row r="125" spans="1:12" x14ac:dyDescent="0.35">
      <c r="A125" s="6">
        <v>9</v>
      </c>
      <c r="B125" s="11">
        <v>2</v>
      </c>
      <c r="C125" s="3">
        <v>80</v>
      </c>
      <c r="D125" s="4">
        <v>1</v>
      </c>
      <c r="E125" s="4">
        <v>1.1100000000000001</v>
      </c>
      <c r="F125" s="5">
        <v>1.76</v>
      </c>
      <c r="G125" s="4">
        <v>0.96</v>
      </c>
      <c r="H125" s="5">
        <v>1.83</v>
      </c>
      <c r="I125" s="6">
        <v>1.0919130033647662</v>
      </c>
      <c r="J125" s="17">
        <v>2.0083021097993647</v>
      </c>
      <c r="K125" s="6">
        <v>0.9648781259448056</v>
      </c>
      <c r="L125" s="7">
        <v>2.0429981084437498</v>
      </c>
    </row>
    <row r="126" spans="1:12" ht="15" thickBot="1" x14ac:dyDescent="0.4">
      <c r="A126" s="6">
        <v>9</v>
      </c>
      <c r="B126" s="11">
        <v>2</v>
      </c>
      <c r="C126" s="8">
        <v>80</v>
      </c>
      <c r="D126" s="9">
        <v>2</v>
      </c>
      <c r="E126" s="9">
        <v>1.0900000000000001</v>
      </c>
      <c r="F126" s="10">
        <v>1.96</v>
      </c>
      <c r="G126" s="9">
        <v>1</v>
      </c>
      <c r="H126" s="10">
        <v>1.93</v>
      </c>
      <c r="I126" s="6">
        <v>1.1015254573042994</v>
      </c>
      <c r="J126" s="17">
        <v>1.9051061349188991</v>
      </c>
      <c r="K126" s="6">
        <v>0.96526856791695792</v>
      </c>
      <c r="L126" s="7">
        <v>1.9250146916192312</v>
      </c>
    </row>
    <row r="127" spans="1:12" ht="15" thickBot="1" x14ac:dyDescent="0.4">
      <c r="A127" s="8">
        <v>9</v>
      </c>
      <c r="B127" s="11">
        <v>2</v>
      </c>
      <c r="C127" s="14">
        <v>90</v>
      </c>
      <c r="D127" s="15">
        <v>1</v>
      </c>
      <c r="E127" s="15">
        <v>1.03</v>
      </c>
      <c r="F127" s="16">
        <v>1.56</v>
      </c>
      <c r="G127" s="15">
        <v>0.82</v>
      </c>
      <c r="H127" s="16">
        <v>1.83</v>
      </c>
      <c r="I127" s="6">
        <v>0.97689939914349144</v>
      </c>
      <c r="J127" s="17">
        <v>1.743954022932992</v>
      </c>
      <c r="K127" s="6">
        <v>0.91569647410764321</v>
      </c>
      <c r="L127" s="7">
        <v>1.8836507374987432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007E-5F69-4358-80AE-89AF69F453E4}">
  <dimension ref="A1:L127"/>
  <sheetViews>
    <sheetView zoomScale="70" zoomScaleNormal="70" workbookViewId="0">
      <pane ySplit="1" topLeftCell="A89" activePane="bottomLeft" state="frozen"/>
      <selection pane="bottomLeft" activeCell="I77" sqref="I77:I85"/>
    </sheetView>
  </sheetViews>
  <sheetFormatPr defaultColWidth="8.7265625" defaultRowHeight="14.5" x14ac:dyDescent="0.35"/>
  <cols>
    <col min="1" max="1" width="12.26953125" style="1" bestFit="1" customWidth="1"/>
    <col min="2" max="2" width="12.26953125" style="1" customWidth="1"/>
    <col min="3" max="3" width="8.81640625" style="1" bestFit="1" customWidth="1"/>
    <col min="4" max="4" width="17.54296875" style="1" bestFit="1" customWidth="1"/>
    <col min="5" max="5" width="25.1796875" style="1" customWidth="1"/>
    <col min="6" max="6" width="24.54296875" style="1" bestFit="1" customWidth="1"/>
    <col min="7" max="7" width="26.26953125" style="1" bestFit="1" customWidth="1"/>
    <col min="8" max="8" width="25.54296875" style="1" bestFit="1" customWidth="1"/>
    <col min="9" max="9" width="26.26953125" style="1" bestFit="1" customWidth="1"/>
    <col min="10" max="10" width="25.453125" style="1" bestFit="1" customWidth="1"/>
    <col min="11" max="11" width="27.453125" style="1" bestFit="1" customWidth="1"/>
    <col min="12" max="12" width="26.453125" style="1" bestFit="1" customWidth="1"/>
    <col min="13" max="16384" width="8.7265625" style="1"/>
  </cols>
  <sheetData>
    <row r="1" spans="1:12" ht="15" thickBot="1" x14ac:dyDescent="0.4">
      <c r="A1" s="3" t="s">
        <v>11</v>
      </c>
      <c r="B1" s="30" t="s">
        <v>10</v>
      </c>
      <c r="C1" s="12" t="s">
        <v>0</v>
      </c>
      <c r="D1" s="12" t="s">
        <v>1</v>
      </c>
      <c r="E1" s="19" t="s">
        <v>2</v>
      </c>
      <c r="F1" s="20" t="s">
        <v>3</v>
      </c>
      <c r="G1" s="21" t="s">
        <v>4</v>
      </c>
      <c r="H1" s="22" t="s">
        <v>5</v>
      </c>
      <c r="I1" s="26" t="s">
        <v>6</v>
      </c>
      <c r="J1" s="27" t="s">
        <v>7</v>
      </c>
      <c r="K1" s="28" t="s">
        <v>8</v>
      </c>
      <c r="L1" s="29" t="s">
        <v>9</v>
      </c>
    </row>
    <row r="2" spans="1:12" x14ac:dyDescent="0.35">
      <c r="A2" s="11">
        <v>1</v>
      </c>
      <c r="B2" s="11">
        <v>1</v>
      </c>
      <c r="C2" s="3">
        <v>20</v>
      </c>
      <c r="D2" s="4">
        <v>1</v>
      </c>
      <c r="E2" s="4"/>
      <c r="F2" s="5"/>
      <c r="G2" s="4"/>
      <c r="H2" s="5"/>
      <c r="I2" s="6"/>
      <c r="J2" s="17"/>
      <c r="K2" s="6"/>
      <c r="L2" s="7"/>
    </row>
    <row r="3" spans="1:12" x14ac:dyDescent="0.35">
      <c r="A3" s="11">
        <v>1</v>
      </c>
      <c r="B3" s="11">
        <v>1</v>
      </c>
      <c r="C3" s="6">
        <v>20</v>
      </c>
      <c r="D3" s="2">
        <v>2</v>
      </c>
      <c r="E3" s="2"/>
      <c r="F3" s="7"/>
      <c r="G3" s="2"/>
      <c r="H3" s="7"/>
      <c r="I3" s="6"/>
      <c r="J3" s="17"/>
      <c r="K3" s="6"/>
      <c r="L3" s="7"/>
    </row>
    <row r="4" spans="1:12" ht="15" thickBot="1" x14ac:dyDescent="0.4">
      <c r="A4" s="11">
        <v>1</v>
      </c>
      <c r="B4" s="11">
        <v>1</v>
      </c>
      <c r="C4" s="8">
        <v>20</v>
      </c>
      <c r="D4" s="9">
        <v>3</v>
      </c>
      <c r="E4" s="9"/>
      <c r="F4" s="10"/>
      <c r="G4" s="9"/>
      <c r="H4" s="10"/>
      <c r="I4" s="6"/>
      <c r="J4" s="17"/>
      <c r="K4" s="6"/>
      <c r="L4" s="7"/>
    </row>
    <row r="5" spans="1:12" x14ac:dyDescent="0.35">
      <c r="A5" s="11">
        <v>1</v>
      </c>
      <c r="B5" s="11">
        <v>1</v>
      </c>
      <c r="C5" s="3">
        <v>40</v>
      </c>
      <c r="D5" s="4">
        <v>1</v>
      </c>
      <c r="E5" s="4">
        <v>1.1399999999999999</v>
      </c>
      <c r="F5" s="5">
        <v>2.81</v>
      </c>
      <c r="G5" s="4">
        <v>1.1100000000000001</v>
      </c>
      <c r="H5" s="5">
        <v>2.77</v>
      </c>
      <c r="I5" s="6">
        <v>1.1126126509629419</v>
      </c>
      <c r="J5" s="17">
        <v>2.9133869623425568</v>
      </c>
      <c r="K5" s="6">
        <v>1.0708289108113422</v>
      </c>
      <c r="L5" s="7">
        <v>2.8204776457401159</v>
      </c>
    </row>
    <row r="6" spans="1:12" x14ac:dyDescent="0.35">
      <c r="A6" s="11">
        <v>1</v>
      </c>
      <c r="B6" s="11">
        <v>1</v>
      </c>
      <c r="C6" s="6">
        <v>40</v>
      </c>
      <c r="D6" s="2">
        <v>2</v>
      </c>
      <c r="E6" s="2">
        <v>1.2</v>
      </c>
      <c r="F6" s="7">
        <v>3.02</v>
      </c>
      <c r="G6" s="2">
        <v>1.1399999999999999</v>
      </c>
      <c r="H6" s="7">
        <v>2.89</v>
      </c>
      <c r="I6" s="6">
        <v>1.1501435328260685</v>
      </c>
      <c r="J6" s="17">
        <v>3.0868946298475919</v>
      </c>
      <c r="K6" s="6">
        <v>1.0756877154431954</v>
      </c>
      <c r="L6" s="7">
        <v>2.7627911817294848</v>
      </c>
    </row>
    <row r="7" spans="1:12" ht="15" thickBot="1" x14ac:dyDescent="0.4">
      <c r="A7" s="11">
        <v>1</v>
      </c>
      <c r="B7" s="11">
        <v>1</v>
      </c>
      <c r="C7" s="8">
        <v>40</v>
      </c>
      <c r="D7" s="9">
        <v>3</v>
      </c>
      <c r="E7" s="9">
        <v>1.23</v>
      </c>
      <c r="F7" s="10">
        <v>3.11</v>
      </c>
      <c r="G7" s="9">
        <v>1.21</v>
      </c>
      <c r="H7" s="10">
        <v>2.91</v>
      </c>
      <c r="I7" s="6">
        <v>1.1249812282267144</v>
      </c>
      <c r="J7" s="17">
        <v>3.040638833102749</v>
      </c>
      <c r="K7" s="6">
        <v>1.0863243340242283</v>
      </c>
      <c r="L7" s="7">
        <v>2.9130166055189033</v>
      </c>
    </row>
    <row r="8" spans="1:12" x14ac:dyDescent="0.35">
      <c r="A8" s="11">
        <v>1</v>
      </c>
      <c r="B8" s="11">
        <v>1</v>
      </c>
      <c r="C8" s="3">
        <v>60</v>
      </c>
      <c r="D8" s="4">
        <v>1</v>
      </c>
      <c r="E8" s="4">
        <v>1.19</v>
      </c>
      <c r="F8" s="5">
        <v>2.65</v>
      </c>
      <c r="G8" s="4">
        <v>1.23</v>
      </c>
      <c r="H8" s="5">
        <v>2.36</v>
      </c>
      <c r="I8" s="6">
        <v>1.1532721959551504</v>
      </c>
      <c r="J8" s="17">
        <v>2.7191162739311103</v>
      </c>
      <c r="K8" s="6">
        <v>1.0642435833446058</v>
      </c>
      <c r="L8" s="7">
        <v>2.5413139107593574</v>
      </c>
    </row>
    <row r="9" spans="1:12" x14ac:dyDescent="0.35">
      <c r="A9" s="11">
        <v>1</v>
      </c>
      <c r="B9" s="11">
        <v>1</v>
      </c>
      <c r="C9" s="6">
        <v>60</v>
      </c>
      <c r="D9" s="2">
        <v>2</v>
      </c>
      <c r="E9" s="2">
        <v>1.22</v>
      </c>
      <c r="F9" s="7">
        <v>2.66</v>
      </c>
      <c r="G9" s="2">
        <v>1.17</v>
      </c>
      <c r="H9" s="7">
        <v>2.33</v>
      </c>
      <c r="I9" s="6">
        <v>1.144701469380432</v>
      </c>
      <c r="J9" s="17">
        <v>2.7396229527402172</v>
      </c>
      <c r="K9" s="6">
        <v>1.1201527187387266</v>
      </c>
      <c r="L9" s="7">
        <v>2.6410090902358574</v>
      </c>
    </row>
    <row r="10" spans="1:12" ht="15" thickBot="1" x14ac:dyDescent="0.4">
      <c r="A10" s="11">
        <v>1</v>
      </c>
      <c r="B10" s="11">
        <v>1</v>
      </c>
      <c r="C10" s="8">
        <v>60</v>
      </c>
      <c r="D10" s="9">
        <v>3</v>
      </c>
      <c r="E10" s="9">
        <v>1.24</v>
      </c>
      <c r="F10" s="10">
        <v>2.63</v>
      </c>
      <c r="G10" s="9">
        <v>1.18</v>
      </c>
      <c r="H10" s="10">
        <v>2.16</v>
      </c>
      <c r="I10" s="6">
        <v>1.1791803521981994</v>
      </c>
      <c r="J10" s="17">
        <v>2.6211442251413253</v>
      </c>
      <c r="K10" s="6">
        <v>1.1297418953783636</v>
      </c>
      <c r="L10" s="7">
        <v>2.4467957027419773</v>
      </c>
    </row>
    <row r="11" spans="1:12" x14ac:dyDescent="0.35">
      <c r="A11" s="11">
        <v>1</v>
      </c>
      <c r="B11" s="11">
        <v>1</v>
      </c>
      <c r="C11" s="3">
        <v>70</v>
      </c>
      <c r="D11" s="4">
        <v>1</v>
      </c>
      <c r="E11" s="4">
        <v>1.0900000000000001</v>
      </c>
      <c r="F11" s="5">
        <v>2.5299999999999998</v>
      </c>
      <c r="G11" s="4">
        <v>1.1100000000000001</v>
      </c>
      <c r="H11" s="5">
        <v>2.36</v>
      </c>
      <c r="I11" s="6">
        <v>1.1360101341908451</v>
      </c>
      <c r="J11" s="17">
        <v>2.5664237849657212</v>
      </c>
      <c r="K11" s="6">
        <v>1.0956957276726305</v>
      </c>
      <c r="L11" s="7">
        <v>2.4245918074389472</v>
      </c>
    </row>
    <row r="12" spans="1:12" ht="15" thickBot="1" x14ac:dyDescent="0.4">
      <c r="A12" s="11">
        <v>1</v>
      </c>
      <c r="B12" s="11">
        <v>1</v>
      </c>
      <c r="C12" s="8">
        <v>70</v>
      </c>
      <c r="D12" s="9">
        <v>2</v>
      </c>
      <c r="E12" s="9">
        <v>1.1599999999999999</v>
      </c>
      <c r="F12" s="10">
        <v>2.27</v>
      </c>
      <c r="G12" s="9">
        <v>1.1299999999999999</v>
      </c>
      <c r="H12" s="10">
        <v>2.19</v>
      </c>
      <c r="I12" s="6">
        <v>1.142647297648167</v>
      </c>
      <c r="J12" s="17">
        <v>2.5284844020627251</v>
      </c>
      <c r="K12" s="6">
        <v>1.0250334993655219</v>
      </c>
      <c r="L12" s="7">
        <v>2.3564460019151134</v>
      </c>
    </row>
    <row r="13" spans="1:12" x14ac:dyDescent="0.35">
      <c r="A13" s="11">
        <v>1</v>
      </c>
      <c r="B13" s="11">
        <v>1</v>
      </c>
      <c r="C13" s="3">
        <v>80</v>
      </c>
      <c r="D13" s="4">
        <v>1</v>
      </c>
      <c r="E13" s="4">
        <v>1.04</v>
      </c>
      <c r="F13" s="5">
        <v>2.11</v>
      </c>
      <c r="G13" s="4">
        <v>1.05</v>
      </c>
      <c r="H13" s="5">
        <v>1.94</v>
      </c>
      <c r="I13" s="6">
        <v>1.0807330507421955</v>
      </c>
      <c r="J13" s="17">
        <v>2.4310195807730306</v>
      </c>
      <c r="K13" s="6">
        <v>1.0038383623412712</v>
      </c>
      <c r="L13" s="7">
        <v>2.2552674315664323</v>
      </c>
    </row>
    <row r="14" spans="1:12" ht="15" thickBot="1" x14ac:dyDescent="0.4">
      <c r="A14" s="11">
        <v>1</v>
      </c>
      <c r="B14" s="11">
        <v>1</v>
      </c>
      <c r="C14" s="8">
        <v>80</v>
      </c>
      <c r="D14" s="9">
        <v>2</v>
      </c>
      <c r="E14" s="9">
        <v>1.05</v>
      </c>
      <c r="F14" s="10">
        <v>2.04</v>
      </c>
      <c r="G14" s="9">
        <v>1.18</v>
      </c>
      <c r="H14" s="10">
        <v>2.41</v>
      </c>
      <c r="I14" s="6">
        <v>1.1030632884565315</v>
      </c>
      <c r="J14" s="17">
        <v>2.4530984426270885</v>
      </c>
      <c r="K14" s="6">
        <v>1.1141984997899286</v>
      </c>
      <c r="L14" s="7">
        <v>2.3993211460979325</v>
      </c>
    </row>
    <row r="15" spans="1:12" ht="15" thickBot="1" x14ac:dyDescent="0.4">
      <c r="A15" s="13">
        <v>1</v>
      </c>
      <c r="B15" s="11">
        <v>1</v>
      </c>
      <c r="C15" s="14">
        <v>90</v>
      </c>
      <c r="D15" s="15">
        <v>1</v>
      </c>
      <c r="E15" s="15">
        <v>1.1100000000000001</v>
      </c>
      <c r="F15" s="16">
        <v>1.99</v>
      </c>
      <c r="G15" s="15">
        <v>1.02</v>
      </c>
      <c r="H15" s="16">
        <v>1.84</v>
      </c>
      <c r="I15" s="6"/>
      <c r="J15" s="17">
        <v>2.3138325736216325</v>
      </c>
      <c r="K15" s="6"/>
      <c r="L15" s="7">
        <v>2.1902699526927583</v>
      </c>
    </row>
    <row r="16" spans="1:12" x14ac:dyDescent="0.35">
      <c r="A16" s="3">
        <v>2</v>
      </c>
      <c r="B16" s="11">
        <v>1</v>
      </c>
      <c r="C16" s="3">
        <v>20</v>
      </c>
      <c r="D16" s="4">
        <v>1</v>
      </c>
      <c r="E16" s="4"/>
      <c r="F16" s="5"/>
      <c r="G16" s="4"/>
      <c r="H16" s="5"/>
      <c r="I16" s="6"/>
      <c r="J16" s="17"/>
      <c r="K16" s="6"/>
      <c r="L16" s="7"/>
    </row>
    <row r="17" spans="1:12" x14ac:dyDescent="0.35">
      <c r="A17" s="6">
        <v>2</v>
      </c>
      <c r="B17" s="11">
        <v>1</v>
      </c>
      <c r="C17" s="6">
        <v>20</v>
      </c>
      <c r="D17" s="2">
        <v>2</v>
      </c>
      <c r="E17" s="2"/>
      <c r="F17" s="7"/>
      <c r="G17" s="2"/>
      <c r="H17" s="7"/>
      <c r="I17" s="6"/>
      <c r="J17" s="17"/>
      <c r="K17" s="6"/>
      <c r="L17" s="7"/>
    </row>
    <row r="18" spans="1:12" ht="15" thickBot="1" x14ac:dyDescent="0.4">
      <c r="A18" s="6">
        <v>2</v>
      </c>
      <c r="B18" s="11">
        <v>1</v>
      </c>
      <c r="C18" s="8">
        <v>20</v>
      </c>
      <c r="D18" s="9">
        <v>3</v>
      </c>
      <c r="E18" s="9"/>
      <c r="F18" s="10"/>
      <c r="G18" s="9"/>
      <c r="H18" s="10"/>
      <c r="I18" s="6"/>
      <c r="J18" s="17"/>
      <c r="K18" s="6"/>
      <c r="L18" s="7"/>
    </row>
    <row r="19" spans="1:12" x14ac:dyDescent="0.35">
      <c r="A19" s="6">
        <v>2</v>
      </c>
      <c r="B19" s="11">
        <v>1</v>
      </c>
      <c r="C19" s="3">
        <v>40</v>
      </c>
      <c r="D19" s="4">
        <v>1</v>
      </c>
      <c r="E19" s="4">
        <v>1.06</v>
      </c>
      <c r="F19" s="5">
        <v>2.46</v>
      </c>
      <c r="G19" s="4">
        <v>1.1100000000000001</v>
      </c>
      <c r="H19" s="5">
        <v>2.56</v>
      </c>
      <c r="I19" s="6">
        <v>1.0412287764243982</v>
      </c>
      <c r="J19" s="17">
        <v>2.4859857907356897</v>
      </c>
      <c r="K19" s="6">
        <v>1.007643637125212</v>
      </c>
      <c r="L19" s="7">
        <v>2.5984496896818587</v>
      </c>
    </row>
    <row r="20" spans="1:12" x14ac:dyDescent="0.35">
      <c r="A20" s="6">
        <v>2</v>
      </c>
      <c r="B20" s="11">
        <v>1</v>
      </c>
      <c r="C20" s="6">
        <v>40</v>
      </c>
      <c r="D20" s="2">
        <v>2</v>
      </c>
      <c r="E20" s="2">
        <v>1.01</v>
      </c>
      <c r="F20" s="7">
        <v>2.23</v>
      </c>
      <c r="G20" s="2">
        <v>1.05</v>
      </c>
      <c r="H20" s="7">
        <v>2.38</v>
      </c>
      <c r="I20" s="6">
        <v>1.0544506757518544</v>
      </c>
      <c r="J20" s="17">
        <v>2.4621675712798829</v>
      </c>
      <c r="K20" s="6">
        <v>0.92915469947938423</v>
      </c>
      <c r="L20" s="7">
        <v>2.5455237138721776</v>
      </c>
    </row>
    <row r="21" spans="1:12" ht="15" thickBot="1" x14ac:dyDescent="0.4">
      <c r="A21" s="6">
        <v>2</v>
      </c>
      <c r="B21" s="11">
        <v>1</v>
      </c>
      <c r="C21" s="8">
        <v>40</v>
      </c>
      <c r="D21" s="9">
        <v>3</v>
      </c>
      <c r="E21" s="9">
        <v>1.05</v>
      </c>
      <c r="F21" s="10">
        <v>2.4500000000000002</v>
      </c>
      <c r="G21" s="9">
        <v>1.04</v>
      </c>
      <c r="H21" s="10">
        <v>2.25</v>
      </c>
      <c r="I21" s="6">
        <v>0.96822612372904537</v>
      </c>
      <c r="J21" s="17">
        <v>2.3902583683344858</v>
      </c>
      <c r="K21" s="6">
        <v>0.95654276308194619</v>
      </c>
      <c r="L21" s="7">
        <v>2.4826432535780985</v>
      </c>
    </row>
    <row r="22" spans="1:12" x14ac:dyDescent="0.35">
      <c r="A22" s="6">
        <v>2</v>
      </c>
      <c r="B22" s="11">
        <v>1</v>
      </c>
      <c r="C22" s="3">
        <v>60</v>
      </c>
      <c r="D22" s="4">
        <v>1</v>
      </c>
      <c r="E22" s="4">
        <v>0.97</v>
      </c>
      <c r="F22" s="5">
        <v>2.15</v>
      </c>
      <c r="G22" s="4">
        <v>1.08</v>
      </c>
      <c r="H22" s="5">
        <v>2.4900000000000002</v>
      </c>
      <c r="I22" s="6">
        <v>0.96504320014436618</v>
      </c>
      <c r="J22" s="17">
        <v>2.2413244291988654</v>
      </c>
      <c r="K22" s="6">
        <v>0.98124548045712834</v>
      </c>
      <c r="L22" s="7">
        <v>2.4076566779092978</v>
      </c>
    </row>
    <row r="23" spans="1:12" x14ac:dyDescent="0.35">
      <c r="A23" s="6">
        <v>2</v>
      </c>
      <c r="B23" s="11">
        <v>1</v>
      </c>
      <c r="C23" s="6">
        <v>60</v>
      </c>
      <c r="D23" s="2">
        <v>2</v>
      </c>
      <c r="E23" s="2">
        <v>0.87</v>
      </c>
      <c r="F23" s="7">
        <v>2.09</v>
      </c>
      <c r="G23" s="2">
        <v>0.96</v>
      </c>
      <c r="H23" s="7">
        <v>2.13</v>
      </c>
      <c r="I23" s="6">
        <v>0.97099955509807656</v>
      </c>
      <c r="J23" s="17">
        <v>2.2027675078245545</v>
      </c>
      <c r="K23" s="6">
        <v>0.93229574973258711</v>
      </c>
      <c r="L23" s="7">
        <v>2.2408705893833147</v>
      </c>
    </row>
    <row r="24" spans="1:12" ht="15" thickBot="1" x14ac:dyDescent="0.4">
      <c r="A24" s="6">
        <v>2</v>
      </c>
      <c r="B24" s="11">
        <v>1</v>
      </c>
      <c r="C24" s="8">
        <v>60</v>
      </c>
      <c r="D24" s="9">
        <v>3</v>
      </c>
      <c r="E24" s="9">
        <v>0.94</v>
      </c>
      <c r="F24" s="10">
        <v>2.08</v>
      </c>
      <c r="G24" s="9">
        <v>0.95</v>
      </c>
      <c r="H24" s="10">
        <v>2.04</v>
      </c>
      <c r="I24" s="6">
        <v>0.98162064230929458</v>
      </c>
      <c r="J24" s="17">
        <v>2.2475952389835463</v>
      </c>
      <c r="K24" s="6">
        <v>0.95156722348840439</v>
      </c>
      <c r="L24" s="7">
        <v>2.2441756777114463</v>
      </c>
    </row>
    <row r="25" spans="1:12" x14ac:dyDescent="0.35">
      <c r="A25" s="6">
        <v>2</v>
      </c>
      <c r="B25" s="11">
        <v>1</v>
      </c>
      <c r="C25" s="3">
        <v>70</v>
      </c>
      <c r="D25" s="4">
        <v>1</v>
      </c>
      <c r="E25" s="4">
        <v>0.94</v>
      </c>
      <c r="F25" s="5">
        <v>1.94</v>
      </c>
      <c r="G25" s="4">
        <v>0.96</v>
      </c>
      <c r="H25" s="5">
        <v>1.93</v>
      </c>
      <c r="I25" s="6">
        <v>0.91404247308221565</v>
      </c>
      <c r="J25" s="17">
        <v>2.1462592465459895</v>
      </c>
      <c r="K25" s="6">
        <v>0.83130945154497904</v>
      </c>
      <c r="L25" s="7">
        <v>2.1313679974758859</v>
      </c>
    </row>
    <row r="26" spans="1:12" ht="15" thickBot="1" x14ac:dyDescent="0.4">
      <c r="A26" s="6">
        <v>2</v>
      </c>
      <c r="B26" s="11">
        <v>1</v>
      </c>
      <c r="C26" s="8">
        <v>70</v>
      </c>
      <c r="D26" s="9">
        <v>2</v>
      </c>
      <c r="E26" s="9">
        <v>0.77</v>
      </c>
      <c r="F26" s="10">
        <v>1.94</v>
      </c>
      <c r="G26" s="9">
        <v>1.02</v>
      </c>
      <c r="H26" s="10">
        <v>1.84</v>
      </c>
      <c r="I26" s="6">
        <v>0.84309113291803439</v>
      </c>
      <c r="J26" s="17">
        <v>2.0987014681095095</v>
      </c>
      <c r="K26" s="6">
        <v>0.94788020419638919</v>
      </c>
      <c r="L26" s="7">
        <v>2.1598528966166874</v>
      </c>
    </row>
    <row r="27" spans="1:12" x14ac:dyDescent="0.35">
      <c r="A27" s="6">
        <v>2</v>
      </c>
      <c r="B27" s="11">
        <v>1</v>
      </c>
      <c r="C27" s="3">
        <v>80</v>
      </c>
      <c r="D27" s="4">
        <v>1</v>
      </c>
      <c r="E27" s="4">
        <v>1.04</v>
      </c>
      <c r="F27" s="5">
        <v>1.88</v>
      </c>
      <c r="G27" s="4">
        <v>1</v>
      </c>
      <c r="H27" s="5">
        <v>1.74</v>
      </c>
      <c r="I27" s="6">
        <v>0.93530628634136126</v>
      </c>
      <c r="J27" s="17">
        <v>2.0458260052887534</v>
      </c>
      <c r="K27" s="6">
        <v>0.91754398800537462</v>
      </c>
      <c r="L27" s="7">
        <v>2.0407269428456054</v>
      </c>
    </row>
    <row r="28" spans="1:12" ht="15" thickBot="1" x14ac:dyDescent="0.4">
      <c r="A28" s="6">
        <v>2</v>
      </c>
      <c r="B28" s="11">
        <v>1</v>
      </c>
      <c r="C28" s="8">
        <v>80</v>
      </c>
      <c r="D28" s="9">
        <v>2</v>
      </c>
      <c r="E28" s="9">
        <v>0.98</v>
      </c>
      <c r="F28" s="10">
        <v>2.25</v>
      </c>
      <c r="G28" s="9">
        <v>0.95</v>
      </c>
      <c r="H28" s="10">
        <v>1.72</v>
      </c>
      <c r="I28" s="6">
        <v>0.88005514057359535</v>
      </c>
      <c r="J28" s="17">
        <v>2.094701137650179</v>
      </c>
      <c r="K28" s="6">
        <v>0.88611734108046869</v>
      </c>
      <c r="L28" s="7">
        <v>2.0732848813573401</v>
      </c>
    </row>
    <row r="29" spans="1:12" ht="15" thickBot="1" x14ac:dyDescent="0.4">
      <c r="A29" s="8">
        <v>2</v>
      </c>
      <c r="B29" s="11">
        <v>1</v>
      </c>
      <c r="C29" s="14">
        <v>90</v>
      </c>
      <c r="D29" s="15">
        <v>1</v>
      </c>
      <c r="E29" s="15">
        <v>0.89</v>
      </c>
      <c r="F29" s="16">
        <v>1.86</v>
      </c>
      <c r="G29" s="15">
        <v>0.94</v>
      </c>
      <c r="H29" s="16">
        <v>1.85</v>
      </c>
      <c r="I29" s="6">
        <v>0.87902335964453393</v>
      </c>
      <c r="J29" s="17">
        <v>1.9610149464929005</v>
      </c>
      <c r="K29" s="6">
        <v>0.86108661559719857</v>
      </c>
      <c r="L29" s="7">
        <v>2.0166846293747653</v>
      </c>
    </row>
    <row r="30" spans="1:12" x14ac:dyDescent="0.35">
      <c r="A30" s="3">
        <v>3</v>
      </c>
      <c r="B30" s="11">
        <v>1</v>
      </c>
      <c r="C30" s="3">
        <v>20</v>
      </c>
      <c r="D30" s="4">
        <v>1</v>
      </c>
      <c r="E30" s="4">
        <v>1.1299999999999999</v>
      </c>
      <c r="F30" s="5">
        <v>2.6</v>
      </c>
      <c r="G30" s="4">
        <v>1.19</v>
      </c>
      <c r="H30" s="5">
        <v>2.42</v>
      </c>
      <c r="I30" s="6">
        <v>1.1868133423557621</v>
      </c>
      <c r="J30" s="17">
        <v>2.5220791745540705</v>
      </c>
      <c r="K30" s="6">
        <v>1.0262640107074108</v>
      </c>
      <c r="L30" s="7">
        <v>2.4940655027840819</v>
      </c>
    </row>
    <row r="31" spans="1:12" x14ac:dyDescent="0.35">
      <c r="A31" s="6">
        <v>3</v>
      </c>
      <c r="B31" s="11">
        <v>1</v>
      </c>
      <c r="C31" s="6">
        <v>20</v>
      </c>
      <c r="D31" s="2">
        <v>2</v>
      </c>
      <c r="E31" s="2">
        <v>1.1599999999999999</v>
      </c>
      <c r="F31" s="7">
        <v>2.8</v>
      </c>
      <c r="G31" s="2">
        <v>1.23</v>
      </c>
      <c r="H31" s="7">
        <v>2.5</v>
      </c>
      <c r="I31" s="6">
        <v>1.1711771159289974</v>
      </c>
      <c r="J31" s="17">
        <v>2.6630504263541521</v>
      </c>
      <c r="K31" s="6">
        <v>1.1902869200571227</v>
      </c>
      <c r="L31" s="7">
        <v>2.6289402205331047</v>
      </c>
    </row>
    <row r="32" spans="1:12" ht="15" thickBot="1" x14ac:dyDescent="0.4">
      <c r="A32" s="6">
        <v>3</v>
      </c>
      <c r="B32" s="11">
        <v>1</v>
      </c>
      <c r="C32" s="8">
        <v>20</v>
      </c>
      <c r="D32" s="9">
        <v>3</v>
      </c>
      <c r="E32" s="9">
        <v>1.44</v>
      </c>
      <c r="F32" s="10">
        <v>2.8</v>
      </c>
      <c r="G32" s="9">
        <v>1.42</v>
      </c>
      <c r="H32" s="10">
        <v>2.36</v>
      </c>
      <c r="I32" s="6">
        <v>1.4001085498824155</v>
      </c>
      <c r="J32" s="17">
        <v>2.8281714004129821</v>
      </c>
      <c r="K32" s="6">
        <v>1.1967114711534181</v>
      </c>
      <c r="L32" s="7">
        <v>2.7557517993506586</v>
      </c>
    </row>
    <row r="33" spans="1:12" x14ac:dyDescent="0.35">
      <c r="A33" s="6">
        <v>3</v>
      </c>
      <c r="B33" s="11">
        <v>1</v>
      </c>
      <c r="C33" s="3">
        <v>40</v>
      </c>
      <c r="D33" s="4">
        <v>1</v>
      </c>
      <c r="E33" s="4">
        <v>1.21</v>
      </c>
      <c r="F33" s="5">
        <v>2.48</v>
      </c>
      <c r="G33" s="4">
        <v>1.31</v>
      </c>
      <c r="H33" s="5">
        <v>2.35</v>
      </c>
      <c r="I33" s="6">
        <v>1.2458797838859663</v>
      </c>
      <c r="J33" s="17">
        <v>2.4247225658160509</v>
      </c>
      <c r="K33" s="6">
        <v>1.040090508568408</v>
      </c>
      <c r="L33" s="7">
        <v>2.5043733985366856</v>
      </c>
    </row>
    <row r="34" spans="1:12" x14ac:dyDescent="0.35">
      <c r="A34" s="6">
        <v>3</v>
      </c>
      <c r="B34" s="11">
        <v>1</v>
      </c>
      <c r="C34" s="6">
        <v>40</v>
      </c>
      <c r="D34" s="2">
        <v>2</v>
      </c>
      <c r="E34" s="2">
        <v>1.35</v>
      </c>
      <c r="F34" s="7">
        <v>2.74</v>
      </c>
      <c r="G34" s="2">
        <v>1.36</v>
      </c>
      <c r="H34" s="7">
        <v>2.7</v>
      </c>
      <c r="I34" s="6">
        <v>1.3078996914902479</v>
      </c>
      <c r="J34" s="17">
        <v>2.5489207451509177</v>
      </c>
      <c r="K34" s="6">
        <v>1.2537660460786317</v>
      </c>
      <c r="L34" s="7">
        <v>2.6134444636370713</v>
      </c>
    </row>
    <row r="35" spans="1:12" ht="15" thickBot="1" x14ac:dyDescent="0.4">
      <c r="A35" s="6">
        <v>3</v>
      </c>
      <c r="B35" s="11">
        <v>1</v>
      </c>
      <c r="C35" s="8">
        <v>40</v>
      </c>
      <c r="D35" s="9">
        <v>3</v>
      </c>
      <c r="E35" s="9">
        <v>1.34</v>
      </c>
      <c r="F35" s="10">
        <v>2.33</v>
      </c>
      <c r="G35" s="9">
        <v>1.22</v>
      </c>
      <c r="H35" s="10">
        <v>2.63</v>
      </c>
      <c r="I35" s="6">
        <v>1.2206942135341878</v>
      </c>
      <c r="J35" s="17">
        <v>2.5104420100876101</v>
      </c>
      <c r="K35" s="6">
        <v>1.4037487030751405</v>
      </c>
      <c r="L35" s="7">
        <v>2.5347253503896994</v>
      </c>
    </row>
    <row r="36" spans="1:12" x14ac:dyDescent="0.35">
      <c r="A36" s="6">
        <v>3</v>
      </c>
      <c r="B36" s="11">
        <v>1</v>
      </c>
      <c r="C36" s="3">
        <v>60</v>
      </c>
      <c r="D36" s="4">
        <v>1</v>
      </c>
      <c r="E36" s="4">
        <v>1.35</v>
      </c>
      <c r="F36" s="5">
        <v>2.23</v>
      </c>
      <c r="G36" s="4">
        <v>1.34</v>
      </c>
      <c r="H36" s="5">
        <v>2.2200000000000002</v>
      </c>
      <c r="I36" s="6">
        <v>1.3046968681116196</v>
      </c>
      <c r="J36" s="17">
        <v>2.288736977911876</v>
      </c>
      <c r="K36" s="6">
        <v>1.3022033269693336</v>
      </c>
      <c r="L36" s="7">
        <v>2.4006273470865036</v>
      </c>
    </row>
    <row r="37" spans="1:12" x14ac:dyDescent="0.35">
      <c r="A37" s="6">
        <v>3</v>
      </c>
      <c r="B37" s="11">
        <v>1</v>
      </c>
      <c r="C37" s="6">
        <v>60</v>
      </c>
      <c r="D37" s="2">
        <v>2</v>
      </c>
      <c r="E37" s="2">
        <v>1.35</v>
      </c>
      <c r="F37" s="7">
        <v>2.38</v>
      </c>
      <c r="G37" s="2">
        <v>1.35</v>
      </c>
      <c r="H37" s="7">
        <v>2.37</v>
      </c>
      <c r="I37" s="6">
        <v>1.3064886665198898</v>
      </c>
      <c r="J37" s="17">
        <v>2.3442000529001472</v>
      </c>
      <c r="K37" s="6">
        <v>1.2751995623351593</v>
      </c>
      <c r="L37" s="7">
        <v>2.4298868639148097</v>
      </c>
    </row>
    <row r="38" spans="1:12" ht="15" thickBot="1" x14ac:dyDescent="0.4">
      <c r="A38" s="6">
        <v>3</v>
      </c>
      <c r="B38" s="11">
        <v>1</v>
      </c>
      <c r="C38" s="8">
        <v>60</v>
      </c>
      <c r="D38" s="9">
        <v>3</v>
      </c>
      <c r="E38" s="9">
        <v>1.23</v>
      </c>
      <c r="F38" s="10">
        <v>2.2599999999999998</v>
      </c>
      <c r="G38" s="9">
        <v>1.31</v>
      </c>
      <c r="H38" s="10">
        <v>2.29</v>
      </c>
      <c r="I38" s="6">
        <v>1.2313611860247959</v>
      </c>
      <c r="J38" s="17">
        <v>2.3700013456504632</v>
      </c>
      <c r="K38" s="6">
        <v>1.2458677512966825</v>
      </c>
      <c r="L38" s="7">
        <v>2.4441738693408599</v>
      </c>
    </row>
    <row r="39" spans="1:12" x14ac:dyDescent="0.35">
      <c r="A39" s="6">
        <v>3</v>
      </c>
      <c r="B39" s="11">
        <v>1</v>
      </c>
      <c r="C39" s="3">
        <v>70</v>
      </c>
      <c r="D39" s="4">
        <v>1</v>
      </c>
      <c r="E39" s="4">
        <v>1.22</v>
      </c>
      <c r="F39" s="5">
        <v>2.23</v>
      </c>
      <c r="G39" s="4">
        <v>1.37</v>
      </c>
      <c r="H39" s="5">
        <v>2.27</v>
      </c>
      <c r="I39" s="6">
        <v>1.2401105809384514</v>
      </c>
      <c r="J39" s="17">
        <v>2.3347134408324255</v>
      </c>
      <c r="K39" s="6">
        <v>1.2747559751367588</v>
      </c>
      <c r="L39" s="7">
        <v>2.4862168705983789</v>
      </c>
    </row>
    <row r="40" spans="1:12" ht="15" thickBot="1" x14ac:dyDescent="0.4">
      <c r="A40" s="6">
        <v>3</v>
      </c>
      <c r="B40" s="11">
        <v>1</v>
      </c>
      <c r="C40" s="8">
        <v>70</v>
      </c>
      <c r="D40" s="9">
        <v>2</v>
      </c>
      <c r="E40" s="9">
        <v>1.1499999999999999</v>
      </c>
      <c r="F40" s="10">
        <v>2.17</v>
      </c>
      <c r="G40" s="9">
        <v>1.26</v>
      </c>
      <c r="H40" s="10">
        <v>2.1800000000000002</v>
      </c>
      <c r="I40" s="6">
        <v>1.2117671218389023</v>
      </c>
      <c r="J40" s="17">
        <v>2.2925846274755246</v>
      </c>
      <c r="K40" s="6">
        <v>1.2410908891023902</v>
      </c>
      <c r="L40" s="7">
        <v>2.4192311843279635</v>
      </c>
    </row>
    <row r="41" spans="1:12" x14ac:dyDescent="0.35">
      <c r="A41" s="6">
        <v>3</v>
      </c>
      <c r="B41" s="11">
        <v>1</v>
      </c>
      <c r="C41" s="3">
        <v>80</v>
      </c>
      <c r="D41" s="4">
        <v>1</v>
      </c>
      <c r="E41" s="4">
        <v>1.32</v>
      </c>
      <c r="F41" s="5">
        <v>2.08</v>
      </c>
      <c r="G41" s="4">
        <v>1.28</v>
      </c>
      <c r="H41" s="5">
        <v>2.11</v>
      </c>
      <c r="I41" s="6">
        <v>1.1448936207630431</v>
      </c>
      <c r="J41" s="17">
        <v>2.2201126927076542</v>
      </c>
      <c r="K41" s="6">
        <v>1.1623269599947348</v>
      </c>
      <c r="L41" s="7">
        <v>2.3116744228388164</v>
      </c>
    </row>
    <row r="42" spans="1:12" ht="15" thickBot="1" x14ac:dyDescent="0.4">
      <c r="A42" s="6">
        <v>3</v>
      </c>
      <c r="B42" s="11">
        <v>1</v>
      </c>
      <c r="C42" s="8">
        <v>80</v>
      </c>
      <c r="D42" s="9">
        <v>2</v>
      </c>
      <c r="E42" s="9">
        <v>1.2</v>
      </c>
      <c r="F42" s="10">
        <v>2.0099999999999998</v>
      </c>
      <c r="G42" s="9">
        <v>1.27</v>
      </c>
      <c r="H42" s="10">
        <v>2.31</v>
      </c>
      <c r="I42" s="6">
        <v>1.16834202278376</v>
      </c>
      <c r="J42" s="17">
        <v>2.2959147815656111</v>
      </c>
      <c r="K42" s="6">
        <v>1.1923804850745594</v>
      </c>
      <c r="L42" s="7">
        <v>2.4043995650344208</v>
      </c>
    </row>
    <row r="43" spans="1:12" ht="15" thickBot="1" x14ac:dyDescent="0.4">
      <c r="A43" s="8">
        <v>3</v>
      </c>
      <c r="B43" s="11">
        <v>1</v>
      </c>
      <c r="C43" s="14">
        <v>90</v>
      </c>
      <c r="D43" s="15">
        <v>1</v>
      </c>
      <c r="E43" s="15">
        <v>1.19</v>
      </c>
      <c r="F43" s="16">
        <v>1.96</v>
      </c>
      <c r="G43" s="15">
        <v>1.1100000000000001</v>
      </c>
      <c r="H43" s="16">
        <v>2.0499999999999998</v>
      </c>
      <c r="I43" s="6">
        <v>1.1418953064788495</v>
      </c>
      <c r="J43" s="17">
        <v>2.1809913534944325</v>
      </c>
      <c r="K43" s="6">
        <v>1.1604482250853692</v>
      </c>
      <c r="L43" s="7">
        <v>2.3090031659743326</v>
      </c>
    </row>
    <row r="44" spans="1:12" x14ac:dyDescent="0.35">
      <c r="A44" s="3">
        <v>4</v>
      </c>
      <c r="B44" s="11">
        <v>1</v>
      </c>
      <c r="C44" s="3">
        <v>20</v>
      </c>
      <c r="D44" s="4">
        <v>1</v>
      </c>
      <c r="E44" s="4">
        <v>1.41</v>
      </c>
      <c r="F44" s="5">
        <v>2.4300000000000002</v>
      </c>
      <c r="G44" s="4">
        <v>1.38</v>
      </c>
      <c r="H44" s="5">
        <v>2.68</v>
      </c>
      <c r="I44" s="6">
        <v>1.2546783138531554</v>
      </c>
      <c r="J44" s="17">
        <v>2.5335788733056308</v>
      </c>
      <c r="K44" s="6">
        <v>1.3400452208604223</v>
      </c>
      <c r="L44" s="7">
        <v>2.7621393887402146</v>
      </c>
    </row>
    <row r="45" spans="1:12" x14ac:dyDescent="0.35">
      <c r="A45" s="6">
        <v>4</v>
      </c>
      <c r="B45" s="11">
        <v>1</v>
      </c>
      <c r="C45" s="6">
        <v>20</v>
      </c>
      <c r="D45" s="2">
        <v>2</v>
      </c>
      <c r="E45" s="2">
        <v>1.45</v>
      </c>
      <c r="F45" s="7">
        <v>2.61</v>
      </c>
      <c r="G45" s="2">
        <v>1.56</v>
      </c>
      <c r="H45" s="7">
        <v>2.82</v>
      </c>
      <c r="I45" s="6">
        <v>1.1967140739006119</v>
      </c>
      <c r="J45" s="17">
        <v>2.6318304295994466</v>
      </c>
      <c r="K45" s="6">
        <v>1.443021509298088</v>
      </c>
      <c r="L45" s="7">
        <v>2.7487991381601073</v>
      </c>
    </row>
    <row r="46" spans="1:12" ht="15" thickBot="1" x14ac:dyDescent="0.4">
      <c r="A46" s="6">
        <v>4</v>
      </c>
      <c r="B46" s="11">
        <v>1</v>
      </c>
      <c r="C46" s="8">
        <v>20</v>
      </c>
      <c r="D46" s="9">
        <v>3</v>
      </c>
      <c r="E46" s="9">
        <v>1.49</v>
      </c>
      <c r="F46" s="10">
        <v>2.63</v>
      </c>
      <c r="G46" s="9">
        <v>1.46</v>
      </c>
      <c r="H46" s="10">
        <v>2.81</v>
      </c>
      <c r="I46" s="6">
        <v>1.3814414063233462</v>
      </c>
      <c r="J46" s="17">
        <v>2.6614166007170592</v>
      </c>
      <c r="K46" s="6">
        <v>1.2669374127062092</v>
      </c>
      <c r="L46" s="7">
        <v>2.7246492583546722</v>
      </c>
    </row>
    <row r="47" spans="1:12" x14ac:dyDescent="0.35">
      <c r="A47" s="6">
        <v>4</v>
      </c>
      <c r="B47" s="11">
        <v>1</v>
      </c>
      <c r="C47" s="3">
        <v>40</v>
      </c>
      <c r="D47" s="4">
        <v>1</v>
      </c>
      <c r="E47" s="4">
        <v>1.4</v>
      </c>
      <c r="F47" s="5">
        <v>2.62</v>
      </c>
      <c r="G47" s="4">
        <v>1.51</v>
      </c>
      <c r="H47" s="5">
        <v>2.71</v>
      </c>
      <c r="I47" s="6">
        <v>1.1939834023444353</v>
      </c>
      <c r="J47" s="17">
        <v>2.545487641887334</v>
      </c>
      <c r="K47" s="6">
        <v>1.2430817596289727</v>
      </c>
      <c r="L47" s="7">
        <v>2.6180321319543509</v>
      </c>
    </row>
    <row r="48" spans="1:12" x14ac:dyDescent="0.35">
      <c r="A48" s="6">
        <v>4</v>
      </c>
      <c r="B48" s="11">
        <v>1</v>
      </c>
      <c r="C48" s="6">
        <v>40</v>
      </c>
      <c r="D48" s="2">
        <v>2</v>
      </c>
      <c r="E48" s="2">
        <v>1.31</v>
      </c>
      <c r="F48" s="7">
        <v>2.67</v>
      </c>
      <c r="G48" s="2">
        <v>1.5</v>
      </c>
      <c r="H48" s="7">
        <v>2.54</v>
      </c>
      <c r="I48" s="6">
        <v>1.3441127826237449</v>
      </c>
      <c r="J48" s="17">
        <v>2.4589667503731594</v>
      </c>
      <c r="K48" s="6">
        <v>1.2316360067871761</v>
      </c>
      <c r="L48" s="7">
        <v>2.6127821701756648</v>
      </c>
    </row>
    <row r="49" spans="1:12" ht="15" thickBot="1" x14ac:dyDescent="0.4">
      <c r="A49" s="6">
        <v>4</v>
      </c>
      <c r="B49" s="11">
        <v>1</v>
      </c>
      <c r="C49" s="8">
        <v>40</v>
      </c>
      <c r="D49" s="9">
        <v>3</v>
      </c>
      <c r="E49" s="9">
        <v>1.38</v>
      </c>
      <c r="F49" s="10">
        <v>2.59</v>
      </c>
      <c r="G49" s="9">
        <v>1.51</v>
      </c>
      <c r="H49" s="10">
        <v>2.74</v>
      </c>
      <c r="I49" s="6">
        <v>1.2930834600384915</v>
      </c>
      <c r="J49" s="17">
        <v>2.4680371889322039</v>
      </c>
      <c r="K49" s="6">
        <v>1.347019959073319</v>
      </c>
      <c r="L49" s="7">
        <v>2.5869313335381783</v>
      </c>
    </row>
    <row r="50" spans="1:12" x14ac:dyDescent="0.35">
      <c r="A50" s="6">
        <v>4</v>
      </c>
      <c r="B50" s="11">
        <v>1</v>
      </c>
      <c r="C50" s="3">
        <v>60</v>
      </c>
      <c r="D50" s="4">
        <v>1</v>
      </c>
      <c r="E50" s="4">
        <v>1.2</v>
      </c>
      <c r="F50" s="5">
        <v>2.14</v>
      </c>
      <c r="G50" s="4">
        <v>1.21</v>
      </c>
      <c r="H50" s="5">
        <v>2.1</v>
      </c>
      <c r="I50" s="6">
        <v>1.1177695572479742</v>
      </c>
      <c r="J50" s="17">
        <v>2.2018317364222773</v>
      </c>
      <c r="K50" s="6">
        <v>1.0740370356935047</v>
      </c>
      <c r="L50" s="7">
        <v>2.4241692125105851</v>
      </c>
    </row>
    <row r="51" spans="1:12" x14ac:dyDescent="0.35">
      <c r="A51" s="6">
        <v>4</v>
      </c>
      <c r="B51" s="11">
        <v>1</v>
      </c>
      <c r="C51" s="6">
        <v>60</v>
      </c>
      <c r="D51" s="2">
        <v>2</v>
      </c>
      <c r="E51" s="2">
        <v>1.01</v>
      </c>
      <c r="F51" s="7">
        <v>2.2799999999999998</v>
      </c>
      <c r="G51" s="2">
        <v>1.25</v>
      </c>
      <c r="H51" s="7">
        <v>2.15</v>
      </c>
      <c r="I51" s="6">
        <v>1.1651087546447634</v>
      </c>
      <c r="J51" s="17">
        <v>2.260736033917965</v>
      </c>
      <c r="K51" s="6">
        <v>1.1859592690985483</v>
      </c>
      <c r="L51" s="7">
        <v>2.3436227462309223</v>
      </c>
    </row>
    <row r="52" spans="1:12" ht="15" thickBot="1" x14ac:dyDescent="0.4">
      <c r="A52" s="6">
        <v>4</v>
      </c>
      <c r="B52" s="11">
        <v>1</v>
      </c>
      <c r="C52" s="8">
        <v>60</v>
      </c>
      <c r="D52" s="9">
        <v>3</v>
      </c>
      <c r="E52" s="9">
        <v>1.1399999999999999</v>
      </c>
      <c r="F52" s="10">
        <v>2.2999999999999998</v>
      </c>
      <c r="G52" s="9">
        <v>1.26</v>
      </c>
      <c r="H52" s="10">
        <v>2.5099999999999998</v>
      </c>
      <c r="I52" s="6">
        <v>1.1512804245313495</v>
      </c>
      <c r="J52" s="17">
        <v>2.2750819212544293</v>
      </c>
      <c r="K52" s="6">
        <v>1.1560324045054016</v>
      </c>
      <c r="L52" s="7">
        <v>2.2855718958325166</v>
      </c>
    </row>
    <row r="53" spans="1:12" x14ac:dyDescent="0.35">
      <c r="A53" s="6">
        <v>4</v>
      </c>
      <c r="B53" s="11">
        <v>1</v>
      </c>
      <c r="C53" s="3">
        <v>70</v>
      </c>
      <c r="D53" s="4">
        <v>1</v>
      </c>
      <c r="E53" s="4">
        <v>1.21</v>
      </c>
      <c r="F53" s="5">
        <v>2.0699999999999998</v>
      </c>
      <c r="G53" s="4">
        <v>1.21</v>
      </c>
      <c r="H53" s="5">
        <v>2.19</v>
      </c>
      <c r="I53" s="6">
        <v>1.1304171275458561</v>
      </c>
      <c r="J53" s="17">
        <v>2.1979871361712311</v>
      </c>
      <c r="K53" s="6">
        <v>1.1591715442598267</v>
      </c>
      <c r="L53" s="7">
        <v>2.3384583799921366</v>
      </c>
    </row>
    <row r="54" spans="1:12" ht="15" thickBot="1" x14ac:dyDescent="0.4">
      <c r="A54" s="6">
        <v>4</v>
      </c>
      <c r="B54" s="11">
        <v>1</v>
      </c>
      <c r="C54" s="8">
        <v>70</v>
      </c>
      <c r="D54" s="9">
        <v>2</v>
      </c>
      <c r="E54" s="9">
        <v>1.1100000000000001</v>
      </c>
      <c r="F54" s="10">
        <v>1.99</v>
      </c>
      <c r="G54" s="9">
        <v>1.1599999999999999</v>
      </c>
      <c r="H54" s="10">
        <v>2.09</v>
      </c>
      <c r="I54" s="6">
        <v>1.0604601621690921</v>
      </c>
      <c r="J54" s="17">
        <v>2.0931684518099125</v>
      </c>
      <c r="K54" s="6">
        <v>1.1241522413000935</v>
      </c>
      <c r="L54" s="7">
        <v>2.2396415634935884</v>
      </c>
    </row>
    <row r="55" spans="1:12" x14ac:dyDescent="0.35">
      <c r="A55" s="6">
        <v>4</v>
      </c>
      <c r="B55" s="11">
        <v>1</v>
      </c>
      <c r="C55" s="3">
        <v>80</v>
      </c>
      <c r="D55" s="4">
        <v>1</v>
      </c>
      <c r="E55" s="4">
        <v>1</v>
      </c>
      <c r="F55" s="5">
        <v>1.77</v>
      </c>
      <c r="G55" s="4">
        <v>1.03</v>
      </c>
      <c r="H55" s="5">
        <v>1.94</v>
      </c>
      <c r="I55" s="6">
        <v>0.93852289153594126</v>
      </c>
      <c r="J55" s="17">
        <v>2.0459336906812897</v>
      </c>
      <c r="K55" s="6">
        <v>1.0457948652253739</v>
      </c>
      <c r="L55" s="7">
        <v>2.1346882716148707</v>
      </c>
    </row>
    <row r="56" spans="1:12" ht="15" thickBot="1" x14ac:dyDescent="0.4">
      <c r="A56" s="6">
        <v>4</v>
      </c>
      <c r="B56" s="11">
        <v>1</v>
      </c>
      <c r="C56" s="8">
        <v>80</v>
      </c>
      <c r="D56" s="9">
        <v>2</v>
      </c>
      <c r="E56" s="9">
        <v>1</v>
      </c>
      <c r="F56" s="10">
        <v>1.78</v>
      </c>
      <c r="G56" s="9">
        <v>0.8</v>
      </c>
      <c r="H56" s="10">
        <v>1.33</v>
      </c>
      <c r="I56" s="6">
        <v>0.99816462684125051</v>
      </c>
      <c r="J56" s="17">
        <v>1.9812604334175532</v>
      </c>
      <c r="K56" s="6">
        <v>1.0358709246717845</v>
      </c>
      <c r="L56" s="7">
        <v>2.0944377915165013</v>
      </c>
    </row>
    <row r="57" spans="1:12" ht="15" thickBot="1" x14ac:dyDescent="0.4">
      <c r="A57" s="8">
        <v>4</v>
      </c>
      <c r="B57" s="11">
        <v>1</v>
      </c>
      <c r="C57" s="14">
        <v>90</v>
      </c>
      <c r="D57" s="15">
        <v>1</v>
      </c>
      <c r="E57" s="15">
        <v>0.98</v>
      </c>
      <c r="F57" s="16">
        <v>1.89</v>
      </c>
      <c r="G57" s="15">
        <v>1.07</v>
      </c>
      <c r="H57" s="16">
        <v>1.84</v>
      </c>
      <c r="I57" s="6">
        <v>0.95267662577229995</v>
      </c>
      <c r="J57" s="17">
        <v>1.9313805153564401</v>
      </c>
      <c r="K57" s="6">
        <v>0.99621514952134282</v>
      </c>
      <c r="L57" s="7">
        <v>2.0465310874489884</v>
      </c>
    </row>
    <row r="58" spans="1:12" x14ac:dyDescent="0.35">
      <c r="A58" s="3">
        <v>5</v>
      </c>
      <c r="B58" s="11">
        <v>1</v>
      </c>
      <c r="C58" s="3">
        <v>20</v>
      </c>
      <c r="D58" s="4">
        <v>1</v>
      </c>
      <c r="E58" s="4">
        <v>1.22</v>
      </c>
      <c r="F58" s="5">
        <v>2.5</v>
      </c>
      <c r="G58" s="4"/>
      <c r="H58" s="5"/>
      <c r="I58" s="6">
        <v>1.2013944760453203</v>
      </c>
      <c r="J58" s="17">
        <v>2.6792220617349649</v>
      </c>
      <c r="K58" s="6"/>
      <c r="L58" s="7"/>
    </row>
    <row r="59" spans="1:12" x14ac:dyDescent="0.35">
      <c r="A59" s="6">
        <v>5</v>
      </c>
      <c r="B59" s="11">
        <v>1</v>
      </c>
      <c r="C59" s="6">
        <v>20</v>
      </c>
      <c r="D59" s="2">
        <v>2</v>
      </c>
      <c r="E59" s="2">
        <v>1.29</v>
      </c>
      <c r="F59" s="7">
        <v>2.42</v>
      </c>
      <c r="G59" s="2"/>
      <c r="H59" s="7"/>
      <c r="I59" s="6">
        <v>1.2709061329231612</v>
      </c>
      <c r="J59" s="17">
        <v>2.7139037760193663</v>
      </c>
      <c r="K59" s="6"/>
      <c r="L59" s="7"/>
    </row>
    <row r="60" spans="1:12" ht="15" thickBot="1" x14ac:dyDescent="0.4">
      <c r="A60" s="6">
        <v>5</v>
      </c>
      <c r="B60" s="11">
        <v>1</v>
      </c>
      <c r="C60" s="8">
        <v>20</v>
      </c>
      <c r="D60" s="9">
        <v>3</v>
      </c>
      <c r="E60" s="9">
        <v>1.32</v>
      </c>
      <c r="F60" s="10">
        <v>2.38</v>
      </c>
      <c r="G60" s="9"/>
      <c r="H60" s="10"/>
      <c r="I60" s="6">
        <v>1.3161983271565647</v>
      </c>
      <c r="J60" s="17">
        <v>2.5915779760425028</v>
      </c>
      <c r="K60" s="6"/>
      <c r="L60" s="7"/>
    </row>
    <row r="61" spans="1:12" x14ac:dyDescent="0.35">
      <c r="A61" s="6">
        <v>5</v>
      </c>
      <c r="B61" s="11">
        <v>1</v>
      </c>
      <c r="C61" s="3">
        <v>40</v>
      </c>
      <c r="D61" s="4">
        <v>1</v>
      </c>
      <c r="E61" s="4">
        <v>1.1000000000000001</v>
      </c>
      <c r="F61" s="5">
        <v>2.02</v>
      </c>
      <c r="G61" s="4"/>
      <c r="H61" s="5"/>
      <c r="I61" s="6">
        <v>1.0470152582144063</v>
      </c>
      <c r="J61" s="17">
        <v>2.0834166676911181</v>
      </c>
      <c r="K61" s="6"/>
      <c r="L61" s="7"/>
    </row>
    <row r="62" spans="1:12" x14ac:dyDescent="0.35">
      <c r="A62" s="6">
        <v>5</v>
      </c>
      <c r="B62" s="11">
        <v>1</v>
      </c>
      <c r="C62" s="6">
        <v>40</v>
      </c>
      <c r="D62" s="2">
        <v>2</v>
      </c>
      <c r="E62" s="2">
        <v>1.25</v>
      </c>
      <c r="F62" s="7">
        <v>2.2400000000000002</v>
      </c>
      <c r="G62" s="2"/>
      <c r="H62" s="7"/>
      <c r="I62" s="6">
        <v>1.2756256382911817</v>
      </c>
      <c r="J62" s="17">
        <v>2.3018341900420847</v>
      </c>
      <c r="K62" s="6"/>
      <c r="L62" s="7"/>
    </row>
    <row r="63" spans="1:12" ht="15" thickBot="1" x14ac:dyDescent="0.4">
      <c r="A63" s="6">
        <v>5</v>
      </c>
      <c r="B63" s="11">
        <v>1</v>
      </c>
      <c r="C63" s="8">
        <v>40</v>
      </c>
      <c r="D63" s="9">
        <v>3</v>
      </c>
      <c r="E63" s="9">
        <v>1.17</v>
      </c>
      <c r="F63" s="10">
        <v>2.17</v>
      </c>
      <c r="G63" s="9"/>
      <c r="H63" s="10"/>
      <c r="I63" s="6">
        <v>1.1489455909914208</v>
      </c>
      <c r="J63" s="17">
        <v>2.2713112789313428</v>
      </c>
      <c r="K63" s="6"/>
      <c r="L63" s="7"/>
    </row>
    <row r="64" spans="1:12" x14ac:dyDescent="0.35">
      <c r="A64" s="6">
        <v>5</v>
      </c>
      <c r="B64" s="11">
        <v>1</v>
      </c>
      <c r="C64" s="3">
        <v>60</v>
      </c>
      <c r="D64" s="4">
        <v>1</v>
      </c>
      <c r="E64" s="4">
        <v>1.1399999999999999</v>
      </c>
      <c r="F64" s="5">
        <v>2.04</v>
      </c>
      <c r="G64" s="4"/>
      <c r="H64" s="5"/>
      <c r="I64" s="6">
        <v>1.1758788006477656</v>
      </c>
      <c r="J64" s="17">
        <v>2.1991483136126089</v>
      </c>
      <c r="K64" s="6"/>
      <c r="L64" s="7"/>
    </row>
    <row r="65" spans="1:12" x14ac:dyDescent="0.35">
      <c r="A65" s="6">
        <v>5</v>
      </c>
      <c r="B65" s="11">
        <v>1</v>
      </c>
      <c r="C65" s="6">
        <v>60</v>
      </c>
      <c r="D65" s="2">
        <v>2</v>
      </c>
      <c r="E65" s="2">
        <v>1.1100000000000001</v>
      </c>
      <c r="F65" s="7">
        <v>2.0699999999999998</v>
      </c>
      <c r="G65" s="2"/>
      <c r="H65" s="7"/>
      <c r="I65" s="6">
        <v>1.2169941053866324</v>
      </c>
      <c r="J65" s="17">
        <v>2.2525324628591026</v>
      </c>
      <c r="K65" s="6"/>
      <c r="L65" s="7"/>
    </row>
    <row r="66" spans="1:12" ht="15" thickBot="1" x14ac:dyDescent="0.4">
      <c r="A66" s="6">
        <v>5</v>
      </c>
      <c r="B66" s="11">
        <v>1</v>
      </c>
      <c r="C66" s="8">
        <v>60</v>
      </c>
      <c r="D66" s="9">
        <v>3</v>
      </c>
      <c r="E66" s="9"/>
      <c r="F66" s="10"/>
      <c r="G66" s="9"/>
      <c r="H66" s="10"/>
      <c r="I66" s="6">
        <v>1.1872942795046868</v>
      </c>
      <c r="J66" s="17">
        <v>2.1007448809437612</v>
      </c>
      <c r="K66" s="6"/>
      <c r="L66" s="7"/>
    </row>
    <row r="67" spans="1:12" x14ac:dyDescent="0.35">
      <c r="A67" s="6">
        <v>5</v>
      </c>
      <c r="B67" s="11">
        <v>1</v>
      </c>
      <c r="C67" s="3">
        <v>70</v>
      </c>
      <c r="D67" s="4">
        <v>1</v>
      </c>
      <c r="E67" s="4">
        <v>1.07</v>
      </c>
      <c r="F67" s="5">
        <v>1.92</v>
      </c>
      <c r="G67" s="4"/>
      <c r="H67" s="5"/>
      <c r="I67" s="6">
        <v>1.0576740046276787</v>
      </c>
      <c r="J67" s="17">
        <v>2.0448122281627068</v>
      </c>
      <c r="K67" s="6"/>
      <c r="L67" s="7"/>
    </row>
    <row r="68" spans="1:12" ht="15" thickBot="1" x14ac:dyDescent="0.4">
      <c r="A68" s="6">
        <v>5</v>
      </c>
      <c r="B68" s="11">
        <v>1</v>
      </c>
      <c r="C68" s="8">
        <v>70</v>
      </c>
      <c r="D68" s="9">
        <v>2</v>
      </c>
      <c r="E68" s="9">
        <v>1.1200000000000001</v>
      </c>
      <c r="F68" s="10">
        <v>2.02</v>
      </c>
      <c r="G68" s="9"/>
      <c r="H68" s="10"/>
      <c r="I68" s="6">
        <v>1.083404462991046</v>
      </c>
      <c r="J68" s="17">
        <v>2.1242809191510892</v>
      </c>
      <c r="K68" s="6"/>
      <c r="L68" s="7"/>
    </row>
    <row r="69" spans="1:12" x14ac:dyDescent="0.35">
      <c r="A69" s="6">
        <v>5</v>
      </c>
      <c r="B69" s="11">
        <v>1</v>
      </c>
      <c r="C69" s="3">
        <v>80</v>
      </c>
      <c r="D69" s="4">
        <v>1</v>
      </c>
      <c r="E69" s="4">
        <v>0.95</v>
      </c>
      <c r="F69" s="5">
        <v>1.83</v>
      </c>
      <c r="G69" s="4"/>
      <c r="H69" s="5"/>
      <c r="I69" s="6">
        <v>0.9546731302556577</v>
      </c>
      <c r="J69" s="17">
        <v>3.2662460861811571</v>
      </c>
      <c r="K69" s="6"/>
      <c r="L69" s="7"/>
    </row>
    <row r="70" spans="1:12" ht="15" thickBot="1" x14ac:dyDescent="0.4">
      <c r="A70" s="6">
        <v>5</v>
      </c>
      <c r="B70" s="11">
        <v>1</v>
      </c>
      <c r="C70" s="8">
        <v>80</v>
      </c>
      <c r="D70" s="9">
        <v>2</v>
      </c>
      <c r="E70" s="9"/>
      <c r="F70" s="10"/>
      <c r="G70" s="9"/>
      <c r="H70" s="10"/>
      <c r="I70" s="6">
        <v>1.0030862170651547</v>
      </c>
      <c r="J70" s="17">
        <v>2.0639721025377034</v>
      </c>
      <c r="K70" s="6"/>
      <c r="L70" s="7"/>
    </row>
    <row r="71" spans="1:12" ht="15" thickBot="1" x14ac:dyDescent="0.4">
      <c r="A71" s="8">
        <v>5</v>
      </c>
      <c r="B71" s="11">
        <v>1</v>
      </c>
      <c r="C71" s="14">
        <v>90</v>
      </c>
      <c r="D71" s="15">
        <v>1</v>
      </c>
      <c r="E71" s="15">
        <v>0.93</v>
      </c>
      <c r="F71" s="16">
        <v>1.83</v>
      </c>
      <c r="G71" s="15"/>
      <c r="H71" s="16"/>
      <c r="I71" s="6">
        <v>0.91889216798296425</v>
      </c>
      <c r="J71" s="17">
        <v>1.985091396668337</v>
      </c>
      <c r="K71" s="6"/>
      <c r="L71" s="7"/>
    </row>
    <row r="72" spans="1:12" x14ac:dyDescent="0.35">
      <c r="A72" s="3">
        <v>6</v>
      </c>
      <c r="B72" s="11">
        <v>1</v>
      </c>
      <c r="C72" s="3">
        <v>20</v>
      </c>
      <c r="D72" s="4">
        <v>1</v>
      </c>
      <c r="E72" s="4">
        <v>1.28</v>
      </c>
      <c r="F72" s="5">
        <v>2.62</v>
      </c>
      <c r="G72" s="4">
        <v>1.1100000000000001</v>
      </c>
      <c r="H72" s="5">
        <v>3.12</v>
      </c>
      <c r="I72" s="6">
        <v>1.0739922111567115</v>
      </c>
      <c r="J72" s="17">
        <v>2.9272386205065448</v>
      </c>
      <c r="K72" s="6">
        <v>1.1413961583018379</v>
      </c>
      <c r="L72" s="7">
        <v>3.0672137656994725</v>
      </c>
    </row>
    <row r="73" spans="1:12" x14ac:dyDescent="0.35">
      <c r="A73" s="6">
        <v>6</v>
      </c>
      <c r="B73" s="11">
        <v>1</v>
      </c>
      <c r="C73" s="6">
        <v>20</v>
      </c>
      <c r="D73" s="2">
        <v>2</v>
      </c>
      <c r="E73" s="2">
        <v>1.19</v>
      </c>
      <c r="F73" s="7">
        <v>2.74</v>
      </c>
      <c r="G73" s="2">
        <v>1.31</v>
      </c>
      <c r="H73" s="7">
        <v>2.83</v>
      </c>
      <c r="I73" s="6">
        <v>1.1873256188642214</v>
      </c>
      <c r="J73" s="17">
        <v>3.039833262755387</v>
      </c>
      <c r="K73" s="6">
        <v>1.2433054245008113</v>
      </c>
      <c r="L73" s="7">
        <v>3.0739797880639852</v>
      </c>
    </row>
    <row r="74" spans="1:12" ht="15" thickBot="1" x14ac:dyDescent="0.4">
      <c r="A74" s="6">
        <v>6</v>
      </c>
      <c r="B74" s="11">
        <v>1</v>
      </c>
      <c r="C74" s="8">
        <v>20</v>
      </c>
      <c r="D74" s="9">
        <v>3</v>
      </c>
      <c r="E74" s="9">
        <v>1.28</v>
      </c>
      <c r="F74" s="10">
        <v>2.81</v>
      </c>
      <c r="G74" s="9">
        <v>1.4</v>
      </c>
      <c r="H74" s="10">
        <v>3.01</v>
      </c>
      <c r="I74" s="6">
        <v>1.2176524033941951</v>
      </c>
      <c r="J74" s="17">
        <v>3.0642665708434436</v>
      </c>
      <c r="K74" s="6">
        <v>1.1853877939981921</v>
      </c>
      <c r="L74" s="7">
        <v>3.1510450563007275</v>
      </c>
    </row>
    <row r="75" spans="1:12" x14ac:dyDescent="0.35">
      <c r="A75" s="6">
        <v>6</v>
      </c>
      <c r="B75" s="11">
        <v>1</v>
      </c>
      <c r="C75" s="3">
        <v>40</v>
      </c>
      <c r="D75" s="4">
        <v>1</v>
      </c>
      <c r="E75" s="4">
        <v>1.25</v>
      </c>
      <c r="F75" s="5">
        <v>2.8</v>
      </c>
      <c r="G75" s="4">
        <v>1.47</v>
      </c>
      <c r="H75" s="5">
        <v>2.76</v>
      </c>
      <c r="I75" s="6">
        <v>1.1980048954458977</v>
      </c>
      <c r="J75" s="17">
        <v>2.6828730968566639</v>
      </c>
      <c r="K75" s="6">
        <v>1.3822839575583301</v>
      </c>
      <c r="L75" s="7">
        <v>2.8840132936257312</v>
      </c>
    </row>
    <row r="76" spans="1:12" x14ac:dyDescent="0.35">
      <c r="A76" s="6">
        <v>6</v>
      </c>
      <c r="B76" s="11">
        <v>1</v>
      </c>
      <c r="C76" s="6">
        <v>40</v>
      </c>
      <c r="D76" s="2">
        <v>2</v>
      </c>
      <c r="E76" s="2">
        <v>0.85</v>
      </c>
      <c r="F76" s="7">
        <v>2.5099999999999998</v>
      </c>
      <c r="G76" s="2">
        <v>1.23</v>
      </c>
      <c r="H76" s="7">
        <v>2.81</v>
      </c>
      <c r="I76" s="6">
        <v>1.1013727674094556</v>
      </c>
      <c r="J76" s="17">
        <v>2.6610720930749121</v>
      </c>
      <c r="K76" s="6">
        <v>1.1874633450009437</v>
      </c>
      <c r="L76" s="7">
        <v>2.8483158356936933</v>
      </c>
    </row>
    <row r="77" spans="1:12" ht="15" thickBot="1" x14ac:dyDescent="0.4">
      <c r="A77" s="6">
        <v>6</v>
      </c>
      <c r="B77" s="11">
        <v>1</v>
      </c>
      <c r="C77" s="8">
        <v>40</v>
      </c>
      <c r="D77" s="9">
        <v>3</v>
      </c>
      <c r="E77" s="9">
        <v>1.1499999999999999</v>
      </c>
      <c r="F77" s="10">
        <v>2.58</v>
      </c>
      <c r="G77" s="9">
        <v>1.28</v>
      </c>
      <c r="H77" s="10">
        <v>2.66</v>
      </c>
      <c r="I77" s="6">
        <v>1.06152337664125</v>
      </c>
      <c r="J77" s="17">
        <v>2.707046442390193</v>
      </c>
      <c r="K77" s="6">
        <v>1.1240457994278699</v>
      </c>
      <c r="L77" s="7">
        <v>2.8869499768313656</v>
      </c>
    </row>
    <row r="78" spans="1:12" x14ac:dyDescent="0.35">
      <c r="A78" s="6">
        <v>6</v>
      </c>
      <c r="B78" s="11">
        <v>1</v>
      </c>
      <c r="C78" s="3">
        <v>60</v>
      </c>
      <c r="D78" s="4">
        <v>1</v>
      </c>
      <c r="E78" s="4">
        <v>1.07</v>
      </c>
      <c r="F78" s="5">
        <v>2.19</v>
      </c>
      <c r="G78" s="4">
        <v>1.22</v>
      </c>
      <c r="H78" s="5">
        <v>2.5299999999999998</v>
      </c>
      <c r="I78" s="6">
        <v>1.0036230532236283</v>
      </c>
      <c r="J78" s="17">
        <v>2.3423905490014496</v>
      </c>
      <c r="K78" s="6">
        <v>0.92660326339481303</v>
      </c>
      <c r="L78" s="7">
        <v>2.5069700648902682</v>
      </c>
    </row>
    <row r="79" spans="1:12" x14ac:dyDescent="0.35">
      <c r="A79" s="6">
        <v>6</v>
      </c>
      <c r="B79" s="11">
        <v>1</v>
      </c>
      <c r="C79" s="6">
        <v>60</v>
      </c>
      <c r="D79" s="2">
        <v>2</v>
      </c>
      <c r="E79" s="2">
        <v>1.22</v>
      </c>
      <c r="F79" s="7">
        <v>2.11</v>
      </c>
      <c r="G79" s="2">
        <v>1.1299999999999999</v>
      </c>
      <c r="H79" s="7">
        <v>2.13</v>
      </c>
      <c r="I79" s="6">
        <v>1.0583488508314731</v>
      </c>
      <c r="J79" s="17">
        <v>2.1638036563097929</v>
      </c>
      <c r="K79" s="6">
        <v>1.1447429379201461</v>
      </c>
      <c r="L79" s="7">
        <v>2.3286818465826364</v>
      </c>
    </row>
    <row r="80" spans="1:12" ht="15" thickBot="1" x14ac:dyDescent="0.4">
      <c r="A80" s="6">
        <v>6</v>
      </c>
      <c r="B80" s="11">
        <v>1</v>
      </c>
      <c r="C80" s="8">
        <v>60</v>
      </c>
      <c r="D80" s="9">
        <v>3</v>
      </c>
      <c r="E80" s="9">
        <v>1.01</v>
      </c>
      <c r="F80" s="10">
        <v>1.94</v>
      </c>
      <c r="G80" s="9">
        <v>1.0900000000000001</v>
      </c>
      <c r="H80" s="10">
        <v>1.92</v>
      </c>
      <c r="I80" s="6">
        <v>1.0171982394169587</v>
      </c>
      <c r="J80" s="17">
        <v>2.1019196696934861</v>
      </c>
      <c r="K80" s="6">
        <v>1.0812172118890986</v>
      </c>
      <c r="L80" s="7">
        <v>2.2159117010876583</v>
      </c>
    </row>
    <row r="81" spans="1:12" x14ac:dyDescent="0.35">
      <c r="A81" s="6">
        <v>6</v>
      </c>
      <c r="B81" s="11">
        <v>1</v>
      </c>
      <c r="C81" s="3">
        <v>70</v>
      </c>
      <c r="D81" s="4">
        <v>1</v>
      </c>
      <c r="E81" s="4">
        <v>0.93</v>
      </c>
      <c r="F81" s="5">
        <v>1.73</v>
      </c>
      <c r="G81" s="4">
        <v>1.21</v>
      </c>
      <c r="H81" s="5">
        <v>2.2200000000000002</v>
      </c>
      <c r="I81" s="6">
        <v>1.0468105359883539</v>
      </c>
      <c r="J81" s="17">
        <v>1.9522309714735009</v>
      </c>
      <c r="K81" s="6">
        <v>1.1222756783092875</v>
      </c>
      <c r="L81" s="7">
        <v>2.0850940912088056</v>
      </c>
    </row>
    <row r="82" spans="1:12" ht="15" thickBot="1" x14ac:dyDescent="0.4">
      <c r="A82" s="6">
        <v>6</v>
      </c>
      <c r="B82" s="11">
        <v>1</v>
      </c>
      <c r="C82" s="8">
        <v>70</v>
      </c>
      <c r="D82" s="9">
        <v>2</v>
      </c>
      <c r="E82" s="9">
        <v>1.01</v>
      </c>
      <c r="F82" s="10">
        <v>1.88</v>
      </c>
      <c r="G82" s="9">
        <v>1.03</v>
      </c>
      <c r="H82" s="10">
        <v>1.83</v>
      </c>
      <c r="I82" s="6">
        <v>1.0223484762028248</v>
      </c>
      <c r="J82" s="17">
        <v>2.0245792044011779</v>
      </c>
      <c r="K82" s="6">
        <v>1.0565647917964771</v>
      </c>
      <c r="L82" s="7">
        <v>2.1687911219101075</v>
      </c>
    </row>
    <row r="83" spans="1:12" x14ac:dyDescent="0.35">
      <c r="A83" s="6">
        <v>6</v>
      </c>
      <c r="B83" s="11">
        <v>1</v>
      </c>
      <c r="C83" s="3">
        <v>80</v>
      </c>
      <c r="D83" s="4">
        <v>1</v>
      </c>
      <c r="E83" s="4">
        <v>0.97</v>
      </c>
      <c r="F83" s="5">
        <v>1.77</v>
      </c>
      <c r="G83" s="4">
        <v>0.99</v>
      </c>
      <c r="H83" s="5">
        <v>1.68</v>
      </c>
      <c r="I83" s="6">
        <v>0.98428049849579513</v>
      </c>
      <c r="J83" s="17">
        <v>1.8206944469688402</v>
      </c>
      <c r="K83" s="6">
        <v>0.97217716981645763</v>
      </c>
      <c r="L83" s="7">
        <v>1.9294817207273107</v>
      </c>
    </row>
    <row r="84" spans="1:12" ht="15" thickBot="1" x14ac:dyDescent="0.4">
      <c r="A84" s="6">
        <v>6</v>
      </c>
      <c r="B84" s="11">
        <v>1</v>
      </c>
      <c r="C84" s="8">
        <v>80</v>
      </c>
      <c r="D84" s="9">
        <v>2</v>
      </c>
      <c r="E84" s="9">
        <v>0.96</v>
      </c>
      <c r="F84" s="10">
        <v>1.76</v>
      </c>
      <c r="G84" s="9">
        <v>1.02</v>
      </c>
      <c r="H84" s="10">
        <v>1.81</v>
      </c>
      <c r="I84" s="6">
        <v>0.93015970671809578</v>
      </c>
      <c r="J84" s="17">
        <v>1.8331102980008396</v>
      </c>
      <c r="K84" s="6">
        <v>0.94540234909329268</v>
      </c>
      <c r="L84" s="7">
        <v>1.978124889492161</v>
      </c>
    </row>
    <row r="85" spans="1:12" ht="15" thickBot="1" x14ac:dyDescent="0.4">
      <c r="A85" s="8">
        <v>6</v>
      </c>
      <c r="B85" s="11">
        <v>1</v>
      </c>
      <c r="C85" s="14">
        <v>90</v>
      </c>
      <c r="D85" s="15">
        <v>1</v>
      </c>
      <c r="E85" s="15">
        <v>0.9</v>
      </c>
      <c r="F85" s="16">
        <v>1.52</v>
      </c>
      <c r="G85" s="15">
        <v>1.02</v>
      </c>
      <c r="H85" s="16">
        <v>1.98</v>
      </c>
      <c r="I85" s="6">
        <v>0.86336630627146871</v>
      </c>
      <c r="J85" s="17">
        <v>1.6425553308965446</v>
      </c>
      <c r="K85" s="6">
        <v>0.95193471413696829</v>
      </c>
      <c r="L85" s="7">
        <v>1.9078272974524024</v>
      </c>
    </row>
    <row r="86" spans="1:12" x14ac:dyDescent="0.35">
      <c r="A86" s="3">
        <v>7</v>
      </c>
      <c r="B86" s="11">
        <v>1</v>
      </c>
      <c r="C86" s="3">
        <v>20</v>
      </c>
      <c r="D86" s="4">
        <v>1</v>
      </c>
      <c r="E86" s="4">
        <v>1.06</v>
      </c>
      <c r="F86" s="5">
        <v>2.4700000000000002</v>
      </c>
      <c r="G86" s="4">
        <v>1.19</v>
      </c>
      <c r="H86" s="5">
        <v>2.72</v>
      </c>
      <c r="I86" s="6">
        <v>0.93553566042733083</v>
      </c>
      <c r="J86" s="17">
        <v>2.6739899780056753</v>
      </c>
      <c r="K86" s="6">
        <v>1.0053169305604954</v>
      </c>
      <c r="L86" s="7">
        <v>2.7967618995728305</v>
      </c>
    </row>
    <row r="87" spans="1:12" x14ac:dyDescent="0.35">
      <c r="A87" s="6">
        <v>7</v>
      </c>
      <c r="B87" s="11">
        <v>1</v>
      </c>
      <c r="C87" s="6">
        <v>20</v>
      </c>
      <c r="D87" s="2">
        <v>2</v>
      </c>
      <c r="E87" s="2">
        <v>0.81</v>
      </c>
      <c r="F87" s="7">
        <v>2.71</v>
      </c>
      <c r="G87" s="2">
        <v>0.89</v>
      </c>
      <c r="H87" s="7">
        <v>2.96</v>
      </c>
      <c r="I87" s="6">
        <v>0.75677516021961733</v>
      </c>
      <c r="J87" s="17">
        <v>2.7821875310966249</v>
      </c>
      <c r="K87" s="6">
        <v>0.83644476853697769</v>
      </c>
      <c r="L87" s="7">
        <v>2.7714066745286647</v>
      </c>
    </row>
    <row r="88" spans="1:12" ht="15" thickBot="1" x14ac:dyDescent="0.4">
      <c r="A88" s="6">
        <v>7</v>
      </c>
      <c r="B88" s="11">
        <v>1</v>
      </c>
      <c r="C88" s="8">
        <v>20</v>
      </c>
      <c r="D88" s="9">
        <v>3</v>
      </c>
      <c r="E88" s="9">
        <v>0.88</v>
      </c>
      <c r="F88" s="10">
        <v>2.46</v>
      </c>
      <c r="G88" s="9">
        <v>0.82</v>
      </c>
      <c r="H88" s="10">
        <v>3</v>
      </c>
      <c r="I88" s="6">
        <v>0.77763978162739833</v>
      </c>
      <c r="J88" s="17">
        <v>2.6415000089975216</v>
      </c>
      <c r="K88" s="6">
        <v>0.82330187318321613</v>
      </c>
      <c r="L88" s="7">
        <v>2.7517558941673848</v>
      </c>
    </row>
    <row r="89" spans="1:12" x14ac:dyDescent="0.35">
      <c r="A89" s="6">
        <v>7</v>
      </c>
      <c r="B89" s="11">
        <v>1</v>
      </c>
      <c r="C89" s="3">
        <v>40</v>
      </c>
      <c r="D89" s="4">
        <v>1</v>
      </c>
      <c r="E89" s="4">
        <v>1.05</v>
      </c>
      <c r="F89" s="5">
        <v>2.46</v>
      </c>
      <c r="G89" s="4">
        <v>0.95</v>
      </c>
      <c r="H89" s="5">
        <v>2.46</v>
      </c>
      <c r="I89" s="6">
        <v>0.96823184611189839</v>
      </c>
      <c r="J89" s="17">
        <v>2.47472235038253</v>
      </c>
      <c r="K89" s="6">
        <v>0.93926675063010645</v>
      </c>
      <c r="L89" s="7">
        <v>2.4237524259724808</v>
      </c>
    </row>
    <row r="90" spans="1:12" x14ac:dyDescent="0.35">
      <c r="A90" s="6">
        <v>7</v>
      </c>
      <c r="B90" s="11">
        <v>1</v>
      </c>
      <c r="C90" s="6">
        <v>40</v>
      </c>
      <c r="D90" s="2">
        <v>2</v>
      </c>
      <c r="E90" s="2">
        <v>1.0900000000000001</v>
      </c>
      <c r="F90" s="7">
        <v>2.75</v>
      </c>
      <c r="G90" s="2">
        <v>1.1599999999999999</v>
      </c>
      <c r="H90" s="7">
        <v>2.79</v>
      </c>
      <c r="I90" s="6">
        <v>1.019838799003056</v>
      </c>
      <c r="J90" s="17">
        <v>2.7319664151629119</v>
      </c>
      <c r="K90" s="6">
        <v>1.0980100176176222</v>
      </c>
      <c r="L90" s="7">
        <v>2.6496799593103582</v>
      </c>
    </row>
    <row r="91" spans="1:12" ht="15" thickBot="1" x14ac:dyDescent="0.4">
      <c r="A91" s="6">
        <v>7</v>
      </c>
      <c r="B91" s="11">
        <v>1</v>
      </c>
      <c r="C91" s="8">
        <v>40</v>
      </c>
      <c r="D91" s="9">
        <v>3</v>
      </c>
      <c r="E91" s="9">
        <v>0.97</v>
      </c>
      <c r="F91" s="10">
        <v>2.4900000000000002</v>
      </c>
      <c r="G91" s="9">
        <v>1.1200000000000001</v>
      </c>
      <c r="H91" s="10"/>
      <c r="I91" s="6">
        <v>1.0078558630390146</v>
      </c>
      <c r="J91" s="17">
        <v>2.4733638333044539</v>
      </c>
      <c r="K91" s="6">
        <v>0.98090024995911695</v>
      </c>
      <c r="L91" s="7">
        <v>2.3969435202709555</v>
      </c>
    </row>
    <row r="92" spans="1:12" x14ac:dyDescent="0.35">
      <c r="A92" s="6">
        <v>7</v>
      </c>
      <c r="B92" s="11">
        <v>1</v>
      </c>
      <c r="C92" s="3">
        <v>60</v>
      </c>
      <c r="D92" s="4">
        <v>1</v>
      </c>
      <c r="E92" s="4">
        <v>0.92</v>
      </c>
      <c r="F92" s="5">
        <v>2.1</v>
      </c>
      <c r="G92" s="4"/>
      <c r="H92" s="5"/>
      <c r="I92" s="6">
        <v>0.94982331785598606</v>
      </c>
      <c r="J92" s="17">
        <v>2.3007107921998005</v>
      </c>
      <c r="K92" s="6">
        <v>0.92620733611107697</v>
      </c>
      <c r="L92" s="7">
        <v>2.4078834258644211</v>
      </c>
    </row>
    <row r="93" spans="1:12" x14ac:dyDescent="0.35">
      <c r="A93" s="6">
        <v>7</v>
      </c>
      <c r="B93" s="11">
        <v>1</v>
      </c>
      <c r="C93" s="6">
        <v>60</v>
      </c>
      <c r="D93" s="2">
        <v>2</v>
      </c>
      <c r="E93" s="2">
        <v>1.07</v>
      </c>
      <c r="F93" s="7">
        <v>2.21</v>
      </c>
      <c r="G93" s="2">
        <v>1.08</v>
      </c>
      <c r="H93" s="7">
        <v>2.21</v>
      </c>
      <c r="I93" s="6">
        <v>1.0231921437576557</v>
      </c>
      <c r="J93" s="17">
        <v>2.2226620181513779</v>
      </c>
      <c r="K93" s="6">
        <v>1.0362156350864469</v>
      </c>
      <c r="L93" s="7">
        <v>2.3216640708385583</v>
      </c>
    </row>
    <row r="94" spans="1:12" ht="15" thickBot="1" x14ac:dyDescent="0.4">
      <c r="A94" s="6">
        <v>7</v>
      </c>
      <c r="B94" s="11">
        <v>1</v>
      </c>
      <c r="C94" s="8">
        <v>60</v>
      </c>
      <c r="D94" s="9">
        <v>3</v>
      </c>
      <c r="E94" s="9">
        <v>0.98</v>
      </c>
      <c r="F94" s="10">
        <v>2.2400000000000002</v>
      </c>
      <c r="G94" s="9"/>
      <c r="H94" s="10"/>
      <c r="I94" s="6">
        <v>0.9919837037557504</v>
      </c>
      <c r="J94" s="17">
        <v>2.3458657366882463</v>
      </c>
      <c r="K94" s="6">
        <v>0.92586567097073325</v>
      </c>
      <c r="L94" s="7">
        <v>2.2857386052125506</v>
      </c>
    </row>
    <row r="95" spans="1:12" x14ac:dyDescent="0.35">
      <c r="A95" s="6">
        <v>7</v>
      </c>
      <c r="B95" s="11">
        <v>1</v>
      </c>
      <c r="C95" s="3">
        <v>70</v>
      </c>
      <c r="D95" s="4">
        <v>1</v>
      </c>
      <c r="E95" s="4">
        <v>1.01</v>
      </c>
      <c r="F95" s="5">
        <v>2.1800000000000002</v>
      </c>
      <c r="G95" s="4">
        <v>0.99</v>
      </c>
      <c r="H95" s="5">
        <v>1.95</v>
      </c>
      <c r="I95" s="6">
        <v>1.0581603721301358</v>
      </c>
      <c r="J95" s="17">
        <v>2.2525053508675619</v>
      </c>
      <c r="K95" s="6">
        <v>1.03832171773125</v>
      </c>
      <c r="L95" s="7">
        <v>2.2170210678079449</v>
      </c>
    </row>
    <row r="96" spans="1:12" ht="15" thickBot="1" x14ac:dyDescent="0.4">
      <c r="A96" s="6">
        <v>7</v>
      </c>
      <c r="B96" s="11">
        <v>1</v>
      </c>
      <c r="C96" s="8">
        <v>70</v>
      </c>
      <c r="D96" s="9">
        <v>2</v>
      </c>
      <c r="E96" s="9">
        <v>1.04</v>
      </c>
      <c r="F96" s="10">
        <v>2.1800000000000002</v>
      </c>
      <c r="G96" s="9">
        <v>1.08</v>
      </c>
      <c r="H96" s="10">
        <v>2.16</v>
      </c>
      <c r="I96" s="6">
        <v>1.0765224605638661</v>
      </c>
      <c r="J96" s="17">
        <v>2.2583367397799758</v>
      </c>
      <c r="K96" s="6">
        <v>1.0498592069141013</v>
      </c>
      <c r="L96" s="7">
        <v>2.2791473980555921</v>
      </c>
    </row>
    <row r="97" spans="1:12" ht="15" thickBot="1" x14ac:dyDescent="0.4">
      <c r="A97" s="6">
        <v>7</v>
      </c>
      <c r="B97" s="11">
        <v>1</v>
      </c>
      <c r="C97" s="3">
        <v>80</v>
      </c>
      <c r="D97" s="4">
        <v>1</v>
      </c>
      <c r="E97" s="4">
        <v>1</v>
      </c>
      <c r="F97" s="5">
        <v>1.97</v>
      </c>
      <c r="G97" s="4">
        <v>0.94</v>
      </c>
      <c r="H97" s="5">
        <v>1.94</v>
      </c>
      <c r="I97" s="6">
        <v>0.96214273124082117</v>
      </c>
      <c r="J97" s="17">
        <v>2.1307101565743558</v>
      </c>
      <c r="K97" s="6">
        <v>0.95149592816902484</v>
      </c>
      <c r="L97" s="7">
        <v>2.1292319918264191</v>
      </c>
    </row>
    <row r="98" spans="1:12" ht="15" thickBot="1" x14ac:dyDescent="0.4">
      <c r="A98" s="6">
        <v>7</v>
      </c>
      <c r="B98" s="11">
        <v>1</v>
      </c>
      <c r="C98" s="8">
        <v>80</v>
      </c>
      <c r="D98" s="9">
        <v>2</v>
      </c>
      <c r="E98" s="9">
        <v>1.01</v>
      </c>
      <c r="F98" s="10">
        <v>1.96</v>
      </c>
      <c r="G98" s="15">
        <v>1.07</v>
      </c>
      <c r="H98" s="10">
        <v>2.0699999999999998</v>
      </c>
      <c r="I98" s="6">
        <v>0.98353835907686082</v>
      </c>
      <c r="J98" s="17">
        <v>2.1242309137353699</v>
      </c>
      <c r="K98" s="6">
        <v>0.98986024879376766</v>
      </c>
      <c r="L98" s="7">
        <v>2.2235382864349562</v>
      </c>
    </row>
    <row r="99" spans="1:12" ht="15" thickBot="1" x14ac:dyDescent="0.4">
      <c r="A99" s="8">
        <v>7</v>
      </c>
      <c r="B99" s="11">
        <v>1</v>
      </c>
      <c r="C99" s="14">
        <v>90</v>
      </c>
      <c r="D99" s="15">
        <v>1</v>
      </c>
      <c r="E99" s="15">
        <v>0.93</v>
      </c>
      <c r="F99" s="16">
        <v>1.84</v>
      </c>
      <c r="H99" s="16">
        <v>2.0099999999999998</v>
      </c>
      <c r="I99" s="6">
        <v>0.97137126955461328</v>
      </c>
      <c r="J99" s="17">
        <v>2.062734090313767</v>
      </c>
      <c r="K99" s="6">
        <v>1.0126815450955202</v>
      </c>
      <c r="L99" s="7">
        <v>2.1707085552548744</v>
      </c>
    </row>
    <row r="100" spans="1:12" x14ac:dyDescent="0.35">
      <c r="A100" s="3">
        <v>8</v>
      </c>
      <c r="B100" s="11">
        <v>1</v>
      </c>
      <c r="C100" s="3">
        <v>20</v>
      </c>
      <c r="D100" s="4">
        <v>1</v>
      </c>
      <c r="E100" s="4">
        <v>1.42</v>
      </c>
      <c r="F100" s="5">
        <v>2.4900000000000002</v>
      </c>
      <c r="G100" s="4">
        <v>1.34</v>
      </c>
      <c r="H100" s="5">
        <v>2.65</v>
      </c>
      <c r="I100" s="6">
        <v>1.3451224692608308</v>
      </c>
      <c r="J100" s="17">
        <v>2.5713574107566028</v>
      </c>
      <c r="K100" s="6">
        <v>1.3546192581270406</v>
      </c>
      <c r="L100" s="7">
        <v>2.6949527907824677</v>
      </c>
    </row>
    <row r="101" spans="1:12" x14ac:dyDescent="0.35">
      <c r="A101" s="6">
        <v>8</v>
      </c>
      <c r="B101" s="11">
        <v>1</v>
      </c>
      <c r="C101" s="6">
        <v>20</v>
      </c>
      <c r="D101" s="2">
        <v>2</v>
      </c>
      <c r="E101" s="2">
        <v>1.1299999999999999</v>
      </c>
      <c r="F101" s="7">
        <v>2.5</v>
      </c>
      <c r="G101" s="2">
        <v>1.1299999999999999</v>
      </c>
      <c r="H101" s="7">
        <v>2.46</v>
      </c>
      <c r="I101" s="6">
        <v>1.1687248216046018</v>
      </c>
      <c r="J101" s="17">
        <v>2.4926826755027331</v>
      </c>
      <c r="K101" s="6">
        <v>1.1118782692702165</v>
      </c>
      <c r="L101" s="7">
        <v>2.4972903505661392</v>
      </c>
    </row>
    <row r="102" spans="1:12" ht="15" thickBot="1" x14ac:dyDescent="0.4">
      <c r="A102" s="6">
        <v>8</v>
      </c>
      <c r="B102" s="11">
        <v>1</v>
      </c>
      <c r="C102" s="8">
        <v>20</v>
      </c>
      <c r="D102" s="9">
        <v>3</v>
      </c>
      <c r="E102" s="9">
        <v>1.18</v>
      </c>
      <c r="F102" s="10">
        <v>2.33</v>
      </c>
      <c r="G102" s="9">
        <v>1.24</v>
      </c>
      <c r="H102" s="10">
        <v>2.56</v>
      </c>
      <c r="I102" s="6">
        <v>1.1947827399171633</v>
      </c>
      <c r="J102" s="17">
        <v>2.4527760379335017</v>
      </c>
      <c r="K102" s="6">
        <v>1.269803486240473</v>
      </c>
      <c r="L102" s="7">
        <v>2.5732756328700201</v>
      </c>
    </row>
    <row r="103" spans="1:12" x14ac:dyDescent="0.35">
      <c r="A103" s="6">
        <v>8</v>
      </c>
      <c r="B103" s="11">
        <v>1</v>
      </c>
      <c r="C103" s="3">
        <v>40</v>
      </c>
      <c r="D103" s="4">
        <v>1</v>
      </c>
      <c r="E103" s="4">
        <v>1.28</v>
      </c>
      <c r="F103" s="5">
        <v>2.29</v>
      </c>
      <c r="G103" s="4">
        <v>1.31</v>
      </c>
      <c r="H103" s="5">
        <v>2.44</v>
      </c>
      <c r="I103" s="6">
        <v>1.2163292854771846</v>
      </c>
      <c r="J103" s="17">
        <v>2.5782495523108295</v>
      </c>
      <c r="K103" s="6">
        <v>1.171997385732626</v>
      </c>
      <c r="L103" s="7">
        <v>2.6144726848881472</v>
      </c>
    </row>
    <row r="104" spans="1:12" x14ac:dyDescent="0.35">
      <c r="A104" s="6">
        <v>8</v>
      </c>
      <c r="B104" s="11">
        <v>1</v>
      </c>
      <c r="C104" s="6">
        <v>40</v>
      </c>
      <c r="D104" s="2">
        <v>2</v>
      </c>
      <c r="E104" s="2">
        <v>1.05</v>
      </c>
      <c r="F104" s="7">
        <v>2.79</v>
      </c>
      <c r="G104" s="2">
        <v>1.44</v>
      </c>
      <c r="H104" s="7">
        <v>2.77</v>
      </c>
      <c r="I104" s="6">
        <v>1.1669560309531766</v>
      </c>
      <c r="J104" s="17">
        <v>2.7180456589100288</v>
      </c>
      <c r="K104" s="6">
        <v>1.2192525608648321</v>
      </c>
      <c r="L104" s="7">
        <v>2.8100836587209965</v>
      </c>
    </row>
    <row r="105" spans="1:12" ht="15" thickBot="1" x14ac:dyDescent="0.4">
      <c r="A105" s="6">
        <v>8</v>
      </c>
      <c r="B105" s="11">
        <v>1</v>
      </c>
      <c r="C105" s="8">
        <v>40</v>
      </c>
      <c r="D105" s="9">
        <v>3</v>
      </c>
      <c r="E105" s="9">
        <v>1.25</v>
      </c>
      <c r="F105" s="10">
        <v>2.74</v>
      </c>
      <c r="G105" s="9">
        <v>1.22</v>
      </c>
      <c r="H105" s="10">
        <v>2.52</v>
      </c>
      <c r="I105" s="6">
        <v>1.175155064870425</v>
      </c>
      <c r="J105" s="17">
        <v>2.7122002017452296</v>
      </c>
      <c r="K105" s="6">
        <v>1.2973296078378642</v>
      </c>
      <c r="L105" s="7">
        <v>2.6905071575600514</v>
      </c>
    </row>
    <row r="106" spans="1:12" x14ac:dyDescent="0.35">
      <c r="A106" s="6">
        <v>8</v>
      </c>
      <c r="B106" s="11">
        <v>1</v>
      </c>
      <c r="C106" s="3">
        <v>60</v>
      </c>
      <c r="D106" s="4">
        <v>1</v>
      </c>
      <c r="E106" s="4">
        <v>1.1000000000000001</v>
      </c>
      <c r="F106" s="5">
        <v>2.42</v>
      </c>
      <c r="G106" s="4">
        <v>1.28</v>
      </c>
      <c r="H106" s="5">
        <v>2.67</v>
      </c>
      <c r="I106" s="6">
        <v>1.0902695996573757</v>
      </c>
      <c r="J106" s="17">
        <v>2.3755510271956659</v>
      </c>
      <c r="K106" s="6">
        <v>1.2144298475909248</v>
      </c>
      <c r="L106" s="7">
        <v>2.503444977819802</v>
      </c>
    </row>
    <row r="107" spans="1:12" x14ac:dyDescent="0.35">
      <c r="A107" s="6">
        <v>8</v>
      </c>
      <c r="B107" s="11">
        <v>1</v>
      </c>
      <c r="C107" s="6">
        <v>60</v>
      </c>
      <c r="D107" s="2">
        <v>2</v>
      </c>
      <c r="E107" s="2">
        <v>1.17</v>
      </c>
      <c r="F107" s="7">
        <v>2.38</v>
      </c>
      <c r="G107" s="2">
        <v>1.34</v>
      </c>
      <c r="H107" s="7">
        <v>2.39</v>
      </c>
      <c r="I107" s="6">
        <v>1.1949257373165127</v>
      </c>
      <c r="J107" s="17">
        <v>2.4808201024432375</v>
      </c>
      <c r="K107" s="6">
        <v>1.1954965928625125</v>
      </c>
      <c r="L107" s="7">
        <v>2.5268731277889422</v>
      </c>
    </row>
    <row r="108" spans="1:12" ht="15" thickBot="1" x14ac:dyDescent="0.4">
      <c r="A108" s="6">
        <v>8</v>
      </c>
      <c r="B108" s="11">
        <v>1</v>
      </c>
      <c r="C108" s="8">
        <v>60</v>
      </c>
      <c r="D108" s="9">
        <v>3</v>
      </c>
      <c r="E108" s="9">
        <v>1.1100000000000001</v>
      </c>
      <c r="F108" s="10">
        <v>2.3199999999999998</v>
      </c>
      <c r="G108" s="9">
        <v>1.18</v>
      </c>
      <c r="H108" s="10">
        <v>2.16</v>
      </c>
      <c r="I108" s="6">
        <v>1.1657539690793783</v>
      </c>
      <c r="J108" s="17">
        <v>2.4414707326263052</v>
      </c>
      <c r="K108" s="6">
        <v>1.0968534472471858</v>
      </c>
      <c r="L108" s="7">
        <v>2.4778319116200542</v>
      </c>
    </row>
    <row r="109" spans="1:12" x14ac:dyDescent="0.35">
      <c r="A109" s="6">
        <v>8</v>
      </c>
      <c r="B109" s="11">
        <v>1</v>
      </c>
      <c r="C109" s="3">
        <v>70</v>
      </c>
      <c r="D109" s="4">
        <v>1</v>
      </c>
      <c r="E109" s="4">
        <v>1.1200000000000001</v>
      </c>
      <c r="F109" s="5">
        <v>2.04</v>
      </c>
      <c r="G109" s="4">
        <v>1.24</v>
      </c>
      <c r="H109" s="5">
        <v>2.1800000000000002</v>
      </c>
      <c r="I109" s="6">
        <v>1.0552023303949174</v>
      </c>
      <c r="J109" s="17">
        <v>2.2527670023069213</v>
      </c>
      <c r="K109" s="6">
        <v>1.1567543983211122</v>
      </c>
      <c r="L109" s="7">
        <v>2.446860440065235</v>
      </c>
    </row>
    <row r="110" spans="1:12" ht="15" thickBot="1" x14ac:dyDescent="0.4">
      <c r="A110" s="6">
        <v>8</v>
      </c>
      <c r="B110" s="11">
        <v>1</v>
      </c>
      <c r="C110" s="8">
        <v>70</v>
      </c>
      <c r="D110" s="9">
        <v>2</v>
      </c>
      <c r="E110" s="9">
        <v>1.1000000000000001</v>
      </c>
      <c r="F110" s="10">
        <v>2.2599999999999998</v>
      </c>
      <c r="G110" s="9">
        <v>1.27</v>
      </c>
      <c r="H110" s="10">
        <v>2.38</v>
      </c>
      <c r="I110" s="6">
        <v>1.0228108636800008</v>
      </c>
      <c r="J110" s="17">
        <v>2.3374631197421669</v>
      </c>
      <c r="K110" s="6">
        <v>1.2352364817518076</v>
      </c>
      <c r="L110" s="7">
        <v>2.4211230353477387</v>
      </c>
    </row>
    <row r="111" spans="1:12" x14ac:dyDescent="0.35">
      <c r="A111" s="6">
        <v>8</v>
      </c>
      <c r="B111" s="11">
        <v>1</v>
      </c>
      <c r="C111" s="3">
        <v>80</v>
      </c>
      <c r="D111" s="4">
        <v>1</v>
      </c>
      <c r="E111" s="4"/>
      <c r="F111" s="5"/>
      <c r="G111" s="4"/>
      <c r="H111" s="5"/>
      <c r="I111" s="6"/>
      <c r="J111" s="17"/>
      <c r="K111" s="6"/>
      <c r="L111" s="7"/>
    </row>
    <row r="112" spans="1:12" ht="15" thickBot="1" x14ac:dyDescent="0.4">
      <c r="A112" s="6">
        <v>8</v>
      </c>
      <c r="B112" s="11">
        <v>1</v>
      </c>
      <c r="C112" s="8">
        <v>80</v>
      </c>
      <c r="D112" s="9">
        <v>2</v>
      </c>
      <c r="E112" s="9"/>
      <c r="F112" s="10"/>
      <c r="G112" s="9"/>
      <c r="H112" s="10"/>
      <c r="I112" s="6"/>
      <c r="J112" s="17"/>
      <c r="K112" s="6"/>
      <c r="L112" s="7"/>
    </row>
    <row r="113" spans="1:12" ht="15" thickBot="1" x14ac:dyDescent="0.4">
      <c r="A113" s="8">
        <v>8</v>
      </c>
      <c r="B113" s="11">
        <v>1</v>
      </c>
      <c r="C113" s="14">
        <v>90</v>
      </c>
      <c r="D113" s="15">
        <v>1</v>
      </c>
      <c r="E113" s="15">
        <v>0.93</v>
      </c>
      <c r="F113" s="16">
        <v>1.94</v>
      </c>
      <c r="G113" s="15">
        <v>1.1399999999999999</v>
      </c>
      <c r="H113" s="16">
        <v>1.98</v>
      </c>
      <c r="I113" s="6">
        <v>0.95111065607929479</v>
      </c>
      <c r="J113" s="17">
        <v>2.0581641476751678</v>
      </c>
      <c r="K113" s="6">
        <v>1.0548891513225789</v>
      </c>
      <c r="L113" s="7">
        <v>2.1336926466853257</v>
      </c>
    </row>
    <row r="114" spans="1:12" x14ac:dyDescent="0.35">
      <c r="A114" s="3">
        <v>9</v>
      </c>
      <c r="B114" s="11">
        <v>1</v>
      </c>
      <c r="C114" s="3">
        <v>20</v>
      </c>
      <c r="D114" s="4">
        <v>1</v>
      </c>
      <c r="E114" s="4">
        <v>1.38</v>
      </c>
      <c r="F114" s="5">
        <v>2.17</v>
      </c>
      <c r="G114" s="4">
        <v>1.41</v>
      </c>
      <c r="H114" s="5">
        <v>2.46</v>
      </c>
      <c r="I114" s="6">
        <v>1.4623239453097898</v>
      </c>
      <c r="J114" s="17">
        <v>2.2785614293308498</v>
      </c>
      <c r="K114" s="6">
        <v>1.4206498796524984</v>
      </c>
      <c r="L114" s="7">
        <v>2.4181985747402823</v>
      </c>
    </row>
    <row r="115" spans="1:12" x14ac:dyDescent="0.35">
      <c r="A115" s="6">
        <v>9</v>
      </c>
      <c r="B115" s="11">
        <v>1</v>
      </c>
      <c r="C115" s="6">
        <v>20</v>
      </c>
      <c r="D115" s="2">
        <v>2</v>
      </c>
      <c r="E115" s="2">
        <v>1.51</v>
      </c>
      <c r="F115" s="7">
        <v>2.29</v>
      </c>
      <c r="G115" s="2">
        <v>1.55</v>
      </c>
      <c r="H115" s="7">
        <v>2.23</v>
      </c>
      <c r="I115" s="6">
        <v>1.572213578013685</v>
      </c>
      <c r="J115" s="17">
        <v>2.4130196508847401</v>
      </c>
      <c r="K115" s="6">
        <v>1.5545679288470928</v>
      </c>
      <c r="L115" s="7">
        <v>2.5172008653630229</v>
      </c>
    </row>
    <row r="116" spans="1:12" ht="15" thickBot="1" x14ac:dyDescent="0.4">
      <c r="A116" s="6">
        <v>9</v>
      </c>
      <c r="B116" s="11">
        <v>1</v>
      </c>
      <c r="C116" s="8">
        <v>20</v>
      </c>
      <c r="D116" s="9">
        <v>3</v>
      </c>
      <c r="E116" s="9">
        <v>1.54</v>
      </c>
      <c r="F116" s="10">
        <v>2.37</v>
      </c>
      <c r="G116" s="9">
        <v>1.5</v>
      </c>
      <c r="H116" s="10">
        <v>2.2599999999999998</v>
      </c>
      <c r="I116" s="6">
        <v>1.5214046299029766</v>
      </c>
      <c r="J116" s="17">
        <v>2.6522928871402396</v>
      </c>
      <c r="K116" s="6">
        <v>1.4815533354591837</v>
      </c>
      <c r="L116" s="7">
        <v>2.6754885455819277</v>
      </c>
    </row>
    <row r="117" spans="1:12" x14ac:dyDescent="0.35">
      <c r="A117" s="6">
        <v>9</v>
      </c>
      <c r="B117" s="11">
        <v>1</v>
      </c>
      <c r="C117" s="3">
        <v>40</v>
      </c>
      <c r="D117" s="4">
        <v>1</v>
      </c>
      <c r="E117" s="4">
        <v>1.1499999999999999</v>
      </c>
      <c r="F117" s="5">
        <v>2.1</v>
      </c>
      <c r="G117" s="4">
        <v>1.43</v>
      </c>
      <c r="H117" s="5">
        <v>2.21</v>
      </c>
      <c r="I117" s="6">
        <v>1.3595872238131506</v>
      </c>
      <c r="J117" s="17">
        <v>2.1657571733122882</v>
      </c>
      <c r="K117" s="6">
        <v>1.3833960456148113</v>
      </c>
      <c r="L117" s="7">
        <v>2.4175416894841817</v>
      </c>
    </row>
    <row r="118" spans="1:12" x14ac:dyDescent="0.35">
      <c r="A118" s="6">
        <v>9</v>
      </c>
      <c r="B118" s="11">
        <v>1</v>
      </c>
      <c r="C118" s="6">
        <v>40</v>
      </c>
      <c r="D118" s="2">
        <v>2</v>
      </c>
      <c r="E118" s="2">
        <v>1.5</v>
      </c>
      <c r="F118" s="7">
        <v>2.39</v>
      </c>
      <c r="G118" s="2">
        <v>1.45</v>
      </c>
      <c r="H118" s="7">
        <v>2.4900000000000002</v>
      </c>
      <c r="I118" s="6">
        <v>1.5641124560562676</v>
      </c>
      <c r="J118" s="17">
        <v>2.5846254028720317</v>
      </c>
      <c r="K118" s="6">
        <v>1.5349545318314202</v>
      </c>
      <c r="L118" s="7">
        <v>2.7105670724909103</v>
      </c>
    </row>
    <row r="119" spans="1:12" ht="15" thickBot="1" x14ac:dyDescent="0.4">
      <c r="A119" s="6">
        <v>9</v>
      </c>
      <c r="B119" s="11">
        <v>1</v>
      </c>
      <c r="C119" s="8">
        <v>40</v>
      </c>
      <c r="D119" s="9">
        <v>3</v>
      </c>
      <c r="E119" s="9">
        <v>1.44</v>
      </c>
      <c r="F119" s="10">
        <v>2.7</v>
      </c>
      <c r="G119" s="9">
        <v>1.49</v>
      </c>
      <c r="H119" s="10">
        <v>2.99</v>
      </c>
      <c r="I119" s="6">
        <v>1.4262516679359978</v>
      </c>
      <c r="J119" s="17">
        <v>2.7198924201680796</v>
      </c>
      <c r="K119" s="6">
        <v>1.403276321232185</v>
      </c>
      <c r="L119" s="7">
        <v>2.8528997880371776</v>
      </c>
    </row>
    <row r="120" spans="1:12" x14ac:dyDescent="0.35">
      <c r="A120" s="6">
        <v>9</v>
      </c>
      <c r="B120" s="11">
        <v>1</v>
      </c>
      <c r="C120" s="3">
        <v>60</v>
      </c>
      <c r="D120" s="4">
        <v>1</v>
      </c>
      <c r="E120" s="4">
        <v>1.22</v>
      </c>
      <c r="F120" s="5">
        <v>2.06</v>
      </c>
      <c r="G120" s="4">
        <v>1.26</v>
      </c>
      <c r="H120" s="5">
        <v>2.23</v>
      </c>
      <c r="I120" s="6">
        <v>1.2554209765747997</v>
      </c>
      <c r="J120" s="17">
        <v>2.2079800901260604</v>
      </c>
      <c r="K120" s="6">
        <v>1.2186494249813167</v>
      </c>
      <c r="L120" s="7">
        <v>2.3384738470634048</v>
      </c>
    </row>
    <row r="121" spans="1:12" x14ac:dyDescent="0.35">
      <c r="A121" s="6">
        <v>9</v>
      </c>
      <c r="B121" s="11">
        <v>1</v>
      </c>
      <c r="C121" s="6">
        <v>60</v>
      </c>
      <c r="D121" s="2">
        <v>2</v>
      </c>
      <c r="E121" s="2">
        <v>1.38</v>
      </c>
      <c r="F121" s="7">
        <v>2.2400000000000002</v>
      </c>
      <c r="G121" s="2">
        <v>1.27</v>
      </c>
      <c r="H121" s="7">
        <v>2.1800000000000002</v>
      </c>
      <c r="I121" s="6">
        <v>1.3441890673836179</v>
      </c>
      <c r="J121" s="17">
        <v>2.4945494092195375</v>
      </c>
      <c r="K121" s="6">
        <v>1.3146217788054355</v>
      </c>
      <c r="L121" s="7">
        <v>2.5766962663732906</v>
      </c>
    </row>
    <row r="122" spans="1:12" ht="15" thickBot="1" x14ac:dyDescent="0.4">
      <c r="A122" s="6">
        <v>9</v>
      </c>
      <c r="B122" s="11">
        <v>1</v>
      </c>
      <c r="C122" s="8">
        <v>60</v>
      </c>
      <c r="D122" s="9">
        <v>3</v>
      </c>
      <c r="E122" s="9">
        <v>1.29</v>
      </c>
      <c r="F122" s="10">
        <v>2.2400000000000002</v>
      </c>
      <c r="G122" s="9">
        <v>1.3</v>
      </c>
      <c r="H122" s="10">
        <v>2.19</v>
      </c>
      <c r="I122" s="6">
        <v>1.3171378588618261</v>
      </c>
      <c r="J122" s="17">
        <v>2.4149756167929581</v>
      </c>
      <c r="K122" s="6">
        <v>1.2847998423864533</v>
      </c>
      <c r="L122" s="7">
        <v>2.4860818857983524</v>
      </c>
    </row>
    <row r="123" spans="1:12" x14ac:dyDescent="0.35">
      <c r="A123" s="6">
        <v>9</v>
      </c>
      <c r="B123" s="11">
        <v>1</v>
      </c>
      <c r="C123" s="3">
        <v>70</v>
      </c>
      <c r="D123" s="4">
        <v>1</v>
      </c>
      <c r="E123" s="4">
        <v>1.1299999999999999</v>
      </c>
      <c r="F123" s="5">
        <v>1.91</v>
      </c>
      <c r="G123" s="4">
        <v>1.1000000000000001</v>
      </c>
      <c r="H123" s="5">
        <v>2.0699999999999998</v>
      </c>
      <c r="I123" s="6">
        <v>1.113258644846387</v>
      </c>
      <c r="J123" s="17">
        <v>2.1597683621826569</v>
      </c>
      <c r="K123" s="6">
        <v>1.111742387081337</v>
      </c>
      <c r="L123" s="7">
        <v>2.3131008347220705</v>
      </c>
    </row>
    <row r="124" spans="1:12" ht="15" thickBot="1" x14ac:dyDescent="0.4">
      <c r="A124" s="6">
        <v>9</v>
      </c>
      <c r="B124" s="11">
        <v>1</v>
      </c>
      <c r="C124" s="8">
        <v>70</v>
      </c>
      <c r="D124" s="9">
        <v>2</v>
      </c>
      <c r="E124" s="9">
        <v>1.18</v>
      </c>
      <c r="F124" s="10">
        <v>1.92</v>
      </c>
      <c r="G124" s="9">
        <v>1.08</v>
      </c>
      <c r="H124" s="10">
        <v>2</v>
      </c>
      <c r="I124" s="6">
        <v>1.2315277074159343</v>
      </c>
      <c r="J124" s="17">
        <v>2.2590548720057946</v>
      </c>
      <c r="K124" s="6">
        <v>1.1886585280446624</v>
      </c>
      <c r="L124" s="7">
        <v>2.3280671233663508</v>
      </c>
    </row>
    <row r="125" spans="1:12" x14ac:dyDescent="0.35">
      <c r="A125" s="6">
        <v>9</v>
      </c>
      <c r="B125" s="11">
        <v>1</v>
      </c>
      <c r="C125" s="3">
        <v>80</v>
      </c>
      <c r="D125" s="4">
        <v>1</v>
      </c>
      <c r="E125" s="4">
        <v>1.1000000000000001</v>
      </c>
      <c r="F125" s="5">
        <v>1.81</v>
      </c>
      <c r="G125" s="4">
        <v>1.02</v>
      </c>
      <c r="H125" s="5">
        <v>1.97</v>
      </c>
      <c r="I125" s="6">
        <v>1.042780662500798</v>
      </c>
      <c r="J125" s="17">
        <v>2.0409171515686442</v>
      </c>
      <c r="K125" s="6">
        <v>0.93004667284989551</v>
      </c>
      <c r="L125" s="7">
        <v>2.1538998311614543</v>
      </c>
    </row>
    <row r="126" spans="1:12" ht="15" thickBot="1" x14ac:dyDescent="0.4">
      <c r="A126" s="6">
        <v>9</v>
      </c>
      <c r="B126" s="11">
        <v>1</v>
      </c>
      <c r="C126" s="8">
        <v>80</v>
      </c>
      <c r="D126" s="9">
        <v>2</v>
      </c>
      <c r="E126" s="9">
        <v>1.1000000000000001</v>
      </c>
      <c r="F126" s="10">
        <v>1.86</v>
      </c>
      <c r="G126" s="9">
        <v>1.1100000000000001</v>
      </c>
      <c r="H126" s="10">
        <v>2.04</v>
      </c>
      <c r="I126" s="6">
        <v>1.0817099080516162</v>
      </c>
      <c r="J126" s="17">
        <v>2.0790290029879976</v>
      </c>
      <c r="K126" s="6">
        <v>1.0526994797050266</v>
      </c>
      <c r="L126" s="7">
        <v>2.2384848390708312</v>
      </c>
    </row>
    <row r="127" spans="1:12" ht="15" thickBot="1" x14ac:dyDescent="0.4">
      <c r="A127" s="8">
        <v>9</v>
      </c>
      <c r="B127" s="11">
        <v>1</v>
      </c>
      <c r="C127" s="14">
        <v>90</v>
      </c>
      <c r="D127" s="15">
        <v>1</v>
      </c>
      <c r="E127" s="15">
        <v>1.04</v>
      </c>
      <c r="F127" s="16">
        <v>1.88</v>
      </c>
      <c r="G127" s="15">
        <v>1.02</v>
      </c>
      <c r="H127" s="16">
        <v>2.0699999999999998</v>
      </c>
      <c r="I127" s="6">
        <v>1.03724460052082</v>
      </c>
      <c r="J127" s="17">
        <v>2.048674500322889</v>
      </c>
      <c r="K127" s="6">
        <v>1.0197263408661568</v>
      </c>
      <c r="L127" s="7">
        <v>2.2462627461062201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0500-B857-4D75-839F-0991642F19ED}">
  <dimension ref="A1:L127"/>
  <sheetViews>
    <sheetView tabSelected="1" zoomScale="70" zoomScaleNormal="70" workbookViewId="0">
      <pane ySplit="1" topLeftCell="A83" activePane="bottomLeft" state="frozen"/>
      <selection pane="bottomLeft" activeCell="G135" sqref="G135"/>
    </sheetView>
  </sheetViews>
  <sheetFormatPr defaultColWidth="8.7265625" defaultRowHeight="14.5" x14ac:dyDescent="0.35"/>
  <cols>
    <col min="1" max="1" width="12.26953125" style="1" bestFit="1" customWidth="1"/>
    <col min="2" max="2" width="8.81640625" style="1" bestFit="1" customWidth="1"/>
    <col min="3" max="3" width="17.54296875" style="1" bestFit="1" customWidth="1"/>
    <col min="4" max="4" width="25.1796875" style="1" customWidth="1"/>
    <col min="5" max="5" width="28.7265625" style="1" bestFit="1" customWidth="1"/>
    <col min="6" max="6" width="28.36328125" style="1" bestFit="1" customWidth="1"/>
    <col min="7" max="7" width="30.08984375" style="1" bestFit="1" customWidth="1"/>
    <col min="8" max="8" width="29.54296875" style="1" bestFit="1" customWidth="1"/>
    <col min="9" max="9" width="30.08984375" style="1" bestFit="1" customWidth="1"/>
    <col min="10" max="10" width="29.54296875" style="1" bestFit="1" customWidth="1"/>
    <col min="11" max="11" width="26.453125" style="1" bestFit="1" customWidth="1"/>
    <col min="12" max="12" width="30.90625" style="1" bestFit="1" customWidth="1"/>
    <col min="13" max="16384" width="8.7265625" style="1"/>
  </cols>
  <sheetData>
    <row r="1" spans="1:12" ht="15" thickBot="1" x14ac:dyDescent="0.4">
      <c r="A1" s="3" t="s">
        <v>11</v>
      </c>
      <c r="B1" s="11" t="s">
        <v>10</v>
      </c>
      <c r="C1" s="12" t="s">
        <v>0</v>
      </c>
      <c r="D1" s="12" t="s">
        <v>1</v>
      </c>
      <c r="E1" s="19" t="s">
        <v>2</v>
      </c>
      <c r="F1" s="20" t="s">
        <v>3</v>
      </c>
      <c r="G1" s="21" t="s">
        <v>4</v>
      </c>
      <c r="H1" s="22" t="s">
        <v>5</v>
      </c>
      <c r="I1" s="26" t="s">
        <v>6</v>
      </c>
      <c r="J1" s="27" t="s">
        <v>7</v>
      </c>
      <c r="K1" s="28" t="s">
        <v>8</v>
      </c>
      <c r="L1" s="29" t="s">
        <v>9</v>
      </c>
    </row>
    <row r="2" spans="1:12" x14ac:dyDescent="0.35">
      <c r="A2" s="11">
        <v>1</v>
      </c>
      <c r="B2" s="11">
        <v>2</v>
      </c>
      <c r="C2" s="3">
        <v>20</v>
      </c>
      <c r="D2" s="4">
        <v>1</v>
      </c>
      <c r="E2" s="4"/>
      <c r="F2" s="5"/>
      <c r="G2" s="4"/>
      <c r="H2" s="5"/>
      <c r="I2" s="6"/>
      <c r="J2" s="17"/>
      <c r="K2" s="6"/>
      <c r="L2" s="7"/>
    </row>
    <row r="3" spans="1:12" x14ac:dyDescent="0.35">
      <c r="A3" s="11">
        <v>1</v>
      </c>
      <c r="B3" s="11">
        <v>2</v>
      </c>
      <c r="C3" s="6">
        <v>20</v>
      </c>
      <c r="D3" s="2">
        <v>2</v>
      </c>
      <c r="E3" s="2"/>
      <c r="F3" s="7"/>
      <c r="G3" s="2"/>
      <c r="H3" s="7"/>
      <c r="I3" s="6"/>
      <c r="J3" s="17"/>
      <c r="K3" s="6"/>
      <c r="L3" s="7"/>
    </row>
    <row r="4" spans="1:12" ht="15" thickBot="1" x14ac:dyDescent="0.4">
      <c r="A4" s="11">
        <v>1</v>
      </c>
      <c r="B4" s="11">
        <v>2</v>
      </c>
      <c r="C4" s="8">
        <v>20</v>
      </c>
      <c r="D4" s="9">
        <v>3</v>
      </c>
      <c r="E4" s="9"/>
      <c r="F4" s="10"/>
      <c r="G4" s="9"/>
      <c r="H4" s="10"/>
      <c r="I4" s="6"/>
      <c r="J4" s="17"/>
      <c r="K4" s="6"/>
      <c r="L4" s="7"/>
    </row>
    <row r="5" spans="1:12" x14ac:dyDescent="0.35">
      <c r="A5" s="11">
        <v>1</v>
      </c>
      <c r="B5" s="11">
        <v>2</v>
      </c>
      <c r="C5" s="3">
        <v>40</v>
      </c>
      <c r="D5" s="4">
        <v>1</v>
      </c>
      <c r="E5" s="4">
        <v>1.1000000000000001</v>
      </c>
      <c r="F5" s="5">
        <v>3.18</v>
      </c>
      <c r="G5" s="4">
        <v>1.03</v>
      </c>
      <c r="H5" s="5">
        <v>2.67</v>
      </c>
      <c r="I5" s="6">
        <v>1.0898444688017019</v>
      </c>
      <c r="J5" s="17">
        <v>3.0836084411278275</v>
      </c>
      <c r="K5" s="6">
        <v>1.0389075260335703</v>
      </c>
      <c r="L5" s="7">
        <v>2.7832536189349444</v>
      </c>
    </row>
    <row r="6" spans="1:12" x14ac:dyDescent="0.35">
      <c r="A6" s="11">
        <v>1</v>
      </c>
      <c r="B6" s="11">
        <v>2</v>
      </c>
      <c r="C6" s="6">
        <v>40</v>
      </c>
      <c r="D6" s="2">
        <v>2</v>
      </c>
      <c r="E6" s="2">
        <v>1.1299999999999999</v>
      </c>
      <c r="F6" s="7">
        <v>2.97</v>
      </c>
      <c r="G6" s="2">
        <v>1.02</v>
      </c>
      <c r="H6" s="7">
        <v>2.9</v>
      </c>
      <c r="I6" s="6">
        <v>1.0977048912440284</v>
      </c>
      <c r="J6" s="17">
        <v>2.9803167083859439</v>
      </c>
      <c r="K6" s="6">
        <v>1.0674278584443624</v>
      </c>
      <c r="L6" s="7">
        <v>2.8763853618372526</v>
      </c>
    </row>
    <row r="7" spans="1:12" ht="15" thickBot="1" x14ac:dyDescent="0.4">
      <c r="A7" s="11">
        <v>1</v>
      </c>
      <c r="B7" s="11">
        <v>2</v>
      </c>
      <c r="C7" s="8">
        <v>40</v>
      </c>
      <c r="D7" s="9">
        <v>3</v>
      </c>
      <c r="E7" s="9">
        <v>1.03</v>
      </c>
      <c r="F7" s="10">
        <v>2.81</v>
      </c>
      <c r="G7" s="9">
        <v>1.0900000000000001</v>
      </c>
      <c r="H7" s="10">
        <v>2.44</v>
      </c>
      <c r="I7" s="6">
        <v>1.0824618161952682</v>
      </c>
      <c r="J7" s="17">
        <v>2.9260431480169213</v>
      </c>
      <c r="K7" s="6">
        <v>1.0244224965102211</v>
      </c>
      <c r="L7" s="7">
        <v>2.7376935139244996</v>
      </c>
    </row>
    <row r="8" spans="1:12" x14ac:dyDescent="0.35">
      <c r="A8" s="11">
        <v>1</v>
      </c>
      <c r="B8" s="11">
        <v>2</v>
      </c>
      <c r="C8" s="3">
        <v>60</v>
      </c>
      <c r="D8" s="4">
        <v>1</v>
      </c>
      <c r="E8" s="4">
        <v>1.1299999999999999</v>
      </c>
      <c r="F8" s="5">
        <v>2.67</v>
      </c>
      <c r="G8" s="4">
        <v>1.1599999999999999</v>
      </c>
      <c r="H8" s="5">
        <v>2.38</v>
      </c>
      <c r="I8" s="6">
        <v>1.1119394005706607</v>
      </c>
      <c r="J8" s="17">
        <v>2.5627009331712802</v>
      </c>
      <c r="K8" s="6">
        <v>1.0922597892619412</v>
      </c>
      <c r="L8" s="7">
        <v>2.454840855531959</v>
      </c>
    </row>
    <row r="9" spans="1:12" x14ac:dyDescent="0.35">
      <c r="A9" s="11">
        <v>1</v>
      </c>
      <c r="B9" s="11">
        <v>2</v>
      </c>
      <c r="C9" s="6">
        <v>60</v>
      </c>
      <c r="D9" s="2">
        <v>2</v>
      </c>
      <c r="E9" s="2">
        <v>1.1299999999999999</v>
      </c>
      <c r="F9" s="7">
        <v>2.41</v>
      </c>
      <c r="G9" s="2">
        <v>1.07</v>
      </c>
      <c r="H9" s="7">
        <v>2.1800000000000002</v>
      </c>
      <c r="I9" s="6">
        <v>1.1147485479146659</v>
      </c>
      <c r="J9" s="17">
        <v>2.4422646759818534</v>
      </c>
      <c r="K9" s="6">
        <v>1.1038847851860376</v>
      </c>
      <c r="L9" s="7">
        <v>2.4031760884481335</v>
      </c>
    </row>
    <row r="10" spans="1:12" ht="15" thickBot="1" x14ac:dyDescent="0.4">
      <c r="A10" s="11">
        <v>1</v>
      </c>
      <c r="B10" s="11">
        <v>2</v>
      </c>
      <c r="C10" s="8">
        <v>60</v>
      </c>
      <c r="D10" s="9">
        <v>3</v>
      </c>
      <c r="E10" s="9">
        <v>1.08</v>
      </c>
      <c r="F10" s="10">
        <v>2.35</v>
      </c>
      <c r="G10" s="9">
        <v>1.19</v>
      </c>
      <c r="H10" s="10">
        <v>2.4900000000000002</v>
      </c>
      <c r="I10" s="6">
        <v>1.0936419236216992</v>
      </c>
      <c r="J10" s="17">
        <v>2.6476393783899432</v>
      </c>
      <c r="K10" s="6">
        <v>1.1124915465677891</v>
      </c>
      <c r="L10" s="7">
        <v>2.547712067505925</v>
      </c>
    </row>
    <row r="11" spans="1:12" x14ac:dyDescent="0.35">
      <c r="A11" s="11">
        <v>1</v>
      </c>
      <c r="B11" s="11">
        <v>2</v>
      </c>
      <c r="C11" s="3">
        <v>70</v>
      </c>
      <c r="D11" s="4">
        <v>1</v>
      </c>
      <c r="E11" s="4">
        <v>1.1299999999999999</v>
      </c>
      <c r="F11" s="5">
        <v>2.46</v>
      </c>
      <c r="G11" s="4">
        <v>1.2</v>
      </c>
      <c r="H11" s="5">
        <v>2.4300000000000002</v>
      </c>
      <c r="I11" s="6">
        <v>1.1466937114688758</v>
      </c>
      <c r="J11" s="17">
        <v>2.5026575548478203</v>
      </c>
      <c r="K11" s="6">
        <v>1.1327172793714804</v>
      </c>
      <c r="L11" s="7">
        <v>2.4467000926070792</v>
      </c>
    </row>
    <row r="12" spans="1:12" ht="15" thickBot="1" x14ac:dyDescent="0.4">
      <c r="A12" s="11">
        <v>1</v>
      </c>
      <c r="B12" s="11">
        <v>2</v>
      </c>
      <c r="C12" s="8">
        <v>70</v>
      </c>
      <c r="D12" s="9">
        <v>2</v>
      </c>
      <c r="E12" s="9">
        <v>1.02</v>
      </c>
      <c r="F12" s="10">
        <v>2.48</v>
      </c>
      <c r="G12" s="9">
        <v>1</v>
      </c>
      <c r="H12" s="10">
        <v>2.15</v>
      </c>
      <c r="I12" s="6">
        <v>1.0201924594704908</v>
      </c>
      <c r="J12" s="17">
        <v>2.5032519671876585</v>
      </c>
      <c r="K12" s="6">
        <v>0.99048066461923523</v>
      </c>
      <c r="L12" s="7">
        <v>2.3829350166165941</v>
      </c>
    </row>
    <row r="13" spans="1:12" x14ac:dyDescent="0.35">
      <c r="A13" s="11">
        <v>1</v>
      </c>
      <c r="B13" s="11">
        <v>2</v>
      </c>
      <c r="C13" s="3">
        <v>80</v>
      </c>
      <c r="D13" s="4">
        <v>1</v>
      </c>
      <c r="E13" s="4">
        <v>0.85</v>
      </c>
      <c r="F13" s="5">
        <v>2.09</v>
      </c>
      <c r="G13" s="4">
        <v>0.97</v>
      </c>
      <c r="H13" s="5">
        <v>1.99</v>
      </c>
      <c r="I13" s="6">
        <v>0.99406808481018205</v>
      </c>
      <c r="J13" s="17">
        <v>2.3878949545534711</v>
      </c>
      <c r="K13" s="6">
        <v>0.928329154782355</v>
      </c>
      <c r="L13" s="7">
        <v>2.22258488363547</v>
      </c>
    </row>
    <row r="14" spans="1:12" ht="15" thickBot="1" x14ac:dyDescent="0.4">
      <c r="A14" s="11">
        <v>1</v>
      </c>
      <c r="B14" s="11">
        <v>2</v>
      </c>
      <c r="C14" s="8">
        <v>80</v>
      </c>
      <c r="D14" s="9">
        <v>2</v>
      </c>
      <c r="E14" s="9">
        <v>1.01</v>
      </c>
      <c r="F14" s="10">
        <v>2.2799999999999998</v>
      </c>
      <c r="G14" s="9">
        <v>0.99</v>
      </c>
      <c r="H14" s="10">
        <v>2.06</v>
      </c>
      <c r="I14" s="6">
        <v>1.0841401082635118</v>
      </c>
      <c r="J14" s="17">
        <v>2.3831709411564317</v>
      </c>
      <c r="K14" s="6">
        <v>1.0030827332256205</v>
      </c>
      <c r="L14" s="7">
        <v>2.2232491859296655</v>
      </c>
    </row>
    <row r="15" spans="1:12" ht="15" thickBot="1" x14ac:dyDescent="0.4">
      <c r="A15" s="13">
        <v>1</v>
      </c>
      <c r="B15" s="11">
        <v>2</v>
      </c>
      <c r="C15" s="14">
        <v>90</v>
      </c>
      <c r="D15" s="15">
        <v>1</v>
      </c>
      <c r="E15" s="15">
        <v>1.02</v>
      </c>
      <c r="F15" s="16">
        <v>1.94</v>
      </c>
      <c r="G15" s="15">
        <v>0.94</v>
      </c>
      <c r="H15" s="16">
        <v>1.88</v>
      </c>
      <c r="I15" s="6">
        <v>0.95006262945025688</v>
      </c>
      <c r="J15" s="17">
        <v>2.2064441313532468</v>
      </c>
      <c r="K15" s="6">
        <v>0.93173493883107916</v>
      </c>
      <c r="L15" s="7">
        <v>2.0634217940814104</v>
      </c>
    </row>
    <row r="16" spans="1:12" x14ac:dyDescent="0.35">
      <c r="A16" s="3">
        <v>2</v>
      </c>
      <c r="B16" s="11">
        <v>2</v>
      </c>
      <c r="C16" s="3">
        <v>20</v>
      </c>
      <c r="D16" s="4">
        <v>1</v>
      </c>
      <c r="E16" s="4"/>
      <c r="F16" s="5"/>
      <c r="G16" s="4"/>
      <c r="H16" s="5"/>
      <c r="I16" s="6"/>
      <c r="J16" s="17"/>
      <c r="K16" s="6"/>
      <c r="L16" s="7"/>
    </row>
    <row r="17" spans="1:12" x14ac:dyDescent="0.35">
      <c r="A17" s="6">
        <v>2</v>
      </c>
      <c r="B17" s="11">
        <v>2</v>
      </c>
      <c r="C17" s="6">
        <v>20</v>
      </c>
      <c r="D17" s="2">
        <v>2</v>
      </c>
      <c r="E17" s="2"/>
      <c r="F17" s="7"/>
      <c r="G17" s="2"/>
      <c r="H17" s="7"/>
      <c r="I17" s="6"/>
      <c r="J17" s="17"/>
      <c r="K17" s="6"/>
      <c r="L17" s="7"/>
    </row>
    <row r="18" spans="1:12" ht="15" thickBot="1" x14ac:dyDescent="0.4">
      <c r="A18" s="6">
        <v>2</v>
      </c>
      <c r="B18" s="11">
        <v>2</v>
      </c>
      <c r="C18" s="8">
        <v>20</v>
      </c>
      <c r="D18" s="9">
        <v>3</v>
      </c>
      <c r="E18" s="9"/>
      <c r="F18" s="10"/>
      <c r="G18" s="9"/>
      <c r="H18" s="10"/>
      <c r="I18" s="6"/>
      <c r="J18" s="17"/>
      <c r="K18" s="6"/>
      <c r="L18" s="7"/>
    </row>
    <row r="19" spans="1:12" x14ac:dyDescent="0.35">
      <c r="A19" s="6">
        <v>2</v>
      </c>
      <c r="B19" s="11">
        <v>2</v>
      </c>
      <c r="C19" s="3">
        <v>40</v>
      </c>
      <c r="D19" s="4">
        <v>1</v>
      </c>
      <c r="E19" s="4"/>
      <c r="F19" s="5"/>
      <c r="G19" s="4"/>
      <c r="H19" s="5"/>
      <c r="I19" s="6"/>
      <c r="J19" s="17"/>
      <c r="K19" s="6"/>
      <c r="L19" s="7"/>
    </row>
    <row r="20" spans="1:12" x14ac:dyDescent="0.35">
      <c r="A20" s="6">
        <v>2</v>
      </c>
      <c r="B20" s="11">
        <v>2</v>
      </c>
      <c r="C20" s="6">
        <v>40</v>
      </c>
      <c r="D20" s="2">
        <v>2</v>
      </c>
      <c r="E20" s="2"/>
      <c r="F20" s="7"/>
      <c r="G20" s="2"/>
      <c r="H20" s="7"/>
      <c r="I20" s="6"/>
      <c r="J20" s="17"/>
      <c r="K20" s="6"/>
      <c r="L20" s="7"/>
    </row>
    <row r="21" spans="1:12" ht="15" thickBot="1" x14ac:dyDescent="0.4">
      <c r="A21" s="6">
        <v>2</v>
      </c>
      <c r="B21" s="11">
        <v>2</v>
      </c>
      <c r="C21" s="8">
        <v>40</v>
      </c>
      <c r="D21" s="9">
        <v>3</v>
      </c>
      <c r="E21" s="9"/>
      <c r="F21" s="10"/>
      <c r="G21" s="9"/>
      <c r="H21" s="10"/>
      <c r="I21" s="6"/>
      <c r="J21" s="17"/>
      <c r="K21" s="6"/>
      <c r="L21" s="7"/>
    </row>
    <row r="22" spans="1:12" x14ac:dyDescent="0.35">
      <c r="A22" s="6">
        <v>2</v>
      </c>
      <c r="B22" s="11">
        <v>2</v>
      </c>
      <c r="C22" s="3">
        <v>60</v>
      </c>
      <c r="D22" s="4">
        <v>1</v>
      </c>
      <c r="E22" s="4"/>
      <c r="F22" s="5"/>
      <c r="G22" s="4"/>
      <c r="H22" s="5"/>
      <c r="I22" s="6"/>
      <c r="J22" s="17"/>
      <c r="K22" s="6"/>
      <c r="L22" s="7"/>
    </row>
    <row r="23" spans="1:12" x14ac:dyDescent="0.35">
      <c r="A23" s="6">
        <v>2</v>
      </c>
      <c r="B23" s="11">
        <v>2</v>
      </c>
      <c r="C23" s="6">
        <v>60</v>
      </c>
      <c r="D23" s="2">
        <v>2</v>
      </c>
      <c r="E23" s="2"/>
      <c r="F23" s="7"/>
      <c r="G23" s="2"/>
      <c r="H23" s="7"/>
      <c r="I23" s="6"/>
      <c r="J23" s="17"/>
      <c r="K23" s="6"/>
      <c r="L23" s="7"/>
    </row>
    <row r="24" spans="1:12" ht="15" thickBot="1" x14ac:dyDescent="0.4">
      <c r="A24" s="6">
        <v>2</v>
      </c>
      <c r="B24" s="11">
        <v>2</v>
      </c>
      <c r="C24" s="8">
        <v>60</v>
      </c>
      <c r="D24" s="9">
        <v>3</v>
      </c>
      <c r="E24" s="9"/>
      <c r="F24" s="10"/>
      <c r="G24" s="9"/>
      <c r="H24" s="10"/>
      <c r="I24" s="6"/>
      <c r="J24" s="17"/>
      <c r="K24" s="6"/>
      <c r="L24" s="7"/>
    </row>
    <row r="25" spans="1:12" x14ac:dyDescent="0.35">
      <c r="A25" s="6">
        <v>2</v>
      </c>
      <c r="B25" s="11">
        <v>2</v>
      </c>
      <c r="C25" s="3">
        <v>70</v>
      </c>
      <c r="D25" s="4">
        <v>1</v>
      </c>
      <c r="E25" s="4"/>
      <c r="F25" s="5"/>
      <c r="G25" s="4"/>
      <c r="H25" s="5"/>
      <c r="I25" s="6"/>
      <c r="J25" s="17"/>
      <c r="K25" s="6"/>
      <c r="L25" s="7"/>
    </row>
    <row r="26" spans="1:12" ht="15" thickBot="1" x14ac:dyDescent="0.4">
      <c r="A26" s="6">
        <v>2</v>
      </c>
      <c r="B26" s="11">
        <v>2</v>
      </c>
      <c r="C26" s="8">
        <v>70</v>
      </c>
      <c r="D26" s="9">
        <v>2</v>
      </c>
      <c r="E26" s="9"/>
      <c r="F26" s="10"/>
      <c r="G26" s="9"/>
      <c r="H26" s="10"/>
      <c r="I26" s="6"/>
      <c r="J26" s="17"/>
      <c r="K26" s="6"/>
      <c r="L26" s="7"/>
    </row>
    <row r="27" spans="1:12" x14ac:dyDescent="0.35">
      <c r="A27" s="6">
        <v>2</v>
      </c>
      <c r="B27" s="11">
        <v>2</v>
      </c>
      <c r="C27" s="3">
        <v>80</v>
      </c>
      <c r="D27" s="4">
        <v>1</v>
      </c>
      <c r="E27" s="4"/>
      <c r="F27" s="5"/>
      <c r="G27" s="4"/>
      <c r="H27" s="5"/>
      <c r="I27" s="6"/>
      <c r="J27" s="17"/>
      <c r="K27" s="6"/>
      <c r="L27" s="7"/>
    </row>
    <row r="28" spans="1:12" ht="15" thickBot="1" x14ac:dyDescent="0.4">
      <c r="A28" s="6">
        <v>2</v>
      </c>
      <c r="B28" s="11">
        <v>2</v>
      </c>
      <c r="C28" s="8">
        <v>80</v>
      </c>
      <c r="D28" s="9">
        <v>2</v>
      </c>
      <c r="E28" s="9"/>
      <c r="F28" s="10"/>
      <c r="G28" s="9"/>
      <c r="H28" s="10"/>
      <c r="I28" s="6"/>
      <c r="J28" s="17"/>
      <c r="K28" s="6"/>
      <c r="L28" s="7"/>
    </row>
    <row r="29" spans="1:12" ht="15" thickBot="1" x14ac:dyDescent="0.4">
      <c r="A29" s="8">
        <v>2</v>
      </c>
      <c r="B29" s="11">
        <v>2</v>
      </c>
      <c r="C29" s="14">
        <v>90</v>
      </c>
      <c r="D29" s="15">
        <v>1</v>
      </c>
      <c r="E29" s="15"/>
      <c r="F29" s="16"/>
      <c r="G29" s="15"/>
      <c r="H29" s="16"/>
      <c r="I29" s="6"/>
      <c r="J29" s="17"/>
      <c r="K29" s="6"/>
      <c r="L29" s="7"/>
    </row>
    <row r="30" spans="1:12" x14ac:dyDescent="0.35">
      <c r="A30" s="3">
        <v>3</v>
      </c>
      <c r="B30" s="11">
        <v>2</v>
      </c>
      <c r="C30" s="3">
        <v>20</v>
      </c>
      <c r="D30" s="4">
        <v>1</v>
      </c>
      <c r="E30" s="4"/>
      <c r="F30" s="5"/>
      <c r="G30" s="4"/>
      <c r="H30" s="5"/>
      <c r="I30" s="6"/>
      <c r="J30" s="17"/>
      <c r="K30" s="6"/>
      <c r="L30" s="7"/>
    </row>
    <row r="31" spans="1:12" x14ac:dyDescent="0.35">
      <c r="A31" s="6">
        <v>3</v>
      </c>
      <c r="B31" s="11">
        <v>2</v>
      </c>
      <c r="C31" s="6">
        <v>20</v>
      </c>
      <c r="D31" s="2">
        <v>2</v>
      </c>
      <c r="E31" s="2"/>
      <c r="F31" s="7"/>
      <c r="G31" s="2"/>
      <c r="H31" s="7"/>
      <c r="I31" s="6"/>
      <c r="J31" s="17"/>
      <c r="K31" s="6"/>
      <c r="L31" s="7"/>
    </row>
    <row r="32" spans="1:12" ht="15" thickBot="1" x14ac:dyDescent="0.4">
      <c r="A32" s="6">
        <v>3</v>
      </c>
      <c r="B32" s="11">
        <v>2</v>
      </c>
      <c r="C32" s="8">
        <v>20</v>
      </c>
      <c r="D32" s="9">
        <v>3</v>
      </c>
      <c r="E32" s="9"/>
      <c r="F32" s="10"/>
      <c r="G32" s="9"/>
      <c r="H32" s="10"/>
      <c r="I32" s="6"/>
      <c r="J32" s="17"/>
      <c r="K32" s="6"/>
      <c r="L32" s="7"/>
    </row>
    <row r="33" spans="1:12" x14ac:dyDescent="0.35">
      <c r="A33" s="6">
        <v>3</v>
      </c>
      <c r="B33" s="11">
        <v>2</v>
      </c>
      <c r="C33" s="3">
        <v>40</v>
      </c>
      <c r="D33" s="4">
        <v>1</v>
      </c>
      <c r="E33" s="4"/>
      <c r="F33" s="5"/>
      <c r="G33" s="4"/>
      <c r="H33" s="5"/>
      <c r="I33" s="6"/>
      <c r="J33" s="17"/>
      <c r="K33" s="6"/>
      <c r="L33" s="7"/>
    </row>
    <row r="34" spans="1:12" x14ac:dyDescent="0.35">
      <c r="A34" s="6">
        <v>3</v>
      </c>
      <c r="B34" s="11">
        <v>2</v>
      </c>
      <c r="C34" s="6">
        <v>40</v>
      </c>
      <c r="D34" s="2">
        <v>2</v>
      </c>
      <c r="E34" s="2"/>
      <c r="F34" s="7"/>
      <c r="G34" s="2"/>
      <c r="H34" s="7"/>
      <c r="I34" s="6"/>
      <c r="J34" s="17"/>
      <c r="K34" s="6"/>
      <c r="L34" s="7"/>
    </row>
    <row r="35" spans="1:12" ht="15" thickBot="1" x14ac:dyDescent="0.4">
      <c r="A35" s="6">
        <v>3</v>
      </c>
      <c r="B35" s="11">
        <v>2</v>
      </c>
      <c r="C35" s="8">
        <v>40</v>
      </c>
      <c r="D35" s="9">
        <v>3</v>
      </c>
      <c r="E35" s="9"/>
      <c r="F35" s="10"/>
      <c r="G35" s="9"/>
      <c r="H35" s="10"/>
      <c r="I35" s="6"/>
      <c r="J35" s="17"/>
      <c r="K35" s="6"/>
      <c r="L35" s="7"/>
    </row>
    <row r="36" spans="1:12" x14ac:dyDescent="0.35">
      <c r="A36" s="6">
        <v>3</v>
      </c>
      <c r="B36" s="11">
        <v>2</v>
      </c>
      <c r="C36" s="3">
        <v>60</v>
      </c>
      <c r="D36" s="4">
        <v>1</v>
      </c>
      <c r="E36" s="4"/>
      <c r="F36" s="5"/>
      <c r="G36" s="4"/>
      <c r="H36" s="5"/>
      <c r="I36" s="6"/>
      <c r="J36" s="17"/>
      <c r="K36" s="6"/>
      <c r="L36" s="7"/>
    </row>
    <row r="37" spans="1:12" x14ac:dyDescent="0.35">
      <c r="A37" s="6">
        <v>3</v>
      </c>
      <c r="B37" s="11">
        <v>2</v>
      </c>
      <c r="C37" s="6">
        <v>60</v>
      </c>
      <c r="D37" s="2">
        <v>2</v>
      </c>
      <c r="E37" s="2"/>
      <c r="F37" s="7"/>
      <c r="G37" s="2"/>
      <c r="H37" s="7"/>
      <c r="I37" s="6"/>
      <c r="J37" s="17"/>
      <c r="K37" s="6"/>
      <c r="L37" s="7"/>
    </row>
    <row r="38" spans="1:12" ht="15" thickBot="1" x14ac:dyDescent="0.4">
      <c r="A38" s="6">
        <v>3</v>
      </c>
      <c r="B38" s="11">
        <v>2</v>
      </c>
      <c r="C38" s="8">
        <v>60</v>
      </c>
      <c r="D38" s="9">
        <v>3</v>
      </c>
      <c r="E38" s="9"/>
      <c r="F38" s="10"/>
      <c r="G38" s="9"/>
      <c r="H38" s="10"/>
      <c r="I38" s="6"/>
      <c r="J38" s="17"/>
      <c r="K38" s="6"/>
      <c r="L38" s="7"/>
    </row>
    <row r="39" spans="1:12" x14ac:dyDescent="0.35">
      <c r="A39" s="6">
        <v>3</v>
      </c>
      <c r="B39" s="11">
        <v>2</v>
      </c>
      <c r="C39" s="3">
        <v>70</v>
      </c>
      <c r="D39" s="4">
        <v>1</v>
      </c>
      <c r="E39" s="4"/>
      <c r="F39" s="5"/>
      <c r="G39" s="4"/>
      <c r="H39" s="5"/>
      <c r="I39" s="6"/>
      <c r="J39" s="17"/>
      <c r="K39" s="6"/>
      <c r="L39" s="7"/>
    </row>
    <row r="40" spans="1:12" ht="15" thickBot="1" x14ac:dyDescent="0.4">
      <c r="A40" s="6">
        <v>3</v>
      </c>
      <c r="B40" s="11">
        <v>2</v>
      </c>
      <c r="C40" s="8">
        <v>70</v>
      </c>
      <c r="D40" s="9">
        <v>2</v>
      </c>
      <c r="E40" s="9"/>
      <c r="F40" s="10"/>
      <c r="G40" s="9"/>
      <c r="H40" s="10"/>
      <c r="I40" s="6"/>
      <c r="J40" s="17"/>
      <c r="K40" s="6"/>
      <c r="L40" s="7"/>
    </row>
    <row r="41" spans="1:12" x14ac:dyDescent="0.35">
      <c r="A41" s="6">
        <v>3</v>
      </c>
      <c r="B41" s="11">
        <v>2</v>
      </c>
      <c r="C41" s="3">
        <v>80</v>
      </c>
      <c r="D41" s="4">
        <v>1</v>
      </c>
      <c r="E41" s="4"/>
      <c r="F41" s="5"/>
      <c r="G41" s="4"/>
      <c r="H41" s="5"/>
      <c r="I41" s="6"/>
      <c r="J41" s="17"/>
      <c r="K41" s="6"/>
      <c r="L41" s="7"/>
    </row>
    <row r="42" spans="1:12" ht="15" thickBot="1" x14ac:dyDescent="0.4">
      <c r="A42" s="6">
        <v>3</v>
      </c>
      <c r="B42" s="11">
        <v>2</v>
      </c>
      <c r="C42" s="8">
        <v>80</v>
      </c>
      <c r="D42" s="9">
        <v>2</v>
      </c>
      <c r="E42" s="9"/>
      <c r="F42" s="10"/>
      <c r="G42" s="9"/>
      <c r="H42" s="10"/>
      <c r="I42" s="6"/>
      <c r="J42" s="17"/>
      <c r="K42" s="6"/>
      <c r="L42" s="7"/>
    </row>
    <row r="43" spans="1:12" ht="15" thickBot="1" x14ac:dyDescent="0.4">
      <c r="A43" s="8">
        <v>3</v>
      </c>
      <c r="B43" s="11">
        <v>2</v>
      </c>
      <c r="C43" s="14">
        <v>90</v>
      </c>
      <c r="D43" s="15">
        <v>1</v>
      </c>
      <c r="E43" s="15"/>
      <c r="F43" s="16"/>
      <c r="G43" s="15"/>
      <c r="H43" s="16"/>
      <c r="I43" s="6"/>
      <c r="J43" s="17"/>
      <c r="K43" s="6"/>
      <c r="L43" s="7"/>
    </row>
    <row r="44" spans="1:12" x14ac:dyDescent="0.35">
      <c r="A44" s="3">
        <v>4</v>
      </c>
      <c r="B44" s="11">
        <v>2</v>
      </c>
      <c r="C44" s="3">
        <v>20</v>
      </c>
      <c r="D44" s="4">
        <v>1</v>
      </c>
      <c r="E44" s="4">
        <v>1.51</v>
      </c>
      <c r="F44" s="5">
        <v>2.89</v>
      </c>
      <c r="G44" s="4">
        <v>1.5</v>
      </c>
      <c r="H44" s="5">
        <v>2.6</v>
      </c>
      <c r="I44" s="6">
        <v>1.3868633071349263</v>
      </c>
      <c r="J44" s="17">
        <v>2.6819645769133427</v>
      </c>
      <c r="K44" s="6">
        <v>1.3617677027384922</v>
      </c>
      <c r="L44" s="7">
        <v>2.9063677291662593</v>
      </c>
    </row>
    <row r="45" spans="1:12" x14ac:dyDescent="0.35">
      <c r="A45" s="6">
        <v>4</v>
      </c>
      <c r="B45" s="11">
        <v>2</v>
      </c>
      <c r="C45" s="6">
        <v>20</v>
      </c>
      <c r="D45" s="2">
        <v>2</v>
      </c>
      <c r="E45" s="2">
        <v>1.47</v>
      </c>
      <c r="F45" s="7">
        <v>2.74</v>
      </c>
      <c r="G45" s="2">
        <v>1.64</v>
      </c>
      <c r="H45" s="7">
        <v>2.94</v>
      </c>
      <c r="I45" s="6">
        <v>1.3645537238947769</v>
      </c>
      <c r="J45" s="17">
        <v>2.6476806463741731</v>
      </c>
      <c r="K45" s="6">
        <v>1.4690654539690071</v>
      </c>
      <c r="L45" s="7">
        <v>2.8871715071477233</v>
      </c>
    </row>
    <row r="46" spans="1:12" ht="15" thickBot="1" x14ac:dyDescent="0.4">
      <c r="A46" s="6">
        <v>4</v>
      </c>
      <c r="B46" s="11">
        <v>2</v>
      </c>
      <c r="C46" s="8">
        <v>20</v>
      </c>
      <c r="D46" s="9">
        <v>3</v>
      </c>
      <c r="E46" s="9">
        <v>1.53</v>
      </c>
      <c r="F46" s="10">
        <v>2.68</v>
      </c>
      <c r="G46" s="9">
        <v>1.55</v>
      </c>
      <c r="H46" s="10">
        <v>3.09</v>
      </c>
      <c r="I46" s="6">
        <v>1.3577632251968106</v>
      </c>
      <c r="J46" s="17">
        <v>2.7629286898497085</v>
      </c>
      <c r="K46" s="6">
        <v>1.3803901518763826</v>
      </c>
      <c r="L46" s="7">
        <v>2.669991367617186</v>
      </c>
    </row>
    <row r="47" spans="1:12" x14ac:dyDescent="0.35">
      <c r="A47" s="6">
        <v>4</v>
      </c>
      <c r="B47" s="11">
        <v>2</v>
      </c>
      <c r="C47" s="3">
        <v>40</v>
      </c>
      <c r="D47" s="4">
        <v>1</v>
      </c>
      <c r="E47" s="4">
        <v>1.41</v>
      </c>
      <c r="F47" s="5">
        <v>3.05</v>
      </c>
      <c r="G47" s="4">
        <v>1.47</v>
      </c>
      <c r="H47" s="5">
        <v>2.76</v>
      </c>
      <c r="I47" s="6">
        <v>1.2687909333652057</v>
      </c>
      <c r="J47" s="17">
        <v>2.728995890264585</v>
      </c>
      <c r="K47" s="6">
        <v>1.2481773201921325</v>
      </c>
      <c r="L47" s="7">
        <v>2.7179755792336113</v>
      </c>
    </row>
    <row r="48" spans="1:12" x14ac:dyDescent="0.35">
      <c r="A48" s="6">
        <v>4</v>
      </c>
      <c r="B48" s="11">
        <v>2</v>
      </c>
      <c r="C48" s="6">
        <v>40</v>
      </c>
      <c r="D48" s="2">
        <v>2</v>
      </c>
      <c r="E48" s="2">
        <v>1.46</v>
      </c>
      <c r="F48" s="7">
        <v>2.88</v>
      </c>
      <c r="G48" s="2">
        <v>1.54</v>
      </c>
      <c r="H48" s="7">
        <v>2.76</v>
      </c>
      <c r="I48" s="6">
        <v>1.3518069034986224</v>
      </c>
      <c r="J48" s="17">
        <v>2.6742469828590298</v>
      </c>
      <c r="K48" s="6">
        <v>1.3715722979857925</v>
      </c>
      <c r="L48" s="7">
        <v>2.704655648694354</v>
      </c>
    </row>
    <row r="49" spans="1:12" ht="15" thickBot="1" x14ac:dyDescent="0.4">
      <c r="A49" s="6">
        <v>4</v>
      </c>
      <c r="B49" s="11">
        <v>2</v>
      </c>
      <c r="C49" s="8">
        <v>40</v>
      </c>
      <c r="D49" s="9">
        <v>3</v>
      </c>
      <c r="E49" s="9">
        <v>1.25</v>
      </c>
      <c r="F49" s="10">
        <v>2.61</v>
      </c>
      <c r="G49" s="9">
        <v>1.58</v>
      </c>
      <c r="H49" s="10">
        <v>2.87</v>
      </c>
      <c r="I49" s="6">
        <v>1.3559595144263017</v>
      </c>
      <c r="J49" s="17">
        <v>2.5687735563223679</v>
      </c>
      <c r="K49" s="6">
        <v>1.3129786111782773</v>
      </c>
      <c r="L49" s="7">
        <v>2.6152089343879581</v>
      </c>
    </row>
    <row r="50" spans="1:12" x14ac:dyDescent="0.35">
      <c r="A50" s="6">
        <v>4</v>
      </c>
      <c r="B50" s="11">
        <v>2</v>
      </c>
      <c r="C50" s="3">
        <v>60</v>
      </c>
      <c r="D50" s="4">
        <v>1</v>
      </c>
      <c r="E50" s="4">
        <v>1.1200000000000001</v>
      </c>
      <c r="F50" s="5">
        <v>2.11</v>
      </c>
      <c r="G50" s="4">
        <v>1.3</v>
      </c>
      <c r="H50" s="5">
        <v>2.4700000000000002</v>
      </c>
      <c r="I50" s="6">
        <v>1.180058947680577</v>
      </c>
      <c r="J50" s="17">
        <v>2.3843383979312405</v>
      </c>
      <c r="K50" s="6">
        <v>1.1976650628069276</v>
      </c>
      <c r="L50" s="7">
        <v>2.5850106026477082</v>
      </c>
    </row>
    <row r="51" spans="1:12" x14ac:dyDescent="0.35">
      <c r="A51" s="6">
        <v>4</v>
      </c>
      <c r="B51" s="11">
        <v>2</v>
      </c>
      <c r="C51" s="6">
        <v>60</v>
      </c>
      <c r="D51" s="2">
        <v>2</v>
      </c>
      <c r="E51" s="2">
        <v>1.21</v>
      </c>
      <c r="F51" s="7">
        <v>2.63</v>
      </c>
      <c r="G51" s="2">
        <v>1.29</v>
      </c>
      <c r="H51" s="7">
        <v>2.2999999999999998</v>
      </c>
      <c r="I51" s="6">
        <v>1.2532763653816381</v>
      </c>
      <c r="J51" s="17">
        <v>2.4494710164914224</v>
      </c>
      <c r="K51" s="6">
        <v>1.2443267565713247</v>
      </c>
      <c r="L51" s="7">
        <v>2.4593354034208925</v>
      </c>
    </row>
    <row r="52" spans="1:12" ht="15" thickBot="1" x14ac:dyDescent="0.4">
      <c r="A52" s="6">
        <v>4</v>
      </c>
      <c r="B52" s="11">
        <v>2</v>
      </c>
      <c r="C52" s="8">
        <v>60</v>
      </c>
      <c r="D52" s="9">
        <v>3</v>
      </c>
      <c r="E52" s="9">
        <v>1.05</v>
      </c>
      <c r="F52" s="10">
        <v>2.21</v>
      </c>
      <c r="G52" s="9">
        <v>1.29</v>
      </c>
      <c r="H52" s="10">
        <v>2.42</v>
      </c>
      <c r="I52" s="6">
        <v>1.1807375783712346</v>
      </c>
      <c r="J52" s="17">
        <v>2.3675611249433182</v>
      </c>
      <c r="K52" s="6">
        <v>1.1592232900673118</v>
      </c>
      <c r="L52" s="7">
        <v>2.4724273817840592</v>
      </c>
    </row>
    <row r="53" spans="1:12" x14ac:dyDescent="0.35">
      <c r="A53" s="6">
        <v>4</v>
      </c>
      <c r="B53" s="11">
        <v>2</v>
      </c>
      <c r="C53" s="3">
        <v>70</v>
      </c>
      <c r="D53" s="4">
        <v>1</v>
      </c>
      <c r="E53" s="4">
        <v>1.0900000000000001</v>
      </c>
      <c r="F53" s="5">
        <v>2.0699999999999998</v>
      </c>
      <c r="G53" s="4">
        <v>1.23</v>
      </c>
      <c r="H53" s="5">
        <v>2.2400000000000002</v>
      </c>
      <c r="I53" s="6">
        <v>1.0848146094397175</v>
      </c>
      <c r="J53" s="17">
        <v>2.3221919009792202</v>
      </c>
      <c r="K53" s="6">
        <v>1.1553399108337816</v>
      </c>
      <c r="L53" s="7">
        <v>2.4484459135193148</v>
      </c>
    </row>
    <row r="54" spans="1:12" ht="15" thickBot="1" x14ac:dyDescent="0.4">
      <c r="A54" s="6">
        <v>4</v>
      </c>
      <c r="B54" s="11">
        <v>2</v>
      </c>
      <c r="C54" s="8">
        <v>70</v>
      </c>
      <c r="D54" s="9">
        <v>2</v>
      </c>
      <c r="E54" s="9">
        <v>1.05</v>
      </c>
      <c r="F54" s="10">
        <v>1.93</v>
      </c>
      <c r="G54" s="9">
        <v>1.17</v>
      </c>
      <c r="H54" s="10">
        <v>2.09</v>
      </c>
      <c r="I54" s="6">
        <v>1.0983404923406523</v>
      </c>
      <c r="J54" s="17">
        <v>2.1797059853364109</v>
      </c>
      <c r="K54" s="6">
        <v>1.1274791469585772</v>
      </c>
      <c r="L54" s="7">
        <v>2.2975784152788226</v>
      </c>
    </row>
    <row r="55" spans="1:12" x14ac:dyDescent="0.35">
      <c r="A55" s="6">
        <v>4</v>
      </c>
      <c r="B55" s="11">
        <v>2</v>
      </c>
      <c r="C55" s="3">
        <v>80</v>
      </c>
      <c r="D55" s="4">
        <v>1</v>
      </c>
      <c r="E55" s="4">
        <v>0.92</v>
      </c>
      <c r="F55" s="5">
        <v>1.89</v>
      </c>
      <c r="G55" s="4">
        <v>1.05</v>
      </c>
      <c r="H55" s="5">
        <v>2</v>
      </c>
      <c r="I55" s="6">
        <v>1.0156925227087763</v>
      </c>
      <c r="J55" s="17">
        <v>2.0938926768836463</v>
      </c>
      <c r="K55" s="6">
        <v>1.0399125484670091</v>
      </c>
      <c r="L55" s="7">
        <v>2.2346682606614987</v>
      </c>
    </row>
    <row r="56" spans="1:12" ht="15" thickBot="1" x14ac:dyDescent="0.4">
      <c r="A56" s="6">
        <v>4</v>
      </c>
      <c r="B56" s="11">
        <v>2</v>
      </c>
      <c r="C56" s="8">
        <v>80</v>
      </c>
      <c r="D56" s="9">
        <v>2</v>
      </c>
      <c r="E56" s="9">
        <v>1.06</v>
      </c>
      <c r="F56" s="10">
        <v>1.79</v>
      </c>
      <c r="G56" s="9">
        <v>1.1100000000000001</v>
      </c>
      <c r="H56" s="10">
        <v>2.0299999999999998</v>
      </c>
      <c r="I56" s="6">
        <v>0.96372109363526959</v>
      </c>
      <c r="J56" s="17">
        <v>1.946652226463419</v>
      </c>
      <c r="K56" s="6">
        <v>0.98144497917859419</v>
      </c>
      <c r="L56" s="7">
        <v>2.1312868990263301</v>
      </c>
    </row>
    <row r="57" spans="1:12" ht="15" thickBot="1" x14ac:dyDescent="0.4">
      <c r="A57" s="8">
        <v>4</v>
      </c>
      <c r="B57" s="11">
        <v>2</v>
      </c>
      <c r="C57" s="14">
        <v>90</v>
      </c>
      <c r="D57" s="15">
        <v>1</v>
      </c>
      <c r="E57" s="15">
        <v>0.97</v>
      </c>
      <c r="F57" s="16">
        <v>1.86</v>
      </c>
      <c r="G57" s="15">
        <v>1.1000000000000001</v>
      </c>
      <c r="H57" s="16">
        <v>1.76</v>
      </c>
      <c r="I57" s="6">
        <v>0.94269862981875785</v>
      </c>
      <c r="J57" s="17">
        <v>2.0531889353208044</v>
      </c>
      <c r="K57" s="6">
        <v>0.95724116534612802</v>
      </c>
      <c r="L57" s="7">
        <v>2.1059202300954594</v>
      </c>
    </row>
    <row r="58" spans="1:12" x14ac:dyDescent="0.35">
      <c r="A58" s="3">
        <v>5</v>
      </c>
      <c r="B58" s="11">
        <v>2</v>
      </c>
      <c r="C58" s="3">
        <v>20</v>
      </c>
      <c r="D58" s="4">
        <v>1</v>
      </c>
      <c r="E58" s="4">
        <v>1.19</v>
      </c>
      <c r="F58" s="5">
        <v>2.57</v>
      </c>
      <c r="G58" s="4">
        <v>1.21</v>
      </c>
      <c r="H58" s="5">
        <v>2.44</v>
      </c>
      <c r="I58" s="6">
        <v>1.2242726375458872</v>
      </c>
      <c r="J58" s="17">
        <v>2.4521336881953015</v>
      </c>
      <c r="K58" s="6">
        <v>1.1694480078672596</v>
      </c>
      <c r="L58" s="7">
        <v>2.6062020819964893</v>
      </c>
    </row>
    <row r="59" spans="1:12" x14ac:dyDescent="0.35">
      <c r="A59" s="6">
        <v>5</v>
      </c>
      <c r="B59" s="11">
        <v>2</v>
      </c>
      <c r="C59" s="6">
        <v>20</v>
      </c>
      <c r="D59" s="2">
        <v>2</v>
      </c>
      <c r="E59" s="2">
        <v>1.1399999999999999</v>
      </c>
      <c r="F59" s="7">
        <v>2.11</v>
      </c>
      <c r="G59" s="2">
        <v>1.33</v>
      </c>
      <c r="H59" s="7">
        <v>2.41</v>
      </c>
      <c r="I59" s="6">
        <v>1.194438549982062</v>
      </c>
      <c r="J59" s="17">
        <v>2.320508852259362</v>
      </c>
      <c r="K59" s="6">
        <v>1.2924969752574604</v>
      </c>
      <c r="L59" s="7">
        <v>2.5538319897919326</v>
      </c>
    </row>
    <row r="60" spans="1:12" ht="15" thickBot="1" x14ac:dyDescent="0.4">
      <c r="A60" s="6">
        <v>5</v>
      </c>
      <c r="B60" s="11">
        <v>2</v>
      </c>
      <c r="C60" s="8">
        <v>20</v>
      </c>
      <c r="D60" s="9">
        <v>3</v>
      </c>
      <c r="E60" s="9">
        <v>1.2</v>
      </c>
      <c r="F60" s="10">
        <v>2.33</v>
      </c>
      <c r="G60" s="9">
        <v>1.29</v>
      </c>
      <c r="H60" s="10">
        <v>2.4700000000000002</v>
      </c>
      <c r="I60" s="6">
        <v>1.2899669285955271</v>
      </c>
      <c r="J60" s="17">
        <v>2.4221501973653581</v>
      </c>
      <c r="K60" s="6">
        <v>1.2913974979291138</v>
      </c>
      <c r="L60" s="7">
        <v>2.5661662299794052</v>
      </c>
    </row>
    <row r="61" spans="1:12" x14ac:dyDescent="0.35">
      <c r="A61" s="6">
        <v>5</v>
      </c>
      <c r="B61" s="11">
        <v>2</v>
      </c>
      <c r="C61" s="3">
        <v>40</v>
      </c>
      <c r="D61" s="4">
        <v>1</v>
      </c>
      <c r="E61" s="4">
        <v>1.22</v>
      </c>
      <c r="F61" s="5">
        <v>2.2599999999999998</v>
      </c>
      <c r="G61" s="4">
        <v>1.32</v>
      </c>
      <c r="H61" s="5">
        <v>2.41</v>
      </c>
      <c r="I61" s="6">
        <v>1.3466321625883375</v>
      </c>
      <c r="J61" s="17">
        <v>2.3605241212281136</v>
      </c>
      <c r="K61" s="6">
        <v>1.3378066015474959</v>
      </c>
      <c r="L61" s="7">
        <v>2.4600471732304729</v>
      </c>
    </row>
    <row r="62" spans="1:12" x14ac:dyDescent="0.35">
      <c r="A62" s="6">
        <v>5</v>
      </c>
      <c r="B62" s="11">
        <v>2</v>
      </c>
      <c r="C62" s="6">
        <v>40</v>
      </c>
      <c r="D62" s="2">
        <v>2</v>
      </c>
      <c r="E62" s="2">
        <v>1.3</v>
      </c>
      <c r="F62" s="7">
        <v>2.0299999999999998</v>
      </c>
      <c r="G62" s="2">
        <v>1.32</v>
      </c>
      <c r="H62" s="7">
        <v>2.12</v>
      </c>
      <c r="I62" s="6">
        <v>1.2223262546930524</v>
      </c>
      <c r="J62" s="17">
        <v>2.0926919191618598</v>
      </c>
      <c r="K62" s="6">
        <v>1.2780605177125464</v>
      </c>
      <c r="L62" s="7">
        <v>2.2831918541553531</v>
      </c>
    </row>
    <row r="63" spans="1:12" ht="15" thickBot="1" x14ac:dyDescent="0.4">
      <c r="A63" s="6">
        <v>5</v>
      </c>
      <c r="B63" s="11">
        <v>2</v>
      </c>
      <c r="C63" s="8">
        <v>40</v>
      </c>
      <c r="D63" s="9">
        <v>3</v>
      </c>
      <c r="E63" s="9">
        <v>1.26</v>
      </c>
      <c r="F63" s="10">
        <v>2.04</v>
      </c>
      <c r="G63" s="9">
        <v>1.34</v>
      </c>
      <c r="H63" s="10">
        <v>2.3199999999999998</v>
      </c>
      <c r="I63" s="6">
        <v>1.1898560342046411</v>
      </c>
      <c r="J63" s="17">
        <v>2.1627861124998038</v>
      </c>
      <c r="K63" s="6">
        <v>1.2713786688767612</v>
      </c>
      <c r="L63" s="7">
        <v>2.4120932370658377</v>
      </c>
    </row>
    <row r="64" spans="1:12" x14ac:dyDescent="0.35">
      <c r="A64" s="6">
        <v>5</v>
      </c>
      <c r="B64" s="11">
        <v>2</v>
      </c>
      <c r="C64" s="3">
        <v>60</v>
      </c>
      <c r="D64" s="4">
        <v>1</v>
      </c>
      <c r="E64" s="4">
        <v>1.23</v>
      </c>
      <c r="F64" s="5">
        <v>2.04</v>
      </c>
      <c r="G64" s="4">
        <v>1.24</v>
      </c>
      <c r="H64" s="5">
        <v>2.15</v>
      </c>
      <c r="I64" s="6">
        <v>1.1805829058099864</v>
      </c>
      <c r="J64" s="17">
        <v>2.1298845643625608</v>
      </c>
      <c r="K64" s="6">
        <v>1.2250920726696688</v>
      </c>
      <c r="L64" s="7">
        <v>2.2823530567157579</v>
      </c>
    </row>
    <row r="65" spans="1:12" x14ac:dyDescent="0.35">
      <c r="A65" s="6">
        <v>5</v>
      </c>
      <c r="B65" s="11">
        <v>2</v>
      </c>
      <c r="C65" s="6">
        <v>60</v>
      </c>
      <c r="D65" s="2">
        <v>2</v>
      </c>
      <c r="E65" s="2">
        <v>1.24</v>
      </c>
      <c r="F65" s="7">
        <v>2.02</v>
      </c>
      <c r="G65" s="2">
        <v>1.25</v>
      </c>
      <c r="H65" s="7">
        <v>2.21</v>
      </c>
      <c r="I65" s="6">
        <v>1.2218555069887633</v>
      </c>
      <c r="J65" s="17">
        <v>2.1277254006065505</v>
      </c>
      <c r="K65" s="6">
        <v>1.2778787407716019</v>
      </c>
      <c r="L65" s="7">
        <v>2.2465031450606965</v>
      </c>
    </row>
    <row r="66" spans="1:12" ht="15" thickBot="1" x14ac:dyDescent="0.4">
      <c r="A66" s="6">
        <v>5</v>
      </c>
      <c r="B66" s="11">
        <v>2</v>
      </c>
      <c r="C66" s="8">
        <v>60</v>
      </c>
      <c r="D66" s="9">
        <v>3</v>
      </c>
      <c r="E66" s="9">
        <v>1.23</v>
      </c>
      <c r="F66" s="10">
        <v>2.14</v>
      </c>
      <c r="G66" s="9">
        <v>1.33</v>
      </c>
      <c r="H66" s="10">
        <v>2.21</v>
      </c>
      <c r="I66" s="6">
        <v>1.2139500526795064</v>
      </c>
      <c r="J66" s="17">
        <v>2.1724583320518853</v>
      </c>
      <c r="K66" s="6">
        <v>1.2518923573909091</v>
      </c>
      <c r="L66" s="7">
        <v>2.2711284575209767</v>
      </c>
    </row>
    <row r="67" spans="1:12" x14ac:dyDescent="0.35">
      <c r="A67" s="6">
        <v>5</v>
      </c>
      <c r="B67" s="11">
        <v>2</v>
      </c>
      <c r="C67" s="3">
        <v>70</v>
      </c>
      <c r="D67" s="4">
        <v>1</v>
      </c>
      <c r="E67" s="4">
        <v>1.17</v>
      </c>
      <c r="F67" s="5">
        <v>1.91</v>
      </c>
      <c r="G67" s="4">
        <v>1.17</v>
      </c>
      <c r="H67" s="5">
        <v>1.99</v>
      </c>
      <c r="I67" s="6">
        <v>1.0999823792224304</v>
      </c>
      <c r="J67" s="17">
        <v>2.0993148534711015</v>
      </c>
      <c r="K67" s="6">
        <v>1.0892369908327573</v>
      </c>
      <c r="L67" s="7">
        <v>2.1019258886115111</v>
      </c>
    </row>
    <row r="68" spans="1:12" ht="15" thickBot="1" x14ac:dyDescent="0.4">
      <c r="A68" s="6">
        <v>5</v>
      </c>
      <c r="B68" s="11">
        <v>2</v>
      </c>
      <c r="C68" s="8">
        <v>70</v>
      </c>
      <c r="D68" s="9">
        <v>2</v>
      </c>
      <c r="E68" s="9">
        <v>1.1200000000000001</v>
      </c>
      <c r="F68" s="10">
        <v>1.93</v>
      </c>
      <c r="G68" s="9">
        <v>1.18</v>
      </c>
      <c r="H68" s="10">
        <v>2.06</v>
      </c>
      <c r="I68" s="6">
        <v>1.1467714829721545</v>
      </c>
      <c r="J68" s="17">
        <v>2.1357780876129606</v>
      </c>
      <c r="K68" s="6">
        <v>1.1839069420706296</v>
      </c>
      <c r="L68" s="7">
        <v>2.2077890730678895</v>
      </c>
    </row>
    <row r="69" spans="1:12" x14ac:dyDescent="0.35">
      <c r="A69" s="6">
        <v>5</v>
      </c>
      <c r="B69" s="11">
        <v>2</v>
      </c>
      <c r="C69" s="3">
        <v>80</v>
      </c>
      <c r="D69" s="4">
        <v>1</v>
      </c>
      <c r="E69" s="4">
        <v>1.05</v>
      </c>
      <c r="F69" s="5">
        <v>1.89</v>
      </c>
      <c r="G69" s="4">
        <v>1.1100000000000001</v>
      </c>
      <c r="H69" s="5">
        <v>1.94</v>
      </c>
      <c r="I69" s="6">
        <v>1.0548687076928929</v>
      </c>
      <c r="J69" s="17">
        <v>2.0846191947922588</v>
      </c>
      <c r="K69" s="6">
        <v>1.03482874897954</v>
      </c>
      <c r="L69" s="7">
        <v>2.0399480718731766</v>
      </c>
    </row>
    <row r="70" spans="1:12" ht="15" thickBot="1" x14ac:dyDescent="0.4">
      <c r="A70" s="6">
        <v>5</v>
      </c>
      <c r="B70" s="11">
        <v>2</v>
      </c>
      <c r="C70" s="8">
        <v>80</v>
      </c>
      <c r="D70" s="9">
        <v>2</v>
      </c>
      <c r="E70" s="9">
        <v>1.01</v>
      </c>
      <c r="F70" s="10">
        <v>1.86</v>
      </c>
      <c r="G70" s="9">
        <v>1.18</v>
      </c>
      <c r="H70" s="10">
        <v>2.02</v>
      </c>
      <c r="I70" s="6">
        <v>1.0560941692157455</v>
      </c>
      <c r="J70" s="17">
        <v>2.0901115622400379</v>
      </c>
      <c r="K70" s="6">
        <v>1.0796675851528954</v>
      </c>
      <c r="L70" s="7">
        <v>2.1875162903257195</v>
      </c>
    </row>
    <row r="71" spans="1:12" ht="15" thickBot="1" x14ac:dyDescent="0.4">
      <c r="A71" s="8">
        <v>5</v>
      </c>
      <c r="B71" s="11">
        <v>2</v>
      </c>
      <c r="C71" s="14">
        <v>90</v>
      </c>
      <c r="D71" s="15">
        <v>1</v>
      </c>
      <c r="E71" s="15">
        <v>0.97</v>
      </c>
      <c r="F71" s="16">
        <v>1.94</v>
      </c>
      <c r="G71" s="15">
        <v>1.06</v>
      </c>
      <c r="H71" s="16">
        <v>1.84</v>
      </c>
      <c r="I71" s="6">
        <v>0.98738757974602709</v>
      </c>
      <c r="J71" s="17">
        <v>2.0461443400230817</v>
      </c>
      <c r="K71" s="6">
        <v>0.97979585636580491</v>
      </c>
      <c r="L71" s="7">
        <v>2.0625995925509288</v>
      </c>
    </row>
    <row r="72" spans="1:12" x14ac:dyDescent="0.35">
      <c r="A72" s="3">
        <v>6</v>
      </c>
      <c r="B72" s="11">
        <v>2</v>
      </c>
      <c r="C72" s="3">
        <v>20</v>
      </c>
      <c r="D72" s="4">
        <v>1</v>
      </c>
      <c r="E72" s="4">
        <v>1.18</v>
      </c>
      <c r="F72" s="5">
        <v>2.79</v>
      </c>
      <c r="G72" s="4">
        <v>1.54</v>
      </c>
      <c r="H72" s="5">
        <v>2.85</v>
      </c>
      <c r="I72" s="6"/>
      <c r="J72" s="17"/>
      <c r="K72" s="6"/>
      <c r="L72" s="7"/>
    </row>
    <row r="73" spans="1:12" x14ac:dyDescent="0.35">
      <c r="A73" s="6">
        <v>6</v>
      </c>
      <c r="B73" s="11">
        <v>2</v>
      </c>
      <c r="C73" s="6">
        <v>20</v>
      </c>
      <c r="D73" s="2">
        <v>2</v>
      </c>
      <c r="E73" s="2">
        <v>1.21</v>
      </c>
      <c r="F73" s="7">
        <v>2.71</v>
      </c>
      <c r="G73" s="2">
        <v>1.31</v>
      </c>
      <c r="H73" s="7">
        <v>2.98</v>
      </c>
      <c r="I73" s="6"/>
      <c r="J73" s="17"/>
      <c r="K73" s="6"/>
      <c r="L73" s="7"/>
    </row>
    <row r="74" spans="1:12" ht="15" thickBot="1" x14ac:dyDescent="0.4">
      <c r="A74" s="6">
        <v>6</v>
      </c>
      <c r="B74" s="11">
        <v>2</v>
      </c>
      <c r="C74" s="8">
        <v>20</v>
      </c>
      <c r="D74" s="9">
        <v>3</v>
      </c>
      <c r="E74" s="9">
        <v>1.21</v>
      </c>
      <c r="F74" s="10">
        <v>2.64</v>
      </c>
      <c r="G74" s="9">
        <v>1.37</v>
      </c>
      <c r="H74" s="10">
        <v>2.56</v>
      </c>
      <c r="I74" s="6"/>
      <c r="J74" s="17"/>
      <c r="K74" s="6"/>
      <c r="L74" s="7"/>
    </row>
    <row r="75" spans="1:12" x14ac:dyDescent="0.35">
      <c r="A75" s="6">
        <v>6</v>
      </c>
      <c r="B75" s="11">
        <v>2</v>
      </c>
      <c r="C75" s="3">
        <v>40</v>
      </c>
      <c r="D75" s="4">
        <v>1</v>
      </c>
      <c r="E75" s="4">
        <v>1.2</v>
      </c>
      <c r="F75" s="5">
        <v>2.96</v>
      </c>
      <c r="G75" s="4">
        <v>1.45</v>
      </c>
      <c r="H75" s="5">
        <v>2.84</v>
      </c>
      <c r="I75" s="6"/>
      <c r="J75" s="17"/>
      <c r="K75" s="6"/>
      <c r="L75" s="7"/>
    </row>
    <row r="76" spans="1:12" x14ac:dyDescent="0.35">
      <c r="A76" s="6">
        <v>6</v>
      </c>
      <c r="B76" s="11">
        <v>2</v>
      </c>
      <c r="C76" s="6">
        <v>40</v>
      </c>
      <c r="D76" s="2">
        <v>2</v>
      </c>
      <c r="E76" s="2">
        <v>1.23</v>
      </c>
      <c r="F76" s="7">
        <v>2.46</v>
      </c>
      <c r="G76" s="2">
        <v>1.39</v>
      </c>
      <c r="H76" s="7">
        <v>2.86</v>
      </c>
      <c r="I76" s="6"/>
      <c r="J76" s="17"/>
      <c r="K76" s="6"/>
      <c r="L76" s="7"/>
    </row>
    <row r="77" spans="1:12" ht="15" thickBot="1" x14ac:dyDescent="0.4">
      <c r="A77" s="6">
        <v>6</v>
      </c>
      <c r="B77" s="11">
        <v>2</v>
      </c>
      <c r="C77" s="8">
        <v>40</v>
      </c>
      <c r="D77" s="9">
        <v>3</v>
      </c>
      <c r="E77" s="9">
        <v>1.19</v>
      </c>
      <c r="F77" s="10">
        <v>2.5299999999999998</v>
      </c>
      <c r="G77" s="9">
        <v>1.31</v>
      </c>
      <c r="H77" s="10">
        <v>2.5299999999999998</v>
      </c>
      <c r="I77" s="6"/>
      <c r="J77" s="17"/>
      <c r="K77" s="6"/>
      <c r="L77" s="7"/>
    </row>
    <row r="78" spans="1:12" x14ac:dyDescent="0.35">
      <c r="A78" s="6">
        <v>6</v>
      </c>
      <c r="B78" s="11">
        <v>2</v>
      </c>
      <c r="C78" s="3">
        <v>60</v>
      </c>
      <c r="D78" s="4">
        <v>1</v>
      </c>
      <c r="E78" s="4">
        <v>1</v>
      </c>
      <c r="F78" s="5">
        <v>2.11</v>
      </c>
      <c r="G78" s="4">
        <v>0.97</v>
      </c>
      <c r="H78" s="5">
        <v>2.34</v>
      </c>
      <c r="I78" s="6"/>
      <c r="J78" s="17"/>
      <c r="K78" s="6"/>
      <c r="L78" s="7"/>
    </row>
    <row r="79" spans="1:12" x14ac:dyDescent="0.35">
      <c r="A79" s="6">
        <v>6</v>
      </c>
      <c r="B79" s="11">
        <v>2</v>
      </c>
      <c r="C79" s="6">
        <v>60</v>
      </c>
      <c r="D79" s="2">
        <v>2</v>
      </c>
      <c r="E79" s="2">
        <v>0.96</v>
      </c>
      <c r="F79" s="7">
        <v>2.06</v>
      </c>
      <c r="G79" s="2">
        <v>0.94</v>
      </c>
      <c r="H79" s="7">
        <v>2.21</v>
      </c>
      <c r="I79" s="6"/>
      <c r="J79" s="17"/>
      <c r="K79" s="6"/>
      <c r="L79" s="7"/>
    </row>
    <row r="80" spans="1:12" ht="15" thickBot="1" x14ac:dyDescent="0.4">
      <c r="A80" s="6">
        <v>6</v>
      </c>
      <c r="B80" s="11">
        <v>2</v>
      </c>
      <c r="C80" s="8">
        <v>60</v>
      </c>
      <c r="D80" s="9">
        <v>3</v>
      </c>
      <c r="E80" s="9">
        <v>1.06</v>
      </c>
      <c r="F80" s="10">
        <v>2.0699999999999998</v>
      </c>
      <c r="G80" s="9">
        <v>1.1599999999999999</v>
      </c>
      <c r="H80" s="10">
        <v>2.12</v>
      </c>
      <c r="I80" s="6"/>
      <c r="J80" s="17"/>
      <c r="K80" s="6"/>
      <c r="L80" s="7"/>
    </row>
    <row r="81" spans="1:12" x14ac:dyDescent="0.35">
      <c r="A81" s="6">
        <v>6</v>
      </c>
      <c r="B81" s="11">
        <v>2</v>
      </c>
      <c r="C81" s="3">
        <v>70</v>
      </c>
      <c r="D81" s="4">
        <v>1</v>
      </c>
      <c r="E81" s="4">
        <v>1.01</v>
      </c>
      <c r="F81" s="5">
        <v>1.86</v>
      </c>
      <c r="G81" s="4">
        <v>1.25</v>
      </c>
      <c r="H81" s="5">
        <v>2.06</v>
      </c>
      <c r="I81" s="6"/>
      <c r="J81" s="17"/>
      <c r="K81" s="6"/>
      <c r="L81" s="7"/>
    </row>
    <row r="82" spans="1:12" ht="15" thickBot="1" x14ac:dyDescent="0.4">
      <c r="A82" s="6">
        <v>6</v>
      </c>
      <c r="B82" s="11">
        <v>2</v>
      </c>
      <c r="C82" s="8">
        <v>70</v>
      </c>
      <c r="D82" s="9">
        <v>2</v>
      </c>
      <c r="E82" s="9">
        <v>1.0900000000000001</v>
      </c>
      <c r="F82" s="10">
        <v>2.4300000000000002</v>
      </c>
      <c r="G82" s="9">
        <v>1.1100000000000001</v>
      </c>
      <c r="H82" s="10">
        <v>2.04</v>
      </c>
      <c r="I82" s="6"/>
      <c r="J82" s="17"/>
      <c r="K82" s="6"/>
      <c r="L82" s="7"/>
    </row>
    <row r="83" spans="1:12" x14ac:dyDescent="0.35">
      <c r="A83" s="6">
        <v>6</v>
      </c>
      <c r="B83" s="11">
        <v>2</v>
      </c>
      <c r="C83" s="3">
        <v>80</v>
      </c>
      <c r="D83" s="4">
        <v>1</v>
      </c>
      <c r="E83" s="4">
        <v>0.95</v>
      </c>
      <c r="F83" s="5">
        <v>1.67</v>
      </c>
      <c r="G83" s="4">
        <v>1.04</v>
      </c>
      <c r="H83" s="5">
        <v>1.9</v>
      </c>
      <c r="I83" s="6"/>
      <c r="J83" s="17"/>
      <c r="K83" s="6"/>
      <c r="L83" s="7"/>
    </row>
    <row r="84" spans="1:12" ht="15" thickBot="1" x14ac:dyDescent="0.4">
      <c r="A84" s="6">
        <v>6</v>
      </c>
      <c r="B84" s="11">
        <v>2</v>
      </c>
      <c r="C84" s="8">
        <v>80</v>
      </c>
      <c r="D84" s="9">
        <v>2</v>
      </c>
      <c r="E84" s="9">
        <v>0.96</v>
      </c>
      <c r="F84" s="10">
        <v>1.8</v>
      </c>
      <c r="G84" s="9">
        <v>1.04</v>
      </c>
      <c r="H84" s="10">
        <v>1.86</v>
      </c>
      <c r="I84" s="6"/>
      <c r="J84" s="17"/>
      <c r="K84" s="6"/>
      <c r="L84" s="7"/>
    </row>
    <row r="85" spans="1:12" ht="15" thickBot="1" x14ac:dyDescent="0.4">
      <c r="A85" s="8">
        <v>6</v>
      </c>
      <c r="B85" s="11">
        <v>2</v>
      </c>
      <c r="C85" s="14">
        <v>90</v>
      </c>
      <c r="D85" s="15">
        <v>1</v>
      </c>
      <c r="E85" s="15">
        <v>0.89</v>
      </c>
      <c r="F85" s="16">
        <v>1.85</v>
      </c>
      <c r="G85" s="15">
        <v>1</v>
      </c>
      <c r="H85" s="16">
        <v>1.87</v>
      </c>
      <c r="I85" s="6"/>
      <c r="J85" s="17"/>
      <c r="K85" s="6"/>
      <c r="L85" s="7"/>
    </row>
    <row r="86" spans="1:12" x14ac:dyDescent="0.35">
      <c r="A86" s="3">
        <v>7</v>
      </c>
      <c r="B86" s="11">
        <v>2</v>
      </c>
      <c r="C86" s="3">
        <v>20</v>
      </c>
      <c r="D86" s="4">
        <v>1</v>
      </c>
      <c r="E86" s="4"/>
      <c r="F86" s="5"/>
      <c r="G86" s="4"/>
      <c r="H86" s="5"/>
      <c r="I86" s="6"/>
      <c r="J86" s="17"/>
      <c r="K86" s="6"/>
      <c r="L86" s="7"/>
    </row>
    <row r="87" spans="1:12" x14ac:dyDescent="0.35">
      <c r="A87" s="6">
        <v>7</v>
      </c>
      <c r="B87" s="11">
        <v>2</v>
      </c>
      <c r="C87" s="6">
        <v>20</v>
      </c>
      <c r="D87" s="2">
        <v>2</v>
      </c>
      <c r="E87" s="2"/>
      <c r="F87" s="7"/>
      <c r="G87" s="2"/>
      <c r="H87" s="7"/>
      <c r="I87" s="6"/>
      <c r="J87" s="17"/>
      <c r="K87" s="6"/>
      <c r="L87" s="7"/>
    </row>
    <row r="88" spans="1:12" ht="15" thickBot="1" x14ac:dyDescent="0.4">
      <c r="A88" s="6">
        <v>7</v>
      </c>
      <c r="B88" s="11">
        <v>2</v>
      </c>
      <c r="C88" s="8">
        <v>20</v>
      </c>
      <c r="D88" s="9">
        <v>3</v>
      </c>
      <c r="E88" s="9"/>
      <c r="F88" s="10"/>
      <c r="G88" s="9"/>
      <c r="H88" s="10"/>
      <c r="I88" s="6"/>
      <c r="J88" s="17"/>
      <c r="K88" s="6"/>
      <c r="L88" s="7"/>
    </row>
    <row r="89" spans="1:12" x14ac:dyDescent="0.35">
      <c r="A89" s="6">
        <v>7</v>
      </c>
      <c r="B89" s="11">
        <v>2</v>
      </c>
      <c r="C89" s="3">
        <v>40</v>
      </c>
      <c r="D89" s="4">
        <v>1</v>
      </c>
      <c r="E89" s="4"/>
      <c r="F89" s="5"/>
      <c r="G89" s="4"/>
      <c r="H89" s="5"/>
      <c r="I89" s="6"/>
      <c r="J89" s="17"/>
      <c r="K89" s="6"/>
      <c r="L89" s="7"/>
    </row>
    <row r="90" spans="1:12" x14ac:dyDescent="0.35">
      <c r="A90" s="6">
        <v>7</v>
      </c>
      <c r="B90" s="11">
        <v>2</v>
      </c>
      <c r="C90" s="6">
        <v>40</v>
      </c>
      <c r="D90" s="2">
        <v>2</v>
      </c>
      <c r="E90" s="2"/>
      <c r="F90" s="7"/>
      <c r="G90" s="2"/>
      <c r="H90" s="7"/>
      <c r="I90" s="6"/>
      <c r="J90" s="17"/>
      <c r="K90" s="6"/>
      <c r="L90" s="7"/>
    </row>
    <row r="91" spans="1:12" ht="15" thickBot="1" x14ac:dyDescent="0.4">
      <c r="A91" s="6">
        <v>7</v>
      </c>
      <c r="B91" s="11">
        <v>2</v>
      </c>
      <c r="C91" s="8">
        <v>40</v>
      </c>
      <c r="D91" s="9">
        <v>3</v>
      </c>
      <c r="E91" s="9"/>
      <c r="F91" s="10"/>
      <c r="G91" s="9"/>
      <c r="H91" s="10"/>
      <c r="I91" s="6"/>
      <c r="J91" s="17"/>
      <c r="K91" s="6"/>
      <c r="L91" s="7"/>
    </row>
    <row r="92" spans="1:12" x14ac:dyDescent="0.35">
      <c r="A92" s="6">
        <v>7</v>
      </c>
      <c r="B92" s="11">
        <v>2</v>
      </c>
      <c r="C92" s="3">
        <v>60</v>
      </c>
      <c r="D92" s="4">
        <v>1</v>
      </c>
      <c r="E92" s="4"/>
      <c r="F92" s="5"/>
      <c r="G92" s="4"/>
      <c r="H92" s="5"/>
      <c r="I92" s="6"/>
      <c r="J92" s="17"/>
      <c r="K92" s="6"/>
      <c r="L92" s="7"/>
    </row>
    <row r="93" spans="1:12" x14ac:dyDescent="0.35">
      <c r="A93" s="6">
        <v>7</v>
      </c>
      <c r="B93" s="11">
        <v>2</v>
      </c>
      <c r="C93" s="6">
        <v>60</v>
      </c>
      <c r="D93" s="2">
        <v>2</v>
      </c>
      <c r="E93" s="2"/>
      <c r="F93" s="7"/>
      <c r="G93" s="2"/>
      <c r="H93" s="7"/>
      <c r="I93" s="6"/>
      <c r="J93" s="17"/>
      <c r="K93" s="6"/>
      <c r="L93" s="7"/>
    </row>
    <row r="94" spans="1:12" ht="15" thickBot="1" x14ac:dyDescent="0.4">
      <c r="A94" s="6">
        <v>7</v>
      </c>
      <c r="B94" s="11">
        <v>2</v>
      </c>
      <c r="C94" s="8">
        <v>60</v>
      </c>
      <c r="D94" s="9">
        <v>3</v>
      </c>
      <c r="E94" s="9"/>
      <c r="F94" s="10"/>
      <c r="G94" s="9"/>
      <c r="H94" s="10"/>
      <c r="I94" s="6"/>
      <c r="J94" s="17"/>
      <c r="K94" s="6"/>
      <c r="L94" s="7"/>
    </row>
    <row r="95" spans="1:12" x14ac:dyDescent="0.35">
      <c r="A95" s="6">
        <v>7</v>
      </c>
      <c r="B95" s="11">
        <v>2</v>
      </c>
      <c r="C95" s="3">
        <v>70</v>
      </c>
      <c r="D95" s="4">
        <v>1</v>
      </c>
      <c r="E95" s="4"/>
      <c r="F95" s="5"/>
      <c r="G95" s="4"/>
      <c r="H95" s="5"/>
      <c r="I95" s="6"/>
      <c r="J95" s="17"/>
      <c r="K95" s="6"/>
      <c r="L95" s="7"/>
    </row>
    <row r="96" spans="1:12" ht="15" thickBot="1" x14ac:dyDescent="0.4">
      <c r="A96" s="6">
        <v>7</v>
      </c>
      <c r="B96" s="11">
        <v>2</v>
      </c>
      <c r="C96" s="8">
        <v>70</v>
      </c>
      <c r="D96" s="9">
        <v>2</v>
      </c>
      <c r="E96" s="9"/>
      <c r="F96" s="10"/>
      <c r="G96" s="9"/>
      <c r="H96" s="10"/>
      <c r="I96" s="6"/>
      <c r="J96" s="17"/>
      <c r="K96" s="6"/>
      <c r="L96" s="7"/>
    </row>
    <row r="97" spans="1:12" x14ac:dyDescent="0.35">
      <c r="A97" s="6">
        <v>7</v>
      </c>
      <c r="B97" s="11">
        <v>2</v>
      </c>
      <c r="C97" s="3">
        <v>80</v>
      </c>
      <c r="D97" s="4">
        <v>1</v>
      </c>
      <c r="E97" s="4"/>
      <c r="F97" s="5"/>
      <c r="G97" s="4"/>
      <c r="H97" s="5"/>
      <c r="I97" s="6"/>
      <c r="J97" s="17"/>
      <c r="K97" s="6"/>
      <c r="L97" s="7"/>
    </row>
    <row r="98" spans="1:12" ht="15" thickBot="1" x14ac:dyDescent="0.4">
      <c r="A98" s="6">
        <v>7</v>
      </c>
      <c r="B98" s="11">
        <v>2</v>
      </c>
      <c r="C98" s="8">
        <v>80</v>
      </c>
      <c r="D98" s="9">
        <v>2</v>
      </c>
      <c r="E98" s="9"/>
      <c r="F98" s="10"/>
      <c r="G98" s="9"/>
      <c r="H98" s="10"/>
      <c r="I98" s="6"/>
      <c r="J98" s="17"/>
      <c r="K98" s="6"/>
      <c r="L98" s="7"/>
    </row>
    <row r="99" spans="1:12" ht="15" thickBot="1" x14ac:dyDescent="0.4">
      <c r="A99" s="8">
        <v>7</v>
      </c>
      <c r="B99" s="11">
        <v>2</v>
      </c>
      <c r="C99" s="14">
        <v>90</v>
      </c>
      <c r="D99" s="15">
        <v>1</v>
      </c>
      <c r="E99" s="15"/>
      <c r="F99" s="16"/>
      <c r="G99" s="15"/>
      <c r="H99" s="16"/>
      <c r="I99" s="6"/>
      <c r="J99" s="17"/>
      <c r="K99" s="6"/>
      <c r="L99" s="7"/>
    </row>
    <row r="100" spans="1:12" x14ac:dyDescent="0.35">
      <c r="A100" s="3">
        <v>8</v>
      </c>
      <c r="B100" s="11">
        <v>2</v>
      </c>
      <c r="C100" s="3">
        <v>20</v>
      </c>
      <c r="D100" s="4">
        <v>1</v>
      </c>
      <c r="E100" s="4">
        <v>1.28</v>
      </c>
      <c r="F100" s="5">
        <v>2.59</v>
      </c>
      <c r="G100" s="4">
        <v>1.29</v>
      </c>
      <c r="H100" s="5">
        <v>2.4900000000000002</v>
      </c>
      <c r="I100" s="6">
        <v>1.1897541184637495</v>
      </c>
      <c r="J100" s="17">
        <v>2.655622990452855</v>
      </c>
      <c r="K100" s="6">
        <v>1.2208576104513171</v>
      </c>
      <c r="L100" s="7">
        <v>2.539542300022557</v>
      </c>
    </row>
    <row r="101" spans="1:12" x14ac:dyDescent="0.35">
      <c r="A101" s="6">
        <v>8</v>
      </c>
      <c r="B101" s="11">
        <v>2</v>
      </c>
      <c r="C101" s="6">
        <v>20</v>
      </c>
      <c r="D101" s="2">
        <v>2</v>
      </c>
      <c r="E101" s="2">
        <v>1.18</v>
      </c>
      <c r="F101" s="7">
        <v>2.38</v>
      </c>
      <c r="G101" s="2">
        <v>1.26</v>
      </c>
      <c r="H101" s="7">
        <v>2.44</v>
      </c>
      <c r="I101" s="6">
        <v>1.0518137126623095</v>
      </c>
      <c r="J101" s="17">
        <v>2.455173293811086</v>
      </c>
      <c r="K101" s="6">
        <v>1.1807829262110765</v>
      </c>
      <c r="L101" s="7">
        <v>2.4616500268621611</v>
      </c>
    </row>
    <row r="102" spans="1:12" ht="15" thickBot="1" x14ac:dyDescent="0.4">
      <c r="A102" s="6">
        <v>8</v>
      </c>
      <c r="B102" s="11">
        <v>2</v>
      </c>
      <c r="C102" s="8">
        <v>20</v>
      </c>
      <c r="D102" s="9">
        <v>3</v>
      </c>
      <c r="E102" s="9">
        <v>1.24</v>
      </c>
      <c r="F102" s="10">
        <v>2.61</v>
      </c>
      <c r="G102" s="9">
        <v>1.26</v>
      </c>
      <c r="H102" s="10">
        <v>2.64</v>
      </c>
      <c r="I102" s="6">
        <v>1.213352241184628</v>
      </c>
      <c r="J102" s="17">
        <v>2.74727131727448</v>
      </c>
      <c r="K102" s="6">
        <v>1.2883762777003538</v>
      </c>
      <c r="L102" s="7">
        <v>2.7723837451013367</v>
      </c>
    </row>
    <row r="103" spans="1:12" x14ac:dyDescent="0.35">
      <c r="A103" s="6">
        <v>8</v>
      </c>
      <c r="B103" s="11">
        <v>2</v>
      </c>
      <c r="C103" s="3">
        <v>40</v>
      </c>
      <c r="D103" s="4">
        <v>1</v>
      </c>
      <c r="E103" s="4">
        <v>1.19</v>
      </c>
      <c r="F103" s="5">
        <v>2.16</v>
      </c>
      <c r="G103" s="4">
        <v>1.24</v>
      </c>
      <c r="H103" s="5">
        <v>2.29</v>
      </c>
      <c r="I103" s="6">
        <v>1.1452695007074181</v>
      </c>
      <c r="J103" s="17">
        <v>2.3706638610105468</v>
      </c>
      <c r="K103" s="6">
        <v>1.1153881153137304</v>
      </c>
      <c r="L103" s="7">
        <v>2.3718117076723999</v>
      </c>
    </row>
    <row r="104" spans="1:12" x14ac:dyDescent="0.35">
      <c r="A104" s="6">
        <v>8</v>
      </c>
      <c r="B104" s="11">
        <v>2</v>
      </c>
      <c r="C104" s="6">
        <v>40</v>
      </c>
      <c r="D104" s="2">
        <v>2</v>
      </c>
      <c r="E104" s="2">
        <v>1.22</v>
      </c>
      <c r="F104" s="7">
        <v>2.4</v>
      </c>
      <c r="G104" s="2">
        <v>1.24</v>
      </c>
      <c r="H104" s="7">
        <v>2.4300000000000002</v>
      </c>
      <c r="I104" s="6">
        <v>1.1580679239309828</v>
      </c>
      <c r="J104" s="17">
        <v>2.5312492427336242</v>
      </c>
      <c r="K104" s="6">
        <v>1.146482825250996</v>
      </c>
      <c r="L104" s="7">
        <v>2.5579756557045696</v>
      </c>
    </row>
    <row r="105" spans="1:12" ht="15" thickBot="1" x14ac:dyDescent="0.4">
      <c r="A105" s="6">
        <v>8</v>
      </c>
      <c r="B105" s="11">
        <v>2</v>
      </c>
      <c r="C105" s="8">
        <v>40</v>
      </c>
      <c r="D105" s="9">
        <v>3</v>
      </c>
      <c r="E105" s="9">
        <v>1.2</v>
      </c>
      <c r="F105" s="10">
        <v>2.38</v>
      </c>
      <c r="G105" s="9">
        <v>1.27</v>
      </c>
      <c r="H105" s="10">
        <v>2.5299999999999998</v>
      </c>
      <c r="I105" s="6">
        <v>1.1686380149209992</v>
      </c>
      <c r="J105" s="17">
        <v>2.5785743603808253</v>
      </c>
      <c r="K105" s="6">
        <v>1.2001362123202888</v>
      </c>
      <c r="L105" s="7">
        <v>2.55366474814962</v>
      </c>
    </row>
    <row r="106" spans="1:12" x14ac:dyDescent="0.35">
      <c r="A106" s="6">
        <v>8</v>
      </c>
      <c r="B106" s="11">
        <v>2</v>
      </c>
      <c r="C106" s="3">
        <v>60</v>
      </c>
      <c r="D106" s="4">
        <v>1</v>
      </c>
      <c r="E106" s="4">
        <v>1.0900000000000001</v>
      </c>
      <c r="F106" s="5">
        <v>2.27</v>
      </c>
      <c r="G106" s="4">
        <v>1.27</v>
      </c>
      <c r="H106" s="5">
        <v>2.23</v>
      </c>
      <c r="I106" s="6">
        <v>1.1403916766665287</v>
      </c>
      <c r="J106" s="17">
        <v>2.4373320367442997</v>
      </c>
      <c r="K106" s="6">
        <v>1.0922372485120782</v>
      </c>
      <c r="L106" s="7">
        <v>2.3438253071150772</v>
      </c>
    </row>
    <row r="107" spans="1:12" x14ac:dyDescent="0.35">
      <c r="A107" s="6">
        <v>8</v>
      </c>
      <c r="B107" s="11">
        <v>2</v>
      </c>
      <c r="C107" s="6">
        <v>60</v>
      </c>
      <c r="D107" s="2">
        <v>2</v>
      </c>
      <c r="E107" s="2">
        <v>1.08</v>
      </c>
      <c r="F107" s="7">
        <v>2.33</v>
      </c>
      <c r="G107" s="2">
        <v>1.2</v>
      </c>
      <c r="H107" s="7">
        <v>2.4900000000000002</v>
      </c>
      <c r="I107" s="6">
        <v>1.094428927736993</v>
      </c>
      <c r="J107" s="17">
        <v>2.4009278589657512</v>
      </c>
      <c r="K107" s="6">
        <v>1.1432976854720096</v>
      </c>
      <c r="L107" s="7">
        <v>2.4211054516506625</v>
      </c>
    </row>
    <row r="108" spans="1:12" ht="15" thickBot="1" x14ac:dyDescent="0.4">
      <c r="A108" s="6">
        <v>8</v>
      </c>
      <c r="B108" s="11">
        <v>2</v>
      </c>
      <c r="C108" s="8">
        <v>60</v>
      </c>
      <c r="D108" s="9">
        <v>3</v>
      </c>
      <c r="E108" s="9">
        <v>1.1499999999999999</v>
      </c>
      <c r="F108" s="10">
        <v>2.23</v>
      </c>
      <c r="G108" s="9">
        <v>1.1200000000000001</v>
      </c>
      <c r="H108" s="10">
        <v>2.2999999999999998</v>
      </c>
      <c r="I108" s="6">
        <v>1.1588723996068486</v>
      </c>
      <c r="J108" s="17">
        <v>2.5288516764427671</v>
      </c>
      <c r="K108" s="6">
        <v>1.0581272775157837</v>
      </c>
      <c r="L108" s="7">
        <v>2.4886722663520988</v>
      </c>
    </row>
    <row r="109" spans="1:12" x14ac:dyDescent="0.35">
      <c r="A109" s="6">
        <v>8</v>
      </c>
      <c r="B109" s="11">
        <v>2</v>
      </c>
      <c r="C109" s="3">
        <v>70</v>
      </c>
      <c r="D109" s="4">
        <v>1</v>
      </c>
      <c r="E109" s="4">
        <v>1.1200000000000001</v>
      </c>
      <c r="F109" s="5">
        <v>2.11</v>
      </c>
      <c r="G109" s="4">
        <v>1.22</v>
      </c>
      <c r="H109" s="5">
        <v>2.36</v>
      </c>
      <c r="I109" s="6">
        <v>1.0663393678391091</v>
      </c>
      <c r="J109" s="17">
        <v>2.3688519831199573</v>
      </c>
      <c r="K109" s="6">
        <v>1.1337589728662738</v>
      </c>
      <c r="L109" s="7">
        <v>2.4035356405537556</v>
      </c>
    </row>
    <row r="110" spans="1:12" ht="15" thickBot="1" x14ac:dyDescent="0.4">
      <c r="A110" s="6">
        <v>8</v>
      </c>
      <c r="B110" s="11">
        <v>2</v>
      </c>
      <c r="C110" s="8">
        <v>70</v>
      </c>
      <c r="D110" s="9">
        <v>2</v>
      </c>
      <c r="E110" s="9">
        <v>1.07</v>
      </c>
      <c r="F110" s="10">
        <v>2.38</v>
      </c>
      <c r="G110" s="9">
        <v>1.23</v>
      </c>
      <c r="H110" s="10">
        <v>2.36</v>
      </c>
      <c r="I110" s="6">
        <v>1.1011596029150768</v>
      </c>
      <c r="J110" s="17">
        <v>2.3769778703874866</v>
      </c>
      <c r="K110" s="6">
        <v>1.0641152893025148</v>
      </c>
      <c r="L110" s="7">
        <v>2.3967310324990443</v>
      </c>
    </row>
    <row r="111" spans="1:12" x14ac:dyDescent="0.35">
      <c r="A111" s="6">
        <v>8</v>
      </c>
      <c r="B111" s="11">
        <v>2</v>
      </c>
      <c r="C111" s="3">
        <v>80</v>
      </c>
      <c r="D111" s="4">
        <v>1</v>
      </c>
      <c r="E111" s="4">
        <v>1.1599999999999999</v>
      </c>
      <c r="F111" s="5">
        <v>2.39</v>
      </c>
      <c r="G111" s="4">
        <v>1.26</v>
      </c>
      <c r="H111" s="5">
        <v>2.42</v>
      </c>
      <c r="I111" s="6">
        <v>1.1161557264447439</v>
      </c>
      <c r="J111" s="17">
        <v>2.3672254987362251</v>
      </c>
      <c r="K111" s="6">
        <v>1.1397868725158862</v>
      </c>
      <c r="L111" s="7">
        <v>2.3171969662199698</v>
      </c>
    </row>
    <row r="112" spans="1:12" ht="15" thickBot="1" x14ac:dyDescent="0.4">
      <c r="A112" s="6">
        <v>8</v>
      </c>
      <c r="B112" s="11">
        <v>2</v>
      </c>
      <c r="C112" s="8">
        <v>80</v>
      </c>
      <c r="D112" s="9">
        <v>2</v>
      </c>
      <c r="E112" s="9"/>
      <c r="F112" s="10"/>
      <c r="G112" s="9"/>
      <c r="H112" s="10"/>
      <c r="I112" s="6">
        <v>1.0969779123430266</v>
      </c>
      <c r="J112" s="17">
        <v>2.2606424975066375</v>
      </c>
      <c r="K112" s="6">
        <v>1.078530376015834</v>
      </c>
      <c r="L112" s="7">
        <v>2.2476734105326024</v>
      </c>
    </row>
    <row r="113" spans="1:12" ht="15" thickBot="1" x14ac:dyDescent="0.4">
      <c r="A113" s="8">
        <v>8</v>
      </c>
      <c r="B113" s="11">
        <v>2</v>
      </c>
      <c r="C113" s="14">
        <v>90</v>
      </c>
      <c r="D113" s="15">
        <v>1</v>
      </c>
      <c r="E113" s="15"/>
      <c r="F113" s="16"/>
      <c r="G113" s="15">
        <v>1.1599999999999999</v>
      </c>
      <c r="H113" s="16">
        <v>2.4</v>
      </c>
      <c r="I113" s="6">
        <v>1.0393750408847586</v>
      </c>
      <c r="J113" s="17">
        <v>2.2526940985815536</v>
      </c>
      <c r="K113" s="6">
        <v>1.0756841240242434</v>
      </c>
      <c r="L113" s="7">
        <v>2.2553583658913468</v>
      </c>
    </row>
    <row r="114" spans="1:12" x14ac:dyDescent="0.35">
      <c r="A114" s="3">
        <v>9</v>
      </c>
      <c r="B114" s="11">
        <v>2</v>
      </c>
      <c r="C114" s="3">
        <v>20</v>
      </c>
      <c r="D114" s="4">
        <v>1</v>
      </c>
      <c r="E114" s="4">
        <v>1.35</v>
      </c>
      <c r="F114" s="5">
        <v>2.4700000000000002</v>
      </c>
      <c r="G114" s="4">
        <v>1.38</v>
      </c>
      <c r="H114" s="5">
        <v>2.5</v>
      </c>
      <c r="I114" s="6">
        <v>1.2479348637723666</v>
      </c>
      <c r="J114" s="17">
        <v>2.5021115662780868</v>
      </c>
      <c r="K114" s="6">
        <v>1.4207265055951932</v>
      </c>
      <c r="L114" s="7">
        <v>2.726940171672787</v>
      </c>
    </row>
    <row r="115" spans="1:12" x14ac:dyDescent="0.35">
      <c r="A115" s="6">
        <v>9</v>
      </c>
      <c r="B115" s="11">
        <v>2</v>
      </c>
      <c r="C115" s="6">
        <v>20</v>
      </c>
      <c r="D115" s="2">
        <v>2</v>
      </c>
      <c r="E115" s="2">
        <v>1.47</v>
      </c>
      <c r="F115" s="7">
        <v>2.76</v>
      </c>
      <c r="G115" s="2">
        <v>1.58</v>
      </c>
      <c r="H115" s="7">
        <v>2.99</v>
      </c>
      <c r="I115" s="6">
        <v>1.6221560619455284</v>
      </c>
      <c r="J115" s="17">
        <v>2.9056681311222743</v>
      </c>
      <c r="K115" s="6">
        <v>1.6553684663367267</v>
      </c>
      <c r="L115" s="7">
        <v>3.1296084398896085</v>
      </c>
    </row>
    <row r="116" spans="1:12" ht="15" thickBot="1" x14ac:dyDescent="0.4">
      <c r="A116" s="6">
        <v>9</v>
      </c>
      <c r="B116" s="11">
        <v>2</v>
      </c>
      <c r="C116" s="8">
        <v>20</v>
      </c>
      <c r="D116" s="9">
        <v>3</v>
      </c>
      <c r="E116" s="9">
        <v>1.56</v>
      </c>
      <c r="F116" s="10">
        <v>2.5499999999999998</v>
      </c>
      <c r="G116" s="9">
        <v>1.44</v>
      </c>
      <c r="H116" s="10">
        <v>2.86</v>
      </c>
      <c r="I116" s="6">
        <v>1.5956473372854003</v>
      </c>
      <c r="J116" s="17">
        <v>2.8264091714233608</v>
      </c>
      <c r="K116" s="6">
        <v>1.5730314511852583</v>
      </c>
      <c r="L116" s="7">
        <v>2.9790293609620377</v>
      </c>
    </row>
    <row r="117" spans="1:12" x14ac:dyDescent="0.35">
      <c r="A117" s="6">
        <v>9</v>
      </c>
      <c r="B117" s="11">
        <v>2</v>
      </c>
      <c r="C117" s="3">
        <v>40</v>
      </c>
      <c r="D117" s="4">
        <v>1</v>
      </c>
      <c r="E117" s="4">
        <v>1.39</v>
      </c>
      <c r="F117" s="5">
        <v>1.99</v>
      </c>
      <c r="G117" s="4">
        <v>1.3</v>
      </c>
      <c r="H117" s="5">
        <v>2.06</v>
      </c>
      <c r="I117" s="6">
        <v>1.3593716278809844</v>
      </c>
      <c r="J117" s="17">
        <v>2.2184521470253848</v>
      </c>
      <c r="K117" s="6">
        <v>1.3114956202767787</v>
      </c>
      <c r="L117" s="7">
        <v>2.3337418421176093</v>
      </c>
    </row>
    <row r="118" spans="1:12" x14ac:dyDescent="0.35">
      <c r="A118" s="6">
        <v>9</v>
      </c>
      <c r="B118" s="11">
        <v>2</v>
      </c>
      <c r="C118" s="6">
        <v>40</v>
      </c>
      <c r="D118" s="2">
        <v>2</v>
      </c>
      <c r="E118" s="2">
        <v>1.44</v>
      </c>
      <c r="F118" s="7">
        <v>2.38</v>
      </c>
      <c r="G118" s="2">
        <v>1.42</v>
      </c>
      <c r="H118" s="7">
        <v>2.2999999999999998</v>
      </c>
      <c r="I118" s="6">
        <v>1.4296395718522652</v>
      </c>
      <c r="J118" s="17">
        <v>2.4842823087197985</v>
      </c>
      <c r="K118" s="6">
        <v>1.4015273631717107</v>
      </c>
      <c r="L118" s="7">
        <v>2.6120602973621843</v>
      </c>
    </row>
    <row r="119" spans="1:12" ht="15" thickBot="1" x14ac:dyDescent="0.4">
      <c r="A119" s="6">
        <v>9</v>
      </c>
      <c r="B119" s="11">
        <v>2</v>
      </c>
      <c r="C119" s="8">
        <v>40</v>
      </c>
      <c r="D119" s="9">
        <v>3</v>
      </c>
      <c r="E119" s="9">
        <v>1.39</v>
      </c>
      <c r="F119" s="10">
        <v>2.36</v>
      </c>
      <c r="G119" s="9">
        <v>1.42</v>
      </c>
      <c r="H119" s="10">
        <v>2.42</v>
      </c>
      <c r="I119" s="6">
        <v>1.4310542620459217</v>
      </c>
      <c r="J119" s="17">
        <v>2.5272003046040492</v>
      </c>
      <c r="K119" s="6">
        <v>1.3734517489262741</v>
      </c>
      <c r="L119" s="7">
        <v>2.4467681764314353</v>
      </c>
    </row>
    <row r="120" spans="1:12" x14ac:dyDescent="0.35">
      <c r="A120" s="6">
        <v>9</v>
      </c>
      <c r="B120" s="11">
        <v>2</v>
      </c>
      <c r="C120" s="3">
        <v>60</v>
      </c>
      <c r="D120" s="4">
        <v>1</v>
      </c>
      <c r="E120" s="4">
        <v>1.17</v>
      </c>
      <c r="F120" s="5">
        <v>1.79</v>
      </c>
      <c r="G120" s="4">
        <v>1.22</v>
      </c>
      <c r="H120" s="5">
        <v>2.21</v>
      </c>
      <c r="I120" s="6">
        <v>1.2187783420786447</v>
      </c>
      <c r="J120" s="17">
        <v>2.1687703556410476</v>
      </c>
      <c r="K120" s="6">
        <v>1.185411717753855</v>
      </c>
      <c r="L120" s="7">
        <v>2.249998830522526</v>
      </c>
    </row>
    <row r="121" spans="1:12" x14ac:dyDescent="0.35">
      <c r="A121" s="6">
        <v>9</v>
      </c>
      <c r="B121" s="11">
        <v>2</v>
      </c>
      <c r="C121" s="6">
        <v>60</v>
      </c>
      <c r="D121" s="2">
        <v>2</v>
      </c>
      <c r="E121" s="2">
        <v>1.33</v>
      </c>
      <c r="F121" s="7">
        <v>2.2200000000000002</v>
      </c>
      <c r="G121" s="2">
        <v>1.19</v>
      </c>
      <c r="H121" s="7">
        <v>2.11</v>
      </c>
      <c r="I121" s="6">
        <v>1.3591524885116639</v>
      </c>
      <c r="J121" s="17">
        <v>2.3340128007779626</v>
      </c>
      <c r="K121" s="6">
        <v>1.2617782050338779</v>
      </c>
      <c r="L121" s="7">
        <v>2.3045348774559216</v>
      </c>
    </row>
    <row r="122" spans="1:12" ht="15" thickBot="1" x14ac:dyDescent="0.4">
      <c r="A122" s="6">
        <v>9</v>
      </c>
      <c r="B122" s="11">
        <v>2</v>
      </c>
      <c r="C122" s="8">
        <v>60</v>
      </c>
      <c r="D122" s="9">
        <v>3</v>
      </c>
      <c r="E122" s="9">
        <v>1.34</v>
      </c>
      <c r="F122" s="10">
        <v>1.95</v>
      </c>
      <c r="G122" s="9">
        <v>1.19</v>
      </c>
      <c r="H122" s="10">
        <v>1.87</v>
      </c>
      <c r="I122" s="6">
        <v>1.2881339748934786</v>
      </c>
      <c r="J122" s="17">
        <v>2.1855739272318875</v>
      </c>
      <c r="K122" s="6">
        <v>1.2332305433021367</v>
      </c>
      <c r="L122" s="7">
        <v>2.2323015839654792</v>
      </c>
    </row>
    <row r="123" spans="1:12" x14ac:dyDescent="0.35">
      <c r="A123" s="6">
        <v>9</v>
      </c>
      <c r="B123" s="11">
        <v>2</v>
      </c>
      <c r="C123" s="3">
        <v>70</v>
      </c>
      <c r="D123" s="4">
        <v>1</v>
      </c>
      <c r="E123" s="4">
        <v>1.1499999999999999</v>
      </c>
      <c r="F123" s="5">
        <v>1.76</v>
      </c>
      <c r="G123" s="4">
        <v>1.1100000000000001</v>
      </c>
      <c r="H123" s="5">
        <v>1.78</v>
      </c>
      <c r="I123" s="6">
        <v>1.1506622293247635</v>
      </c>
      <c r="J123" s="17">
        <v>1.9933678016207823</v>
      </c>
      <c r="K123" s="6">
        <v>1.1257970945072937</v>
      </c>
      <c r="L123" s="7">
        <v>2.1004974336159554</v>
      </c>
    </row>
    <row r="124" spans="1:12" ht="15" thickBot="1" x14ac:dyDescent="0.4">
      <c r="A124" s="6">
        <v>9</v>
      </c>
      <c r="B124" s="11">
        <v>2</v>
      </c>
      <c r="C124" s="8">
        <v>70</v>
      </c>
      <c r="D124" s="9">
        <v>2</v>
      </c>
      <c r="E124" s="9">
        <v>1.1200000000000001</v>
      </c>
      <c r="F124" s="10">
        <v>1.83</v>
      </c>
      <c r="G124" s="9">
        <v>1.2</v>
      </c>
      <c r="H124" s="10">
        <v>1.91</v>
      </c>
      <c r="I124" s="6">
        <v>1.2275299509267825</v>
      </c>
      <c r="J124" s="17">
        <v>2.1559455659586835</v>
      </c>
      <c r="K124" s="6">
        <v>1.1475807638818867</v>
      </c>
      <c r="L124" s="7">
        <v>2.1829716332839366</v>
      </c>
    </row>
    <row r="125" spans="1:12" x14ac:dyDescent="0.35">
      <c r="A125" s="6">
        <v>9</v>
      </c>
      <c r="B125" s="11">
        <v>2</v>
      </c>
      <c r="C125" s="3">
        <v>80</v>
      </c>
      <c r="D125" s="4">
        <v>1</v>
      </c>
      <c r="E125" s="4">
        <v>0.98</v>
      </c>
      <c r="F125" s="5">
        <v>1.68</v>
      </c>
      <c r="G125" s="4">
        <v>1.08</v>
      </c>
      <c r="H125" s="5">
        <v>1.86</v>
      </c>
      <c r="I125" s="6">
        <v>1.0824473060105331</v>
      </c>
      <c r="J125" s="17">
        <v>1.9945091024478945</v>
      </c>
      <c r="K125" s="6">
        <v>1.0241813129875288</v>
      </c>
      <c r="L125" s="7">
        <v>2.0565643002496969</v>
      </c>
    </row>
    <row r="126" spans="1:12" ht="15" thickBot="1" x14ac:dyDescent="0.4">
      <c r="A126" s="6">
        <v>9</v>
      </c>
      <c r="B126" s="11">
        <v>2</v>
      </c>
      <c r="C126" s="8">
        <v>80</v>
      </c>
      <c r="D126" s="9">
        <v>2</v>
      </c>
      <c r="E126" s="9">
        <v>1.1100000000000001</v>
      </c>
      <c r="F126" s="10">
        <v>1.79</v>
      </c>
      <c r="G126" s="9">
        <v>1.08</v>
      </c>
      <c r="H126" s="10">
        <v>2.04</v>
      </c>
      <c r="I126" s="6">
        <v>1.1202909972356898</v>
      </c>
      <c r="J126" s="17">
        <v>2.0228118572617859</v>
      </c>
      <c r="K126" s="6">
        <v>1.05085303654745</v>
      </c>
      <c r="L126" s="7">
        <v>2.1430442923207504</v>
      </c>
    </row>
    <row r="127" spans="1:12" ht="15" thickBot="1" x14ac:dyDescent="0.4">
      <c r="A127" s="8">
        <v>9</v>
      </c>
      <c r="B127" s="14">
        <v>2</v>
      </c>
      <c r="C127" s="15">
        <v>90</v>
      </c>
      <c r="D127" s="15">
        <v>1</v>
      </c>
      <c r="E127" s="4">
        <v>1.06</v>
      </c>
      <c r="F127" s="16">
        <v>2.0099999999999998</v>
      </c>
      <c r="G127" s="15">
        <v>1.1100000000000001</v>
      </c>
      <c r="H127" s="16">
        <v>2.0099999999999998</v>
      </c>
      <c r="I127" s="6">
        <v>1.0826003450204231</v>
      </c>
      <c r="J127" s="17">
        <v>2.0429000967439048</v>
      </c>
      <c r="K127" s="6">
        <v>1.0539908862366749</v>
      </c>
      <c r="L127" s="7">
        <v>2.1876077711347808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PowerClean</vt:lpstr>
      <vt:lpstr>Snatch</vt:lpstr>
      <vt:lpstr>D1 - Power Clean</vt:lpstr>
      <vt:lpstr>D2 - Power Clean</vt:lpstr>
      <vt:lpstr>D1 - Snatch</vt:lpstr>
      <vt:lpstr>D2 - Snatch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Shahril Iskandar</dc:creator>
  <cp:keywords/>
  <dc:description/>
  <cp:lastModifiedBy>Shahril Iskandar</cp:lastModifiedBy>
  <cp:revision/>
  <dcterms:created xsi:type="dcterms:W3CDTF">2022-09-17T06:57:53Z</dcterms:created>
  <dcterms:modified xsi:type="dcterms:W3CDTF">2023-09-09T03:29:48Z</dcterms:modified>
  <cp:category/>
  <cp:contentStatus/>
</cp:coreProperties>
</file>