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rom D\analysis template\20191017\Processed\Processed with cpout backup\ROI101\"/>
    </mc:Choice>
  </mc:AlternateContent>
  <xr:revisionPtr revIDLastSave="0" documentId="13_ncr:1_{F288E740-D65E-4596-9D31-4D6382FD7426}" xr6:coauthVersionLast="45" xr6:coauthVersionMax="45" xr10:uidLastSave="{00000000-0000-0000-0000-000000000000}"/>
  <bookViews>
    <workbookView xWindow="3900" yWindow="3900" windowWidth="25920" windowHeight="13215" xr2:uid="{DE12C909-3976-4499-BB57-75FE3866F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3" i="1"/>
</calcChain>
</file>

<file path=xl/sharedStrings.xml><?xml version="1.0" encoding="utf-8"?>
<sst xmlns="http://schemas.openxmlformats.org/spreadsheetml/2006/main" count="48" uniqueCount="27">
  <si>
    <t>Overlay #</t>
  </si>
  <si>
    <t>Filename</t>
  </si>
  <si>
    <t>NucleiPyLN101.cpout</t>
  </si>
  <si>
    <t>Gate</t>
  </si>
  <si>
    <t>None</t>
  </si>
  <si>
    <t>all cells</t>
  </si>
  <si>
    <t>Arg1</t>
  </si>
  <si>
    <t>aSMA</t>
  </si>
  <si>
    <t>CC3</t>
  </si>
  <si>
    <t>CD11b</t>
  </si>
  <si>
    <t>CD11c</t>
  </si>
  <si>
    <t>CD31</t>
  </si>
  <si>
    <t>CD3</t>
  </si>
  <si>
    <t>CD45</t>
  </si>
  <si>
    <t>CD4</t>
  </si>
  <si>
    <t>CD8</t>
  </si>
  <si>
    <t>CSF1R</t>
  </si>
  <si>
    <t>Epcam</t>
  </si>
  <si>
    <t>F480</t>
  </si>
  <si>
    <t>Foxp3</t>
  </si>
  <si>
    <t>Ki67</t>
  </si>
  <si>
    <t>Ly6G</t>
  </si>
  <si>
    <t>MHCII</t>
  </si>
  <si>
    <t>PDL1</t>
  </si>
  <si>
    <t># of Events</t>
  </si>
  <si>
    <t>NucleiFVVPano97ctrl.cpout</t>
  </si>
  <si>
    <t>Late fold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</si>
</sst>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58D1-0F5C-4074-A8F0-FAC08987E985}">
  <dimension ref="A20:E42"/>
  <sheetViews>
    <sheetView tabSelected="1" topLeftCell="A16" workbookViewId="0">
      <selection activeCell="F28" sqref="F28"/>
    </sheetView>
  </sheetViews>
  <sheetFormatPr defaultRowHeight="15" x14ac:dyDescent="0.25"/>
  <sheetData>
    <row r="20" spans="1:5" x14ac:dyDescent="0.25">
      <c r="A20" t="s">
        <v>0</v>
      </c>
      <c r="B20" t="s">
        <v>1</v>
      </c>
      <c r="C20" t="s">
        <v>3</v>
      </c>
      <c r="D20" t="s">
        <v>24</v>
      </c>
    </row>
    <row r="21" spans="1:5" x14ac:dyDescent="0.25">
      <c r="A21">
        <v>1</v>
      </c>
      <c r="B21" t="s">
        <v>25</v>
      </c>
      <c r="C21" t="s">
        <v>4</v>
      </c>
      <c r="D21">
        <v>15679</v>
      </c>
    </row>
    <row r="22" spans="1:5" x14ac:dyDescent="0.25">
      <c r="A22">
        <v>1</v>
      </c>
      <c r="B22" t="s">
        <v>25</v>
      </c>
      <c r="C22" t="s">
        <v>26</v>
      </c>
      <c r="D22">
        <v>10866</v>
      </c>
    </row>
    <row r="23" spans="1:5" x14ac:dyDescent="0.25">
      <c r="A23">
        <v>1</v>
      </c>
      <c r="B23" t="s">
        <v>25</v>
      </c>
      <c r="C23" t="s">
        <v>5</v>
      </c>
      <c r="D23">
        <v>10801</v>
      </c>
      <c r="E23" s="1">
        <f>D23/$D$23</f>
        <v>1</v>
      </c>
    </row>
    <row r="24" spans="1:5" x14ac:dyDescent="0.25">
      <c r="A24">
        <v>1</v>
      </c>
      <c r="B24" t="s">
        <v>25</v>
      </c>
      <c r="C24" t="s">
        <v>6</v>
      </c>
      <c r="D24">
        <v>1313</v>
      </c>
      <c r="E24" s="1">
        <f t="shared" ref="E24:E42" si="0">D24/$D$23</f>
        <v>0.12156281825756875</v>
      </c>
    </row>
    <row r="25" spans="1:5" x14ac:dyDescent="0.25">
      <c r="A25">
        <v>1</v>
      </c>
      <c r="B25" t="s">
        <v>25</v>
      </c>
      <c r="C25" t="s">
        <v>7</v>
      </c>
      <c r="D25">
        <v>233</v>
      </c>
      <c r="E25" s="1">
        <f t="shared" si="0"/>
        <v>2.1572076659568559E-2</v>
      </c>
    </row>
    <row r="26" spans="1:5" x14ac:dyDescent="0.25">
      <c r="A26">
        <v>1</v>
      </c>
      <c r="B26" t="s">
        <v>25</v>
      </c>
      <c r="C26" t="s">
        <v>8</v>
      </c>
      <c r="D26">
        <v>13</v>
      </c>
      <c r="E26" s="1">
        <f t="shared" si="0"/>
        <v>1.2035922599759282E-3</v>
      </c>
    </row>
    <row r="27" spans="1:5" x14ac:dyDescent="0.25">
      <c r="A27">
        <v>1</v>
      </c>
      <c r="B27" t="s">
        <v>25</v>
      </c>
      <c r="C27" t="s">
        <v>9</v>
      </c>
      <c r="D27">
        <v>388</v>
      </c>
      <c r="E27" s="1">
        <f t="shared" si="0"/>
        <v>3.5922599759281547E-2</v>
      </c>
    </row>
    <row r="28" spans="1:5" x14ac:dyDescent="0.25">
      <c r="A28">
        <v>1</v>
      </c>
      <c r="B28" t="s">
        <v>25</v>
      </c>
      <c r="C28" t="s">
        <v>10</v>
      </c>
      <c r="D28">
        <v>152</v>
      </c>
      <c r="E28" s="1">
        <f t="shared" si="0"/>
        <v>1.4072771039718544E-2</v>
      </c>
    </row>
    <row r="29" spans="1:5" x14ac:dyDescent="0.25">
      <c r="A29">
        <v>1</v>
      </c>
      <c r="B29" t="s">
        <v>25</v>
      </c>
      <c r="C29" t="s">
        <v>11</v>
      </c>
      <c r="D29">
        <v>235</v>
      </c>
      <c r="E29" s="1">
        <f t="shared" si="0"/>
        <v>2.1757244699564856E-2</v>
      </c>
    </row>
    <row r="30" spans="1:5" x14ac:dyDescent="0.25">
      <c r="A30">
        <v>1</v>
      </c>
      <c r="B30" t="s">
        <v>25</v>
      </c>
      <c r="C30" t="s">
        <v>12</v>
      </c>
      <c r="D30">
        <v>12</v>
      </c>
      <c r="E30" s="1">
        <f t="shared" si="0"/>
        <v>1.1110082399777798E-3</v>
      </c>
    </row>
    <row r="31" spans="1:5" x14ac:dyDescent="0.25">
      <c r="A31">
        <v>1</v>
      </c>
      <c r="B31" t="s">
        <v>25</v>
      </c>
      <c r="C31" t="s">
        <v>13</v>
      </c>
      <c r="D31">
        <v>95</v>
      </c>
      <c r="E31" s="1">
        <f t="shared" si="0"/>
        <v>8.7954818998240911E-3</v>
      </c>
    </row>
    <row r="32" spans="1:5" x14ac:dyDescent="0.25">
      <c r="A32">
        <v>1</v>
      </c>
      <c r="B32" t="s">
        <v>25</v>
      </c>
      <c r="C32" t="s">
        <v>14</v>
      </c>
      <c r="D32">
        <v>12</v>
      </c>
      <c r="E32" s="1">
        <f t="shared" si="0"/>
        <v>1.1110082399777798E-3</v>
      </c>
    </row>
    <row r="33" spans="1:5" x14ac:dyDescent="0.25">
      <c r="A33">
        <v>1</v>
      </c>
      <c r="B33" t="s">
        <v>25</v>
      </c>
      <c r="C33" t="s">
        <v>15</v>
      </c>
      <c r="D33">
        <v>28</v>
      </c>
      <c r="E33" s="1">
        <f t="shared" si="0"/>
        <v>2.592352559948153E-3</v>
      </c>
    </row>
    <row r="34" spans="1:5" x14ac:dyDescent="0.25">
      <c r="A34">
        <v>1</v>
      </c>
      <c r="B34" t="s">
        <v>25</v>
      </c>
      <c r="C34" t="s">
        <v>16</v>
      </c>
      <c r="D34">
        <v>74</v>
      </c>
      <c r="E34" s="1">
        <f t="shared" si="0"/>
        <v>6.8512174798629755E-3</v>
      </c>
    </row>
    <row r="35" spans="1:5" x14ac:dyDescent="0.25">
      <c r="A35">
        <v>1</v>
      </c>
      <c r="B35" t="s">
        <v>25</v>
      </c>
      <c r="C35" t="s">
        <v>17</v>
      </c>
      <c r="D35">
        <v>10384</v>
      </c>
      <c r="E35" s="1">
        <f t="shared" si="0"/>
        <v>0.96139246366077213</v>
      </c>
    </row>
    <row r="36" spans="1:5" x14ac:dyDescent="0.25">
      <c r="A36">
        <v>1</v>
      </c>
      <c r="B36" t="s">
        <v>25</v>
      </c>
      <c r="C36" t="s">
        <v>18</v>
      </c>
      <c r="D36">
        <v>74</v>
      </c>
      <c r="E36" s="1">
        <f t="shared" si="0"/>
        <v>6.8512174798629755E-3</v>
      </c>
    </row>
    <row r="37" spans="1:5" x14ac:dyDescent="0.25">
      <c r="A37">
        <v>1</v>
      </c>
      <c r="B37" t="s">
        <v>25</v>
      </c>
      <c r="C37" t="s">
        <v>19</v>
      </c>
      <c r="D37">
        <v>31</v>
      </c>
      <c r="E37" s="1">
        <f t="shared" si="0"/>
        <v>2.8701046199425977E-3</v>
      </c>
    </row>
    <row r="38" spans="1:5" x14ac:dyDescent="0.25">
      <c r="A38">
        <v>1</v>
      </c>
      <c r="B38" t="s">
        <v>25</v>
      </c>
      <c r="C38" t="s">
        <v>20</v>
      </c>
      <c r="D38">
        <v>3344</v>
      </c>
      <c r="E38" s="1">
        <f t="shared" si="0"/>
        <v>0.30960096287380801</v>
      </c>
    </row>
    <row r="39" spans="1:5" x14ac:dyDescent="0.25">
      <c r="A39">
        <v>1</v>
      </c>
      <c r="B39" t="s">
        <v>25</v>
      </c>
      <c r="C39" t="s">
        <v>21</v>
      </c>
      <c r="D39">
        <v>19</v>
      </c>
      <c r="E39" s="1">
        <f t="shared" si="0"/>
        <v>1.759096379964818E-3</v>
      </c>
    </row>
    <row r="40" spans="1:5" x14ac:dyDescent="0.25">
      <c r="A40">
        <v>1</v>
      </c>
      <c r="B40" t="s">
        <v>25</v>
      </c>
      <c r="C40" t="s">
        <v>22</v>
      </c>
      <c r="D40">
        <v>358</v>
      </c>
      <c r="E40" s="1">
        <f t="shared" si="0"/>
        <v>3.31450791593371E-2</v>
      </c>
    </row>
    <row r="41" spans="1:5" x14ac:dyDescent="0.25">
      <c r="A41">
        <v>1</v>
      </c>
      <c r="B41" t="s">
        <v>25</v>
      </c>
      <c r="C41" t="s">
        <v>23</v>
      </c>
      <c r="D41">
        <v>23</v>
      </c>
      <c r="E41" s="1">
        <f t="shared" si="0"/>
        <v>2.1294324599574112E-3</v>
      </c>
    </row>
    <row r="42" spans="1:5" x14ac:dyDescent="0.25">
      <c r="A42">
        <v>1</v>
      </c>
      <c r="B42" t="s">
        <v>2</v>
      </c>
      <c r="C42" t="s">
        <v>23</v>
      </c>
      <c r="D42">
        <v>524</v>
      </c>
      <c r="E42" s="1">
        <f t="shared" si="0"/>
        <v>4.851402647902972E-2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Tatarova</dc:creator>
  <cp:lastModifiedBy>Zuzana Tatarova</cp:lastModifiedBy>
  <dcterms:created xsi:type="dcterms:W3CDTF">2021-05-07T04:33:22Z</dcterms:created>
  <dcterms:modified xsi:type="dcterms:W3CDTF">2021-05-07T05:21:03Z</dcterms:modified>
</cp:coreProperties>
</file>