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Portfolio\Website-portfolio\Excel\Regression\"/>
    </mc:Choice>
  </mc:AlternateContent>
  <xr:revisionPtr revIDLastSave="0" documentId="13_ncr:1_{2DE6E584-E836-4525-B728-6C64AFD8942C}" xr6:coauthVersionLast="47" xr6:coauthVersionMax="47" xr10:uidLastSave="{00000000-0000-0000-0000-000000000000}"/>
  <bookViews>
    <workbookView xWindow="-110" yWindow="-110" windowWidth="19420" windowHeight="10420" activeTab="2" xr2:uid="{0999602E-8D20-4D3C-9F7C-A44880485F79}"/>
  </bookViews>
  <sheets>
    <sheet name="Sheet1" sheetId="1" r:id="rId1"/>
    <sheet name="Sheet2" sheetId="5" r:id="rId2"/>
    <sheet name="Sheet3" sheetId="8" r:id="rId3"/>
    <sheet name="Sheet4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8" l="1"/>
  <c r="O19" i="8"/>
  <c r="O20" i="8"/>
  <c r="O21" i="8"/>
  <c r="O22" i="8"/>
  <c r="O23" i="8"/>
  <c r="O24" i="8"/>
  <c r="O17" i="8"/>
  <c r="O25" i="8" s="1"/>
</calcChain>
</file>

<file path=xl/sharedStrings.xml><?xml version="1.0" encoding="utf-8"?>
<sst xmlns="http://schemas.openxmlformats.org/spreadsheetml/2006/main" count="137" uniqueCount="46">
  <si>
    <t>Month</t>
  </si>
  <si>
    <t>Daily Sales</t>
  </si>
  <si>
    <t>Remote</t>
  </si>
  <si>
    <t>Calls Per Day</t>
  </si>
  <si>
    <t>Quit</t>
  </si>
  <si>
    <t>Bonus Amt</t>
  </si>
  <si>
    <t>Jan</t>
  </si>
  <si>
    <t>Feb</t>
  </si>
  <si>
    <t>Experience</t>
  </si>
  <si>
    <t>Total Sales</t>
  </si>
  <si>
    <t>Joe</t>
  </si>
  <si>
    <t>Mar</t>
  </si>
  <si>
    <t>Sam</t>
  </si>
  <si>
    <t>Beth</t>
  </si>
  <si>
    <t>Lee</t>
  </si>
  <si>
    <t>Ida</t>
  </si>
  <si>
    <t>Juan</t>
  </si>
  <si>
    <t>Ashley</t>
  </si>
  <si>
    <t>James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</si>
  <si>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</si>
  <si>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</si>
  <si>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</si>
  <si>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</si>
  <si>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</si>
  <si>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</si>
  <si>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</si>
  <si>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</si>
  <si>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</si>
  <si>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</si>
  <si>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</si>
  <si>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</si>
  <si>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</si>
  <si>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</si>
  <si>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</si>
  <si>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</si>
  <si>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</si>
  <si>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</si>
  <si>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</si>
  <si>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</si>
  <si>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</si>
  <si>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</si>
  <si>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</si>
  <si>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</si>
  <si>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MS Teams User</t>
  </si>
  <si>
    <t>Seller</t>
  </si>
  <si>
    <t>Prediction/Target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</si>
</sst>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/>
    <xf numFmtId="0" fontId="0" fillId="2" borderId="0" xfId="0" applyFill="1"/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15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A61D1-02A4-4B47-87CA-C5C442799CFB}" name="Table1" displayName="Table1" ref="B2:K26" totalsRowShown="0" headerRowDxfId="14" dataDxfId="13">
  <autoFilter ref="B2:K26" xr:uid="{90DA61D1-02A4-4B47-87CA-C5C442799CFB}"/>
  <tableColumns count="10">
    <tableColumn id="1" xr3:uid="{37498907-B04A-4FC2-805A-00EB13C7FC2C}" name="Seller" dataDxfId="12"/>
    <tableColumn id="2" xr3:uid="{22350A2F-DCFB-421C-8060-A60FA6C7A52A}" name="Month" dataDxfId="11"/>
    <tableColumn id="3" xr3:uid="{30B21228-E358-4298-9787-0CB98C4462C5}" name="Daily Sales" dataDxfId="10"/>
    <tableColumn id="4" xr3:uid="{7F767C15-40BE-4156-989C-BA7685282BFE}" name="Remote" dataDxfId="9"/>
    <tableColumn id="5" xr3:uid="{F7085C82-6BCA-46A1-9FA0-7F43E16D2769}" name="Calls Per Day" dataDxfId="8"/>
    <tableColumn id="6" xr3:uid="{38E422C8-6AE1-45A4-BE3D-94361EF3D3EC}" name="Quit" dataDxfId="7"/>
    <tableColumn id="7" xr3:uid="{25ED0354-8E7F-4621-AB20-6F54B8ABF8B3}" name="MS Teams User" dataDxfId="6"/>
    <tableColumn id="8" xr3:uid="{A99C4BFF-7232-445D-8E93-C52A6CAC943F}" name="Bonus Amt" dataDxfId="5"/>
    <tableColumn id="9" xr3:uid="{4802921F-EB85-4EB8-B8DE-DA0D967A91A3}" name="Jan" dataDxfId="4"/>
    <tableColumn id="10" xr3:uid="{44E964A9-42B3-4927-A832-0F7FCC993543}" name="Feb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8CC17D-C2A7-4FC4-86F6-09591873B99D}" name="Table2" displayName="Table2" ref="B2:D10" totalsRowShown="0">
  <autoFilter ref="B2:D10" xr:uid="{708CC17D-C2A7-4FC4-86F6-09591873B99D}"/>
  <tableColumns count="3">
    <tableColumn id="1" xr3:uid="{3F88DD32-549F-4E66-A325-ECF9CD4AC4B9}" name="Seller" dataDxfId="2"/>
    <tableColumn id="2" xr3:uid="{183C9F94-DCD6-4B55-B1AB-F255E1F049CB}" name="Experience" dataDxfId="1"/>
    <tableColumn id="3" xr3:uid="{5D2253A7-8A84-4C32-8059-B0F3DBEE5869}" name="Total 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A3B1-A7B0-4E24-A3C6-0B51767A5ADD}">
  <dimension ref="B2:K26"/>
  <sheetViews>
    <sheetView zoomScale="78" zoomScaleNormal="78" workbookViewId="0">
      <selection activeCell="I3" sqref="I3"/>
    </sheetView>
  </sheetViews>
  <sheetFormatPr defaultRowHeight="14.5" x14ac:dyDescent="0.35"/>
  <cols>
    <col min="2" max="2" width="9" style="1" customWidth="1"/>
    <col min="3" max="3" width="11.6328125" style="1" customWidth="1"/>
    <col min="4" max="4" width="13" style="2" customWidth="1"/>
    <col min="5" max="5" width="12.7265625" style="1" customWidth="1"/>
    <col min="6" max="6" width="16.26953125" style="1" customWidth="1"/>
    <col min="7" max="7" width="9.81640625" style="1" customWidth="1"/>
    <col min="8" max="8" width="20.81640625" style="1" customWidth="1"/>
    <col min="9" max="9" width="12" style="2" customWidth="1"/>
    <col min="10" max="11" width="8.7265625" style="1"/>
  </cols>
  <sheetData>
    <row r="2" spans="2:11" x14ac:dyDescent="0.35">
      <c r="B2" s="1" t="s">
        <v>44</v>
      </c>
      <c r="C2" s="1" t="s">
        <v>0</v>
      </c>
      <c r="D2" s="2" t="s">
        <v>1</v>
      </c>
      <c r="E2" s="1" t="s">
        <v>2</v>
      </c>
      <c r="F2" s="1" t="s">
        <v>3</v>
      </c>
      <c r="G2" s="1" t="s">
        <v>4</v>
      </c>
      <c r="H2" s="1" t="s">
        <v>43</v>
      </c>
      <c r="I2" s="2" t="s">
        <v>5</v>
      </c>
      <c r="J2" s="1" t="s">
        <v>6</v>
      </c>
      <c r="K2" s="1" t="s">
        <v>7</v>
      </c>
    </row>
    <row r="3" spans="2:11" x14ac:dyDescent="0.35">
      <c r="B3" s="1" t="s">
        <v>10</v>
      </c>
      <c r="C3" s="1" t="s">
        <v>6</v>
      </c>
      <c r="D3" s="2">
        <v>16333.84</v>
      </c>
      <c r="E3" s="1">
        <v>0</v>
      </c>
      <c r="F3" s="1">
        <v>45</v>
      </c>
      <c r="G3" s="1">
        <v>0</v>
      </c>
      <c r="H3" s="1">
        <v>0</v>
      </c>
      <c r="I3" s="2">
        <v>1039.68</v>
      </c>
      <c r="J3" s="1">
        <v>1</v>
      </c>
      <c r="K3" s="1">
        <v>0</v>
      </c>
    </row>
    <row r="4" spans="2:11" x14ac:dyDescent="0.35">
      <c r="B4" s="1" t="s">
        <v>10</v>
      </c>
      <c r="C4" s="1" t="s">
        <v>7</v>
      </c>
      <c r="D4" s="2">
        <v>14639.23</v>
      </c>
      <c r="E4" s="1">
        <v>0</v>
      </c>
      <c r="F4" s="1">
        <v>42</v>
      </c>
      <c r="G4" s="1">
        <v>0</v>
      </c>
      <c r="H4" s="1">
        <v>0</v>
      </c>
      <c r="I4" s="2">
        <v>2971.82</v>
      </c>
      <c r="J4" s="1">
        <v>0</v>
      </c>
      <c r="K4" s="1">
        <v>1</v>
      </c>
    </row>
    <row r="5" spans="2:11" x14ac:dyDescent="0.35">
      <c r="B5" s="1" t="s">
        <v>10</v>
      </c>
      <c r="C5" s="1" t="s">
        <v>11</v>
      </c>
      <c r="D5" s="2">
        <v>23641.89</v>
      </c>
      <c r="E5" s="1">
        <v>1</v>
      </c>
      <c r="F5" s="1">
        <v>62</v>
      </c>
      <c r="G5" s="1">
        <v>0</v>
      </c>
      <c r="H5" s="1">
        <v>1</v>
      </c>
      <c r="I5" s="2">
        <v>1240.08</v>
      </c>
      <c r="J5" s="1">
        <v>0</v>
      </c>
      <c r="K5" s="1">
        <v>0</v>
      </c>
    </row>
    <row r="6" spans="2:11" x14ac:dyDescent="0.35">
      <c r="B6" s="1" t="s">
        <v>12</v>
      </c>
      <c r="C6" s="1" t="s">
        <v>6</v>
      </c>
      <c r="D6" s="2">
        <v>16333.14</v>
      </c>
      <c r="E6" s="1">
        <v>0</v>
      </c>
      <c r="F6" s="1">
        <v>42</v>
      </c>
      <c r="G6" s="1">
        <v>0</v>
      </c>
      <c r="H6" s="1">
        <v>1</v>
      </c>
      <c r="I6" s="2">
        <v>644.29</v>
      </c>
      <c r="J6" s="1">
        <v>1</v>
      </c>
      <c r="K6" s="1">
        <v>0</v>
      </c>
    </row>
    <row r="7" spans="2:11" x14ac:dyDescent="0.35">
      <c r="B7" s="1" t="s">
        <v>12</v>
      </c>
      <c r="C7" s="1" t="s">
        <v>7</v>
      </c>
      <c r="D7" s="2">
        <v>24762.91</v>
      </c>
      <c r="E7" s="1">
        <v>0</v>
      </c>
      <c r="F7" s="1">
        <v>63</v>
      </c>
      <c r="G7" s="1">
        <v>0</v>
      </c>
      <c r="H7" s="1">
        <v>1</v>
      </c>
      <c r="I7" s="2">
        <v>852.04</v>
      </c>
      <c r="J7" s="1">
        <v>0</v>
      </c>
      <c r="K7" s="1">
        <v>1</v>
      </c>
    </row>
    <row r="8" spans="2:11" x14ac:dyDescent="0.35">
      <c r="B8" s="1" t="s">
        <v>12</v>
      </c>
      <c r="C8" s="1" t="s">
        <v>11</v>
      </c>
      <c r="D8" s="2">
        <v>32831.39</v>
      </c>
      <c r="E8" s="1">
        <v>0</v>
      </c>
      <c r="F8" s="1">
        <v>87</v>
      </c>
      <c r="G8" s="1">
        <v>1</v>
      </c>
      <c r="H8" s="1">
        <v>1</v>
      </c>
      <c r="I8" s="2">
        <v>283.99</v>
      </c>
      <c r="J8" s="1">
        <v>0</v>
      </c>
      <c r="K8" s="1">
        <v>0</v>
      </c>
    </row>
    <row r="9" spans="2:11" x14ac:dyDescent="0.35">
      <c r="B9" s="1" t="s">
        <v>13</v>
      </c>
      <c r="C9" s="1" t="s">
        <v>6</v>
      </c>
      <c r="D9" s="2">
        <v>27588</v>
      </c>
      <c r="E9" s="1">
        <v>0</v>
      </c>
      <c r="F9" s="1">
        <v>73</v>
      </c>
      <c r="G9" s="1">
        <v>0</v>
      </c>
      <c r="H9" s="1">
        <v>1</v>
      </c>
      <c r="I9" s="2">
        <v>536.21</v>
      </c>
      <c r="J9" s="1">
        <v>1</v>
      </c>
      <c r="K9" s="1">
        <v>0</v>
      </c>
    </row>
    <row r="10" spans="2:11" x14ac:dyDescent="0.35">
      <c r="B10" s="1" t="s">
        <v>13</v>
      </c>
      <c r="C10" s="1" t="s">
        <v>7</v>
      </c>
      <c r="D10" s="2">
        <v>16505.759999999998</v>
      </c>
      <c r="E10" s="1">
        <v>1</v>
      </c>
      <c r="F10" s="1">
        <v>44</v>
      </c>
      <c r="G10" s="1">
        <v>0</v>
      </c>
      <c r="H10" s="1">
        <v>1</v>
      </c>
      <c r="I10" s="2">
        <v>358.81</v>
      </c>
      <c r="J10" s="1">
        <v>0</v>
      </c>
      <c r="K10" s="1">
        <v>1</v>
      </c>
    </row>
    <row r="11" spans="2:11" x14ac:dyDescent="0.35">
      <c r="B11" s="1" t="s">
        <v>13</v>
      </c>
      <c r="C11" s="1" t="s">
        <v>11</v>
      </c>
      <c r="D11" s="2">
        <v>25021.67</v>
      </c>
      <c r="E11" s="1">
        <v>1</v>
      </c>
      <c r="F11" s="1">
        <v>68</v>
      </c>
      <c r="G11" s="1">
        <v>0</v>
      </c>
      <c r="H11" s="1">
        <v>1</v>
      </c>
      <c r="I11" s="2">
        <v>511.18</v>
      </c>
      <c r="J11" s="1">
        <v>0</v>
      </c>
      <c r="K11" s="1">
        <v>0</v>
      </c>
    </row>
    <row r="12" spans="2:11" x14ac:dyDescent="0.35">
      <c r="B12" s="1" t="s">
        <v>14</v>
      </c>
      <c r="C12" s="1" t="s">
        <v>6</v>
      </c>
      <c r="D12" s="2">
        <v>25002.44</v>
      </c>
      <c r="E12" s="1">
        <v>1</v>
      </c>
      <c r="F12" s="1">
        <v>65</v>
      </c>
      <c r="G12" s="1">
        <v>0</v>
      </c>
      <c r="H12" s="1">
        <v>1</v>
      </c>
      <c r="I12" s="2">
        <v>1514.83</v>
      </c>
      <c r="J12" s="1">
        <v>1</v>
      </c>
      <c r="K12" s="1">
        <v>0</v>
      </c>
    </row>
    <row r="13" spans="2:11" x14ac:dyDescent="0.35">
      <c r="B13" s="1" t="s">
        <v>14</v>
      </c>
      <c r="C13" s="1" t="s">
        <v>7</v>
      </c>
      <c r="D13" s="2">
        <v>16694.38</v>
      </c>
      <c r="E13" s="1">
        <v>0</v>
      </c>
      <c r="F13" s="1">
        <v>43</v>
      </c>
      <c r="G13" s="1">
        <v>0</v>
      </c>
      <c r="H13" s="1">
        <v>1</v>
      </c>
      <c r="I13" s="2">
        <v>2209.36</v>
      </c>
      <c r="J13" s="1">
        <v>0</v>
      </c>
      <c r="K13" s="1">
        <v>1</v>
      </c>
    </row>
    <row r="14" spans="2:11" x14ac:dyDescent="0.35">
      <c r="B14" s="1" t="s">
        <v>14</v>
      </c>
      <c r="C14" s="1" t="s">
        <v>11</v>
      </c>
      <c r="D14" s="2">
        <v>11701.26</v>
      </c>
      <c r="E14" s="1">
        <v>0</v>
      </c>
      <c r="F14" s="1">
        <v>34</v>
      </c>
      <c r="G14" s="1">
        <v>0</v>
      </c>
      <c r="H14" s="1">
        <v>1</v>
      </c>
      <c r="I14" s="2">
        <v>22.31</v>
      </c>
      <c r="J14" s="1">
        <v>0</v>
      </c>
      <c r="K14" s="1">
        <v>0</v>
      </c>
    </row>
    <row r="15" spans="2:11" x14ac:dyDescent="0.35">
      <c r="B15" s="1" t="s">
        <v>15</v>
      </c>
      <c r="C15" s="1" t="s">
        <v>6</v>
      </c>
      <c r="D15" s="2">
        <v>3650.68</v>
      </c>
      <c r="E15" s="1">
        <v>1</v>
      </c>
      <c r="F15" s="1">
        <v>12</v>
      </c>
      <c r="G15" s="1">
        <v>0</v>
      </c>
      <c r="H15" s="1">
        <v>0</v>
      </c>
      <c r="I15" s="2">
        <v>340.16</v>
      </c>
      <c r="J15" s="1">
        <v>1</v>
      </c>
      <c r="K15" s="1">
        <v>0</v>
      </c>
    </row>
    <row r="16" spans="2:11" x14ac:dyDescent="0.35">
      <c r="B16" s="1" t="s">
        <v>15</v>
      </c>
      <c r="C16" s="1" t="s">
        <v>7</v>
      </c>
      <c r="D16" s="2">
        <v>9528.2900000000009</v>
      </c>
      <c r="E16" s="1">
        <v>1</v>
      </c>
      <c r="F16" s="1">
        <v>29</v>
      </c>
      <c r="G16" s="1">
        <v>0</v>
      </c>
      <c r="H16" s="1">
        <v>0</v>
      </c>
      <c r="I16" s="2">
        <v>194.6</v>
      </c>
      <c r="J16" s="1">
        <v>0</v>
      </c>
      <c r="K16" s="1">
        <v>1</v>
      </c>
    </row>
    <row r="17" spans="2:11" x14ac:dyDescent="0.35">
      <c r="B17" s="1" t="s">
        <v>15</v>
      </c>
      <c r="C17" s="1" t="s">
        <v>11</v>
      </c>
      <c r="D17" s="2">
        <v>20037.04</v>
      </c>
      <c r="E17" s="1">
        <v>1</v>
      </c>
      <c r="F17" s="1">
        <v>54</v>
      </c>
      <c r="G17" s="1">
        <v>1</v>
      </c>
      <c r="H17" s="1">
        <v>0</v>
      </c>
      <c r="I17" s="2">
        <v>172.85</v>
      </c>
      <c r="J17" s="1">
        <v>0</v>
      </c>
      <c r="K17" s="1">
        <v>0</v>
      </c>
    </row>
    <row r="18" spans="2:11" x14ac:dyDescent="0.35">
      <c r="B18" s="1" t="s">
        <v>16</v>
      </c>
      <c r="C18" s="1" t="s">
        <v>6</v>
      </c>
      <c r="D18" s="2">
        <v>13605.69</v>
      </c>
      <c r="E18" s="1">
        <v>0</v>
      </c>
      <c r="F18" s="1">
        <v>36</v>
      </c>
      <c r="G18" s="1">
        <v>0</v>
      </c>
      <c r="H18" s="1">
        <v>0</v>
      </c>
      <c r="I18" s="2">
        <v>2053.0300000000002</v>
      </c>
      <c r="J18" s="1">
        <v>1</v>
      </c>
      <c r="K18" s="1">
        <v>0</v>
      </c>
    </row>
    <row r="19" spans="2:11" x14ac:dyDescent="0.35">
      <c r="B19" s="1" t="s">
        <v>16</v>
      </c>
      <c r="C19" s="1" t="s">
        <v>7</v>
      </c>
      <c r="D19" s="2">
        <v>18874.240000000002</v>
      </c>
      <c r="E19" s="1">
        <v>1</v>
      </c>
      <c r="F19" s="1">
        <v>48</v>
      </c>
      <c r="G19" s="1">
        <v>0</v>
      </c>
      <c r="H19" s="1">
        <v>0</v>
      </c>
      <c r="I19" s="2">
        <v>98.29</v>
      </c>
      <c r="J19" s="1">
        <v>0</v>
      </c>
      <c r="K19" s="1">
        <v>1</v>
      </c>
    </row>
    <row r="20" spans="2:11" x14ac:dyDescent="0.35">
      <c r="B20" s="1" t="s">
        <v>16</v>
      </c>
      <c r="C20" s="1" t="s">
        <v>11</v>
      </c>
      <c r="D20" s="2">
        <v>13732.08</v>
      </c>
      <c r="E20" s="1">
        <v>0</v>
      </c>
      <c r="F20" s="1">
        <v>36</v>
      </c>
      <c r="G20" s="1">
        <v>0</v>
      </c>
      <c r="H20" s="1">
        <v>0</v>
      </c>
      <c r="I20" s="2">
        <v>179.25</v>
      </c>
      <c r="J20" s="1">
        <v>0</v>
      </c>
      <c r="K20" s="1">
        <v>0</v>
      </c>
    </row>
    <row r="21" spans="2:11" x14ac:dyDescent="0.35">
      <c r="B21" s="1" t="s">
        <v>17</v>
      </c>
      <c r="C21" s="1" t="s">
        <v>6</v>
      </c>
      <c r="D21" s="2">
        <v>19633.98</v>
      </c>
      <c r="E21" s="1">
        <v>1</v>
      </c>
      <c r="F21" s="1">
        <v>54</v>
      </c>
      <c r="G21" s="1">
        <v>0</v>
      </c>
      <c r="H21" s="1">
        <v>0</v>
      </c>
      <c r="I21" s="2">
        <v>1006.08</v>
      </c>
      <c r="J21" s="1">
        <v>1</v>
      </c>
      <c r="K21" s="1">
        <v>0</v>
      </c>
    </row>
    <row r="22" spans="2:11" x14ac:dyDescent="0.35">
      <c r="B22" s="1" t="s">
        <v>17</v>
      </c>
      <c r="C22" s="1" t="s">
        <v>7</v>
      </c>
      <c r="D22" s="2">
        <v>13033.51</v>
      </c>
      <c r="E22" s="1">
        <v>0</v>
      </c>
      <c r="F22" s="1">
        <v>37</v>
      </c>
      <c r="G22" s="1">
        <v>0</v>
      </c>
      <c r="H22" s="1">
        <v>0</v>
      </c>
      <c r="I22" s="2">
        <v>279.02999999999997</v>
      </c>
      <c r="J22" s="1">
        <v>0</v>
      </c>
      <c r="K22" s="1">
        <v>1</v>
      </c>
    </row>
    <row r="23" spans="2:11" x14ac:dyDescent="0.35">
      <c r="B23" s="1" t="s">
        <v>17</v>
      </c>
      <c r="C23" s="1" t="s">
        <v>11</v>
      </c>
      <c r="D23" s="2">
        <v>662.62</v>
      </c>
      <c r="E23" s="1">
        <v>1</v>
      </c>
      <c r="F23" s="1">
        <v>4</v>
      </c>
      <c r="G23" s="1">
        <v>0</v>
      </c>
      <c r="H23" s="1">
        <v>0</v>
      </c>
      <c r="I23" s="2">
        <v>0.86</v>
      </c>
      <c r="J23" s="1">
        <v>0</v>
      </c>
      <c r="K23" s="1">
        <v>0</v>
      </c>
    </row>
    <row r="24" spans="2:11" x14ac:dyDescent="0.35">
      <c r="B24" s="1" t="s">
        <v>18</v>
      </c>
      <c r="C24" s="1" t="s">
        <v>6</v>
      </c>
      <c r="D24" s="2">
        <v>18396.580000000002</v>
      </c>
      <c r="E24" s="1">
        <v>0</v>
      </c>
      <c r="F24" s="1">
        <v>47</v>
      </c>
      <c r="G24" s="1">
        <v>0</v>
      </c>
      <c r="H24" s="1">
        <v>0</v>
      </c>
      <c r="I24" s="2">
        <v>276.85000000000002</v>
      </c>
      <c r="J24" s="1">
        <v>1</v>
      </c>
      <c r="K24" s="1">
        <v>0</v>
      </c>
    </row>
    <row r="25" spans="2:11" x14ac:dyDescent="0.35">
      <c r="B25" s="1" t="s">
        <v>18</v>
      </c>
      <c r="C25" s="1" t="s">
        <v>7</v>
      </c>
      <c r="D25" s="2">
        <v>22052.95</v>
      </c>
      <c r="E25" s="1">
        <v>0</v>
      </c>
      <c r="F25" s="1">
        <v>56</v>
      </c>
      <c r="G25" s="1">
        <v>0</v>
      </c>
      <c r="H25" s="1">
        <v>0</v>
      </c>
      <c r="I25" s="2">
        <v>105.64</v>
      </c>
      <c r="J25" s="1">
        <v>0</v>
      </c>
      <c r="K25" s="1">
        <v>1</v>
      </c>
    </row>
    <row r="26" spans="2:11" x14ac:dyDescent="0.35">
      <c r="B26" s="1" t="s">
        <v>18</v>
      </c>
      <c r="C26" s="1" t="s">
        <v>11</v>
      </c>
      <c r="D26" s="2">
        <v>23382.09</v>
      </c>
      <c r="E26" s="1">
        <v>0</v>
      </c>
      <c r="F26" s="1">
        <v>64</v>
      </c>
      <c r="G26" s="1">
        <v>0</v>
      </c>
      <c r="H26" s="1">
        <v>1</v>
      </c>
      <c r="I26" s="2">
        <v>1138.26</v>
      </c>
      <c r="J26" s="1">
        <v>0</v>
      </c>
      <c r="K26" s="1">
        <v>0</v>
      </c>
    </row>
  </sheetData>
  <conditionalFormatting sqref="D3:D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70540-98BA-4685-9DF3-6A4B8E3BA1FD}">
  <dimension ref="B2:D10"/>
  <sheetViews>
    <sheetView workbookViewId="0">
      <selection activeCell="C2" sqref="C2"/>
    </sheetView>
  </sheetViews>
  <sheetFormatPr defaultRowHeight="14.5" x14ac:dyDescent="0.35"/>
  <cols>
    <col min="2" max="2" width="10.453125" style="3" customWidth="1"/>
    <col min="3" max="3" width="15.453125" style="1" customWidth="1"/>
    <col min="4" max="4" width="15.453125" style="2" customWidth="1"/>
  </cols>
  <sheetData>
    <row r="2" spans="2:4" x14ac:dyDescent="0.35">
      <c r="B2" s="3" t="s">
        <v>44</v>
      </c>
      <c r="C2" s="1" t="s">
        <v>8</v>
      </c>
      <c r="D2" s="2" t="s">
        <v>9</v>
      </c>
    </row>
    <row r="3" spans="2:4" x14ac:dyDescent="0.35">
      <c r="B3" s="3" t="s">
        <v>10</v>
      </c>
      <c r="C3" s="1">
        <v>1.2</v>
      </c>
      <c r="D3" s="2">
        <v>41310</v>
      </c>
    </row>
    <row r="4" spans="2:4" x14ac:dyDescent="0.35">
      <c r="B4" s="3" t="s">
        <v>12</v>
      </c>
      <c r="C4" s="1">
        <v>3</v>
      </c>
      <c r="D4" s="2">
        <v>59474</v>
      </c>
    </row>
    <row r="5" spans="2:4" x14ac:dyDescent="0.35">
      <c r="B5" s="3" t="s">
        <v>13</v>
      </c>
      <c r="C5" s="1">
        <v>3.4</v>
      </c>
      <c r="D5" s="2">
        <v>67667</v>
      </c>
    </row>
    <row r="6" spans="2:4" x14ac:dyDescent="0.35">
      <c r="B6" s="3" t="s">
        <v>14</v>
      </c>
      <c r="C6" s="1">
        <v>3.9</v>
      </c>
      <c r="D6" s="2">
        <v>60048</v>
      </c>
    </row>
    <row r="7" spans="2:4" x14ac:dyDescent="0.35">
      <c r="B7" s="3" t="s">
        <v>15</v>
      </c>
      <c r="C7" s="1">
        <v>4.7</v>
      </c>
      <c r="D7" s="2">
        <v>64167</v>
      </c>
    </row>
    <row r="8" spans="2:4" x14ac:dyDescent="0.35">
      <c r="B8" s="3" t="s">
        <v>16</v>
      </c>
      <c r="C8" s="1">
        <v>5.6</v>
      </c>
      <c r="D8" s="2">
        <v>87242</v>
      </c>
    </row>
    <row r="9" spans="2:4" x14ac:dyDescent="0.35">
      <c r="B9" s="3" t="s">
        <v>17</v>
      </c>
      <c r="C9" s="1">
        <v>7.1</v>
      </c>
      <c r="D9" s="2">
        <v>96325</v>
      </c>
    </row>
    <row r="10" spans="2:4" x14ac:dyDescent="0.35">
      <c r="B10" s="3" t="s">
        <v>18</v>
      </c>
      <c r="C10" s="1">
        <v>8.6</v>
      </c>
      <c r="D10" s="2">
        <v>119503</v>
      </c>
    </row>
  </sheetData>
  <conditionalFormatting sqref="D3:D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044F-7445-40B4-A61B-E0FFA2961E39}">
  <dimension ref="A1:O25"/>
  <sheetViews>
    <sheetView tabSelected="1" zoomScale="86" zoomScaleNormal="86" workbookViewId="0">
      <selection activeCell="E18" sqref="E18:E24"/>
    </sheetView>
  </sheetViews>
  <sheetFormatPr defaultRowHeight="14.5" x14ac:dyDescent="0.35"/>
  <cols>
    <col min="1" max="1" width="15.1796875" customWidth="1"/>
    <col min="2" max="2" width="14.26953125" customWidth="1"/>
    <col min="3" max="3" width="16.90625" customWidth="1"/>
    <col min="6" max="6" width="14.36328125" customWidth="1"/>
    <col min="7" max="7" width="11" customWidth="1"/>
    <col min="8" max="8" width="12.6328125" customWidth="1"/>
    <col min="9" max="9" width="15.1796875" customWidth="1"/>
    <col min="10" max="10" width="3.1796875" customWidth="1"/>
    <col min="11" max="11" width="6.08984375" customWidth="1"/>
    <col min="12" max="12" width="13.36328125" customWidth="1"/>
    <col min="13" max="13" width="11.54296875" customWidth="1"/>
    <col min="15" max="15" width="10.36328125" customWidth="1"/>
  </cols>
  <sheetData>
    <row r="1" spans="1:13" x14ac:dyDescent="0.35">
      <c r="A1" t="s">
        <v>19</v>
      </c>
    </row>
    <row r="2" spans="1:13" ht="5" customHeight="1" thickBot="1" x14ac:dyDescent="0.4"/>
    <row r="3" spans="1:13" x14ac:dyDescent="0.35">
      <c r="A3" s="7" t="s">
        <v>20</v>
      </c>
      <c r="B3" s="7"/>
    </row>
    <row r="4" spans="1:13" x14ac:dyDescent="0.35">
      <c r="A4" s="4" t="s">
        <v>21</v>
      </c>
      <c r="B4" s="4">
        <v>0.99940233411203327</v>
      </c>
    </row>
    <row r="5" spans="1:13" x14ac:dyDescent="0.35">
      <c r="A5" s="10" t="s">
        <v>22</v>
      </c>
      <c r="B5" s="10">
        <v>0.9988050254285803</v>
      </c>
    </row>
    <row r="6" spans="1:13" x14ac:dyDescent="0.35">
      <c r="A6" s="4" t="s">
        <v>23</v>
      </c>
      <c r="B6" s="4">
        <v>0.93955974028572631</v>
      </c>
    </row>
    <row r="7" spans="1:13" x14ac:dyDescent="0.35">
      <c r="A7" s="4" t="s">
        <v>24</v>
      </c>
      <c r="B7" s="4">
        <v>789.22080800884021</v>
      </c>
    </row>
    <row r="8" spans="1:13" ht="15" thickBot="1" x14ac:dyDescent="0.4">
      <c r="A8" s="5" t="s">
        <v>25</v>
      </c>
      <c r="B8" s="5">
        <v>24</v>
      </c>
    </row>
    <row r="9" spans="1:13" ht="5" customHeight="1" x14ac:dyDescent="0.35"/>
    <row r="10" spans="1:13" ht="16" customHeight="1" thickBot="1" x14ac:dyDescent="0.4">
      <c r="A10" t="s">
        <v>26</v>
      </c>
    </row>
    <row r="11" spans="1:13" x14ac:dyDescent="0.35">
      <c r="A11" s="6"/>
      <c r="B11" s="6" t="s">
        <v>31</v>
      </c>
      <c r="C11" s="6" t="s">
        <v>32</v>
      </c>
      <c r="D11" s="6" t="s">
        <v>33</v>
      </c>
      <c r="E11" s="6" t="s">
        <v>34</v>
      </c>
      <c r="F11" s="6" t="s">
        <v>35</v>
      </c>
    </row>
    <row r="12" spans="1:13" x14ac:dyDescent="0.35">
      <c r="A12" s="4" t="s">
        <v>27</v>
      </c>
      <c r="B12" s="4">
        <v>7</v>
      </c>
      <c r="C12" s="4">
        <v>8850504565.6580982</v>
      </c>
      <c r="D12" s="4">
        <v>1264357795.0940139</v>
      </c>
      <c r="E12" s="4">
        <v>2029.8920207044764</v>
      </c>
      <c r="F12" s="4">
        <v>2.2689512584035765E-22</v>
      </c>
    </row>
    <row r="13" spans="1:13" x14ac:dyDescent="0.35">
      <c r="A13" s="4" t="s">
        <v>28</v>
      </c>
      <c r="B13" s="4">
        <v>17</v>
      </c>
      <c r="C13" s="4">
        <v>10588781.224500153</v>
      </c>
      <c r="D13" s="4">
        <v>622869.48379412666</v>
      </c>
      <c r="E13" s="4"/>
      <c r="F13" s="4"/>
    </row>
    <row r="14" spans="1:13" ht="15" thickBot="1" x14ac:dyDescent="0.4">
      <c r="A14" s="5" t="s">
        <v>29</v>
      </c>
      <c r="B14" s="5">
        <v>24</v>
      </c>
      <c r="C14" s="5">
        <v>8861093346.8825989</v>
      </c>
      <c r="D14" s="5"/>
      <c r="E14" s="5"/>
      <c r="F14" s="5"/>
    </row>
    <row r="15" spans="1:13" ht="10" customHeight="1" thickBot="1" x14ac:dyDescent="0.4"/>
    <row r="16" spans="1:13" x14ac:dyDescent="0.35">
      <c r="A16" s="6"/>
      <c r="B16" s="6" t="s">
        <v>36</v>
      </c>
      <c r="C16" s="6" t="s">
        <v>24</v>
      </c>
      <c r="D16" s="6" t="s">
        <v>37</v>
      </c>
      <c r="E16" s="6" t="s">
        <v>38</v>
      </c>
      <c r="F16" s="6" t="s">
        <v>39</v>
      </c>
      <c r="G16" s="6" t="s">
        <v>40</v>
      </c>
      <c r="H16" s="6" t="s">
        <v>41</v>
      </c>
      <c r="I16" s="6" t="s">
        <v>42</v>
      </c>
      <c r="L16" s="6"/>
      <c r="M16" s="6" t="s">
        <v>36</v>
      </c>
    </row>
    <row r="17" spans="1:15" x14ac:dyDescent="0.35">
      <c r="A17" s="4" t="s">
        <v>30</v>
      </c>
      <c r="B17" s="4">
        <v>0</v>
      </c>
      <c r="C17" s="4" t="e">
        <v>#N/A</v>
      </c>
      <c r="D17" s="4" t="e">
        <v>#N/A</v>
      </c>
      <c r="E17" s="4" t="e">
        <v>#N/A</v>
      </c>
      <c r="F17" s="4" t="e">
        <v>#N/A</v>
      </c>
      <c r="G17" s="4" t="e">
        <v>#N/A</v>
      </c>
      <c r="H17" s="4" t="e">
        <v>#N/A</v>
      </c>
      <c r="I17" s="4" t="e">
        <v>#N/A</v>
      </c>
      <c r="L17" s="4" t="s">
        <v>30</v>
      </c>
      <c r="M17" s="4">
        <v>0</v>
      </c>
      <c r="N17">
        <v>1</v>
      </c>
      <c r="O17">
        <f>M17*N17</f>
        <v>0</v>
      </c>
    </row>
    <row r="18" spans="1:15" x14ac:dyDescent="0.35">
      <c r="A18" s="4" t="s">
        <v>2</v>
      </c>
      <c r="B18" s="4">
        <v>-454.45314300347576</v>
      </c>
      <c r="C18" s="4">
        <v>305.99024424318969</v>
      </c>
      <c r="D18" s="4">
        <v>-1.4851883403259525</v>
      </c>
      <c r="E18" s="4">
        <v>0.15580147920167323</v>
      </c>
      <c r="F18" s="4">
        <v>-1100.0361269727789</v>
      </c>
      <c r="G18" s="4">
        <v>191.12984096582733</v>
      </c>
      <c r="H18" s="4">
        <v>-1100.0361269727789</v>
      </c>
      <c r="I18" s="4">
        <v>191.12984096582733</v>
      </c>
      <c r="L18" s="4" t="s">
        <v>2</v>
      </c>
      <c r="M18" s="4">
        <v>-454.45314300347576</v>
      </c>
      <c r="N18">
        <v>0</v>
      </c>
      <c r="O18">
        <f t="shared" ref="O18:O24" si="0">M18*N18</f>
        <v>0</v>
      </c>
    </row>
    <row r="19" spans="1:15" x14ac:dyDescent="0.35">
      <c r="A19" s="4" t="s">
        <v>3</v>
      </c>
      <c r="B19" s="4">
        <v>377.8165234550155</v>
      </c>
      <c r="C19" s="4">
        <v>9.2805712859487279</v>
      </c>
      <c r="D19" s="4">
        <v>40.710481263912015</v>
      </c>
      <c r="E19" s="4">
        <v>2.1799772620762127E-18</v>
      </c>
      <c r="F19" s="4">
        <v>358.23622958472828</v>
      </c>
      <c r="G19" s="4">
        <v>397.39681732530272</v>
      </c>
      <c r="H19" s="4">
        <v>358.23622958472828</v>
      </c>
      <c r="I19" s="4">
        <v>397.39681732530272</v>
      </c>
      <c r="L19" s="4" t="s">
        <v>3</v>
      </c>
      <c r="M19" s="4">
        <v>377.8165234550155</v>
      </c>
      <c r="N19">
        <v>45</v>
      </c>
      <c r="O19">
        <f t="shared" si="0"/>
        <v>17001.743555475696</v>
      </c>
    </row>
    <row r="20" spans="1:15" x14ac:dyDescent="0.35">
      <c r="A20" s="4" t="s">
        <v>4</v>
      </c>
      <c r="B20" s="4">
        <v>-38.472728423844345</v>
      </c>
      <c r="C20" s="4">
        <v>744.83952139682674</v>
      </c>
      <c r="D20" s="4">
        <v>-5.165237251602188E-2</v>
      </c>
      <c r="E20" s="4">
        <v>0.9594077714586251</v>
      </c>
      <c r="F20" s="4">
        <v>-1609.9467536527816</v>
      </c>
      <c r="G20" s="4">
        <v>1533.001296805093</v>
      </c>
      <c r="H20" s="4">
        <v>-1609.9467536527816</v>
      </c>
      <c r="I20" s="4">
        <v>1533.001296805093</v>
      </c>
      <c r="L20" s="4" t="s">
        <v>4</v>
      </c>
      <c r="M20" s="4">
        <v>-38.472728423844345</v>
      </c>
      <c r="N20">
        <v>0</v>
      </c>
      <c r="O20">
        <f t="shared" si="0"/>
        <v>0</v>
      </c>
    </row>
    <row r="21" spans="1:15" x14ac:dyDescent="0.35">
      <c r="A21" s="4" t="s">
        <v>43</v>
      </c>
      <c r="B21" s="4">
        <v>240.38273532310444</v>
      </c>
      <c r="C21" s="4">
        <v>422.87019616476749</v>
      </c>
      <c r="D21" s="4">
        <v>0.56845513706868456</v>
      </c>
      <c r="E21" s="4">
        <v>0.57715870130480118</v>
      </c>
      <c r="F21" s="4">
        <v>-651.79539194675249</v>
      </c>
      <c r="G21" s="4">
        <v>1132.5608625929615</v>
      </c>
      <c r="H21" s="4">
        <v>-651.79539194675249</v>
      </c>
      <c r="I21" s="4">
        <v>1132.5608625929615</v>
      </c>
      <c r="L21" s="4" t="s">
        <v>43</v>
      </c>
      <c r="M21" s="4">
        <v>240.38273532310444</v>
      </c>
      <c r="N21">
        <v>0</v>
      </c>
      <c r="O21">
        <f t="shared" si="0"/>
        <v>0</v>
      </c>
    </row>
    <row r="22" spans="1:15" x14ac:dyDescent="0.35">
      <c r="A22" s="4" t="s">
        <v>5</v>
      </c>
      <c r="B22" s="4">
        <v>-0.24665953644414648</v>
      </c>
      <c r="C22" s="4">
        <v>0.22950918759432853</v>
      </c>
      <c r="D22" s="4">
        <v>-1.0747261973674547</v>
      </c>
      <c r="E22" s="4">
        <v>0.29751522581003104</v>
      </c>
      <c r="F22" s="4">
        <v>-0.73088159568652988</v>
      </c>
      <c r="G22" s="4">
        <v>0.23756252279823689</v>
      </c>
      <c r="H22" s="4">
        <v>-0.73088159568652988</v>
      </c>
      <c r="I22" s="4">
        <v>0.23756252279823689</v>
      </c>
      <c r="L22" s="4" t="s">
        <v>5</v>
      </c>
      <c r="M22" s="4">
        <v>-0.24665953644414648</v>
      </c>
      <c r="N22">
        <v>0</v>
      </c>
      <c r="O22">
        <f t="shared" si="0"/>
        <v>0</v>
      </c>
    </row>
    <row r="23" spans="1:15" x14ac:dyDescent="0.35">
      <c r="A23" s="4" t="s">
        <v>6</v>
      </c>
      <c r="B23" s="4">
        <v>213.90091764907521</v>
      </c>
      <c r="C23" s="4">
        <v>434.47272195994952</v>
      </c>
      <c r="D23" s="4">
        <v>0.49232300864401096</v>
      </c>
      <c r="E23" s="4">
        <v>0.62878858008980409</v>
      </c>
      <c r="F23" s="4">
        <v>-702.75639928566966</v>
      </c>
      <c r="G23" s="4">
        <v>1130.5582345838202</v>
      </c>
      <c r="H23" s="4">
        <v>-702.75639928566966</v>
      </c>
      <c r="I23" s="4">
        <v>1130.5582345838202</v>
      </c>
      <c r="L23" s="4" t="s">
        <v>6</v>
      </c>
      <c r="M23" s="4">
        <v>213.90091764907521</v>
      </c>
      <c r="N23">
        <v>1</v>
      </c>
      <c r="O23">
        <f t="shared" si="0"/>
        <v>213.90091764907521</v>
      </c>
    </row>
    <row r="24" spans="1:15" ht="15" thickBot="1" x14ac:dyDescent="0.4">
      <c r="A24" s="5" t="s">
        <v>7</v>
      </c>
      <c r="B24" s="5">
        <v>213.46019057196133</v>
      </c>
      <c r="C24" s="5">
        <v>424.18208080049953</v>
      </c>
      <c r="D24" s="5">
        <v>0.50322774165548856</v>
      </c>
      <c r="E24" s="5">
        <v>0.62126175428072372</v>
      </c>
      <c r="F24" s="5">
        <v>-681.48577133868332</v>
      </c>
      <c r="G24" s="5">
        <v>1108.4061524826061</v>
      </c>
      <c r="H24" s="5">
        <v>-681.48577133868332</v>
      </c>
      <c r="I24" s="5">
        <v>1108.4061524826061</v>
      </c>
      <c r="L24" s="5" t="s">
        <v>7</v>
      </c>
      <c r="M24" s="5">
        <v>213.46019057196133</v>
      </c>
      <c r="N24">
        <v>0</v>
      </c>
      <c r="O24">
        <f t="shared" si="0"/>
        <v>0</v>
      </c>
    </row>
    <row r="25" spans="1:15" x14ac:dyDescent="0.35">
      <c r="L25" s="8" t="s">
        <v>45</v>
      </c>
      <c r="O25" s="9">
        <f>SUM(O17:O24)</f>
        <v>17215.644473124772</v>
      </c>
    </row>
  </sheetData>
  <conditionalFormatting sqref="B18:B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M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FA59-B557-4D7C-AD75-DA7C9BA844EF}">
  <dimension ref="A1:I18"/>
  <sheetViews>
    <sheetView workbookViewId="0">
      <selection activeCell="A17" sqref="A17"/>
    </sheetView>
  </sheetViews>
  <sheetFormatPr defaultRowHeight="14.5" x14ac:dyDescent="0.35"/>
  <cols>
    <col min="1" max="1" width="14.1796875" customWidth="1"/>
    <col min="2" max="2" width="12.81640625" customWidth="1"/>
    <col min="3" max="3" width="11.7265625" customWidth="1"/>
    <col min="4" max="4" width="12.54296875" customWidth="1"/>
    <col min="5" max="5" width="12.08984375" customWidth="1"/>
    <col min="6" max="6" width="11.26953125" customWidth="1"/>
    <col min="7" max="7" width="12.26953125" customWidth="1"/>
    <col min="8" max="8" width="12.08984375" customWidth="1"/>
    <col min="9" max="9" width="11.7265625" customWidth="1"/>
  </cols>
  <sheetData>
    <row r="1" spans="1:9" x14ac:dyDescent="0.35">
      <c r="A1" t="s">
        <v>19</v>
      </c>
    </row>
    <row r="2" spans="1:9" ht="15" thickBot="1" x14ac:dyDescent="0.4"/>
    <row r="3" spans="1:9" x14ac:dyDescent="0.35">
      <c r="A3" s="7" t="s">
        <v>20</v>
      </c>
      <c r="B3" s="7"/>
    </row>
    <row r="4" spans="1:9" x14ac:dyDescent="0.35">
      <c r="A4" s="4" t="s">
        <v>21</v>
      </c>
      <c r="B4" s="4">
        <v>0.98685029954906733</v>
      </c>
    </row>
    <row r="5" spans="1:9" x14ac:dyDescent="0.35">
      <c r="A5" s="10" t="s">
        <v>22</v>
      </c>
      <c r="B5" s="10">
        <v>0.97387351372008402</v>
      </c>
    </row>
    <row r="6" spans="1:9" x14ac:dyDescent="0.35">
      <c r="A6" s="4" t="s">
        <v>23</v>
      </c>
      <c r="B6" s="4">
        <v>0.83101637086294111</v>
      </c>
    </row>
    <row r="7" spans="1:9" x14ac:dyDescent="0.35">
      <c r="A7" s="4" t="s">
        <v>24</v>
      </c>
      <c r="B7" s="4">
        <v>13484.307128488505</v>
      </c>
    </row>
    <row r="8" spans="1:9" ht="15" thickBot="1" x14ac:dyDescent="0.4">
      <c r="A8" s="5" t="s">
        <v>25</v>
      </c>
      <c r="B8" s="5">
        <v>8</v>
      </c>
    </row>
    <row r="10" spans="1:9" ht="15" thickBot="1" x14ac:dyDescent="0.4">
      <c r="A10" t="s">
        <v>26</v>
      </c>
    </row>
    <row r="11" spans="1:9" x14ac:dyDescent="0.35">
      <c r="A11" s="6"/>
      <c r="B11" s="6" t="s">
        <v>31</v>
      </c>
      <c r="C11" s="6" t="s">
        <v>32</v>
      </c>
      <c r="D11" s="6" t="s">
        <v>33</v>
      </c>
      <c r="E11" s="6" t="s">
        <v>34</v>
      </c>
      <c r="F11" s="6" t="s">
        <v>35</v>
      </c>
    </row>
    <row r="12" spans="1:9" x14ac:dyDescent="0.35">
      <c r="A12" s="4" t="s">
        <v>27</v>
      </c>
      <c r="B12" s="4">
        <v>1</v>
      </c>
      <c r="C12" s="4">
        <v>47443515284.852158</v>
      </c>
      <c r="D12" s="4">
        <v>47443515284.852158</v>
      </c>
      <c r="E12" s="4">
        <v>260.92734105163822</v>
      </c>
      <c r="F12" s="4">
        <v>3.5794785513594888E-6</v>
      </c>
    </row>
    <row r="13" spans="1:9" x14ac:dyDescent="0.35">
      <c r="A13" s="4" t="s">
        <v>28</v>
      </c>
      <c r="B13" s="4">
        <v>7</v>
      </c>
      <c r="C13" s="4">
        <v>1272785771.1478412</v>
      </c>
      <c r="D13" s="4">
        <v>181826538.73540589</v>
      </c>
      <c r="E13" s="4"/>
      <c r="F13" s="4"/>
    </row>
    <row r="14" spans="1:9" ht="15" thickBot="1" x14ac:dyDescent="0.4">
      <c r="A14" s="5" t="s">
        <v>29</v>
      </c>
      <c r="B14" s="5">
        <v>8</v>
      </c>
      <c r="C14" s="5">
        <v>48716301056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36</v>
      </c>
      <c r="C16" s="6" t="s">
        <v>24</v>
      </c>
      <c r="D16" s="6" t="s">
        <v>37</v>
      </c>
      <c r="E16" s="6" t="s">
        <v>38</v>
      </c>
      <c r="F16" s="6" t="s">
        <v>39</v>
      </c>
      <c r="G16" s="6" t="s">
        <v>40</v>
      </c>
      <c r="H16" s="6" t="s">
        <v>41</v>
      </c>
      <c r="I16" s="6" t="s">
        <v>42</v>
      </c>
    </row>
    <row r="17" spans="1:9" x14ac:dyDescent="0.35">
      <c r="A17" s="4" t="s">
        <v>30</v>
      </c>
      <c r="B17" s="4">
        <v>0</v>
      </c>
      <c r="C17" s="4" t="e">
        <v>#N/A</v>
      </c>
      <c r="D17" s="4" t="e">
        <v>#N/A</v>
      </c>
      <c r="E17" s="4" t="e">
        <v>#N/A</v>
      </c>
      <c r="F17" s="4" t="e">
        <v>#N/A</v>
      </c>
      <c r="G17" s="4" t="e">
        <v>#N/A</v>
      </c>
      <c r="H17" s="4" t="e">
        <v>#N/A</v>
      </c>
      <c r="I17" s="4" t="e">
        <v>#N/A</v>
      </c>
    </row>
    <row r="18" spans="1:9" ht="15" thickBot="1" x14ac:dyDescent="0.4">
      <c r="A18" s="5" t="s">
        <v>8</v>
      </c>
      <c r="B18" s="11">
        <v>14853.845509928851</v>
      </c>
      <c r="C18" s="5">
        <v>919.55796036233096</v>
      </c>
      <c r="D18" s="5">
        <v>16.153245526879058</v>
      </c>
      <c r="E18" s="5">
        <v>8.4757320829547109E-7</v>
      </c>
      <c r="F18" s="5">
        <v>12679.436456110887</v>
      </c>
      <c r="G18" s="5">
        <v>17028.254563746814</v>
      </c>
      <c r="H18" s="5">
        <v>12679.436456110887</v>
      </c>
      <c r="I18" s="5">
        <v>17028.254563746814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Shahrzad</dc:creator>
  <cp:lastModifiedBy>Shahrzad</cp:lastModifiedBy>
  <dcterms:created xsi:type="dcterms:W3CDTF">2024-07-20T08:36:10Z</dcterms:created>
  <dcterms:modified xsi:type="dcterms:W3CDTF">2024-08-02T19:46:59Z</dcterms:modified>
</cp:coreProperties>
</file>