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0a8fcc7097c402c8/Documents/Power BI Dashboards/DASH 1/"/>
    </mc:Choice>
  </mc:AlternateContent>
  <xr:revisionPtr revIDLastSave="252" documentId="8_{16358F13-C490-48B2-9D75-D6CA1A0B582E}" xr6:coauthVersionLast="47" xr6:coauthVersionMax="47" xr10:uidLastSave="{383C09A6-5963-43DA-945A-570045B769A2}"/>
  <bookViews>
    <workbookView xWindow="-108" yWindow="-108" windowWidth="30936" windowHeight="16776" firstSheet="1" activeTab="1" xr2:uid="{93270EA3-66BC-43A8-8B55-5760DA59B698}"/>
  </bookViews>
  <sheets>
    <sheet name="Pivots" sheetId="1" state="hidden" r:id="rId1"/>
    <sheet name="Dashboard" sheetId="2" r:id="rId2"/>
  </sheets>
  <definedNames>
    <definedName name="Slicer_State">#N/A</definedName>
    <definedName name="Timeline_Order_Date">#N/A</definedName>
  </definedNames>
  <calcPr calcId="191029"/>
  <pivotCaches>
    <pivotCache cacheId="60" r:id="rId3"/>
    <pivotCache cacheId="63" r:id="rId4"/>
    <pivotCache cacheId="66" r:id="rId5"/>
    <pivotCache cacheId="69" r:id="rId6"/>
    <pivotCache cacheId="72" r:id="rId7"/>
    <pivotCache cacheId="75" r:id="rId8"/>
    <pivotCache cacheId="78" r:id="rId9"/>
    <pivotCache cacheId="81"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tails_97e7076f-adaa-4fdf-bc6a-da59f1e34e4b" name="Details" connection="Query - Details"/>
          <x15:modelTable id="Orders_94067a81-84a2-4181-bfc4-4e01d40d0ebe" name="Orders" connection="Query - Orders"/>
        </x15:modelTables>
        <x15:modelRelationships>
          <x15:modelRelationship fromTable="Details" fromColumn="Order ID" toTable="Order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888DF0-CB8F-4C3E-869F-4E2537C59C39}" name="Query - Details" description="Connection to the 'Details' query in the workbook." type="100" refreshedVersion="8" minRefreshableVersion="5">
    <extLst>
      <ext xmlns:x15="http://schemas.microsoft.com/office/spreadsheetml/2010/11/main" uri="{DE250136-89BD-433C-8126-D09CA5730AF9}">
        <x15:connection id="a2a3d0fe-6d03-4555-a12a-97bbbea42387"/>
      </ext>
    </extLst>
  </connection>
  <connection id="2" xr16:uid="{055E82F1-B95A-4402-8AAD-A8B15C183F8C}" name="Query - Orders" description="Connection to the 'Orders' query in the workbook." type="100" refreshedVersion="8" minRefreshableVersion="5">
    <extLst>
      <ext xmlns:x15="http://schemas.microsoft.com/office/spreadsheetml/2010/11/main" uri="{DE250136-89BD-433C-8126-D09CA5730AF9}">
        <x15:connection id="960e31e4-8d70-4a53-b2ce-f65ec19d0337"/>
      </ext>
    </extLst>
  </connection>
  <connection id="3" xr16:uid="{0C24AF16-C292-4E49-A789-5CCC58A550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<sst xmlns="http://schemas.openxmlformats.org/spreadsheetml/2006/main" count="63" uniqueCount="50">
  <si>
    <t>Row Labels</t>
  </si>
  <si>
    <t>Grand Total</t>
  </si>
  <si>
    <t>Oct</t>
  </si>
  <si>
    <t>Nov</t>
  </si>
  <si>
    <t>Dec</t>
  </si>
  <si>
    <t>Maharashtra</t>
  </si>
  <si>
    <t>Clothing</t>
  </si>
  <si>
    <t>Electronics</t>
  </si>
  <si>
    <t>Furniture</t>
  </si>
  <si>
    <t>COD</t>
  </si>
  <si>
    <t>EMI</t>
  </si>
  <si>
    <t>UPI</t>
  </si>
  <si>
    <t>Credit Card</t>
  </si>
  <si>
    <t>Debit Card</t>
  </si>
  <si>
    <t>Sum of Profit</t>
  </si>
  <si>
    <t>Sum of Amount</t>
  </si>
  <si>
    <t>Sum of Quantity</t>
  </si>
  <si>
    <t>BEE Commerce Sales Dashboard</t>
  </si>
  <si>
    <t>Jan</t>
  </si>
  <si>
    <t>Feb</t>
  </si>
  <si>
    <t>Mar</t>
  </si>
  <si>
    <t>Apr</t>
  </si>
  <si>
    <t>May</t>
  </si>
  <si>
    <t>Jun</t>
  </si>
  <si>
    <t>Jul</t>
  </si>
  <si>
    <t>Aug</t>
  </si>
  <si>
    <t>Sep</t>
  </si>
  <si>
    <t>Shiva</t>
  </si>
  <si>
    <t>Harivansh</t>
  </si>
  <si>
    <t>Madhav</t>
  </si>
  <si>
    <t>Madan Mohan</t>
  </si>
  <si>
    <t>Vishakha</t>
  </si>
  <si>
    <t>Madhya Pradesh</t>
  </si>
  <si>
    <t>Uttar Pradesh</t>
  </si>
  <si>
    <t>Gujarat</t>
  </si>
  <si>
    <t>Tamil Nadu</t>
  </si>
  <si>
    <t>Kerala</t>
  </si>
  <si>
    <t>West Bengal</t>
  </si>
  <si>
    <t>Delhi</t>
  </si>
  <si>
    <t>Bihar</t>
  </si>
  <si>
    <t>Himachal Pradesh</t>
  </si>
  <si>
    <t>Punjab</t>
  </si>
  <si>
    <t>Haryana</t>
  </si>
  <si>
    <t>Karnataka</t>
  </si>
  <si>
    <t>Sikkim</t>
  </si>
  <si>
    <t>Goa</t>
  </si>
  <si>
    <t>Jammu and Kashmir</t>
  </si>
  <si>
    <t>Nagaland</t>
  </si>
  <si>
    <t>Andhra Pradesh</t>
  </si>
  <si>
    <t>Rajasthan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</si>
</sst>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3" x14ac:knownFonts="1">
    <font>
      <sz val="11"/>
      <color theme="1"/>
      <name val="Aptos Narrow"/>
      <family val="2"/>
      <scheme val="minor"/>
    </font>
    <font>
      <sz val="12"/>
      <color theme="1"/>
      <name val="Aptos Narrow"/>
      <family val="2"/>
      <scheme val="minor"/>
    </font>
    <font>
      <b/>
      <sz val="24"/>
      <color theme="1" tint="0.34998626667073579"/>
      <name val="Aptos Narrow"/>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2" borderId="0" xfId="0" applyFill="1"/>
    <xf numFmtId="0" fontId="1" fillId="2" borderId="0" xfId="0" applyFont="1" applyFill="1"/>
    <xf numFmtId="0" fontId="0" fillId="2" borderId="1" xfId="0" applyFill="1" applyBorder="1"/>
    <xf numFmtId="0" fontId="0" fillId="2" borderId="2" xfId="0" applyFill="1" applyBorder="1"/>
    <xf numFmtId="0" fontId="0" fillId="2" borderId="3"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2" fillId="2" borderId="4" xfId="0" applyFont="1" applyFill="1" applyBorder="1"/>
    <xf numFmtId="0" fontId="0" fillId="0" borderId="0" xfId="0" applyNumberFormat="1"/>
  </cellXfs>
  <cellStyles count="1">
    <cellStyle name="Normal" xfId="0" builtinId="0"/>
  </cellStyles>
  <dxfs count="12">
    <dxf>
      <numFmt numFmtId="164" formatCode="&quot;₹&quot;\ #,##0"/>
    </dxf>
    <dxf>
      <numFmt numFmtId="164" formatCode="&quot;₹&quot;\ #,##0"/>
    </dxf>
    <dxf>
      <numFmt numFmtId="1" formatCode="0"/>
    </dxf>
    <dxf>
      <numFmt numFmtId="164" formatCode="&quot;₹&quot;\ #,##0"/>
    </dxf>
    <dxf>
      <numFmt numFmtId="164" formatCode="&quot;₹&quot;\ #,##0"/>
    </dxf>
    <dxf>
      <numFmt numFmtId="164" formatCode="&quot;₹&quot;\ #,##0"/>
    </dxf>
    <dxf>
      <numFmt numFmtId="1" formatCode="0"/>
    </dxf>
    <dxf>
      <numFmt numFmtId="164" formatCode="&quot;₹&quot;\ #,##0"/>
    </dxf>
    <dxf>
      <numFmt numFmtId="164" formatCode="&quot;₹&quot;\ #,##0"/>
    </dxf>
    <dxf>
      <numFmt numFmtId="164" formatCode="&quot;₹&quot;\ #,##0"/>
    </dxf>
    <dxf>
      <numFmt numFmtId="1" formatCode="0"/>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5" Type="http://schemas.openxmlformats.org/officeDocument/2006/relationships/pivotCacheDefinition" Target="pivotCache/pivotCacheDefinition3.xml"/><Relationship Id="rId15" Type="http://schemas.openxmlformats.org/officeDocument/2006/relationships/theme" Target="theme/theme1.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Pivots!$G$16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Pivots!$F$17:$F$29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Pivots!$G$17:$G$29</c:f>
              <c:numCache>
                <c:formatCode>General</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extLst>
            <c:ext xmlns:c16="http://schemas.microsoft.com/office/drawing/2014/chart" uri="{C3380CC4-5D6E-409C-BE32-E72D297353CC}">
              <c16:uniqueId val="{00000001-2542-4BB5-A78A-03118A612754}"/>
            </c:ext>
          </c:extLst>
        </c:ser>
        <c:dLbls>
          <c:showLegendKey val="0"/>
          <c:showVal val="0"/>
          <c:showCatName val="0"/>
          <c:showSerName val="0"/>
          <c:showPercent val="0"/>
          <c:showBubbleSize val="0"/>
        </c:dLbls>
        <c:gapWidth val="100"/>
        <c:overlap val="-24"/>
        <c:axId val="217001631"/>
        <c:axId val="217002591"/>
      </c:barChart>
      <c:catAx>
        <c:axId val="2170016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002591"/>
        <c:crosses val="autoZero"/>
        <c:auto val="1"/>
        <c:lblAlgn val="ctr"/>
        <c:lblOffset val="100"/>
        <c:noMultiLvlLbl val="0"/>
      </c:catAx>
      <c:valAx>
        <c:axId val="21700259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00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dashboard.xlsx]Pivots!PivotTable3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a:t>
            </a:r>
            <a:r>
              <a:rPr lang="en-US" baseline="0"/>
              <a:t>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Pivots!$B$2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2DF-472A-9812-4FC58F9D98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2DF-472A-9812-4FC58F9D98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2DF-472A-9812-4FC58F9D98D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Pivots!$A$3:$A$6</c:f>
              <c:strCache>
                <c:ptCount val="3"/>
                <c:pt idx="0">
                  <c:v>Clothing</c:v>
                </c:pt>
                <c:pt idx="1">
                  <c:v>Electronics</c:v>
                </c:pt>
                <c:pt idx="2">
                  <c:v>Furniture</c:v>
                </c:pt>
              </c:strCache>
            </c:strRef>
          </c:cat>
          <c:val>
            <c:numRef>
              <c:f>Pivots!$B$3:$B$6</c:f>
              <c:numCache>
                <c:formatCode>General</c:formatCode>
                <c:ptCount val="3"/>
                <c:pt idx="0">
                  <c:v>13325</c:v>
                </c:pt>
                <c:pt idx="1">
                  <c:v>13162</c:v>
                </c:pt>
                <c:pt idx="2">
                  <c:v>10476</c:v>
                </c:pt>
              </c:numCache>
            </c:numRef>
          </c:val>
          <c:extLst>
            <c:ext xmlns:c16="http://schemas.microsoft.com/office/drawing/2014/chart" uri="{C3380CC4-5D6E-409C-BE32-E72D297353CC}">
              <c16:uniqueId val="{00000007-6E2D-4D09-9EBE-669AE224947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dashboard.xlsx]Pivots!PivotTable4</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734126984127"/>
          <c:y val="9.4493055555555552E-2"/>
          <c:w val="0.85341051587301586"/>
          <c:h val="0.81689527777777782"/>
        </c:manualLayout>
      </c:layout>
      <c:barChart>
        <c:barDir val="bar"/>
        <c:grouping val="clustered"/>
        <c:varyColors val="0"/>
        <c:ser>
          <c:idx val="0"/>
          <c:order val="0"/>
          <c:tx>
            <c:strRef>
              <c:f>Pivots!$E$3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Pivots!$D$4:$D$23</c:f>
              <c:strCache>
                <c:ptCount val="19"/>
                <c:pt idx="0">
                  <c:v>Madhya Pradesh</c:v>
                </c:pt>
                <c:pt idx="1">
                  <c:v>Maharashtra</c:v>
                </c:pt>
                <c:pt idx="2">
                  <c:v>Uttar Pradesh</c:v>
                </c:pt>
                <c:pt idx="3">
                  <c:v>Gujarat</c:v>
                </c:pt>
                <c:pt idx="4">
                  <c:v>Tamil Nadu</c:v>
                </c:pt>
                <c:pt idx="5">
                  <c:v>Kerala</c:v>
                </c:pt>
                <c:pt idx="6">
                  <c:v>West Bengal</c:v>
                </c:pt>
                <c:pt idx="7">
                  <c:v>Delhi</c:v>
                </c:pt>
                <c:pt idx="8">
                  <c:v>Bihar</c:v>
                </c:pt>
                <c:pt idx="9">
                  <c:v>Himachal Pradesh</c:v>
                </c:pt>
                <c:pt idx="10">
                  <c:v>Punjab</c:v>
                </c:pt>
                <c:pt idx="11">
                  <c:v>Haryana</c:v>
                </c:pt>
                <c:pt idx="12">
                  <c:v>Karnataka</c:v>
                </c:pt>
                <c:pt idx="13">
                  <c:v>Sikkim</c:v>
                </c:pt>
                <c:pt idx="14">
                  <c:v>Goa</c:v>
                </c:pt>
                <c:pt idx="15">
                  <c:v>Jammu and Kashmir</c:v>
                </c:pt>
                <c:pt idx="16">
                  <c:v>Nagaland</c:v>
                </c:pt>
                <c:pt idx="17">
                  <c:v>Andhra Pradesh</c:v>
                </c:pt>
                <c:pt idx="18">
                  <c:v>Rajasthan</c:v>
                </c:pt>
              </c:strCache>
            </c:strRef>
          </c:cat>
          <c:val>
            <c:numRef>
              <c:f>Pivots!$E$4:$E$23</c:f>
              <c:numCache>
                <c:formatCode>General</c:formatCode>
                <c:ptCount val="19"/>
                <c:pt idx="0">
                  <c:v>7382</c:v>
                </c:pt>
                <c:pt idx="1">
                  <c:v>6963</c:v>
                </c:pt>
                <c:pt idx="2">
                  <c:v>3358</c:v>
                </c:pt>
                <c:pt idx="3">
                  <c:v>3001</c:v>
                </c:pt>
                <c:pt idx="4">
                  <c:v>2602</c:v>
                </c:pt>
                <c:pt idx="5">
                  <c:v>2435</c:v>
                </c:pt>
                <c:pt idx="6">
                  <c:v>2074</c:v>
                </c:pt>
                <c:pt idx="7">
                  <c:v>1958</c:v>
                </c:pt>
                <c:pt idx="8">
                  <c:v>1787</c:v>
                </c:pt>
                <c:pt idx="9">
                  <c:v>1662</c:v>
                </c:pt>
                <c:pt idx="10">
                  <c:v>1571</c:v>
                </c:pt>
                <c:pt idx="11">
                  <c:v>1325</c:v>
                </c:pt>
                <c:pt idx="12">
                  <c:v>449</c:v>
                </c:pt>
                <c:pt idx="13">
                  <c:v>401</c:v>
                </c:pt>
                <c:pt idx="14">
                  <c:v>350</c:v>
                </c:pt>
                <c:pt idx="15">
                  <c:v>208</c:v>
                </c:pt>
                <c:pt idx="16">
                  <c:v>40</c:v>
                </c:pt>
                <c:pt idx="17">
                  <c:v>-280</c:v>
                </c:pt>
                <c:pt idx="18">
                  <c:v>-323</c:v>
                </c:pt>
              </c:numCache>
            </c:numRef>
          </c:val>
          <c:extLst>
            <c:ext xmlns:c16="http://schemas.microsoft.com/office/drawing/2014/chart" uri="{C3380CC4-5D6E-409C-BE32-E72D297353CC}">
              <c16:uniqueId val="{00000001-0589-4D2F-AE2F-7DFBCA97BA3C}"/>
            </c:ext>
          </c:extLst>
        </c:ser>
        <c:dLbls>
          <c:showLegendKey val="0"/>
          <c:showVal val="0"/>
          <c:showCatName val="0"/>
          <c:showSerName val="0"/>
          <c:showPercent val="0"/>
          <c:showBubbleSize val="0"/>
        </c:dLbls>
        <c:gapWidth val="115"/>
        <c:overlap val="-20"/>
        <c:axId val="1677892031"/>
        <c:axId val="1677875711"/>
      </c:barChart>
      <c:catAx>
        <c:axId val="16778920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875711"/>
        <c:crosses val="autoZero"/>
        <c:auto val="1"/>
        <c:lblAlgn val="ctr"/>
        <c:lblOffset val="100"/>
        <c:noMultiLvlLbl val="0"/>
      </c:catAx>
      <c:valAx>
        <c:axId val="167787571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89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dashboard.xlsx]Pivots!PivotTable8</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Buyer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69047619047614E-2"/>
          <c:y val="0.11260243055555555"/>
          <c:w val="0.90523095238095241"/>
          <c:h val="0.78104270833333334"/>
        </c:manualLayout>
      </c:layout>
      <c:barChart>
        <c:barDir val="col"/>
        <c:grouping val="clustered"/>
        <c:varyColors val="0"/>
        <c:ser>
          <c:idx val="0"/>
          <c:order val="0"/>
          <c:tx>
            <c:strRef>
              <c:f>Pivots!$C$25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Pivots!$B$26:$B$31</c:f>
              <c:strCache>
                <c:ptCount val="5"/>
                <c:pt idx="0">
                  <c:v>Harivansh</c:v>
                </c:pt>
                <c:pt idx="1">
                  <c:v>Madhav</c:v>
                </c:pt>
                <c:pt idx="2">
                  <c:v>Madan Mohan</c:v>
                </c:pt>
                <c:pt idx="3">
                  <c:v>Shiva</c:v>
                </c:pt>
                <c:pt idx="4">
                  <c:v>Vishakha</c:v>
                </c:pt>
              </c:strCache>
            </c:strRef>
          </c:cat>
          <c:val>
            <c:numRef>
              <c:f>Pivots!$C$26:$C$31</c:f>
              <c:numCache>
                <c:formatCode>General</c:formatCode>
                <c:ptCount val="5"/>
                <c:pt idx="0">
                  <c:v>9902</c:v>
                </c:pt>
                <c:pt idx="1">
                  <c:v>9365</c:v>
                </c:pt>
                <c:pt idx="2">
                  <c:v>7766</c:v>
                </c:pt>
                <c:pt idx="3">
                  <c:v>6339</c:v>
                </c:pt>
                <c:pt idx="4">
                  <c:v>6120</c:v>
                </c:pt>
              </c:numCache>
            </c:numRef>
          </c:val>
          <c:extLst>
            <c:ext xmlns:c16="http://schemas.microsoft.com/office/drawing/2014/chart" uri="{C3380CC4-5D6E-409C-BE32-E72D297353CC}">
              <c16:uniqueId val="{00000001-5793-4E92-B761-2167792B7DEF}"/>
            </c:ext>
          </c:extLst>
        </c:ser>
        <c:dLbls>
          <c:showLegendKey val="0"/>
          <c:showVal val="0"/>
          <c:showCatName val="0"/>
          <c:showSerName val="0"/>
          <c:showPercent val="0"/>
          <c:showBubbleSize val="0"/>
        </c:dLbls>
        <c:gapWidth val="100"/>
        <c:overlap val="-24"/>
        <c:axId val="1677880511"/>
        <c:axId val="1677893951"/>
      </c:barChart>
      <c:catAx>
        <c:axId val="1677880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893951"/>
        <c:crosses val="autoZero"/>
        <c:auto val="1"/>
        <c:lblAlgn val="ctr"/>
        <c:lblOffset val="100"/>
        <c:noMultiLvlLbl val="0"/>
      </c:catAx>
      <c:valAx>
        <c:axId val="1677893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8805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dashboard.xlsx]Pivots!PivotTable9</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05D-4834-8476-35D061E3ECE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05D-4834-8476-35D061E3ECE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05D-4834-8476-35D061E3ECE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05D-4834-8476-35D061E3ECE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05D-4834-8476-35D061E3EC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Pivots!$K$4:$K$9</c:f>
              <c:strCache>
                <c:ptCount val="5"/>
                <c:pt idx="0">
                  <c:v>COD</c:v>
                </c:pt>
                <c:pt idx="1">
                  <c:v>Credit Card</c:v>
                </c:pt>
                <c:pt idx="2">
                  <c:v>Debit Card</c:v>
                </c:pt>
                <c:pt idx="3">
                  <c:v>EMI</c:v>
                </c:pt>
                <c:pt idx="4">
                  <c:v>UPI</c:v>
                </c:pt>
              </c:strCache>
            </c:strRef>
          </c:cat>
          <c:val>
            <c:numRef>
              <c:f>Pivots!$L$4:$L$9</c:f>
              <c:numCache>
                <c:formatCode>General</c:formatCode>
                <c:ptCount val="5"/>
                <c:pt idx="0">
                  <c:v>155181</c:v>
                </c:pt>
                <c:pt idx="1">
                  <c:v>86932</c:v>
                </c:pt>
                <c:pt idx="2">
                  <c:v>49136</c:v>
                </c:pt>
                <c:pt idx="3">
                  <c:v>77881</c:v>
                </c:pt>
                <c:pt idx="4">
                  <c:v>68641</c:v>
                </c:pt>
              </c:numCache>
            </c:numRef>
          </c:val>
          <c:extLst>
            <c:ext xmlns:c16="http://schemas.microsoft.com/office/drawing/2014/chart" uri="{C3380CC4-5D6E-409C-BE32-E72D297353CC}">
              <c16:uniqueId val="{0000000B-3B7F-490E-9EC9-08E4A643340B}"/>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119445</xdr:colOff>
      <xdr:row>21</xdr:row>
      <xdr:rowOff>44040</xdr:rowOff>
    </xdr:from>
    <xdr:to>
      <xdr:col>14</xdr:col>
      <xdr:colOff>221685</xdr:colOff>
      <xdr:row>40</xdr:row>
      <xdr:rowOff>169320</xdr:rowOff>
    </xdr:to>
    <xdr:graphicFrame macro="">
      <xdr:nvGraphicFramePr>
        <xdr:cNvPr id="2" name="Chart 1">
          <a:extLst>
            <a:ext uri="{FF2B5EF4-FFF2-40B4-BE49-F238E27FC236}">
              <a16:creationId xmlns:a16="http://schemas.microsoft.com/office/drawing/2014/main" id="{710DABD5-7326-4C56-A4AD-82AD06081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119445</xdr:colOff>
      <xdr:row>5</xdr:row>
      <xdr:rowOff>18097</xdr:rowOff>
    </xdr:from>
    <xdr:to>
      <xdr:col>14</xdr:col>
      <xdr:colOff>221685</xdr:colOff>
      <xdr:row>20</xdr:row>
      <xdr:rowOff>154897</xdr:rowOff>
    </xdr:to>
    <xdr:graphicFrame macro="">
      <xdr:nvGraphicFramePr>
        <xdr:cNvPr id="3" name="Chart 2">
          <a:extLst>
            <a:ext uri="{FF2B5EF4-FFF2-40B4-BE49-F238E27FC236}">
              <a16:creationId xmlns:a16="http://schemas.microsoft.com/office/drawing/2014/main" id="{20220489-FF61-4720-9FFF-88840883C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381000</xdr:colOff>
      <xdr:row>21</xdr:row>
      <xdr:rowOff>44040</xdr:rowOff>
    </xdr:from>
    <xdr:to>
      <xdr:col>22</xdr:col>
      <xdr:colOff>544200</xdr:colOff>
      <xdr:row>40</xdr:row>
      <xdr:rowOff>169320</xdr:rowOff>
    </xdr:to>
    <xdr:graphicFrame macro="">
      <xdr:nvGraphicFramePr>
        <xdr:cNvPr id="4" name="Chart 3">
          <a:extLst>
            <a:ext uri="{FF2B5EF4-FFF2-40B4-BE49-F238E27FC236}">
              <a16:creationId xmlns:a16="http://schemas.microsoft.com/office/drawing/2014/main" id="{D9E26C2F-D6B0-43F0-8618-EB953EFBC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406037</xdr:colOff>
      <xdr:row>35</xdr:row>
      <xdr:rowOff>0</xdr:rowOff>
    </xdr:from>
    <xdr:to>
      <xdr:col>5</xdr:col>
      <xdr:colOff>204313</xdr:colOff>
      <xdr:row>40</xdr:row>
      <xdr:rowOff>106680</xdr:rowOff>
    </xdr:to>
    <xdr:grpSp>
      <xdr:nvGrpSpPr>
        <xdr:cNvPr id="7" name="Group 6">
          <a:extLst>
            <a:ext uri="{FF2B5EF4-FFF2-40B4-BE49-F238E27FC236}">
              <a16:creationId xmlns:a16="http://schemas.microsoft.com/office/drawing/2014/main" id="{21D2166F-006C-09B4-5F67-0E56E4CA698E}"/>
            </a:ext>
          </a:extLst>
        </xdr:cNvPr>
        <xdr:cNvGrpSpPr/>
      </xdr:nvGrpSpPr>
      <xdr:grpSpPr>
        <a:xfrm>
          <a:off x="482237" y="6400800"/>
          <a:ext cx="2236676" cy="1021080"/>
          <a:chOff x="1607820" y="4000500"/>
          <a:chExt cx="2430780" cy="1021080"/>
        </a:xfrm>
      </xdr:grpSpPr>
      <xdr:sp macro="" textlink="Pivots!G4">
        <xdr:nvSpPr>
          <xdr:cNvPr id="5" name="Rectangle: Rounded Corners 4">
            <a:extLst>
              <a:ext uri="{FF2B5EF4-FFF2-40B4-BE49-F238E27FC236}">
                <a16:creationId xmlns:a16="http://schemas.microsoft.com/office/drawing/2014/main" id="{6401DA51-B183-5E2A-E446-ADCB45D5E6A2}"/>
              </a:ext>
              <a:ext uri="{C183D7F6-B498-43B3-948B-1728B52AA6E4}">
                <adec:decorative xmlns:adec="http://schemas.microsoft.com/office/drawing/2017/decorative" val="1"/>
              </a:ext>
            </a:extLst>
          </xdr:cNvPr>
          <xdr:cNvSpPr/>
        </xdr:nvSpPr>
        <xdr:spPr>
          <a:xfrm>
            <a:off x="1607820" y="4000500"/>
            <a:ext cx="2430780" cy="1021080"/>
          </a:xfrm>
          <a:prstGeom prst="roundRect">
            <a:avLst>
              <a:gd name="adj" fmla="val 11443"/>
            </a:avLst>
          </a:prstGeom>
        </xdr:spPr>
        <xdr:style>
          <a:lnRef idx="1">
            <a:schemeClr val="dk1"/>
          </a:lnRef>
          <a:fillRef idx="2">
            <a:schemeClr val="dk1"/>
          </a:fillRef>
          <a:effectRef idx="1">
            <a:schemeClr val="dk1"/>
          </a:effectRef>
          <a:fontRef idx="minor">
            <a:schemeClr val="dk1"/>
          </a:fontRef>
        </xdr:style>
        <xdr:txBody>
          <a:bodyPr vertOverflow="clip" horzOverflow="clip" rtlCol="0" anchor="b"/>
          <a:lstStyle/>
          <a:p>
            <a:pPr algn="ctr"/>
            <a:fld id="{CFCB22F8-5CDC-4331-B744-9C5BC67F9904}" type="TxLink">
              <a:rPr lang="en-US" sz="3600" b="1" i="0" u="none" strike="noStrike" cap="none" spc="50">
                <a:ln w="0"/>
                <a:solidFill>
                  <a:schemeClr val="bg2"/>
                </a:solidFill>
                <a:effectLst>
                  <a:innerShdw blurRad="63500" dist="50800" dir="13500000">
                    <a:srgbClr val="000000">
                      <a:alpha val="50000"/>
                    </a:srgbClr>
                  </a:innerShdw>
                </a:effectLst>
                <a:latin typeface="Aptos Narrow"/>
              </a:rPr>
              <a:pPr algn="ctr"/>
              <a:t>₹ 36,963</a:t>
            </a:fld>
            <a:endParaRPr lang="en-IN" sz="6600" b="1" cap="none" spc="50">
              <a:ln w="0"/>
              <a:solidFill>
                <a:schemeClr val="bg2"/>
              </a:solidFill>
              <a:effectLst>
                <a:innerShdw blurRad="63500" dist="50800" dir="13500000">
                  <a:srgbClr val="000000">
                    <a:alpha val="50000"/>
                  </a:srgbClr>
                </a:innerShdw>
              </a:effectLst>
            </a:endParaRPr>
          </a:p>
        </xdr:txBody>
      </xdr:sp>
      <xdr:sp macro="" textlink="">
        <xdr:nvSpPr>
          <xdr:cNvPr id="6" name="TextBox 5">
            <a:extLst>
              <a:ext uri="{FF2B5EF4-FFF2-40B4-BE49-F238E27FC236}">
                <a16:creationId xmlns:a16="http://schemas.microsoft.com/office/drawing/2014/main" id="{A0E4D1C6-7911-A64C-D279-7EB513B8C35A}"/>
              </a:ext>
            </a:extLst>
          </xdr:cNvPr>
          <xdr:cNvSpPr txBox="1"/>
        </xdr:nvSpPr>
        <xdr:spPr>
          <a:xfrm>
            <a:off x="2359606" y="4046220"/>
            <a:ext cx="95596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400">
                <a:solidFill>
                  <a:schemeClr val="bg1">
                    <a:lumMod val="95000"/>
                  </a:schemeClr>
                </a:solidFill>
              </a:rPr>
              <a:t>Total Profit</a:t>
            </a:r>
          </a:p>
        </xdr:txBody>
      </xdr:sp>
    </xdr:grpSp>
    <xdr:clientData/>
  </xdr:twoCellAnchor>
  <xdr:twoCellAnchor>
    <xdr:from>
      <xdr:col>1</xdr:col>
      <xdr:colOff>406037</xdr:colOff>
      <xdr:row>21</xdr:row>
      <xdr:rowOff>45720</xdr:rowOff>
    </xdr:from>
    <xdr:to>
      <xdr:col>5</xdr:col>
      <xdr:colOff>204313</xdr:colOff>
      <xdr:row>26</xdr:row>
      <xdr:rowOff>152400</xdr:rowOff>
    </xdr:to>
    <xdr:grpSp>
      <xdr:nvGrpSpPr>
        <xdr:cNvPr id="8" name="Group 7">
          <a:extLst>
            <a:ext uri="{FF2B5EF4-FFF2-40B4-BE49-F238E27FC236}">
              <a16:creationId xmlns:a16="http://schemas.microsoft.com/office/drawing/2014/main" id="{48AFB595-EDF2-40FD-A363-38CFF8F54F2F}"/>
            </a:ext>
          </a:extLst>
        </xdr:cNvPr>
        <xdr:cNvGrpSpPr/>
      </xdr:nvGrpSpPr>
      <xdr:grpSpPr>
        <a:xfrm>
          <a:off x="482237" y="3886200"/>
          <a:ext cx="2236676" cy="1021080"/>
          <a:chOff x="1607820" y="4000500"/>
          <a:chExt cx="2430780" cy="1021080"/>
        </a:xfrm>
      </xdr:grpSpPr>
      <xdr:sp macro="" textlink="Pivots!A13">
        <xdr:nvSpPr>
          <xdr:cNvPr id="9" name="Rectangle: Rounded Corners 8">
            <a:extLst>
              <a:ext uri="{FF2B5EF4-FFF2-40B4-BE49-F238E27FC236}">
                <a16:creationId xmlns:a16="http://schemas.microsoft.com/office/drawing/2014/main" id="{C88B1F9F-A1E0-CB4D-ECBB-DAD5507A5EFF}"/>
              </a:ext>
              <a:ext uri="{C183D7F6-B498-43B3-948B-1728B52AA6E4}">
                <adec:decorative xmlns:adec="http://schemas.microsoft.com/office/drawing/2017/decorative" val="1"/>
              </a:ext>
            </a:extLst>
          </xdr:cNvPr>
          <xdr:cNvSpPr/>
        </xdr:nvSpPr>
        <xdr:spPr>
          <a:xfrm>
            <a:off x="1607820" y="4000500"/>
            <a:ext cx="2430780" cy="1021080"/>
          </a:xfrm>
          <a:prstGeom prst="roundRect">
            <a:avLst>
              <a:gd name="adj" fmla="val 11443"/>
            </a:avLst>
          </a:prstGeom>
        </xdr:spPr>
        <xdr:style>
          <a:lnRef idx="1">
            <a:schemeClr val="dk1"/>
          </a:lnRef>
          <a:fillRef idx="2">
            <a:schemeClr val="dk1"/>
          </a:fillRef>
          <a:effectRef idx="1">
            <a:schemeClr val="dk1"/>
          </a:effectRef>
          <a:fontRef idx="minor">
            <a:schemeClr val="dk1"/>
          </a:fontRef>
        </xdr:style>
        <xdr:txBody>
          <a:bodyPr vertOverflow="clip" horzOverflow="clip" rtlCol="0" anchor="b"/>
          <a:lstStyle/>
          <a:p>
            <a:pPr algn="ctr"/>
            <a:fld id="{379D37EE-EB9A-4E15-B8AF-88DD77A7566D}" type="TxLink">
              <a:rPr lang="en-US" sz="3200" b="1" i="0" u="none" strike="noStrike" cap="none" spc="50">
                <a:ln w="0"/>
                <a:solidFill>
                  <a:schemeClr val="bg2"/>
                </a:solidFill>
                <a:effectLst>
                  <a:innerShdw blurRad="63500" dist="50800" dir="13500000">
                    <a:srgbClr val="000000">
                      <a:alpha val="50000"/>
                    </a:srgbClr>
                  </a:innerShdw>
                </a:effectLst>
                <a:latin typeface="Aptos Narrow"/>
              </a:rPr>
              <a:pPr algn="ctr"/>
              <a:t>5615</a:t>
            </a:fld>
            <a:endParaRPr lang="en-IN" sz="19900" b="1" cap="none" spc="50">
              <a:ln w="0"/>
              <a:solidFill>
                <a:schemeClr val="bg2"/>
              </a:solidFill>
              <a:effectLst>
                <a:innerShdw blurRad="63500" dist="50800" dir="13500000">
                  <a:srgbClr val="000000">
                    <a:alpha val="50000"/>
                  </a:srgbClr>
                </a:innerShdw>
              </a:effectLst>
            </a:endParaRPr>
          </a:p>
        </xdr:txBody>
      </xdr:sp>
      <xdr:sp macro="" textlink="">
        <xdr:nvSpPr>
          <xdr:cNvPr id="10" name="TextBox 9">
            <a:extLst>
              <a:ext uri="{FF2B5EF4-FFF2-40B4-BE49-F238E27FC236}">
                <a16:creationId xmlns:a16="http://schemas.microsoft.com/office/drawing/2014/main" id="{1A596507-C430-48DB-1FDC-8D1779246FA8}"/>
              </a:ext>
            </a:extLst>
          </xdr:cNvPr>
          <xdr:cNvSpPr txBox="1"/>
        </xdr:nvSpPr>
        <xdr:spPr>
          <a:xfrm>
            <a:off x="2306996" y="4046220"/>
            <a:ext cx="106118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400">
                <a:solidFill>
                  <a:schemeClr val="bg1">
                    <a:lumMod val="95000"/>
                  </a:schemeClr>
                </a:solidFill>
              </a:rPr>
              <a:t>Total Orders</a:t>
            </a:r>
          </a:p>
        </xdr:txBody>
      </xdr:sp>
    </xdr:grpSp>
    <xdr:clientData/>
  </xdr:twoCellAnchor>
  <xdr:twoCellAnchor>
    <xdr:from>
      <xdr:col>1</xdr:col>
      <xdr:colOff>406037</xdr:colOff>
      <xdr:row>28</xdr:row>
      <xdr:rowOff>22860</xdr:rowOff>
    </xdr:from>
    <xdr:to>
      <xdr:col>5</xdr:col>
      <xdr:colOff>204313</xdr:colOff>
      <xdr:row>33</xdr:row>
      <xdr:rowOff>129540</xdr:rowOff>
    </xdr:to>
    <xdr:grpSp>
      <xdr:nvGrpSpPr>
        <xdr:cNvPr id="11" name="Group 10">
          <a:extLst>
            <a:ext uri="{FF2B5EF4-FFF2-40B4-BE49-F238E27FC236}">
              <a16:creationId xmlns:a16="http://schemas.microsoft.com/office/drawing/2014/main" id="{872F7047-9282-4005-82A5-0C6C493B402D}"/>
            </a:ext>
          </a:extLst>
        </xdr:cNvPr>
        <xdr:cNvGrpSpPr/>
      </xdr:nvGrpSpPr>
      <xdr:grpSpPr>
        <a:xfrm>
          <a:off x="482237" y="5143500"/>
          <a:ext cx="2236676" cy="1021080"/>
          <a:chOff x="1607820" y="4000500"/>
          <a:chExt cx="2430780" cy="1021080"/>
        </a:xfrm>
      </xdr:grpSpPr>
      <xdr:sp macro="" textlink="Pivots!C13">
        <xdr:nvSpPr>
          <xdr:cNvPr id="12" name="Rectangle: Rounded Corners 11">
            <a:extLst>
              <a:ext uri="{FF2B5EF4-FFF2-40B4-BE49-F238E27FC236}">
                <a16:creationId xmlns:a16="http://schemas.microsoft.com/office/drawing/2014/main" id="{7BE65028-EADB-1066-7756-AD48C8416AB4}"/>
              </a:ext>
              <a:ext uri="{C183D7F6-B498-43B3-948B-1728B52AA6E4}">
                <adec:decorative xmlns:adec="http://schemas.microsoft.com/office/drawing/2017/decorative" val="1"/>
              </a:ext>
            </a:extLst>
          </xdr:cNvPr>
          <xdr:cNvSpPr/>
        </xdr:nvSpPr>
        <xdr:spPr>
          <a:xfrm>
            <a:off x="1607820" y="4000500"/>
            <a:ext cx="2430780" cy="1021080"/>
          </a:xfrm>
          <a:prstGeom prst="roundRect">
            <a:avLst>
              <a:gd name="adj" fmla="val 11443"/>
            </a:avLst>
          </a:prstGeom>
        </xdr:spPr>
        <xdr:style>
          <a:lnRef idx="1">
            <a:schemeClr val="dk1"/>
          </a:lnRef>
          <a:fillRef idx="2">
            <a:schemeClr val="dk1"/>
          </a:fillRef>
          <a:effectRef idx="1">
            <a:schemeClr val="dk1"/>
          </a:effectRef>
          <a:fontRef idx="minor">
            <a:schemeClr val="dk1"/>
          </a:fontRef>
        </xdr:style>
        <xdr:txBody>
          <a:bodyPr vertOverflow="clip" horzOverflow="clip" rtlCol="0" anchor="b"/>
          <a:lstStyle/>
          <a:p>
            <a:pPr algn="ctr"/>
            <a:fld id="{6F125CD4-922D-43AF-AB0E-13C41F0D1B9D}" type="TxLink">
              <a:rPr lang="en-US" sz="2800" b="1" i="0" u="none" strike="noStrike" cap="none" spc="50">
                <a:ln w="0"/>
                <a:solidFill>
                  <a:schemeClr val="bg2"/>
                </a:solidFill>
                <a:effectLst>
                  <a:innerShdw blurRad="63500" dist="50800" dir="13500000">
                    <a:srgbClr val="000000">
                      <a:alpha val="50000"/>
                    </a:srgbClr>
                  </a:innerShdw>
                </a:effectLst>
                <a:latin typeface="Aptos Narrow"/>
              </a:rPr>
              <a:pPr algn="ctr"/>
              <a:t>₹ 4,37,771</a:t>
            </a:fld>
            <a:endParaRPr lang="en-IN" sz="71400" b="1" cap="none" spc="50">
              <a:ln w="0"/>
              <a:solidFill>
                <a:schemeClr val="bg2"/>
              </a:solidFill>
              <a:effectLst>
                <a:innerShdw blurRad="63500" dist="50800" dir="13500000">
                  <a:srgbClr val="000000">
                    <a:alpha val="50000"/>
                  </a:srgbClr>
                </a:innerShdw>
              </a:effectLst>
            </a:endParaRPr>
          </a:p>
        </xdr:txBody>
      </xdr:sp>
      <xdr:sp macro="" textlink="">
        <xdr:nvSpPr>
          <xdr:cNvPr id="13" name="TextBox 12">
            <a:extLst>
              <a:ext uri="{FF2B5EF4-FFF2-40B4-BE49-F238E27FC236}">
                <a16:creationId xmlns:a16="http://schemas.microsoft.com/office/drawing/2014/main" id="{C5074509-966C-4245-EF8F-78980FDEC9B5}"/>
              </a:ext>
            </a:extLst>
          </xdr:cNvPr>
          <xdr:cNvSpPr txBox="1"/>
        </xdr:nvSpPr>
        <xdr:spPr>
          <a:xfrm>
            <a:off x="2356465" y="4046220"/>
            <a:ext cx="96225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400">
                <a:solidFill>
                  <a:schemeClr val="bg1">
                    <a:lumMod val="95000"/>
                  </a:schemeClr>
                </a:solidFill>
              </a:rPr>
              <a:t>Total Sales</a:t>
            </a:r>
          </a:p>
        </xdr:txBody>
      </xdr:sp>
    </xdr:grpSp>
    <xdr:clientData/>
  </xdr:twoCellAnchor>
  <xdr:twoCellAnchor editAs="absolute">
    <xdr:from>
      <xdr:col>22</xdr:col>
      <xdr:colOff>567060</xdr:colOff>
      <xdr:row>5</xdr:row>
      <xdr:rowOff>18097</xdr:rowOff>
    </xdr:from>
    <xdr:to>
      <xdr:col>26</xdr:col>
      <xdr:colOff>559440</xdr:colOff>
      <xdr:row>12</xdr:row>
      <xdr:rowOff>150685</xdr:rowOff>
    </xdr:to>
    <mc:AlternateContent xmlns:mc="http://schemas.openxmlformats.org/markup-compatibility/2006" xmlns:tsle="http://schemas.microsoft.com/office/drawing/2012/timeslicer">
      <mc:Choice Requires="tsle">
        <xdr:graphicFrame macro="">
          <xdr:nvGraphicFramePr>
            <xdr:cNvPr id="15" name="Order Date">
              <a:extLst>
                <a:ext uri="{FF2B5EF4-FFF2-40B4-BE49-F238E27FC236}">
                  <a16:creationId xmlns:a16="http://schemas.microsoft.com/office/drawing/2014/main" id="{70530085-B834-4FA1-B889-E474D4473F5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505820" y="932497"/>
              <a:ext cx="2430780" cy="141274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381000</xdr:colOff>
      <xdr:row>5</xdr:row>
      <xdr:rowOff>18097</xdr:rowOff>
    </xdr:from>
    <xdr:to>
      <xdr:col>22</xdr:col>
      <xdr:colOff>544200</xdr:colOff>
      <xdr:row>20</xdr:row>
      <xdr:rowOff>154897</xdr:rowOff>
    </xdr:to>
    <xdr:graphicFrame macro="">
      <xdr:nvGraphicFramePr>
        <xdr:cNvPr id="16" name="Chart 15">
          <a:extLst>
            <a:ext uri="{FF2B5EF4-FFF2-40B4-BE49-F238E27FC236}">
              <a16:creationId xmlns:a16="http://schemas.microsoft.com/office/drawing/2014/main" id="{2DA2EE51-9535-44A0-BFCA-14EAE9690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160020</xdr:colOff>
      <xdr:row>5</xdr:row>
      <xdr:rowOff>18097</xdr:rowOff>
    </xdr:from>
    <xdr:to>
      <xdr:col>5</xdr:col>
      <xdr:colOff>601620</xdr:colOff>
      <xdr:row>20</xdr:row>
      <xdr:rowOff>154897</xdr:rowOff>
    </xdr:to>
    <xdr:graphicFrame macro="">
      <xdr:nvGraphicFramePr>
        <xdr:cNvPr id="17" name="Chart 16">
          <a:extLst>
            <a:ext uri="{FF2B5EF4-FFF2-40B4-BE49-F238E27FC236}">
              <a16:creationId xmlns:a16="http://schemas.microsoft.com/office/drawing/2014/main" id="{990D1959-A2E3-4D1C-89C8-AE3917FE3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33660</xdr:colOff>
      <xdr:row>13</xdr:row>
      <xdr:rowOff>51624</xdr:rowOff>
    </xdr:from>
    <xdr:to>
      <xdr:col>27</xdr:col>
      <xdr:colOff>26040</xdr:colOff>
      <xdr:row>40</xdr:row>
      <xdr:rowOff>182879</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B47515FC-E179-4E3B-8B41-746AFE283BE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582020" y="2429064"/>
              <a:ext cx="2430780" cy="5069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62004861112" backgroundQuery="1" createdVersion="8" refreshedVersion="8" minRefreshableVersion="3" recordCount="0" supportSubquery="1" supportAdvancedDrill="1" xr:uid="{D905A3E3-1BBF-40AF-BF8D-925A05F00B7D}">
  <cacheSource type="external" connectionId="3"/>
  <cacheFields count="2">
    <cacheField name="[Orders].[State].[State]" caption="State" numFmtId="0" hierarchy="10" level="1">
      <sharedItems count="19">
        <s v="Andhra Pradesh"/>
        <s v="Bihar"/>
        <s v="Delhi"/>
        <s v="Goa"/>
        <s v="Gujarat"/>
        <s v="Haryana"/>
        <s v="Himachal Pradesh"/>
        <s v="Jammu and Kashmir"/>
        <s v="Karnataka"/>
        <s v="Kerala"/>
        <s v="Madhya Pradesh"/>
        <s v="Maharashtra"/>
        <s v="Nagaland"/>
        <s v="Punjab"/>
        <s v="Rajasthan"/>
        <s v="Sikkim"/>
        <s v="Tamil Nadu"/>
        <s v="Uttar Pradesh"/>
        <s v="West Bengal"/>
      </sharedItems>
    </cacheField>
    <cacheField name="[Measures].[Sum of Profit]" caption="Sum of Profit" numFmtId="0" hierarchy="19" level="32767"/>
  </cacheFields>
  <cacheHierarchies count="22">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33155787041" backgroundQuery="1" createdVersion="3" refreshedVersion="8" minRefreshableVersion="3" recordCount="0" supportSubquery="1" supportAdvancedDrill="1" xr:uid="{DC00DDB0-134D-49E8-9DD2-A18C5C202A53}">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pivotCacheId="19814733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62006134259" backgroundQuery="1" createdVersion="8" refreshedVersion="8" minRefreshableVersion="3" recordCount="0" supportSubquery="1" supportAdvancedDrill="1" xr:uid="{42B1269A-4B56-4E07-9E83-9DEE468ADDBC}">
  <cacheSource type="external" connectionId="3"/>
  <cacheFields count="3">
    <cacheField name="[Orders].[Order Date (Month)].[Order Date (Month)]" caption="Order Date (Month)" numFmtId="0" hierarchy="12" level="1">
      <sharedItems count="12">
        <s v="Jan"/>
        <s v="Feb"/>
        <s v="Mar"/>
        <s v="Apr"/>
        <s v="May"/>
        <s v="Jun"/>
        <s v="Jul"/>
        <s v="Aug"/>
        <s v="Sep"/>
        <s v="Oct"/>
        <s v="Nov"/>
        <s v="Dec"/>
      </sharedItems>
    </cacheField>
    <cacheField name="[Measures].[Sum of Profit]" caption="Sum of Profit" numFmtId="0" hierarchy="19" level="32767"/>
    <cacheField name="[Orders].[State].[State]" caption="State" numFmtId="0" hierarchy="10"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62006597221" backgroundQuery="1" createdVersion="8" refreshedVersion="8" minRefreshableVersion="3" recordCount="0" supportSubquery="1" supportAdvancedDrill="1" xr:uid="{073B7B47-297C-4AFC-A001-0DBFCDF9F1AA}">
  <cacheSource type="external" connectionId="3"/>
  <cacheFields count="3">
    <cacheField name="[Details].[Category].[Category]" caption="Category" numFmtId="0" hierarchy="4" level="1">
      <sharedItems count="3">
        <s v="Clothing"/>
        <s v="Electronics"/>
        <s v="Furniture"/>
      </sharedItems>
    </cacheField>
    <cacheField name="[Measures].[Sum of Profit]" caption="Sum of Profit" numFmtId="0" hierarchy="19" level="32767"/>
    <cacheField name="[Orders].[State].[State]" caption="State" numFmtId="0" hierarchy="10"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2" memberValueDatatype="130" unbalanced="0">
      <fieldsUsage count="2">
        <fieldUsage x="-1"/>
        <fieldUsage x="0"/>
      </fieldsUsage>
    </cacheHierarchy>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62006828705" backgroundQuery="1" createdVersion="8" refreshedVersion="8" minRefreshableVersion="3" recordCount="0" supportSubquery="1" supportAdvancedDrill="1" xr:uid="{C06B3075-1CD2-4420-A3B4-D07A944A00DE}">
  <cacheSource type="external" connectionId="3"/>
  <cacheFields count="2">
    <cacheField name="[Orders].[State].[State]" caption="State" numFmtId="0" hierarchy="10" level="1">
      <sharedItems count="4">
        <s v="Gujarat"/>
        <s v="Madhya Pradesh"/>
        <s v="Maharashtra"/>
        <s v="Uttar Pradesh"/>
      </sharedItems>
    </cacheField>
    <cacheField name="[Measures].[Sum of Profit]" caption="Sum of Profit" numFmtId="0" hierarchy="19" level="32767"/>
  </cacheFields>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62007060183" backgroundQuery="1" createdVersion="8" refreshedVersion="8" minRefreshableVersion="3" recordCount="0" supportSubquery="1" supportAdvancedDrill="1" xr:uid="{1EF976E2-E658-425F-9E76-E013EE02E5DE}">
  <cacheSource type="external" connectionId="3"/>
  <cacheFields count="2">
    <cacheField name="[Measures].[Sum of Quantity]" caption="Sum of Quantity" numFmtId="0" hierarchy="21" level="32767"/>
    <cacheField name="[Orders].[State].[State]" caption="State" numFmtId="0" hierarchy="10"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62007291667" backgroundQuery="1" createdVersion="8" refreshedVersion="8" minRefreshableVersion="3" recordCount="0" supportSubquery="1" supportAdvancedDrill="1" xr:uid="{3D489C71-9AB6-4EC6-8E62-451CD5947465}">
  <cacheSource type="external" connectionId="3"/>
  <cacheFields count="2">
    <cacheField name="[Measures].[Sum of Amount]" caption="Sum of Amount" numFmtId="0" hierarchy="20" level="32767"/>
    <cacheField name="[Orders].[State].[State]" caption="State" numFmtId="0" hierarchy="10"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62007870368" backgroundQuery="1" createdVersion="8" refreshedVersion="8" minRefreshableVersion="3" recordCount="0" supportSubquery="1" supportAdvancedDrill="1" xr:uid="{697F6ECB-83A5-4B68-8946-F87245BDE49E}">
  <cacheSource type="external" connectionId="3"/>
  <cacheFields count="3">
    <cacheField name="[Measures].[Sum of Amount]" caption="Sum of Amount" numFmtId="0" hierarchy="20" level="32767"/>
    <cacheField name="[Orders].[CustomerName].[CustomerName]" caption="CustomerName" numFmtId="0" hierarchy="9" level="1">
      <sharedItems count="5">
        <s v="Harivansh"/>
        <s v="Madan Mohan"/>
        <s v="Madhav"/>
        <s v="Shiva"/>
        <s v="Vishakha"/>
      </sharedItems>
    </cacheField>
    <cacheField name="[Orders].[State].[State]" caption="State" numFmtId="0" hierarchy="10"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62008449076" backgroundQuery="1" createdVersion="8" refreshedVersion="8" minRefreshableVersion="3" recordCount="0" supportSubquery="1" supportAdvancedDrill="1" xr:uid="{C6C5BFFF-02CD-41E9-93EF-11D70B74083A}">
  <cacheSource type="external" connectionId="3"/>
  <cacheFields count="4">
    <cacheField name="[Measures].[Sum of Amount]" caption="Sum of Amount" numFmtId="0" hierarchy="20" level="32767"/>
    <cacheField name="[Orders].[CustomerName].[CustomerName]" caption="CustomerName" numFmtId="0" hierarchy="9" level="1">
      <sharedItems count="5">
        <s v="Harivansh"/>
        <s v="Madan Mohan"/>
        <s v="Madhav"/>
        <s v="Sarita"/>
        <s v="Shiva"/>
      </sharedItems>
    </cacheField>
    <cacheField name="[Details].[PaymentMode].[PaymentMode]" caption="PaymentMode" numFmtId="0" hierarchy="6" level="1">
      <sharedItems count="5">
        <s v="COD"/>
        <s v="Credit Card"/>
        <s v="Debit Card"/>
        <s v="EMI"/>
        <s v="UPI"/>
      </sharedItems>
    </cacheField>
    <cacheField name="[Orders].[State].[State]" caption="State" numFmtId="0" hierarchy="10" level="1">
      <sharedItems containsSemiMixedTypes="0" containsNonDate="0" containsString="0"/>
    </cacheField>
  </cacheFields>
  <cacheHierarchies count="22">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fieldsUsage count="2">
        <fieldUsage x="-1"/>
        <fieldUsage x="2"/>
      </fieldsUsage>
    </cacheHierarchy>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ul samon" refreshedDate="45837.843840972222" backgroundQuery="1" createdVersion="3" refreshedVersion="8" minRefreshableVersion="3" recordCount="0" supportSubquery="1" supportAdvancedDrill="1" xr:uid="{6F495A51-B143-4E32-BC8E-EBE882B5A4CD}">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State]" caption="Count of State" measure="1" displayFolder="" measureGroup="Orders"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7567376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3C578C-2792-494F-A8BB-500D48581816}" name="PivotTable3" cacheId="6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9">
  <location ref="A2: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CD4F28-0D19-490A-A0E4-852E20B132D4}" name="PivotTable7" cacheId="7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C12:C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Amount" fld="0" baseField="0" baseItem="0"/>
  </dataFields>
  <formats count="1">
    <format dxfId="4">
      <pivotArea outline="0" collapsedLevelsAreSubtotals="1"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3F37F7-6165-4B69-A1D9-44BF85BFB8EE}" name="PivotTable2" cacheId="6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F16:G29" firstHeaderRow="1" firstDataRow="1" firstDataCol="1"/>
  <pivotFields count="3">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Profit"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9D3CAE-9A4C-4508-9B81-33F937225004}" name="PivotTable6" cacheId="7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numFmtId="1"/>
  </dataFields>
  <formats count="2">
    <format dxfId="5">
      <pivotArea outline="0" collapsedLevelsAreSubtotals="1" fieldPosition="0"/>
    </format>
    <format dxfId="6">
      <pivotArea outline="0" fieldPosition="0">
        <references count="1">
          <reference field="4294967294" count="1">
            <x v="0"/>
          </reference>
        </references>
      </pivotArea>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B4421B-81DC-4A8C-A62F-DE019C28F224}" name="PivotTable5" cacheId="6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G3:G4" firstHeaderRow="1" firstDataRow="1" firstDataCol="0"/>
  <pivotFields count="2">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Items count="1">
    <i/>
  </rowItems>
  <colItems count="1">
    <i/>
  </colItems>
  <dataFields count="1">
    <dataField name="Sum of Profit" fld="1" baseField="0" baseItem="0" numFmtId="164"/>
  </dataFields>
  <formats count="1">
    <format dxfId="7">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641DBE-1D23-4079-9663-D369AADA69B7}" name="PivotTable4" cacheId="6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D3:E23" firstHeaderRow="1" firstDataRow="1" firstDataCol="1"/>
  <pivotFields count="2">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0">
    <i>
      <x v="10"/>
    </i>
    <i>
      <x v="11"/>
    </i>
    <i>
      <x v="17"/>
    </i>
    <i>
      <x v="4"/>
    </i>
    <i>
      <x v="16"/>
    </i>
    <i>
      <x v="9"/>
    </i>
    <i>
      <x v="18"/>
    </i>
    <i>
      <x v="2"/>
    </i>
    <i>
      <x v="1"/>
    </i>
    <i>
      <x v="6"/>
    </i>
    <i>
      <x v="13"/>
    </i>
    <i>
      <x v="5"/>
    </i>
    <i>
      <x v="8"/>
    </i>
    <i>
      <x v="15"/>
    </i>
    <i>
      <x v="3"/>
    </i>
    <i>
      <x v="7"/>
    </i>
    <i>
      <x v="12"/>
    </i>
    <i>
      <x/>
    </i>
    <i>
      <x v="14"/>
    </i>
    <i t="grand">
      <x/>
    </i>
  </rowItems>
  <colItems count="1">
    <i/>
  </colItems>
  <dataFields count="1">
    <dataField name="Sum of Profit"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4A0AA0-8545-4D3F-B5E8-334537B6B8EA}" name="PivotTable9" cacheId="8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9">
  <location ref="K3:L9" firstHeaderRow="1" firstDataRow="1" firstDataCol="1"/>
  <pivotFields count="4">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Amount" fld="0" baseField="0" baseItem="0"/>
  </dataFields>
  <chartFormats count="8">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2" count="1" selected="0">
            <x v="0"/>
          </reference>
        </references>
      </pivotArea>
    </chartFormat>
    <chartFormat chart="18" format="9">
      <pivotArea type="data" outline="0" fieldPosition="0">
        <references count="2">
          <reference field="4294967294" count="1" selected="0">
            <x v="0"/>
          </reference>
          <reference field="2" count="1" selected="0">
            <x v="1"/>
          </reference>
        </references>
      </pivotArea>
    </chartFormat>
    <chartFormat chart="18" format="10">
      <pivotArea type="data" outline="0" fieldPosition="0">
        <references count="2">
          <reference field="4294967294" count="1" selected="0">
            <x v="0"/>
          </reference>
          <reference field="2" count="1" selected="0">
            <x v="2"/>
          </reference>
        </references>
      </pivotArea>
    </chartFormat>
    <chartFormat chart="18" format="11">
      <pivotArea type="data" outline="0" fieldPosition="0">
        <references count="2">
          <reference field="4294967294" count="1" selected="0">
            <x v="0"/>
          </reference>
          <reference field="2" count="1" selected="0">
            <x v="3"/>
          </reference>
        </references>
      </pivotArea>
    </chartFormat>
    <chartFormat chart="18" format="12">
      <pivotArea type="data" outline="0" fieldPosition="0">
        <references count="2">
          <reference field="4294967294" count="1" selected="0">
            <x v="0"/>
          </reference>
          <reference field="2" count="1" selected="0">
            <x v="4"/>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3" iMeasureHier="20">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2D8E81-F564-4EBB-8C67-418709D25CCD}" name="PivotTable8" cacheId="7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4">
  <location ref="B25:C31"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2"/>
    </i>
    <i>
      <x v="1"/>
    </i>
    <i>
      <x v="3"/>
    </i>
    <i>
      <x v="4"/>
    </i>
    <i t="grand">
      <x/>
    </i>
  </rowItems>
  <colItems count="1">
    <i/>
  </colItems>
  <dataFields count="1">
    <dataField name="Sum of Amount" fld="0" baseField="0" baseItem="0"/>
  </dataFields>
  <chartFormats count="1">
    <chartFormat chart="1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3"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D983224-7009-4228-8DBA-667CF341F32C}" sourceName="[Orders].[State]">
  <pivotTables>
    <pivotTable tabId="1" name="PivotTable4"/>
    <pivotTable tabId="1" name="PivotTable2"/>
    <pivotTable tabId="1" name="PivotTable3"/>
    <pivotTable tabId="1" name="PivotTable5"/>
    <pivotTable tabId="1" name="PivotTable6"/>
    <pivotTable tabId="1" name="PivotTable7"/>
    <pivotTable tabId="1" name="PivotTable8"/>
    <pivotTable tabId="1" name="PivotTable9"/>
  </pivotTables>
  <data>
    <olap pivotCacheId="1756737678">
      <levels count="2">
        <level uniqueName="[Orders].[State].[(All)]" sourceCaption="(All)" count="0"/>
        <level uniqueName="[Orders].[State].[State]" sourceCaption="State" count="19" sortOrder="ascending">
          <ranges>
            <range startItem="0">
              <i n="[Orders].[State].&amp;[Andhra Pradesh]" c="Andhra Pradesh"/>
              <i n="[Orders].[State].&amp;[Bihar]" c="Bihar"/>
              <i n="[Orders].[State].&amp;[Delhi]" c="Delhi"/>
              <i n="[Orders].[State].&amp;[Goa]" c="Goa"/>
              <i n="[Orders].[State].&amp;[Gujarat]" c="Gujarat"/>
              <i n="[Orders].[State].&amp;[Haryana]" c="Haryana"/>
              <i n="[Orders].[State].&amp;[Himachal Pradesh]" c="Himachal Pradesh"/>
              <i n="[Orders].[State].&amp;[Jammu and Kashmir]" c="Jammu and Kashmir"/>
              <i n="[Orders].[State].&amp;[Karnataka]" c="Karnataka"/>
              <i n="[Orders].[State].&amp;[Kerala]" c="Kerala"/>
              <i n="[Orders].[State].&amp;[Madhya Pradesh]" c="Madhya Pradesh"/>
              <i n="[Orders].[State].&amp;[Maharashtra]" c="Maharashtra"/>
              <i n="[Orders].[State].&amp;[Nagaland]" c="Nagaland"/>
              <i n="[Orders].[State].&amp;[Punjab]" c="Punjab"/>
              <i n="[Orders].[State].&amp;[Rajasthan]" c="Rajasthan"/>
              <i n="[Orders].[State].&amp;[Sikkim]" c="Sikkim"/>
              <i n="[Orders].[State].&amp;[Tamil Nadu]" c="Tamil Nadu"/>
              <i n="[Orders].[State].&amp;[Uttar Pradesh]" c="Uttar Pradesh"/>
              <i n="[Orders].[State].&amp;[West Bengal]" c="West Bengal"/>
            </range>
          </ranges>
        </level>
      </levels>
      <selections count="1">
        <selection n="[Orders].[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6F76A12-C756-41BD-AC9E-DCC42A4D2EE9}" cache="Slicer_State" caption="State" showCaption="0" level="1" style="SlicerStyleDark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68B2978-1959-459F-83AA-59957BC0E683}" sourceName="[Orders].[Order Date]">
  <pivotTables>
    <pivotTable tabId="1" name="PivotTable4"/>
    <pivotTable tabId="1" name="PivotTable2"/>
    <pivotTable tabId="1" name="PivotTable3"/>
    <pivotTable tabId="1" name="PivotTable5"/>
    <pivotTable tabId="1" name="PivotTable6"/>
    <pivotTable tabId="1" name="PivotTable7"/>
    <pivotTable tabId="1" name="PivotTable8"/>
    <pivotTable tabId="1" name="PivotTable9"/>
  </pivotTables>
  <state minimalRefreshVersion="6" lastRefreshVersion="6" pivotCacheId="1981473311"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4CD0E5A-DC4C-445B-9FA2-F3EB4EFCF98B}" cache="Timeline_Order_Date" caption="Order Date" level="1" selectionLevel="1" scrollPosition="2018-01-01T00:00:00" style="TimeSlicerStyleDark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04592-D130-4C05-B71D-267DC5F35DBD}">
  <dimension ref="A2:L31"/>
  <sheetViews>
    <sheetView workbookViewId="0">
      <selection activeCell="B15" sqref="B15"/>
    </sheetView>
  </sheetViews>
  <sheetFormatPr defaultRowHeight="14.4" x14ac:dyDescent="0.3"/>
  <cols>
    <col min="1" max="1" width="14.21875" bestFit="1" customWidth="1"/>
    <col min="2" max="2" width="12.44140625" bestFit="1" customWidth="1"/>
    <col min="3" max="3" width="13.5546875" bestFit="1" customWidth="1"/>
    <col min="4" max="4" width="17.21875" bestFit="1" customWidth="1"/>
    <col min="5" max="5" width="11.5546875" bestFit="1" customWidth="1"/>
    <col min="6" max="6" width="12.44140625" bestFit="1" customWidth="1"/>
    <col min="7" max="7" width="11.5546875" bestFit="1" customWidth="1"/>
    <col min="8" max="8" width="4.33203125" bestFit="1" customWidth="1"/>
    <col min="9" max="9" width="7.21875" bestFit="1" customWidth="1"/>
    <col min="10" max="10" width="7.88671875" bestFit="1" customWidth="1"/>
    <col min="11" max="11" width="12.44140625" bestFit="1" customWidth="1"/>
    <col min="12" max="12" width="13.5546875" bestFit="1" customWidth="1"/>
    <col min="13" max="13" width="9.44140625" bestFit="1" customWidth="1"/>
    <col min="14" max="14" width="6.33203125" bestFit="1" customWidth="1"/>
    <col min="15" max="15" width="14.6640625" bestFit="1" customWidth="1"/>
    <col min="16" max="16" width="11.33203125" bestFit="1" customWidth="1"/>
    <col min="17" max="17" width="8.88671875" bestFit="1" customWidth="1"/>
    <col min="18" max="18" width="6.77734375" bestFit="1" customWidth="1"/>
    <col min="19" max="19" width="9.21875" bestFit="1" customWidth="1"/>
    <col min="20" max="20" width="6.88671875" bestFit="1" customWidth="1"/>
    <col min="21" max="21" width="10.44140625" bestFit="1" customWidth="1"/>
    <col min="22" max="22" width="12.33203125" bestFit="1" customWidth="1"/>
    <col min="23" max="23" width="11.109375" bestFit="1" customWidth="1"/>
    <col min="24" max="24" width="10.5546875" bestFit="1" customWidth="1"/>
    <col min="25" max="85" width="4.6640625" bestFit="1" customWidth="1"/>
    <col min="86" max="165" width="3.6640625" bestFit="1" customWidth="1"/>
    <col min="166" max="174" width="2.6640625" bestFit="1" customWidth="1"/>
    <col min="175" max="184" width="2" bestFit="1" customWidth="1"/>
    <col min="185" max="270" width="3" bestFit="1" customWidth="1"/>
    <col min="271" max="404" width="4" bestFit="1" customWidth="1"/>
    <col min="405" max="410" width="5" bestFit="1" customWidth="1"/>
    <col min="411" max="411" width="10.5546875" bestFit="1" customWidth="1"/>
    <col min="412" max="412" width="5" bestFit="1" customWidth="1"/>
    <col min="413" max="413" width="10.5546875" bestFit="1" customWidth="1"/>
  </cols>
  <sheetData>
    <row r="2" spans="1:12" x14ac:dyDescent="0.3">
      <c r="A2" s="1" t="s">
        <v>0</v>
      </c>
      <c r="B2" t="s">
        <v>14</v>
      </c>
    </row>
    <row r="3" spans="1:12" x14ac:dyDescent="0.3">
      <c r="A3" s="2" t="s">
        <v>6</v>
      </c>
      <c r="B3" s="15">
        <v>13325</v>
      </c>
      <c r="D3" s="1" t="s">
        <v>0</v>
      </c>
      <c r="E3" t="s">
        <v>14</v>
      </c>
      <c r="G3" t="s">
        <v>14</v>
      </c>
      <c r="K3" s="1" t="s">
        <v>0</v>
      </c>
      <c r="L3" t="s">
        <v>15</v>
      </c>
    </row>
    <row r="4" spans="1:12" x14ac:dyDescent="0.3">
      <c r="A4" s="2" t="s">
        <v>7</v>
      </c>
      <c r="B4" s="15">
        <v>13162</v>
      </c>
      <c r="D4" s="2" t="s">
        <v>32</v>
      </c>
      <c r="E4" s="15">
        <v>7382</v>
      </c>
      <c r="G4" s="3">
        <v>36963</v>
      </c>
      <c r="K4" s="2" t="s">
        <v>9</v>
      </c>
      <c r="L4" s="15">
        <v>155181</v>
      </c>
    </row>
    <row r="5" spans="1:12" x14ac:dyDescent="0.3">
      <c r="A5" s="2" t="s">
        <v>8</v>
      </c>
      <c r="B5" s="15">
        <v>10476</v>
      </c>
      <c r="D5" s="2" t="s">
        <v>5</v>
      </c>
      <c r="E5" s="15">
        <v>6963</v>
      </c>
      <c r="K5" s="2" t="s">
        <v>12</v>
      </c>
      <c r="L5" s="15">
        <v>86932</v>
      </c>
    </row>
    <row r="6" spans="1:12" x14ac:dyDescent="0.3">
      <c r="A6" s="2" t="s">
        <v>1</v>
      </c>
      <c r="B6" s="15">
        <v>36963</v>
      </c>
      <c r="D6" s="2" t="s">
        <v>33</v>
      </c>
      <c r="E6" s="15">
        <v>3358</v>
      </c>
      <c r="K6" s="2" t="s">
        <v>13</v>
      </c>
      <c r="L6" s="15">
        <v>49136</v>
      </c>
    </row>
    <row r="7" spans="1:12" x14ac:dyDescent="0.3">
      <c r="D7" s="2" t="s">
        <v>34</v>
      </c>
      <c r="E7" s="15">
        <v>3001</v>
      </c>
      <c r="K7" s="2" t="s">
        <v>10</v>
      </c>
      <c r="L7" s="15">
        <v>77881</v>
      </c>
    </row>
    <row r="8" spans="1:12" x14ac:dyDescent="0.3">
      <c r="D8" s="2" t="s">
        <v>35</v>
      </c>
      <c r="E8" s="15">
        <v>2602</v>
      </c>
      <c r="K8" s="2" t="s">
        <v>11</v>
      </c>
      <c r="L8" s="15">
        <v>68641</v>
      </c>
    </row>
    <row r="9" spans="1:12" x14ac:dyDescent="0.3">
      <c r="D9" s="2" t="s">
        <v>36</v>
      </c>
      <c r="E9" s="15">
        <v>2435</v>
      </c>
      <c r="K9" s="2" t="s">
        <v>1</v>
      </c>
      <c r="L9" s="15">
        <v>437771</v>
      </c>
    </row>
    <row r="10" spans="1:12" x14ac:dyDescent="0.3">
      <c r="D10" s="2" t="s">
        <v>37</v>
      </c>
      <c r="E10" s="15">
        <v>2074</v>
      </c>
    </row>
    <row r="11" spans="1:12" x14ac:dyDescent="0.3">
      <c r="D11" s="2" t="s">
        <v>38</v>
      </c>
      <c r="E11" s="15">
        <v>1958</v>
      </c>
    </row>
    <row r="12" spans="1:12" x14ac:dyDescent="0.3">
      <c r="A12" t="s">
        <v>16</v>
      </c>
      <c r="C12" t="s">
        <v>15</v>
      </c>
      <c r="D12" s="2" t="s">
        <v>39</v>
      </c>
      <c r="E12" s="15">
        <v>1787</v>
      </c>
    </row>
    <row r="13" spans="1:12" x14ac:dyDescent="0.3">
      <c r="A13" s="4">
        <v>5615</v>
      </c>
      <c r="C13" s="3">
        <v>437771</v>
      </c>
      <c r="D13" s="2" t="s">
        <v>40</v>
      </c>
      <c r="E13" s="15">
        <v>1662</v>
      </c>
    </row>
    <row r="14" spans="1:12" x14ac:dyDescent="0.3">
      <c r="D14" s="2" t="s">
        <v>41</v>
      </c>
      <c r="E14" s="15">
        <v>1571</v>
      </c>
    </row>
    <row r="15" spans="1:12" x14ac:dyDescent="0.3">
      <c r="D15" s="2" t="s">
        <v>42</v>
      </c>
      <c r="E15" s="15">
        <v>1325</v>
      </c>
    </row>
    <row r="16" spans="1:12" x14ac:dyDescent="0.3">
      <c r="D16" s="2" t="s">
        <v>43</v>
      </c>
      <c r="E16" s="15">
        <v>449</v>
      </c>
      <c r="F16" s="1" t="s">
        <v>0</v>
      </c>
      <c r="G16" t="s">
        <v>14</v>
      </c>
    </row>
    <row r="17" spans="2:7" x14ac:dyDescent="0.3">
      <c r="D17" s="2" t="s">
        <v>44</v>
      </c>
      <c r="E17" s="15">
        <v>401</v>
      </c>
      <c r="F17" s="2" t="s">
        <v>18</v>
      </c>
      <c r="G17" s="15">
        <v>9684</v>
      </c>
    </row>
    <row r="18" spans="2:7" x14ac:dyDescent="0.3">
      <c r="D18" s="2" t="s">
        <v>45</v>
      </c>
      <c r="E18" s="15">
        <v>350</v>
      </c>
      <c r="F18" s="2" t="s">
        <v>19</v>
      </c>
      <c r="G18" s="15">
        <v>8465</v>
      </c>
    </row>
    <row r="19" spans="2:7" x14ac:dyDescent="0.3">
      <c r="D19" s="2" t="s">
        <v>46</v>
      </c>
      <c r="E19" s="15">
        <v>208</v>
      </c>
      <c r="F19" s="2" t="s">
        <v>20</v>
      </c>
      <c r="G19" s="15">
        <v>7793</v>
      </c>
    </row>
    <row r="20" spans="2:7" x14ac:dyDescent="0.3">
      <c r="D20" s="2" t="s">
        <v>47</v>
      </c>
      <c r="E20" s="15">
        <v>40</v>
      </c>
      <c r="F20" s="2" t="s">
        <v>21</v>
      </c>
      <c r="G20" s="15">
        <v>4192</v>
      </c>
    </row>
    <row r="21" spans="2:7" x14ac:dyDescent="0.3">
      <c r="D21" s="2" t="s">
        <v>48</v>
      </c>
      <c r="E21" s="15">
        <v>-280</v>
      </c>
      <c r="F21" s="2" t="s">
        <v>22</v>
      </c>
      <c r="G21" s="15">
        <v>-3730</v>
      </c>
    </row>
    <row r="22" spans="2:7" x14ac:dyDescent="0.3">
      <c r="D22" s="2" t="s">
        <v>49</v>
      </c>
      <c r="E22" s="15">
        <v>-323</v>
      </c>
      <c r="F22" s="2" t="s">
        <v>23</v>
      </c>
      <c r="G22" s="15">
        <v>420</v>
      </c>
    </row>
    <row r="23" spans="2:7" x14ac:dyDescent="0.3">
      <c r="D23" s="2" t="s">
        <v>1</v>
      </c>
      <c r="E23" s="15">
        <v>36963</v>
      </c>
      <c r="F23" s="2" t="s">
        <v>24</v>
      </c>
      <c r="G23" s="15">
        <v>-2138</v>
      </c>
    </row>
    <row r="24" spans="2:7" x14ac:dyDescent="0.3">
      <c r="F24" s="2" t="s">
        <v>25</v>
      </c>
      <c r="G24" s="15">
        <v>2068</v>
      </c>
    </row>
    <row r="25" spans="2:7" x14ac:dyDescent="0.3">
      <c r="B25" s="1" t="s">
        <v>0</v>
      </c>
      <c r="C25" t="s">
        <v>15</v>
      </c>
      <c r="F25" s="2" t="s">
        <v>26</v>
      </c>
      <c r="G25" s="15">
        <v>-1399</v>
      </c>
    </row>
    <row r="26" spans="2:7" x14ac:dyDescent="0.3">
      <c r="B26" s="2" t="s">
        <v>28</v>
      </c>
      <c r="C26" s="15">
        <v>9902</v>
      </c>
      <c r="F26" s="2" t="s">
        <v>2</v>
      </c>
      <c r="G26" s="15">
        <v>2959</v>
      </c>
    </row>
    <row r="27" spans="2:7" x14ac:dyDescent="0.3">
      <c r="B27" s="2" t="s">
        <v>29</v>
      </c>
      <c r="C27" s="15">
        <v>9365</v>
      </c>
      <c r="F27" s="2" t="s">
        <v>3</v>
      </c>
      <c r="G27" s="15">
        <v>10253</v>
      </c>
    </row>
    <row r="28" spans="2:7" x14ac:dyDescent="0.3">
      <c r="B28" s="2" t="s">
        <v>30</v>
      </c>
      <c r="C28" s="15">
        <v>7766</v>
      </c>
      <c r="F28" s="2" t="s">
        <v>4</v>
      </c>
      <c r="G28" s="15">
        <v>-1604</v>
      </c>
    </row>
    <row r="29" spans="2:7" x14ac:dyDescent="0.3">
      <c r="B29" s="2" t="s">
        <v>27</v>
      </c>
      <c r="C29" s="15">
        <v>6339</v>
      </c>
      <c r="F29" s="2" t="s">
        <v>1</v>
      </c>
      <c r="G29" s="15">
        <v>36963</v>
      </c>
    </row>
    <row r="30" spans="2:7" x14ac:dyDescent="0.3">
      <c r="B30" s="2" t="s">
        <v>31</v>
      </c>
      <c r="C30" s="15">
        <v>6120</v>
      </c>
    </row>
    <row r="31" spans="2:7" x14ac:dyDescent="0.3">
      <c r="B31" s="2" t="s">
        <v>1</v>
      </c>
      <c r="C31" s="15">
        <v>39492</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ACBB5-B812-496E-92B0-EAFECC5561D4}">
  <dimension ref="B1:J5"/>
  <sheetViews>
    <sheetView showGridLines="0" tabSelected="1" workbookViewId="0">
      <selection activeCell="AC11" sqref="AC11"/>
    </sheetView>
  </sheetViews>
  <sheetFormatPr defaultRowHeight="14.4" x14ac:dyDescent="0.3"/>
  <cols>
    <col min="1" max="1" width="1.109375" style="5" customWidth="1"/>
    <col min="2" max="6" width="8.88671875" style="5"/>
    <col min="7" max="7" width="9.77734375" style="5" customWidth="1"/>
    <col min="8" max="16384" width="8.88671875" style="5"/>
  </cols>
  <sheetData>
    <row r="1" spans="2:10" ht="4.8" customHeight="1" thickBot="1" x14ac:dyDescent="0.35"/>
    <row r="2" spans="2:10" x14ac:dyDescent="0.3">
      <c r="B2" s="7"/>
      <c r="C2" s="8"/>
      <c r="D2" s="8"/>
      <c r="E2" s="8"/>
      <c r="F2" s="8"/>
      <c r="G2" s="8"/>
      <c r="H2" s="9"/>
    </row>
    <row r="3" spans="2:10" ht="31.2" x14ac:dyDescent="0.6">
      <c r="B3" s="14" t="s">
        <v>17</v>
      </c>
      <c r="H3" s="10"/>
      <c r="J3" s="6"/>
    </row>
    <row r="4" spans="2:10" ht="15" thickBot="1" x14ac:dyDescent="0.35">
      <c r="B4" s="11"/>
      <c r="C4" s="12"/>
      <c r="D4" s="12"/>
      <c r="E4" s="12"/>
      <c r="F4" s="12"/>
      <c r="G4" s="12"/>
      <c r="H4" s="13"/>
    </row>
    <row r="5" spans="2:10" ht="6.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E A A B Q S w M E F A A C A A g A 1 a D d 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V o N 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a D d W p U r 8 U K J A Q A A a A Q A A B M A H A B G b 3 J t d W x h c y 9 T Z W N 0 a W 9 u M S 5 t I K I Y A C i g F A A A A A A A A A A A A A A A A A A A A A A A A A A A A O V S P U / D M B D d K / U / n M L S S i Z S E R 8 S K E N J Q H Q A C i l T w + A m R 2 v J s Z F 9 L k S I / 4 7 T t F B o E W w M e L H 9 3 t 0 7 P / l Z z E l o B W m z 9 0 7 a r X b L z r j B A q 5 N g c Z C B B K p 3 Q K / U u 1 M j h 6 J 7 T x M d O 5 K V N Q 5 F x L D W C v y F 9 s J 4 u P s z v r G z M v M X H a t M D F i j t m q 3 m Z D / Y Q G T g e Q c D u b a G 4 K m y X 9 9 A J 6 2 S 1 / g l r P Z s 3 0 M L f z o M v G C U p R C k I T B S x g E G v p S m W j A w Z n K t e F U N O o t 3 e w x + D G a c K U K o n R x z G 8 0 g r v u 6 x x s R M M j S 4 9 V 8 A F 8 n p K 4 C 2 N + M Q X L p k l 3 m k M M x g v 8 b 6 U a c 4 l N z Y i 4 9 Y l 4 x l X U 6 8 4 q h 7 x Q 2 5 k u L I P 2 p T N g 2 v S d r b M Z y 8 v w c I w D B J v j 3 w d E D 7 T K 4 M V k X D C F V X 4 8 4 K K n S V d o r n i J W 7 0 p b T W 8 o 7 G g q p P 4 G u 3 3 R J q q 4 / 1 N C R I X M g / i 8 N y / A 9 5 O P o P e e i X 2 i n y 8 E D R 4 X 5 Y i y x w r / I g t u A 3 j i t q f v 0 L E / u A T L W p N q P j J r v f k k N e 1 R 9 3 q Q v 8 d Z D e A F B L A Q I t A B Q A A g A I A N W g 3 V o Q T L w G p g A A A P Y A A A A S A A A A A A A A A A A A A A A A A A A A A A B D b 2 5 m a W c v U G F j a 2 F n Z S 5 4 b W x Q S w E C L Q A U A A I A C A D V o N 1 a D 8 r p q 6 Q A A A D p A A A A E w A A A A A A A A A A A A A A A A D y A A A A W 0 N v b n R l b n R f V H l w Z X N d L n h t b F B L A Q I t A B Q A A g A I A N W g 3 V q V K / F C i Q E A A G g E A A A T A A A A A A A A A A A A A A A A A O M B A A B G b 3 J t d W x h c y 9 T Z W N 0 a W 9 u M S 5 t U E s F B g A A A A A D A A M A w g A A A L 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V A A A A A A A A Z B 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Y 3 Z m I 5 O G U 5 L W R m M m M t N D Q 0 N y 1 h Z W N m L T M 1 M j U 0 M D k 0 Y W Q 2 M C I g L z 4 8 R W 5 0 c n k g V H l w Z T 0 i Q n V m Z m V y T m V 4 d F J l Z n J l c 2 g i I F Z h b H V l P S J s M S I g L z 4 8 R W 5 0 c n k g V H l w Z T 0 i U m V z d W x 0 V H l w Z S I g V m F s d W U 9 I n N U Y W J s Z S I g L z 4 8 R W 5 0 c n k g V H l w Z T 0 i T m F t Z V V w Z G F 0 Z W R B Z n R l c k Z p b G w i I F Z h b H V l P S J s M C I g L z 4 8 R W 5 0 c n k g V H l w Z T 0 i U G l 2 b 3 R P Y m p l Y 3 R O Y W 1 l I i B W Y W x 1 Z T 0 i c 1 B p d m 9 0 c y F Q a X Z v d F R h Y m x l M i 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P c m R l c n M v Q 2 h h b m d l Z C B U e X B l L n t P c m R l c i B J R C w w f S Z x d W 9 0 O y w m c X V v d D t T Z W N 0 a W 9 u M S 9 P c m R l c n M v Q 2 h h b m d l Z C B U e X B l L n t P c m R l c i B E Y X R l L D F 9 J n F 1 b 3 Q 7 L C Z x d W 9 0 O 1 N l Y 3 R p b 2 4 x L 0 9 y Z G V y c y 9 D a G F u Z 2 V k I F R 5 c G U u e 0 N 1 c 3 R v b W V y T m F t Z S w y f S Z x d W 9 0 O y w m c X V v d D t T Z W N 0 a W 9 u M S 9 P c m R l c n M v Q 2 h h b m d l Z C B U e X B l L n t T d G F 0 Z S w z f S Z x d W 9 0 O y w m c X V v d D t T Z W N 0 a W 9 u M S 9 P c m R l c n M v Q 2 h h b m d l Z C B U e X B l L n t D a X R 5 L D R 9 J n F 1 b 3 Q 7 X S w m c X V v d D t D b 2 x 1 b W 5 D b 3 V u d C Z x d W 9 0 O z o 1 L C Z x d W 9 0 O 0 t l e U N v b H V t b k 5 h b W V z J n F 1 b 3 Q 7 O l t d L C Z x d W 9 0 O 0 N v b H V t b k l k Z W 5 0 a X R p Z X M m c X V v d D s 6 W y Z x d W 9 0 O 1 N l Y 3 R p b 2 4 x L 0 9 y Z G V y c y 9 D a G F u Z 2 V k I F R 5 c G U u e 0 9 y Z G V y I E l E L D B 9 J n F 1 b 3 Q 7 L C Z x d W 9 0 O 1 N l Y 3 R p b 2 4 x L 0 9 y Z G V y c y 9 D a G F u Z 2 V k I F R 5 c G U u e 0 9 y Z G V y I E R h d G U s M X 0 m c X V v d D s s J n F 1 b 3 Q 7 U 2 V j d G l v b j E v T 3 J k Z X J z L 0 N o Y W 5 n Z W Q g V H l w Z S 5 7 Q 3 V z d G 9 t Z X J O Y W 1 l L D J 9 J n F 1 b 3 Q 7 L C Z x d W 9 0 O 1 N l Y 3 R p b 2 4 x L 0 9 y Z G V y c y 9 D a G F u Z 2 V k I F R 5 c G U u e 1 N 0 Y X R l L D N 9 J n F 1 b 3 Q 7 L C Z x d W 9 0 O 1 N l Y 3 R p b 2 4 x L 0 9 y Z G V y c y 9 D a G F u Z 2 V k I F R 5 c G U u e 0 N p d H k s N H 0 m c X V v d D t d L C Z x d W 9 0 O 1 J l b G F 0 a W 9 u c 2 h p c E l u Z m 8 m c X V v d D s 6 W 1 1 9 I i A v P j x F b n R y e S B U e X B l P S J G a W x s U 3 R h d H V z I i B W Y W x 1 Z T 0 i c 0 N v b X B s Z X R l I i A v P j x F b n R y e S B U e X B l P S J G a W x s Q 2 9 s d W 1 u T m F t Z X M i I F Z h b H V l P S J z W y Z x d W 9 0 O 0 9 y Z G V y I E l E J n F 1 b 3 Q 7 L C Z x d W 9 0 O 0 9 y Z G V y I E R h d G U m c X V v d D s s J n F 1 b 3 Q 7 Q 3 V z d G 9 t Z X J O Y W 1 l J n F 1 b 3 Q 7 L C Z x d W 9 0 O 1 N 0 Y X R l J n F 1 b 3 Q 7 L C Z x d W 9 0 O 0 N p d H k m c X V v d D t d I i A v P j x F b n R y e S B U e X B l P S J G a W x s Q 2 9 s d W 1 u V H l w Z X M i I F Z h b H V l P S J z Q m d r R 0 J n W T 0 i I C 8 + P E V u d H J 5 I F R 5 c G U 9 I k Z p b G x M Y X N 0 V X B k Y X R l Z C I g V m F s d W U 9 I m Q y M D I 1 L T A 2 L T I 5 V D E z O j U 5 O j I 4 L j k w O D E y N j l a I i A v P j x F b n R y e S B U e X B l P S J G a W x s R X J y b 3 J D b 3 V u d C I g V m F s d W U 9 I m w w I i A v P j x F b n R y e S B U e X B l P S J G a W x s R X J y b 3 J D b 2 R l I i B W Y W x 1 Z T 0 i c 1 V u a 2 5 v d 2 4 i I C 8 + P E V u d H J 5 I F R 5 c G U 9 I k Z p b G x D b 3 V u d C I g V m F s d W U 9 I m w 1 M D A i I C 8 + P E V u d H J 5 I F R 5 c G U 9 I k F k Z G V k V G 9 E Y X R h T W 9 k Z W w i I F Z h b H V l P S J s M S I g L z 4 8 R W 5 0 c n k g V H l w Z T 0 i U m V j b 3 Z l c n l U Y X J n Z X R S b 3 c i I F Z h b H V l P S J s M T Y i I C 8 + P E V u d H J 5 I F R 5 c G U 9 I l J l Y 2 9 2 Z X J 5 V G F y Z 2 V 0 Q 2 9 s d W 1 u I i B W Y W x 1 Z T 0 i b D Y i I C 8 + P E V u d H J 5 I F R 5 c G U 9 I l J l Y 2 9 2 Z X J 5 V G F y Z 2 V 0 U 2 h l Z X Q i I F Z h b H V l P S J z U 2 h l Z X Q 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R G V 0 Y W l s 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W Y w N z c w M T E t N G E 4 Z S 0 0 O D I y L W J i O D E t Z D g 4 N z B i M z V l Y z B m I i A v P j x F b n R y e S B U e X B l P S J C d W Z m Z X J O Z X h 0 U m V m c m V z a C I g V m F s d W U 9 I m w x I i A v P j x F b n R y e S B U e X B l P S J S Z X N 1 b H R U e X B l I i B W Y W x 1 Z T 0 i c 1 R h Y m x l I i A v P j x F b n R y e S B U e X B l P S J O Y W 1 l V X B k Y X R l Z E F m d G V y R m l s b C I g V m F s d W U 9 I m w w I i A v P j x F b n R y e S B U e X B l P S J Q a X Z v d E 9 i a m V j d E 5 h b W U i I F Z h b H V l P S J z U G l 2 b 3 R z I V B p d m 9 0 V G F i b G U z 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R l d G F p b H M v Q 2 h h b m d l Z C B U e X B l L n t P c m R l c i B J R C w w f S Z x d W 9 0 O y w m c X V v d D t T Z W N 0 a W 9 u M S 9 E Z X R h a W x z L 0 N o Y W 5 n Z W Q g V H l w Z S 5 7 Q W 1 v d W 5 0 L D F 9 J n F 1 b 3 Q 7 L C Z x d W 9 0 O 1 N l Y 3 R p b 2 4 x L 0 R l d G F p b H M v Q 2 h h b m d l Z C B U e X B l L n t Q c m 9 m a X Q s M n 0 m c X V v d D s s J n F 1 b 3 Q 7 U 2 V j d G l v b j E v R G V 0 Y W l s c y 9 D a G F u Z 2 V k I F R 5 c G U u e 1 F 1 Y W 5 0 a X R 5 L D N 9 J n F 1 b 3 Q 7 L C Z x d W 9 0 O 1 N l Y 3 R p b 2 4 x L 0 R l d G F p b H M v Q 2 h h b m d l Z C B U e X B l L n t D Y X R l Z 2 9 y e S w 0 f S Z x d W 9 0 O y w m c X V v d D t T Z W N 0 a W 9 u M S 9 E Z X R h a W x z L 0 N o Y W 5 n Z W Q g V H l w Z S 5 7 U 3 V i L U N h d G V n b 3 J 5 L D V 9 J n F 1 b 3 Q 7 L C Z x d W 9 0 O 1 N l Y 3 R p b 2 4 x L 0 R l d G F p b H M v Q 2 h h b m d l Z C B U e X B l L n t Q Y X l t Z W 5 0 T W 9 k Z S w 2 f S Z x d W 9 0 O 1 0 s J n F 1 b 3 Q 7 Q 2 9 s d W 1 u Q 2 9 1 b n Q m c X V v d D s 6 N y w m c X V v d D t L Z X l D b 2 x 1 b W 5 O Y W 1 l c y Z x d W 9 0 O z p b X S w m c X V v d D t D b 2 x 1 b W 5 J Z G V u d G l 0 a W V z J n F 1 b 3 Q 7 O l s m c X V v d D t T Z W N 0 a W 9 u M S 9 E Z X R h a W x z L 0 N o Y W 5 n Z W Q g V H l w Z S 5 7 T 3 J k Z X I g S U Q s M H 0 m c X V v d D s s J n F 1 b 3 Q 7 U 2 V j d G l v b j E v R G V 0 Y W l s c y 9 D a G F u Z 2 V k I F R 5 c G U u e 0 F t b 3 V u d C w x f S Z x d W 9 0 O y w m c X V v d D t T Z W N 0 a W 9 u M S 9 E Z X R h a W x z L 0 N o Y W 5 n Z W Q g V H l w Z S 5 7 U H J v Z m l 0 L D J 9 J n F 1 b 3 Q 7 L C Z x d W 9 0 O 1 N l Y 3 R p b 2 4 x L 0 R l d G F p b H M v Q 2 h h b m d l Z C B U e X B l L n t R d W F u d G l 0 e S w z f S Z x d W 9 0 O y w m c X V v d D t T Z W N 0 a W 9 u M S 9 E Z X R h a W x z L 0 N o Y W 5 n Z W Q g V H l w Z S 5 7 Q 2 F 0 Z W d v c n k s N H 0 m c X V v d D s s J n F 1 b 3 Q 7 U 2 V j d G l v b j E v R G V 0 Y W l s c y 9 D a G F u Z 2 V k I F R 5 c G U u e 1 N 1 Y i 1 D Y X R l Z 2 9 y e S w 1 f S Z x d W 9 0 O y w m c X V v d D t T Z W N 0 a W 9 u M S 9 E Z X R h a W x z L 0 N o Y W 5 n Z W Q g V H l w Z S 5 7 U G F 5 b W V u d E 1 v Z G U s N n 0 m c X V v d D t d L C Z x d W 9 0 O 1 J l b G F 0 a W 9 u c 2 h p c E l u Z m 8 m c X V v d D s 6 W 1 1 9 I i A v P j x F b n R y e S B U e X B l P S J G a W x s U 3 R h d H V z I i B W Y W x 1 Z T 0 i c 0 N v b X B s Z X R l I i A v P j x F b n R y e S B U e X B l P S J G a W x s Q 2 9 s d W 1 u T m F t Z X M i I F Z h b H V l P S J z W y Z x d W 9 0 O 0 9 y Z G V y I E l E J n F 1 b 3 Q 7 L C Z x d W 9 0 O 0 F t b 3 V u d C Z x d W 9 0 O y w m c X V v d D t Q c m 9 m a X Q m c X V v d D s s J n F 1 b 3 Q 7 U X V h b n R p d H k m c X V v d D s s J n F 1 b 3 Q 7 Q 2 F 0 Z W d v c n k m c X V v d D s s J n F 1 b 3 Q 7 U 3 V i L U N h d G V n b 3 J 5 J n F 1 b 3 Q 7 L C Z x d W 9 0 O 1 B h e W 1 l b n R N b 2 R l J n F 1 b 3 Q 7 X S I g L z 4 8 R W 5 0 c n k g V H l w Z T 0 i R m l s b E N v b H V t b l R 5 c G V z I i B W Y W x 1 Z T 0 i c 0 J n T U R B d 1 l H Q m c 9 P S I g L z 4 8 R W 5 0 c n k g V H l w Z T 0 i R m l s b E x h c 3 R V c G R h d G V k I i B W Y W x 1 Z T 0 i Z D I w M j U t M D Y t M j l U M T M 6 N T g 6 N T I u N j E y N j Q z N l o i I C 8 + P E V u d H J 5 I F R 5 c G U 9 I k Z p b G x F c n J v c k N v d W 5 0 I i B W Y W x 1 Z T 0 i b D A i I C 8 + P E V u d H J 5 I F R 5 c G U 9 I k Z p b G x F c n J v c k N v Z G U i I F Z h b H V l P S J z V W 5 r b m 9 3 b i I g L z 4 8 R W 5 0 c n k g V H l w Z T 0 i R m l s b E N v d W 5 0 I i B W Y W x 1 Z T 0 i b D E 1 M D A i I C 8 + P E V u d H J 5 I F R 5 c G U 9 I k F k Z G V k V G 9 E Y X R h T W 9 k Z W w i I F Z h b H V l P S J s M S I g L z 4 8 L 1 N 0 Y W J s Z U V u d H J p Z X M + P C 9 J d G V t P j x J d G V t P j x J d G V t T G 9 j Y X R p b 2 4 + P E l 0 Z W 1 U e X B l P k Z v c m 1 1 b G E 8 L 0 l 0 Z W 1 U e X B l P j x J d G V t U G F 0 a D 5 T Z W N 0 a W 9 u M S 9 E Z X R h a W x z L 1 N v d X J j Z T w v S X R l b V B h d G g + P C 9 J d G V t T G 9 j Y X R p b 2 4 + P F N 0 Y W J s Z U V u d H J p Z X M g L z 4 8 L 0 l 0 Z W 0 + P E l 0 Z W 0 + P E l 0 Z W 1 M b 2 N h d G l v b j 4 8 S X R l b V R 5 c G U + R m 9 y b X V s Y T w v S X R l b V R 5 c G U + P E l 0 Z W 1 Q Y X R o P l N l Y 3 R p b 2 4 x L 0 R l d G F p b H M v U H J v b W 9 0 Z W Q l M j B I Z W F k Z X J z P C 9 J d G V t U G F 0 a D 4 8 L 0 l 0 Z W 1 M b 2 N h d G l v b j 4 8 U 3 R h Y m x l R W 5 0 c m l l c y A v P j w v S X R l b T 4 8 S X R l b T 4 8 S X R l b U x v Y 2 F 0 a W 9 u P j x J d G V t V H l w Z T 5 G b 3 J t d W x h P C 9 J d G V t V H l w Z T 4 8 S X R l b V B h d G g + U 2 V j d G l v b j E v R G V 0 Y W l s c y 9 D a G F u Z 2 V k J T I w V H l w Z T w v S X R l b V B h d G g + P C 9 J d G V t T G 9 j Y X R p b 2 4 + P F N 0 Y W J s Z U V u d H J p Z X M g L z 4 8 L 0 l 0 Z W 0 + P C 9 J d G V t c z 4 8 L 0 x v Y 2 F s U G F j a 2 F n Z U 1 l d G F k Y X R h R m l s Z T 4 W A A A A U E s F B g A A A A A A A A A A A A A A A A A A A A A A A C Y B A A A B A A A A 0 I y d 3 w E V 0 R G M e g D A T 8 K X 6 w E A A A B Q P v 5 I D s A Q Q I Q x C r S B D 5 4 z A A A A A A I A A A A A A B B m A A A A A Q A A I A A A A J + A w I D f D A T i i H j z k k s U I s n M l 1 1 p X M + Q z J E T u P Y R Y 8 v 1 A A A A A A 6 A A A A A A g A A I A A A A J M f l T G h U x i q W 7 m G j U j x m x z + X s 5 F U / Z Y / h g R g A 9 8 W N O g U A A A A K a + f P m G 8 C X r m R X x N h 0 q Q S c J L m K U A n J 1 k E c i I U f J M 8 p A E V O P l E y 8 Y z N D u h g 0 1 i f u p e j d S s b q v g S T R s S b t c e U 3 V W W Q d i o + F n p t G w g W Z N A A h E z Q A A A A F h X i R d O a U o 6 d g M W A I F 9 X S x D p / c 9 b X 0 a B Q N V i g H D z f n C n F I I R W + U u C Y T A L F v S r t n 6 6 t 1 x G X g r S t f D j t w O s L l 9 0 k = < / D a t a M a s h u p > 
</file>

<file path=customXml/itemProps1.xml><?xml version="1.0" encoding="utf-8"?>
<ds:datastoreItem xmlns:ds="http://schemas.openxmlformats.org/officeDocument/2006/customXml" ds:itemID="{D03BC447-F2C0-4070-B433-8BBF6AFEA9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shahul samon</dc:creator>
  <cp:lastModifiedBy>shahul samon</cp:lastModifiedBy>
  <dcterms:created xsi:type="dcterms:W3CDTF">2025-06-29T12:40:20Z</dcterms:created>
  <dcterms:modified xsi:type="dcterms:W3CDTF">2025-06-29T15:11:34Z</dcterms:modified>
</cp:coreProperties>
</file>