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03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110" i="1" l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</calcChain>
</file>

<file path=xl/sharedStrings.xml><?xml version="1.0" encoding="utf-8"?>
<sst xmlns="http://schemas.openxmlformats.org/spreadsheetml/2006/main" count="112" uniqueCount="112">
  <si>
    <t>Rand</t>
  </si>
  <si>
    <t>Dollar Exchange</t>
  </si>
  <si>
    <t>Dollar amount</t>
  </si>
  <si>
    <t>Spot</t>
  </si>
  <si>
    <t>Sell Rate</t>
  </si>
  <si>
    <t>Units</t>
  </si>
  <si>
    <t>Dollar Value</t>
  </si>
  <si>
    <t> Bitcoin</t>
  </si>
  <si>
    <t> Ethereum</t>
  </si>
  <si>
    <t> Ripple</t>
  </si>
  <si>
    <t> NEM</t>
  </si>
  <si>
    <t> Ethereum Classic</t>
  </si>
  <si>
    <t> Litecoin</t>
  </si>
  <si>
    <t> Dash</t>
  </si>
  <si>
    <t> Monero</t>
  </si>
  <si>
    <t> Bytecoin</t>
  </si>
  <si>
    <t> Stellar Lumens</t>
  </si>
  <si>
    <t> Golem</t>
  </si>
  <si>
    <t> Dogecoin</t>
  </si>
  <si>
    <t> Zcash</t>
  </si>
  <si>
    <t> Stratis</t>
  </si>
  <si>
    <t> Augur</t>
  </si>
  <si>
    <t> Gnosis</t>
  </si>
  <si>
    <t> Steem</t>
  </si>
  <si>
    <t> Waves</t>
  </si>
  <si>
    <t> Siacoin</t>
  </si>
  <si>
    <t> BitShares</t>
  </si>
  <si>
    <t> MaidSafeCoin</t>
  </si>
  <si>
    <t> DigixDAO</t>
  </si>
  <si>
    <t> GameCredits</t>
  </si>
  <si>
    <t> Ardor</t>
  </si>
  <si>
    <t> Lisk</t>
  </si>
  <si>
    <t> Round</t>
  </si>
  <si>
    <t> Decred</t>
  </si>
  <si>
    <t> Factom</t>
  </si>
  <si>
    <t> Iconomi</t>
  </si>
  <si>
    <t> DigiByte</t>
  </si>
  <si>
    <t> SingularDTV</t>
  </si>
  <si>
    <t> BitConnect</t>
  </si>
  <si>
    <t> Aragon</t>
  </si>
  <si>
    <t> FirstBlood</t>
  </si>
  <si>
    <t> SysCoin</t>
  </si>
  <si>
    <t> Nxt</t>
  </si>
  <si>
    <t> Tether</t>
  </si>
  <si>
    <t> AntShares</t>
  </si>
  <si>
    <t> Byteball</t>
  </si>
  <si>
    <t> ReddCoin</t>
  </si>
  <si>
    <t> Komodo</t>
  </si>
  <si>
    <t> iExec RLC</t>
  </si>
  <si>
    <t> Peercoin</t>
  </si>
  <si>
    <t> PIVX</t>
  </si>
  <si>
    <t> Emercoin</t>
  </si>
  <si>
    <t> Counterparty</t>
  </si>
  <si>
    <t> Melon</t>
  </si>
  <si>
    <t> Lykke</t>
  </si>
  <si>
    <t> Storjcoin X</t>
  </si>
  <si>
    <t> BitcoinDark</t>
  </si>
  <si>
    <t> Ark</t>
  </si>
  <si>
    <t> Namecoin</t>
  </si>
  <si>
    <t> EarthCoin</t>
  </si>
  <si>
    <t> Nexus</t>
  </si>
  <si>
    <t> TokenCard</t>
  </si>
  <si>
    <t> Wings</t>
  </si>
  <si>
    <t> Gulden</t>
  </si>
  <si>
    <t> YbCoin</t>
  </si>
  <si>
    <t> WeTrust</t>
  </si>
  <si>
    <t> Xaurum</t>
  </si>
  <si>
    <t> Humaniq</t>
  </si>
  <si>
    <t> Synereo</t>
  </si>
  <si>
    <t> Edgeless</t>
  </si>
  <si>
    <t> Matchpool</t>
  </si>
  <si>
    <t> PotCoin</t>
  </si>
  <si>
    <t> NAV Coin</t>
  </si>
  <si>
    <t> BitBay</t>
  </si>
  <si>
    <t> Infinitecoin</t>
  </si>
  <si>
    <t> Verge</t>
  </si>
  <si>
    <t> Etheroll</t>
  </si>
  <si>
    <t> BCAP</t>
  </si>
  <si>
    <t> BlackCoin</t>
  </si>
  <si>
    <t> Burst</t>
  </si>
  <si>
    <t> Agoras Tokens</t>
  </si>
  <si>
    <t> Mooncoin</t>
  </si>
  <si>
    <t> Ubiq</t>
  </si>
  <si>
    <t> Pepe Cash</t>
  </si>
  <si>
    <t> Expanse</t>
  </si>
  <si>
    <t> MergeCoin</t>
  </si>
  <si>
    <t> Swarm City</t>
  </si>
  <si>
    <t> DigitalNote</t>
  </si>
  <si>
    <t> MonaCoin</t>
  </si>
  <si>
    <t> Blocknet</t>
  </si>
  <si>
    <t> LBRY Credits</t>
  </si>
  <si>
    <t> Nexium</t>
  </si>
  <si>
    <t> FedoraCoin</t>
  </si>
  <si>
    <t> ZCoin</t>
  </si>
  <si>
    <t> GridCoin</t>
  </si>
  <si>
    <t> Chronobank</t>
  </si>
  <si>
    <t> I/O Coin</t>
  </si>
  <si>
    <t> Bankcoin</t>
  </si>
  <si>
    <t> TaaS</t>
  </si>
  <si>
    <t> Omni</t>
  </si>
  <si>
    <t> Radium</t>
  </si>
  <si>
    <t> Clams</t>
  </si>
  <si>
    <t> Vertcoin</t>
  </si>
  <si>
    <t> Unity Ingot</t>
  </si>
  <si>
    <t> LuckChain</t>
  </si>
  <si>
    <t> E-coin</t>
  </si>
  <si>
    <t> Bitcrystals</t>
  </si>
  <si>
    <t>Sell Percentage</t>
  </si>
  <si>
    <t>ONLY CAPTURE VALUES IN BLUE FIELDS</t>
  </si>
  <si>
    <t>FILL IN DOLLAR VALUE AND UNITS TO SEND IS AUTO CALCULATED</t>
  </si>
  <si>
    <t>SPOT PRICES ARE NOT AUTO CALCULATED - PLEASE MANUALLY INSERT SPOT!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</si>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</sst>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#,##0.00000000;[Red]#,##0.00000000"/>
    <numFmt numFmtId="167" formatCode="#,##0.00000000"/>
  </numFmts>
  <fonts count="5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1" xfId="0" applyFill="1" applyBorder="1" applyAlignment="1">
      <alignment horizontal="left"/>
    </xf>
    <xf numFmtId="4" fontId="0" fillId="3" borderId="1" xfId="0" applyNumberFormat="1" applyFill="1" applyBorder="1" applyAlignment="1">
      <alignment horizontal="left"/>
    </xf>
    <xf numFmtId="9" fontId="0" fillId="3" borderId="1" xfId="0" applyNumberFormat="1" applyFill="1" applyBorder="1" applyAlignment="1">
      <alignment horizontal="left"/>
    </xf>
    <xf numFmtId="0" fontId="0" fillId="2" borderId="1" xfId="0" applyFill="1" applyBorder="1"/>
    <xf numFmtId="0" fontId="3" fillId="5" borderId="1" xfId="0" applyFont="1" applyFill="1" applyBorder="1"/>
    <xf numFmtId="0" fontId="4" fillId="4" borderId="1" xfId="0" applyFont="1" applyFill="1" applyBorder="1" applyAlignment="1">
      <alignment horizontal="center"/>
    </xf>
    <xf numFmtId="0" fontId="0" fillId="2" borderId="2" xfId="0" applyFill="1" applyBorder="1"/>
    <xf numFmtId="0" fontId="0" fillId="3" borderId="2" xfId="0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166" fontId="0" fillId="2" borderId="1" xfId="0" applyNumberFormat="1" applyFill="1" applyBorder="1"/>
    <xf numFmtId="167" fontId="0" fillId="3" borderId="1" xfId="0" applyNumberFormat="1" applyFill="1" applyBorder="1" applyAlignment="1">
      <alignment horizontal="right"/>
    </xf>
    <xf numFmtId="0" fontId="3" fillId="0" borderId="3" xfId="0" applyFont="1" applyBorder="1"/>
    <xf numFmtId="0" fontId="3" fillId="0" borderId="4" xfId="0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0" fillId="2" borderId="6" xfId="0" applyFill="1" applyBorder="1"/>
    <xf numFmtId="167" fontId="0" fillId="3" borderId="7" xfId="0" applyNumberFormat="1" applyFill="1" applyBorder="1" applyAlignment="1">
      <alignment horizontal="right"/>
    </xf>
    <xf numFmtId="166" fontId="0" fillId="2" borderId="7" xfId="0" applyNumberFormat="1" applyFill="1" applyBorder="1"/>
    <xf numFmtId="0" fontId="3" fillId="5" borderId="7" xfId="0" applyFont="1" applyFill="1" applyBorder="1"/>
    <xf numFmtId="4" fontId="0" fillId="3" borderId="8" xfId="0" applyNumberFormat="1" applyFill="1" applyBorder="1"/>
    <xf numFmtId="0" fontId="0" fillId="2" borderId="9" xfId="0" applyFill="1" applyBorder="1"/>
    <xf numFmtId="4" fontId="0" fillId="3" borderId="10" xfId="0" applyNumberFormat="1" applyFill="1" applyBorder="1"/>
    <xf numFmtId="0" fontId="0" fillId="2" borderId="11" xfId="0" applyFill="1" applyBorder="1"/>
    <xf numFmtId="167" fontId="0" fillId="3" borderId="12" xfId="0" applyNumberFormat="1" applyFill="1" applyBorder="1" applyAlignment="1">
      <alignment horizontal="right"/>
    </xf>
    <xf numFmtId="166" fontId="0" fillId="2" borderId="12" xfId="0" applyNumberFormat="1" applyFill="1" applyBorder="1"/>
    <xf numFmtId="0" fontId="3" fillId="5" borderId="12" xfId="0" applyFont="1" applyFill="1" applyBorder="1"/>
    <xf numFmtId="4" fontId="0" fillId="3" borderId="1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abSelected="1" workbookViewId="0">
      <selection activeCell="D4" sqref="D4"/>
    </sheetView>
  </sheetViews>
  <sheetFormatPr defaultRowHeight="15" x14ac:dyDescent="0.25"/>
  <cols>
    <col min="1" max="1" width="20.7109375" customWidth="1"/>
    <col min="2" max="2" width="15.140625" style="1" customWidth="1"/>
    <col min="3" max="3" width="14.28515625" bestFit="1" customWidth="1"/>
    <col min="4" max="4" width="16.140625" customWidth="1"/>
    <col min="5" max="5" width="23.28515625" customWidth="1"/>
  </cols>
  <sheetData>
    <row r="1" spans="1:5" ht="21" x14ac:dyDescent="0.35">
      <c r="A1" s="11" t="s">
        <v>108</v>
      </c>
      <c r="B1" s="11"/>
      <c r="C1" s="11"/>
      <c r="D1" s="11"/>
      <c r="E1" s="11"/>
    </row>
    <row r="2" spans="1:5" x14ac:dyDescent="0.25">
      <c r="A2" s="9" t="s">
        <v>0</v>
      </c>
      <c r="B2" s="10">
        <v>1000</v>
      </c>
    </row>
    <row r="3" spans="1:5" x14ac:dyDescent="0.25">
      <c r="A3" s="6" t="s">
        <v>1</v>
      </c>
      <c r="B3" s="4">
        <v>13.3</v>
      </c>
    </row>
    <row r="4" spans="1:5" x14ac:dyDescent="0.25">
      <c r="A4" s="6" t="s">
        <v>2</v>
      </c>
      <c r="B4" s="3">
        <f>(B2/B3)</f>
        <v>75.187969924812023</v>
      </c>
    </row>
    <row r="5" spans="1:5" x14ac:dyDescent="0.25">
      <c r="A5" s="6" t="s">
        <v>107</v>
      </c>
      <c r="B5" s="5">
        <v>0.5</v>
      </c>
    </row>
    <row r="7" spans="1:5" ht="18.75" x14ac:dyDescent="0.3">
      <c r="A7" s="8" t="s">
        <v>109</v>
      </c>
      <c r="B7" s="8"/>
      <c r="C7" s="8"/>
      <c r="D7" s="8"/>
      <c r="E7" s="8"/>
    </row>
    <row r="8" spans="1:5" s="2" customFormat="1" ht="21" x14ac:dyDescent="0.35">
      <c r="A8" s="8" t="s">
        <v>110</v>
      </c>
      <c r="B8" s="8"/>
      <c r="C8" s="8"/>
      <c r="D8" s="8"/>
      <c r="E8" s="8"/>
    </row>
    <row r="9" spans="1:5" ht="15.75" thickBot="1" x14ac:dyDescent="0.3"/>
    <row r="10" spans="1:5" ht="15.75" thickBot="1" x14ac:dyDescent="0.3">
      <c r="A10" s="14" t="s">
        <v>111</v>
      </c>
      <c r="B10" s="15" t="s">
        <v>3</v>
      </c>
      <c r="C10" s="16" t="s">
        <v>4</v>
      </c>
      <c r="D10" s="16" t="s">
        <v>5</v>
      </c>
      <c r="E10" s="17" t="s">
        <v>6</v>
      </c>
    </row>
    <row r="11" spans="1:5" x14ac:dyDescent="0.25">
      <c r="A11" s="18" t="s">
        <v>7</v>
      </c>
      <c r="B11" s="19">
        <v>2697.61</v>
      </c>
      <c r="C11" s="20">
        <f>B11*(1+$B$5)</f>
        <v>4046.415</v>
      </c>
      <c r="D11" s="21">
        <f>E11/C11</f>
        <v>1.2356616906570384E-2</v>
      </c>
      <c r="E11" s="22">
        <v>50</v>
      </c>
    </row>
    <row r="12" spans="1:5" x14ac:dyDescent="0.25">
      <c r="A12" s="23" t="s">
        <v>8</v>
      </c>
      <c r="B12" s="13">
        <v>203.61</v>
      </c>
      <c r="C12" s="12">
        <f t="shared" ref="C12:C74" si="0">B12*(1+$B$5)</f>
        <v>305.41500000000002</v>
      </c>
      <c r="D12" s="7">
        <f t="shared" ref="D12:D74" si="1">E12/C12</f>
        <v>0.16371167100502593</v>
      </c>
      <c r="E12" s="24">
        <v>50</v>
      </c>
    </row>
    <row r="13" spans="1:5" x14ac:dyDescent="0.25">
      <c r="A13" s="23" t="s">
        <v>9</v>
      </c>
      <c r="B13" s="13">
        <v>0.27403300000000003</v>
      </c>
      <c r="C13" s="12">
        <f t="shared" si="0"/>
        <v>0.41104950000000007</v>
      </c>
      <c r="D13" s="7">
        <f t="shared" si="1"/>
        <v>121.63985116147811</v>
      </c>
      <c r="E13" s="24">
        <v>50</v>
      </c>
    </row>
    <row r="14" spans="1:5" x14ac:dyDescent="0.25">
      <c r="A14" s="23" t="s">
        <v>10</v>
      </c>
      <c r="B14" s="13">
        <v>0.234128</v>
      </c>
      <c r="C14" s="12">
        <f t="shared" si="0"/>
        <v>0.351192</v>
      </c>
      <c r="D14" s="7">
        <f t="shared" si="1"/>
        <v>142.37226360509351</v>
      </c>
      <c r="E14" s="24">
        <v>50</v>
      </c>
    </row>
    <row r="15" spans="1:5" x14ac:dyDescent="0.25">
      <c r="A15" s="23" t="s">
        <v>11</v>
      </c>
      <c r="B15" s="13">
        <v>20.46</v>
      </c>
      <c r="C15" s="12">
        <f t="shared" si="0"/>
        <v>30.69</v>
      </c>
      <c r="D15" s="7">
        <f t="shared" si="1"/>
        <v>1.6291951775822744</v>
      </c>
      <c r="E15" s="24">
        <v>50</v>
      </c>
    </row>
    <row r="16" spans="1:5" x14ac:dyDescent="0.25">
      <c r="A16" s="23" t="s">
        <v>12</v>
      </c>
      <c r="B16" s="13">
        <v>32.799999999999997</v>
      </c>
      <c r="C16" s="12">
        <f t="shared" si="0"/>
        <v>49.199999999999996</v>
      </c>
      <c r="D16" s="7">
        <f t="shared" si="1"/>
        <v>1.0162601626016261</v>
      </c>
      <c r="E16" s="24">
        <v>50</v>
      </c>
    </row>
    <row r="17" spans="1:5" x14ac:dyDescent="0.25">
      <c r="A17" s="23" t="s">
        <v>13</v>
      </c>
      <c r="B17" s="13">
        <v>139.77000000000001</v>
      </c>
      <c r="C17" s="12">
        <f t="shared" si="0"/>
        <v>209.65500000000003</v>
      </c>
      <c r="D17" s="7">
        <f t="shared" si="1"/>
        <v>0.2384870382294722</v>
      </c>
      <c r="E17" s="24">
        <v>50</v>
      </c>
    </row>
    <row r="18" spans="1:5" x14ac:dyDescent="0.25">
      <c r="A18" s="23" t="s">
        <v>14</v>
      </c>
      <c r="B18" s="13">
        <v>47.03</v>
      </c>
      <c r="C18" s="12">
        <f t="shared" si="0"/>
        <v>70.545000000000002</v>
      </c>
      <c r="D18" s="7">
        <f t="shared" si="1"/>
        <v>0.70876745339853997</v>
      </c>
      <c r="E18" s="24">
        <v>50</v>
      </c>
    </row>
    <row r="19" spans="1:5" x14ac:dyDescent="0.25">
      <c r="A19" s="23" t="s">
        <v>15</v>
      </c>
      <c r="B19" s="13">
        <v>2.5400000000000002E-3</v>
      </c>
      <c r="C19" s="12">
        <f t="shared" si="0"/>
        <v>3.81E-3</v>
      </c>
      <c r="D19" s="7">
        <f t="shared" si="1"/>
        <v>13123.359580052493</v>
      </c>
      <c r="E19" s="24">
        <v>50</v>
      </c>
    </row>
    <row r="20" spans="1:5" x14ac:dyDescent="0.25">
      <c r="A20" s="23" t="s">
        <v>16</v>
      </c>
      <c r="B20" s="13">
        <v>4.6114000000000002E-2</v>
      </c>
      <c r="C20" s="12">
        <f t="shared" si="0"/>
        <v>6.917100000000001E-2</v>
      </c>
      <c r="D20" s="7">
        <f t="shared" si="1"/>
        <v>722.84627951019922</v>
      </c>
      <c r="E20" s="24">
        <v>50</v>
      </c>
    </row>
    <row r="21" spans="1:5" x14ac:dyDescent="0.25">
      <c r="A21" s="23" t="s">
        <v>17</v>
      </c>
      <c r="B21" s="13">
        <v>0.48073700000000003</v>
      </c>
      <c r="C21" s="12">
        <f t="shared" si="0"/>
        <v>0.72110550000000007</v>
      </c>
      <c r="D21" s="7">
        <f t="shared" si="1"/>
        <v>69.337981751629954</v>
      </c>
      <c r="E21" s="24">
        <v>50</v>
      </c>
    </row>
    <row r="22" spans="1:5" x14ac:dyDescent="0.25">
      <c r="A22" s="23" t="s">
        <v>18</v>
      </c>
      <c r="B22" s="13">
        <v>3.5300000000000002E-3</v>
      </c>
      <c r="C22" s="12">
        <f t="shared" si="0"/>
        <v>5.2950000000000002E-3</v>
      </c>
      <c r="D22" s="7">
        <f t="shared" si="1"/>
        <v>9442.8706326723313</v>
      </c>
      <c r="E22" s="24">
        <v>50</v>
      </c>
    </row>
    <row r="23" spans="1:5" x14ac:dyDescent="0.25">
      <c r="A23" s="23" t="s">
        <v>19</v>
      </c>
      <c r="B23" s="13">
        <v>254.51</v>
      </c>
      <c r="C23" s="12">
        <f t="shared" si="0"/>
        <v>381.76499999999999</v>
      </c>
      <c r="D23" s="7">
        <f t="shared" si="1"/>
        <v>0.13097062328919623</v>
      </c>
      <c r="E23" s="24">
        <v>50</v>
      </c>
    </row>
    <row r="24" spans="1:5" x14ac:dyDescent="0.25">
      <c r="A24" s="23" t="s">
        <v>20</v>
      </c>
      <c r="B24" s="13">
        <v>3.5</v>
      </c>
      <c r="C24" s="12">
        <f t="shared" si="0"/>
        <v>5.25</v>
      </c>
      <c r="D24" s="7">
        <f t="shared" si="1"/>
        <v>9.5238095238095237</v>
      </c>
      <c r="E24" s="24">
        <v>50</v>
      </c>
    </row>
    <row r="25" spans="1:5" x14ac:dyDescent="0.25">
      <c r="A25" s="23" t="s">
        <v>21</v>
      </c>
      <c r="B25" s="13">
        <v>28.16</v>
      </c>
      <c r="C25" s="12">
        <f t="shared" si="0"/>
        <v>42.24</v>
      </c>
      <c r="D25" s="7">
        <f t="shared" si="1"/>
        <v>1.1837121212121211</v>
      </c>
      <c r="E25" s="24">
        <v>50</v>
      </c>
    </row>
    <row r="26" spans="1:5" x14ac:dyDescent="0.25">
      <c r="A26" s="23" t="s">
        <v>22</v>
      </c>
      <c r="B26" s="13">
        <v>279.17</v>
      </c>
      <c r="C26" s="12">
        <f t="shared" si="0"/>
        <v>418.755</v>
      </c>
      <c r="D26" s="7">
        <f t="shared" si="1"/>
        <v>0.11940155938436556</v>
      </c>
      <c r="E26" s="24">
        <v>50</v>
      </c>
    </row>
    <row r="27" spans="1:5" x14ac:dyDescent="0.25">
      <c r="A27" s="23" t="s">
        <v>23</v>
      </c>
      <c r="B27" s="13">
        <v>1.25</v>
      </c>
      <c r="C27" s="12">
        <f t="shared" si="0"/>
        <v>1.875</v>
      </c>
      <c r="D27" s="7">
        <f t="shared" si="1"/>
        <v>26.666666666666668</v>
      </c>
      <c r="E27" s="24">
        <v>50</v>
      </c>
    </row>
    <row r="28" spans="1:5" x14ac:dyDescent="0.25">
      <c r="A28" s="23" t="s">
        <v>24</v>
      </c>
      <c r="B28" s="13">
        <v>2.84</v>
      </c>
      <c r="C28" s="12">
        <f t="shared" si="0"/>
        <v>4.26</v>
      </c>
      <c r="D28" s="7">
        <f t="shared" si="1"/>
        <v>11.737089201877934</v>
      </c>
      <c r="E28" s="24">
        <v>50</v>
      </c>
    </row>
    <row r="29" spans="1:5" x14ac:dyDescent="0.25">
      <c r="A29" s="23" t="s">
        <v>25</v>
      </c>
      <c r="B29" s="13">
        <v>8.6859999999999993E-3</v>
      </c>
      <c r="C29" s="12">
        <f t="shared" si="0"/>
        <v>1.3028999999999999E-2</v>
      </c>
      <c r="D29" s="7">
        <f t="shared" si="1"/>
        <v>3837.5930616317451</v>
      </c>
      <c r="E29" s="24">
        <v>50</v>
      </c>
    </row>
    <row r="30" spans="1:5" x14ac:dyDescent="0.25">
      <c r="A30" s="23" t="s">
        <v>26</v>
      </c>
      <c r="B30" s="13">
        <v>8.4753999999999996E-2</v>
      </c>
      <c r="C30" s="12">
        <f t="shared" si="0"/>
        <v>0.12713099999999999</v>
      </c>
      <c r="D30" s="7">
        <f t="shared" si="1"/>
        <v>393.29510504912258</v>
      </c>
      <c r="E30" s="24">
        <v>50</v>
      </c>
    </row>
    <row r="31" spans="1:5" x14ac:dyDescent="0.25">
      <c r="A31" s="23" t="s">
        <v>27</v>
      </c>
      <c r="B31" s="13">
        <v>0.47474100000000002</v>
      </c>
      <c r="C31" s="12">
        <f t="shared" si="0"/>
        <v>0.71211150000000001</v>
      </c>
      <c r="D31" s="7">
        <f t="shared" si="1"/>
        <v>70.213723553123344</v>
      </c>
      <c r="E31" s="24">
        <v>50</v>
      </c>
    </row>
    <row r="32" spans="1:5" x14ac:dyDescent="0.25">
      <c r="A32" s="23" t="s">
        <v>28</v>
      </c>
      <c r="B32" s="13">
        <v>94.83</v>
      </c>
      <c r="C32" s="12">
        <f t="shared" si="0"/>
        <v>142.245</v>
      </c>
      <c r="D32" s="7">
        <f t="shared" si="1"/>
        <v>0.35150620408450206</v>
      </c>
      <c r="E32" s="24">
        <v>50</v>
      </c>
    </row>
    <row r="33" spans="1:5" x14ac:dyDescent="0.25">
      <c r="A33" s="23" t="s">
        <v>29</v>
      </c>
      <c r="B33" s="13">
        <v>3</v>
      </c>
      <c r="C33" s="12">
        <f t="shared" si="0"/>
        <v>4.5</v>
      </c>
      <c r="D33" s="7">
        <f t="shared" si="1"/>
        <v>11.111111111111111</v>
      </c>
      <c r="E33" s="24">
        <v>50</v>
      </c>
    </row>
    <row r="34" spans="1:5" x14ac:dyDescent="0.25">
      <c r="A34" s="23" t="s">
        <v>30</v>
      </c>
      <c r="B34" s="13">
        <v>0.15337500000000001</v>
      </c>
      <c r="C34" s="12">
        <f t="shared" si="0"/>
        <v>0.2300625</v>
      </c>
      <c r="D34" s="7">
        <f t="shared" si="1"/>
        <v>217.33224667209996</v>
      </c>
      <c r="E34" s="24">
        <v>50</v>
      </c>
    </row>
    <row r="35" spans="1:5" x14ac:dyDescent="0.25">
      <c r="A35" s="23" t="s">
        <v>31</v>
      </c>
      <c r="B35" s="13">
        <v>1.39</v>
      </c>
      <c r="C35" s="12">
        <f t="shared" si="0"/>
        <v>2.085</v>
      </c>
      <c r="D35" s="7">
        <f t="shared" si="1"/>
        <v>23.980815347721823</v>
      </c>
      <c r="E35" s="24">
        <v>50</v>
      </c>
    </row>
    <row r="36" spans="1:5" x14ac:dyDescent="0.25">
      <c r="A36" s="23" t="s">
        <v>32</v>
      </c>
      <c r="B36" s="13">
        <v>0.15779099999999999</v>
      </c>
      <c r="C36" s="12">
        <f t="shared" si="0"/>
        <v>0.23668649999999997</v>
      </c>
      <c r="D36" s="7">
        <f t="shared" si="1"/>
        <v>211.24990229692023</v>
      </c>
      <c r="E36" s="24">
        <v>50</v>
      </c>
    </row>
    <row r="37" spans="1:5" x14ac:dyDescent="0.25">
      <c r="A37" s="23" t="s">
        <v>33</v>
      </c>
      <c r="B37" s="13">
        <v>25.62</v>
      </c>
      <c r="C37" s="12">
        <f t="shared" si="0"/>
        <v>38.43</v>
      </c>
      <c r="D37" s="7">
        <f t="shared" si="1"/>
        <v>1.3010668748373666</v>
      </c>
      <c r="E37" s="24">
        <v>50</v>
      </c>
    </row>
    <row r="38" spans="1:5" x14ac:dyDescent="0.25">
      <c r="A38" s="23" t="s">
        <v>34</v>
      </c>
      <c r="B38" s="13">
        <v>14.3</v>
      </c>
      <c r="C38" s="12">
        <f t="shared" si="0"/>
        <v>21.450000000000003</v>
      </c>
      <c r="D38" s="7">
        <f t="shared" si="1"/>
        <v>2.3310023310023307</v>
      </c>
      <c r="E38" s="24">
        <v>50</v>
      </c>
    </row>
    <row r="39" spans="1:5" x14ac:dyDescent="0.25">
      <c r="A39" s="23" t="s">
        <v>35</v>
      </c>
      <c r="B39" s="13">
        <v>1.43</v>
      </c>
      <c r="C39" s="12">
        <f t="shared" si="0"/>
        <v>2.145</v>
      </c>
      <c r="D39" s="7">
        <f t="shared" si="1"/>
        <v>23.310023310023311</v>
      </c>
      <c r="E39" s="24">
        <v>50</v>
      </c>
    </row>
    <row r="40" spans="1:5" x14ac:dyDescent="0.25">
      <c r="A40" s="23" t="s">
        <v>36</v>
      </c>
      <c r="B40" s="13">
        <v>1.4208E-2</v>
      </c>
      <c r="C40" s="12">
        <f t="shared" si="0"/>
        <v>2.1312000000000001E-2</v>
      </c>
      <c r="D40" s="7">
        <f t="shared" si="1"/>
        <v>2346.0960960960961</v>
      </c>
      <c r="E40" s="24">
        <v>50</v>
      </c>
    </row>
    <row r="41" spans="1:5" x14ac:dyDescent="0.25">
      <c r="A41" s="23" t="s">
        <v>37</v>
      </c>
      <c r="B41" s="13">
        <v>0.190528</v>
      </c>
      <c r="C41" s="12">
        <f t="shared" si="0"/>
        <v>0.28579199999999999</v>
      </c>
      <c r="D41" s="7">
        <f t="shared" si="1"/>
        <v>174.95241294367932</v>
      </c>
      <c r="E41" s="24">
        <v>50</v>
      </c>
    </row>
    <row r="42" spans="1:5" x14ac:dyDescent="0.25">
      <c r="A42" s="23" t="s">
        <v>38</v>
      </c>
      <c r="B42" s="13">
        <v>14.57</v>
      </c>
      <c r="C42" s="12">
        <f t="shared" si="0"/>
        <v>21.855</v>
      </c>
      <c r="D42" s="7">
        <f t="shared" si="1"/>
        <v>2.2878059940517042</v>
      </c>
      <c r="E42" s="24">
        <v>50</v>
      </c>
    </row>
    <row r="43" spans="1:5" x14ac:dyDescent="0.25">
      <c r="A43" s="23" t="s">
        <v>39</v>
      </c>
      <c r="B43" s="13">
        <v>2.52</v>
      </c>
      <c r="C43" s="12">
        <f t="shared" si="0"/>
        <v>3.7800000000000002</v>
      </c>
      <c r="D43" s="7">
        <f t="shared" si="1"/>
        <v>13.227513227513226</v>
      </c>
      <c r="E43" s="24">
        <v>50</v>
      </c>
    </row>
    <row r="44" spans="1:5" x14ac:dyDescent="0.25">
      <c r="A44" s="23" t="s">
        <v>40</v>
      </c>
      <c r="B44" s="13">
        <v>0.91586999999999996</v>
      </c>
      <c r="C44" s="12">
        <f t="shared" si="0"/>
        <v>1.3738049999999999</v>
      </c>
      <c r="D44" s="7">
        <f t="shared" si="1"/>
        <v>36.395267159458584</v>
      </c>
      <c r="E44" s="24">
        <v>50</v>
      </c>
    </row>
    <row r="45" spans="1:5" x14ac:dyDescent="0.25">
      <c r="A45" s="23" t="s">
        <v>41</v>
      </c>
      <c r="B45" s="13">
        <v>0.14880399999999999</v>
      </c>
      <c r="C45" s="12">
        <f t="shared" si="0"/>
        <v>0.22320599999999999</v>
      </c>
      <c r="D45" s="7">
        <f t="shared" si="1"/>
        <v>224.00831518865982</v>
      </c>
      <c r="E45" s="24">
        <v>50</v>
      </c>
    </row>
    <row r="46" spans="1:5" x14ac:dyDescent="0.25">
      <c r="A46" s="23" t="s">
        <v>42</v>
      </c>
      <c r="B46" s="13">
        <v>7.4323E-2</v>
      </c>
      <c r="C46" s="12">
        <f t="shared" si="0"/>
        <v>0.1114845</v>
      </c>
      <c r="D46" s="7">
        <f t="shared" si="1"/>
        <v>448.49283981181242</v>
      </c>
      <c r="E46" s="24">
        <v>50</v>
      </c>
    </row>
    <row r="47" spans="1:5" x14ac:dyDescent="0.25">
      <c r="A47" s="23" t="s">
        <v>43</v>
      </c>
      <c r="B47" s="13">
        <v>1.04</v>
      </c>
      <c r="C47" s="12">
        <f t="shared" si="0"/>
        <v>1.56</v>
      </c>
      <c r="D47" s="7">
        <f t="shared" si="1"/>
        <v>32.051282051282051</v>
      </c>
      <c r="E47" s="24">
        <v>50</v>
      </c>
    </row>
    <row r="48" spans="1:5" x14ac:dyDescent="0.25">
      <c r="A48" s="23" t="s">
        <v>44</v>
      </c>
      <c r="B48" s="13">
        <v>1.28</v>
      </c>
      <c r="C48" s="12">
        <f t="shared" si="0"/>
        <v>1.92</v>
      </c>
      <c r="D48" s="7">
        <f t="shared" si="1"/>
        <v>26.041666666666668</v>
      </c>
      <c r="E48" s="24">
        <v>50</v>
      </c>
    </row>
    <row r="49" spans="1:5" x14ac:dyDescent="0.25">
      <c r="A49" s="23" t="s">
        <v>45</v>
      </c>
      <c r="B49" s="13">
        <v>335.51</v>
      </c>
      <c r="C49" s="12">
        <f t="shared" si="0"/>
        <v>503.26499999999999</v>
      </c>
      <c r="D49" s="7">
        <f t="shared" si="1"/>
        <v>9.9351236426137329E-2</v>
      </c>
      <c r="E49" s="24">
        <v>50</v>
      </c>
    </row>
    <row r="50" spans="1:5" x14ac:dyDescent="0.25">
      <c r="A50" s="23" t="s">
        <v>46</v>
      </c>
      <c r="B50" s="13">
        <v>2.1150000000000001E-3</v>
      </c>
      <c r="C50" s="12">
        <f t="shared" si="0"/>
        <v>3.1725E-3</v>
      </c>
      <c r="D50" s="7">
        <f t="shared" si="1"/>
        <v>15760.441292356187</v>
      </c>
      <c r="E50" s="24">
        <v>50</v>
      </c>
    </row>
    <row r="51" spans="1:5" x14ac:dyDescent="0.25">
      <c r="A51" s="23" t="s">
        <v>47</v>
      </c>
      <c r="B51" s="13">
        <v>0.59668100000000002</v>
      </c>
      <c r="C51" s="12">
        <f t="shared" si="0"/>
        <v>0.89502150000000003</v>
      </c>
      <c r="D51" s="7">
        <f t="shared" si="1"/>
        <v>55.864579789424049</v>
      </c>
      <c r="E51" s="24">
        <v>50</v>
      </c>
    </row>
    <row r="52" spans="1:5" x14ac:dyDescent="0.25">
      <c r="A52" s="23" t="s">
        <v>48</v>
      </c>
      <c r="B52" s="13">
        <v>0.68986999999999998</v>
      </c>
      <c r="C52" s="12">
        <f t="shared" si="0"/>
        <v>1.034805</v>
      </c>
      <c r="D52" s="7">
        <f t="shared" si="1"/>
        <v>48.318282188431638</v>
      </c>
      <c r="E52" s="24">
        <v>50</v>
      </c>
    </row>
    <row r="53" spans="1:5" x14ac:dyDescent="0.25">
      <c r="A53" s="23" t="s">
        <v>49</v>
      </c>
      <c r="B53" s="13">
        <v>2.13</v>
      </c>
      <c r="C53" s="12">
        <f t="shared" si="0"/>
        <v>3.1949999999999998</v>
      </c>
      <c r="D53" s="7">
        <f t="shared" si="1"/>
        <v>15.649452269170579</v>
      </c>
      <c r="E53" s="24">
        <v>50</v>
      </c>
    </row>
    <row r="54" spans="1:5" x14ac:dyDescent="0.25">
      <c r="A54" s="23" t="s">
        <v>50</v>
      </c>
      <c r="B54" s="13">
        <v>0.87891600000000003</v>
      </c>
      <c r="C54" s="12">
        <f t="shared" si="0"/>
        <v>1.3183739999999999</v>
      </c>
      <c r="D54" s="7">
        <f t="shared" si="1"/>
        <v>37.925505205654844</v>
      </c>
      <c r="E54" s="24">
        <v>50</v>
      </c>
    </row>
    <row r="55" spans="1:5" x14ac:dyDescent="0.25">
      <c r="A55" s="23" t="s">
        <v>51</v>
      </c>
      <c r="B55" s="13">
        <v>1.1299999999999999</v>
      </c>
      <c r="C55" s="12">
        <f t="shared" si="0"/>
        <v>1.6949999999999998</v>
      </c>
      <c r="D55" s="7">
        <f t="shared" si="1"/>
        <v>29.498525073746315</v>
      </c>
      <c r="E55" s="24">
        <v>50</v>
      </c>
    </row>
    <row r="56" spans="1:5" x14ac:dyDescent="0.25">
      <c r="A56" s="23" t="s">
        <v>52</v>
      </c>
      <c r="B56" s="13">
        <v>14.75</v>
      </c>
      <c r="C56" s="12">
        <f t="shared" si="0"/>
        <v>22.125</v>
      </c>
      <c r="D56" s="7">
        <f t="shared" si="1"/>
        <v>2.2598870056497176</v>
      </c>
      <c r="E56" s="24">
        <v>50</v>
      </c>
    </row>
    <row r="57" spans="1:5" x14ac:dyDescent="0.25">
      <c r="A57" s="23" t="s">
        <v>53</v>
      </c>
      <c r="B57" s="13">
        <v>63.11</v>
      </c>
      <c r="C57" s="12">
        <f t="shared" si="0"/>
        <v>94.664999999999992</v>
      </c>
      <c r="D57" s="7">
        <f t="shared" si="1"/>
        <v>0.52817831299846829</v>
      </c>
      <c r="E57" s="24">
        <v>50</v>
      </c>
    </row>
    <row r="58" spans="1:5" x14ac:dyDescent="0.25">
      <c r="A58" s="23" t="s">
        <v>54</v>
      </c>
      <c r="B58" s="13">
        <v>0.235787</v>
      </c>
      <c r="C58" s="12">
        <f t="shared" si="0"/>
        <v>0.35368050000000001</v>
      </c>
      <c r="D58" s="7">
        <f t="shared" si="1"/>
        <v>141.37053074738358</v>
      </c>
      <c r="E58" s="24">
        <v>50</v>
      </c>
    </row>
    <row r="59" spans="1:5" x14ac:dyDescent="0.25">
      <c r="A59" s="23" t="s">
        <v>55</v>
      </c>
      <c r="B59" s="13">
        <v>0.67466000000000004</v>
      </c>
      <c r="C59" s="12">
        <f t="shared" si="0"/>
        <v>1.0119899999999999</v>
      </c>
      <c r="D59" s="7">
        <f t="shared" si="1"/>
        <v>49.407602841925318</v>
      </c>
      <c r="E59" s="24">
        <v>50</v>
      </c>
    </row>
    <row r="60" spans="1:5" x14ac:dyDescent="0.25">
      <c r="A60" s="23" t="s">
        <v>56</v>
      </c>
      <c r="B60" s="13">
        <v>24.96</v>
      </c>
      <c r="C60" s="12">
        <f t="shared" si="0"/>
        <v>37.44</v>
      </c>
      <c r="D60" s="7">
        <f t="shared" si="1"/>
        <v>1.3354700854700856</v>
      </c>
      <c r="E60" s="24">
        <v>50</v>
      </c>
    </row>
    <row r="61" spans="1:5" x14ac:dyDescent="0.25">
      <c r="A61" s="23" t="s">
        <v>57</v>
      </c>
      <c r="B61" s="13">
        <v>0.332951</v>
      </c>
      <c r="C61" s="12">
        <f t="shared" si="0"/>
        <v>0.4994265</v>
      </c>
      <c r="D61" s="7">
        <f t="shared" si="1"/>
        <v>100.11483171197364</v>
      </c>
      <c r="E61" s="24">
        <v>50</v>
      </c>
    </row>
    <row r="62" spans="1:5" x14ac:dyDescent="0.25">
      <c r="A62" s="23" t="s">
        <v>58</v>
      </c>
      <c r="B62" s="13">
        <v>2.12</v>
      </c>
      <c r="C62" s="12">
        <f t="shared" si="0"/>
        <v>3.18</v>
      </c>
      <c r="D62" s="7">
        <f t="shared" si="1"/>
        <v>15.723270440251572</v>
      </c>
      <c r="E62" s="24">
        <v>50</v>
      </c>
    </row>
    <row r="63" spans="1:5" x14ac:dyDescent="0.25">
      <c r="A63" s="23" t="s">
        <v>59</v>
      </c>
      <c r="B63" s="13">
        <v>3.1459999999999999E-3</v>
      </c>
      <c r="C63" s="12">
        <f t="shared" si="0"/>
        <v>4.7190000000000001E-3</v>
      </c>
      <c r="D63" s="7">
        <f t="shared" si="1"/>
        <v>10595.465140919687</v>
      </c>
      <c r="E63" s="24">
        <v>50</v>
      </c>
    </row>
    <row r="64" spans="1:5" x14ac:dyDescent="0.25">
      <c r="A64" s="23" t="s">
        <v>60</v>
      </c>
      <c r="B64" s="13">
        <v>0.56600700000000004</v>
      </c>
      <c r="C64" s="12">
        <f t="shared" si="0"/>
        <v>0.84901050000000011</v>
      </c>
      <c r="D64" s="7">
        <f t="shared" si="1"/>
        <v>58.892086729198276</v>
      </c>
      <c r="E64" s="24">
        <v>50</v>
      </c>
    </row>
    <row r="65" spans="1:5" x14ac:dyDescent="0.25">
      <c r="A65" s="23" t="s">
        <v>61</v>
      </c>
      <c r="B65" s="13">
        <v>1.17</v>
      </c>
      <c r="C65" s="12">
        <f t="shared" si="0"/>
        <v>1.7549999999999999</v>
      </c>
      <c r="D65" s="7">
        <f t="shared" si="1"/>
        <v>28.490028490028493</v>
      </c>
      <c r="E65" s="24">
        <v>50</v>
      </c>
    </row>
    <row r="66" spans="1:5" x14ac:dyDescent="0.25">
      <c r="A66" s="23" t="s">
        <v>62</v>
      </c>
      <c r="B66" s="13">
        <v>0.30564799999999998</v>
      </c>
      <c r="C66" s="12">
        <f t="shared" si="0"/>
        <v>0.45847199999999999</v>
      </c>
      <c r="D66" s="7">
        <f t="shared" si="1"/>
        <v>109.05791411471148</v>
      </c>
      <c r="E66" s="24">
        <v>50</v>
      </c>
    </row>
    <row r="67" spans="1:5" x14ac:dyDescent="0.25">
      <c r="A67" s="23" t="s">
        <v>63</v>
      </c>
      <c r="B67" s="13">
        <v>7.6591000000000006E-2</v>
      </c>
      <c r="C67" s="12">
        <f t="shared" si="0"/>
        <v>0.1148865</v>
      </c>
      <c r="D67" s="7">
        <f t="shared" si="1"/>
        <v>435.21214415967063</v>
      </c>
      <c r="E67" s="24">
        <v>50</v>
      </c>
    </row>
    <row r="68" spans="1:5" x14ac:dyDescent="0.25">
      <c r="A68" s="23" t="s">
        <v>64</v>
      </c>
      <c r="B68" s="13">
        <v>8.56</v>
      </c>
      <c r="C68" s="12">
        <f t="shared" si="0"/>
        <v>12.84</v>
      </c>
      <c r="D68" s="7">
        <f t="shared" si="1"/>
        <v>3.8940809968847354</v>
      </c>
      <c r="E68" s="24">
        <v>50</v>
      </c>
    </row>
    <row r="69" spans="1:5" x14ac:dyDescent="0.25">
      <c r="A69" s="23" t="s">
        <v>65</v>
      </c>
      <c r="B69" s="13">
        <v>0.273424</v>
      </c>
      <c r="C69" s="12">
        <f t="shared" si="0"/>
        <v>0.410136</v>
      </c>
      <c r="D69" s="7">
        <f t="shared" si="1"/>
        <v>121.91078081416896</v>
      </c>
      <c r="E69" s="24">
        <v>50</v>
      </c>
    </row>
    <row r="70" spans="1:5" x14ac:dyDescent="0.25">
      <c r="A70" s="23" t="s">
        <v>66</v>
      </c>
      <c r="B70" s="13">
        <v>0.21906700000000001</v>
      </c>
      <c r="C70" s="12">
        <f t="shared" si="0"/>
        <v>0.32860050000000002</v>
      </c>
      <c r="D70" s="7">
        <f t="shared" si="1"/>
        <v>152.16045015147571</v>
      </c>
      <c r="E70" s="24">
        <v>50</v>
      </c>
    </row>
    <row r="71" spans="1:5" x14ac:dyDescent="0.25">
      <c r="A71" s="23" t="s">
        <v>67</v>
      </c>
      <c r="B71" s="13">
        <v>0.21366199999999999</v>
      </c>
      <c r="C71" s="12">
        <f t="shared" si="0"/>
        <v>0.32049299999999997</v>
      </c>
      <c r="D71" s="7">
        <f t="shared" si="1"/>
        <v>156.00964763660986</v>
      </c>
      <c r="E71" s="24">
        <v>50</v>
      </c>
    </row>
    <row r="72" spans="1:5" x14ac:dyDescent="0.25">
      <c r="A72" s="23" t="s">
        <v>68</v>
      </c>
      <c r="B72" s="13">
        <v>0.28627900000000001</v>
      </c>
      <c r="C72" s="12">
        <f t="shared" si="0"/>
        <v>0.42941850000000004</v>
      </c>
      <c r="D72" s="7">
        <f t="shared" si="1"/>
        <v>116.43652986538771</v>
      </c>
      <c r="E72" s="24">
        <v>50</v>
      </c>
    </row>
    <row r="73" spans="1:5" x14ac:dyDescent="0.25">
      <c r="A73" s="23" t="s">
        <v>69</v>
      </c>
      <c r="B73" s="13">
        <v>0.288082</v>
      </c>
      <c r="C73" s="12">
        <f t="shared" si="0"/>
        <v>0.43212300000000003</v>
      </c>
      <c r="D73" s="7">
        <f t="shared" si="1"/>
        <v>115.70779615988965</v>
      </c>
      <c r="E73" s="24">
        <v>50</v>
      </c>
    </row>
    <row r="74" spans="1:5" x14ac:dyDescent="0.25">
      <c r="A74" s="23" t="s">
        <v>70</v>
      </c>
      <c r="B74" s="13">
        <v>0.300402</v>
      </c>
      <c r="C74" s="12">
        <f t="shared" si="0"/>
        <v>0.45060299999999998</v>
      </c>
      <c r="D74" s="7">
        <f t="shared" si="1"/>
        <v>110.96242146634621</v>
      </c>
      <c r="E74" s="24">
        <v>50</v>
      </c>
    </row>
    <row r="75" spans="1:5" x14ac:dyDescent="0.25">
      <c r="A75" s="23" t="s">
        <v>71</v>
      </c>
      <c r="B75" s="13">
        <v>0.101808</v>
      </c>
      <c r="C75" s="12">
        <f t="shared" ref="C75:C110" si="2">B75*(1+$B$5)</f>
        <v>0.15271199999999999</v>
      </c>
      <c r="D75" s="7">
        <f t="shared" ref="D75:D110" si="3">E75/C75</f>
        <v>327.41369375032747</v>
      </c>
      <c r="E75" s="24">
        <v>50</v>
      </c>
    </row>
    <row r="76" spans="1:5" x14ac:dyDescent="0.25">
      <c r="A76" s="23" t="s">
        <v>72</v>
      </c>
      <c r="B76" s="13">
        <v>0.35973899999999998</v>
      </c>
      <c r="C76" s="12">
        <f t="shared" si="2"/>
        <v>0.53960849999999994</v>
      </c>
      <c r="D76" s="7">
        <f t="shared" si="3"/>
        <v>92.659770926514327</v>
      </c>
      <c r="E76" s="24">
        <v>50</v>
      </c>
    </row>
    <row r="77" spans="1:5" x14ac:dyDescent="0.25">
      <c r="A77" s="23" t="s">
        <v>73</v>
      </c>
      <c r="B77" s="13">
        <v>2.1649000000000002E-2</v>
      </c>
      <c r="C77" s="12">
        <f t="shared" si="2"/>
        <v>3.2473500000000002E-2</v>
      </c>
      <c r="D77" s="7">
        <f t="shared" si="3"/>
        <v>1539.7170000153972</v>
      </c>
      <c r="E77" s="24">
        <v>50</v>
      </c>
    </row>
    <row r="78" spans="1:5" x14ac:dyDescent="0.25">
      <c r="A78" s="23" t="s">
        <v>74</v>
      </c>
      <c r="B78" s="13">
        <v>2.32E-4</v>
      </c>
      <c r="C78" s="12">
        <f t="shared" si="2"/>
        <v>3.48E-4</v>
      </c>
      <c r="D78" s="7">
        <f t="shared" si="3"/>
        <v>143678.16091954024</v>
      </c>
      <c r="E78" s="24">
        <v>50</v>
      </c>
    </row>
    <row r="79" spans="1:5" x14ac:dyDescent="0.25">
      <c r="A79" s="23" t="s">
        <v>75</v>
      </c>
      <c r="B79" s="13">
        <v>1.542E-3</v>
      </c>
      <c r="C79" s="12">
        <f t="shared" si="2"/>
        <v>2.313E-3</v>
      </c>
      <c r="D79" s="7">
        <f t="shared" si="3"/>
        <v>21616.947686986598</v>
      </c>
      <c r="E79" s="24">
        <v>50</v>
      </c>
    </row>
    <row r="80" spans="1:5" x14ac:dyDescent="0.25">
      <c r="A80" s="23" t="s">
        <v>76</v>
      </c>
      <c r="B80" s="13">
        <v>2.85</v>
      </c>
      <c r="C80" s="12">
        <f t="shared" si="2"/>
        <v>4.2750000000000004</v>
      </c>
      <c r="D80" s="7">
        <f t="shared" si="3"/>
        <v>11.695906432748536</v>
      </c>
      <c r="E80" s="24">
        <v>50</v>
      </c>
    </row>
    <row r="81" spans="1:5" x14ac:dyDescent="0.25">
      <c r="A81" s="23" t="s">
        <v>77</v>
      </c>
      <c r="B81" s="13">
        <v>1.95</v>
      </c>
      <c r="C81" s="12">
        <f t="shared" si="2"/>
        <v>2.9249999999999998</v>
      </c>
      <c r="D81" s="7">
        <f t="shared" si="3"/>
        <v>17.094017094017094</v>
      </c>
      <c r="E81" s="24">
        <v>50</v>
      </c>
    </row>
    <row r="82" spans="1:5" x14ac:dyDescent="0.25">
      <c r="A82" s="23" t="s">
        <v>78</v>
      </c>
      <c r="B82" s="13">
        <v>0.25324600000000003</v>
      </c>
      <c r="C82" s="12">
        <f t="shared" si="2"/>
        <v>0.37986900000000001</v>
      </c>
      <c r="D82" s="7">
        <f t="shared" si="3"/>
        <v>131.62432312191834</v>
      </c>
      <c r="E82" s="24">
        <v>50</v>
      </c>
    </row>
    <row r="83" spans="1:5" x14ac:dyDescent="0.25">
      <c r="A83" s="23" t="s">
        <v>79</v>
      </c>
      <c r="B83" s="13">
        <v>1.0817E-2</v>
      </c>
      <c r="C83" s="12">
        <f t="shared" si="2"/>
        <v>1.62255E-2</v>
      </c>
      <c r="D83" s="7">
        <f t="shared" si="3"/>
        <v>3081.5691350035436</v>
      </c>
      <c r="E83" s="24">
        <v>50</v>
      </c>
    </row>
    <row r="84" spans="1:5" x14ac:dyDescent="0.25">
      <c r="A84" s="23" t="s">
        <v>80</v>
      </c>
      <c r="B84" s="13">
        <v>0.43541999999999997</v>
      </c>
      <c r="C84" s="12">
        <f t="shared" si="2"/>
        <v>0.65312999999999999</v>
      </c>
      <c r="D84" s="7">
        <f t="shared" si="3"/>
        <v>76.554437860762789</v>
      </c>
      <c r="E84" s="24">
        <v>50</v>
      </c>
    </row>
    <row r="85" spans="1:5" x14ac:dyDescent="0.25">
      <c r="A85" s="23" t="s">
        <v>81</v>
      </c>
      <c r="B85" s="13">
        <v>8.2000000000000001E-5</v>
      </c>
      <c r="C85" s="12">
        <f t="shared" si="2"/>
        <v>1.2300000000000001E-4</v>
      </c>
      <c r="D85" s="7">
        <f t="shared" si="3"/>
        <v>406504.06504065037</v>
      </c>
      <c r="E85" s="24">
        <v>50</v>
      </c>
    </row>
    <row r="86" spans="1:5" x14ac:dyDescent="0.25">
      <c r="A86" s="23" t="s">
        <v>82</v>
      </c>
      <c r="B86" s="13">
        <v>0.49114400000000002</v>
      </c>
      <c r="C86" s="12">
        <f t="shared" si="2"/>
        <v>0.73671600000000004</v>
      </c>
      <c r="D86" s="7">
        <f t="shared" si="3"/>
        <v>67.868758110316591</v>
      </c>
      <c r="E86" s="24">
        <v>50</v>
      </c>
    </row>
    <row r="87" spans="1:5" x14ac:dyDescent="0.25">
      <c r="A87" s="23" t="s">
        <v>83</v>
      </c>
      <c r="B87" s="13">
        <v>2.4764999999999999E-2</v>
      </c>
      <c r="C87" s="12">
        <f t="shared" si="2"/>
        <v>3.71475E-2</v>
      </c>
      <c r="D87" s="7">
        <f t="shared" si="3"/>
        <v>1345.9855979541019</v>
      </c>
      <c r="E87" s="24">
        <v>50</v>
      </c>
    </row>
    <row r="88" spans="1:5" x14ac:dyDescent="0.25">
      <c r="A88" s="23" t="s">
        <v>84</v>
      </c>
      <c r="B88" s="13">
        <v>2.41</v>
      </c>
      <c r="C88" s="12">
        <f t="shared" si="2"/>
        <v>3.6150000000000002</v>
      </c>
      <c r="D88" s="7">
        <f t="shared" si="3"/>
        <v>13.831258644536652</v>
      </c>
      <c r="E88" s="24">
        <v>50</v>
      </c>
    </row>
    <row r="89" spans="1:5" x14ac:dyDescent="0.25">
      <c r="A89" s="23" t="s">
        <v>85</v>
      </c>
      <c r="B89" s="13">
        <v>0.17311499999999999</v>
      </c>
      <c r="C89" s="12">
        <f t="shared" si="2"/>
        <v>0.25967249999999997</v>
      </c>
      <c r="D89" s="7">
        <f t="shared" si="3"/>
        <v>192.55023154165346</v>
      </c>
      <c r="E89" s="24">
        <v>50</v>
      </c>
    </row>
    <row r="90" spans="1:5" x14ac:dyDescent="0.25">
      <c r="A90" s="23" t="s">
        <v>86</v>
      </c>
      <c r="B90" s="13">
        <v>2.57</v>
      </c>
      <c r="C90" s="12">
        <f t="shared" si="2"/>
        <v>3.8549999999999995</v>
      </c>
      <c r="D90" s="7">
        <f t="shared" si="3"/>
        <v>12.97016861219196</v>
      </c>
      <c r="E90" s="24">
        <v>50</v>
      </c>
    </row>
    <row r="91" spans="1:5" x14ac:dyDescent="0.25">
      <c r="A91" s="23" t="s">
        <v>87</v>
      </c>
      <c r="B91" s="13">
        <v>2.3579999999999999E-3</v>
      </c>
      <c r="C91" s="12">
        <f t="shared" si="2"/>
        <v>3.5369999999999998E-3</v>
      </c>
      <c r="D91" s="7">
        <f t="shared" si="3"/>
        <v>14136.273678258412</v>
      </c>
      <c r="E91" s="24">
        <v>50</v>
      </c>
    </row>
    <row r="92" spans="1:5" x14ac:dyDescent="0.25">
      <c r="A92" s="23" t="s">
        <v>88</v>
      </c>
      <c r="B92" s="13">
        <v>0.31603399999999998</v>
      </c>
      <c r="C92" s="12">
        <f t="shared" si="2"/>
        <v>0.474051</v>
      </c>
      <c r="D92" s="7">
        <f t="shared" si="3"/>
        <v>105.47388361167891</v>
      </c>
      <c r="E92" s="24">
        <v>50</v>
      </c>
    </row>
    <row r="93" spans="1:5" x14ac:dyDescent="0.25">
      <c r="A93" s="23" t="s">
        <v>89</v>
      </c>
      <c r="B93" s="13">
        <v>4.03</v>
      </c>
      <c r="C93" s="12">
        <f t="shared" si="2"/>
        <v>6.0449999999999999</v>
      </c>
      <c r="D93" s="7">
        <f t="shared" si="3"/>
        <v>8.2712985938792389</v>
      </c>
      <c r="E93" s="24">
        <v>50</v>
      </c>
    </row>
    <row r="94" spans="1:5" x14ac:dyDescent="0.25">
      <c r="A94" s="23" t="s">
        <v>90</v>
      </c>
      <c r="B94" s="13">
        <v>0.22923199999999999</v>
      </c>
      <c r="C94" s="12">
        <f t="shared" si="2"/>
        <v>0.34384799999999999</v>
      </c>
      <c r="D94" s="7">
        <f t="shared" si="3"/>
        <v>145.41308950466487</v>
      </c>
      <c r="E94" s="24">
        <v>50</v>
      </c>
    </row>
    <row r="95" spans="1:5" x14ac:dyDescent="0.25">
      <c r="A95" s="23" t="s">
        <v>91</v>
      </c>
      <c r="B95" s="13">
        <v>0.231184</v>
      </c>
      <c r="C95" s="12">
        <f t="shared" si="2"/>
        <v>0.34677599999999997</v>
      </c>
      <c r="D95" s="7">
        <f t="shared" si="3"/>
        <v>144.18529540683323</v>
      </c>
      <c r="E95" s="24">
        <v>50</v>
      </c>
    </row>
    <row r="96" spans="1:5" x14ac:dyDescent="0.25">
      <c r="A96" s="23" t="s">
        <v>92</v>
      </c>
      <c r="B96" s="13">
        <v>3.4E-5</v>
      </c>
      <c r="C96" s="12">
        <f t="shared" si="2"/>
        <v>5.1E-5</v>
      </c>
      <c r="D96" s="7">
        <f t="shared" si="3"/>
        <v>980392.15686274506</v>
      </c>
      <c r="E96" s="24">
        <v>50</v>
      </c>
    </row>
    <row r="97" spans="1:5" x14ac:dyDescent="0.25">
      <c r="A97" s="23" t="s">
        <v>93</v>
      </c>
      <c r="B97" s="13">
        <v>6.86</v>
      </c>
      <c r="C97" s="12">
        <f t="shared" si="2"/>
        <v>10.290000000000001</v>
      </c>
      <c r="D97" s="7">
        <f t="shared" si="3"/>
        <v>4.8590864917395526</v>
      </c>
      <c r="E97" s="24">
        <v>50</v>
      </c>
    </row>
    <row r="98" spans="1:5" x14ac:dyDescent="0.25">
      <c r="A98" s="23" t="s">
        <v>94</v>
      </c>
      <c r="B98" s="13">
        <v>3.8127000000000001E-2</v>
      </c>
      <c r="C98" s="12">
        <f t="shared" si="2"/>
        <v>5.7190500000000005E-2</v>
      </c>
      <c r="D98" s="7">
        <f t="shared" si="3"/>
        <v>874.27107648997639</v>
      </c>
      <c r="E98" s="24">
        <v>50</v>
      </c>
    </row>
    <row r="99" spans="1:5" x14ac:dyDescent="0.25">
      <c r="A99" s="23" t="s">
        <v>95</v>
      </c>
      <c r="B99" s="13">
        <v>20.68</v>
      </c>
      <c r="C99" s="12">
        <f t="shared" si="2"/>
        <v>31.02</v>
      </c>
      <c r="D99" s="7">
        <f t="shared" si="3"/>
        <v>1.6118633139909735</v>
      </c>
      <c r="E99" s="24">
        <v>50</v>
      </c>
    </row>
    <row r="100" spans="1:5" x14ac:dyDescent="0.25">
      <c r="A100" s="23" t="s">
        <v>96</v>
      </c>
      <c r="B100" s="13">
        <v>0.89287700000000003</v>
      </c>
      <c r="C100" s="12">
        <f t="shared" si="2"/>
        <v>1.3393155000000001</v>
      </c>
      <c r="D100" s="7">
        <f t="shared" si="3"/>
        <v>37.332503058465313</v>
      </c>
      <c r="E100" s="24">
        <v>50</v>
      </c>
    </row>
    <row r="101" spans="1:5" x14ac:dyDescent="0.25">
      <c r="A101" s="23" t="s">
        <v>97</v>
      </c>
      <c r="B101" s="13">
        <v>3.35</v>
      </c>
      <c r="C101" s="12">
        <f t="shared" si="2"/>
        <v>5.0250000000000004</v>
      </c>
      <c r="D101" s="7">
        <f t="shared" si="3"/>
        <v>9.9502487562189046</v>
      </c>
      <c r="E101" s="24">
        <v>50</v>
      </c>
    </row>
    <row r="102" spans="1:5" x14ac:dyDescent="0.25">
      <c r="A102" s="23" t="s">
        <v>98</v>
      </c>
      <c r="B102" s="13">
        <v>1.75</v>
      </c>
      <c r="C102" s="12">
        <f t="shared" si="2"/>
        <v>2.625</v>
      </c>
      <c r="D102" s="7">
        <f t="shared" si="3"/>
        <v>19.047619047619047</v>
      </c>
      <c r="E102" s="24">
        <v>50</v>
      </c>
    </row>
    <row r="103" spans="1:5" x14ac:dyDescent="0.25">
      <c r="A103" s="23" t="s">
        <v>99</v>
      </c>
      <c r="B103" s="13">
        <v>23.94</v>
      </c>
      <c r="C103" s="12">
        <f t="shared" si="2"/>
        <v>35.910000000000004</v>
      </c>
      <c r="D103" s="7">
        <f t="shared" si="3"/>
        <v>1.3923698134224449</v>
      </c>
      <c r="E103" s="24">
        <v>50</v>
      </c>
    </row>
    <row r="104" spans="1:5" x14ac:dyDescent="0.25">
      <c r="A104" s="23" t="s">
        <v>100</v>
      </c>
      <c r="B104" s="13">
        <v>4.1100000000000003</v>
      </c>
      <c r="C104" s="12">
        <f t="shared" si="2"/>
        <v>6.1650000000000009</v>
      </c>
      <c r="D104" s="7">
        <f t="shared" si="3"/>
        <v>8.1103000811030004</v>
      </c>
      <c r="E104" s="24">
        <v>50</v>
      </c>
    </row>
    <row r="105" spans="1:5" x14ac:dyDescent="0.25">
      <c r="A105" s="23" t="s">
        <v>101</v>
      </c>
      <c r="B105" s="13">
        <v>5.81</v>
      </c>
      <c r="C105" s="12">
        <f t="shared" si="2"/>
        <v>8.7149999999999999</v>
      </c>
      <c r="D105" s="7">
        <f t="shared" si="3"/>
        <v>5.7372346528973033</v>
      </c>
      <c r="E105" s="24">
        <v>50</v>
      </c>
    </row>
    <row r="106" spans="1:5" x14ac:dyDescent="0.25">
      <c r="A106" s="23" t="s">
        <v>102</v>
      </c>
      <c r="B106" s="13">
        <v>0.394619</v>
      </c>
      <c r="C106" s="12">
        <f t="shared" si="2"/>
        <v>0.59192849999999997</v>
      </c>
      <c r="D106" s="7">
        <f t="shared" si="3"/>
        <v>84.469661454043859</v>
      </c>
      <c r="E106" s="24">
        <v>50</v>
      </c>
    </row>
    <row r="107" spans="1:5" x14ac:dyDescent="0.25">
      <c r="A107" s="23" t="s">
        <v>103</v>
      </c>
      <c r="B107" s="13">
        <v>6.2812000000000007E-2</v>
      </c>
      <c r="C107" s="12">
        <f t="shared" si="2"/>
        <v>9.421800000000001E-2</v>
      </c>
      <c r="D107" s="7">
        <f t="shared" si="3"/>
        <v>530.68415801651486</v>
      </c>
      <c r="E107" s="24">
        <v>50</v>
      </c>
    </row>
    <row r="108" spans="1:5" x14ac:dyDescent="0.25">
      <c r="A108" s="23" t="s">
        <v>104</v>
      </c>
      <c r="B108" s="13">
        <v>1.7318E-2</v>
      </c>
      <c r="C108" s="12">
        <f t="shared" si="2"/>
        <v>2.5977E-2</v>
      </c>
      <c r="D108" s="7">
        <f t="shared" si="3"/>
        <v>1924.779612734342</v>
      </c>
      <c r="E108" s="24">
        <v>50</v>
      </c>
    </row>
    <row r="109" spans="1:5" x14ac:dyDescent="0.25">
      <c r="A109" s="23" t="s">
        <v>105</v>
      </c>
      <c r="B109" s="13">
        <v>4.53</v>
      </c>
      <c r="C109" s="12">
        <f t="shared" si="2"/>
        <v>6.7949999999999999</v>
      </c>
      <c r="D109" s="7">
        <f t="shared" si="3"/>
        <v>7.3583517292126563</v>
      </c>
      <c r="E109" s="24">
        <v>50</v>
      </c>
    </row>
    <row r="110" spans="1:5" ht="15.75" thickBot="1" x14ac:dyDescent="0.3">
      <c r="A110" s="25" t="s">
        <v>106</v>
      </c>
      <c r="B110" s="26">
        <v>0.51567600000000002</v>
      </c>
      <c r="C110" s="27">
        <f t="shared" si="2"/>
        <v>0.77351400000000003</v>
      </c>
      <c r="D110" s="28">
        <f t="shared" si="3"/>
        <v>64.640071155790324</v>
      </c>
      <c r="E110" s="29">
        <v>50</v>
      </c>
    </row>
  </sheetData>
  <mergeCells count="3">
    <mergeCell ref="A8:E8"/>
    <mergeCell ref="A1:E1"/>
    <mergeCell ref="A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Shahzaad Tayob</cp:lastModifiedBy>
  <dcterms:created xsi:type="dcterms:W3CDTF">2017-05-25T09:17:23Z</dcterms:created>
  <dcterms:modified xsi:type="dcterms:W3CDTF">2017-06-12T21:37:39Z</dcterms:modified>
</cp:coreProperties>
</file>