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ahmed rana\Documents\CCA Batch 06\"/>
    </mc:Choice>
  </mc:AlternateContent>
  <xr:revisionPtr revIDLastSave="0" documentId="13_ncr:1_{A25FDCD2-78A6-493A-A91C-E934D14116BD}" xr6:coauthVersionLast="37" xr6:coauthVersionMax="37" xr10:uidLastSave="{00000000-0000-0000-0000-000000000000}"/>
  <bookViews>
    <workbookView xWindow="0" yWindow="0" windowWidth="24000" windowHeight="9525" xr2:uid="{BEAFEFD4-CDA5-4D60-8385-F411D8207398}"/>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1" i="1" l="1"/>
  <c r="F60" i="1"/>
  <c r="E40" i="1"/>
  <c r="H28" i="1"/>
  <c r="F25" i="1"/>
  <c r="C76" i="1" l="1"/>
  <c r="C75" i="1"/>
  <c r="C74" i="1"/>
  <c r="C73" i="1"/>
  <c r="C72" i="1"/>
  <c r="F64" i="1"/>
  <c r="F63" i="1"/>
  <c r="F62" i="1"/>
  <c r="G52" i="1" l="1"/>
  <c r="E44" i="1"/>
  <c r="C8" i="1"/>
  <c r="C9" i="1"/>
  <c r="C10" i="1"/>
  <c r="C11" i="1"/>
  <c r="C12" i="1"/>
  <c r="C13" i="1"/>
  <c r="C14" i="1"/>
  <c r="C15" i="1"/>
  <c r="C16" i="1"/>
  <c r="C7" i="1"/>
  <c r="G51" i="1" l="1"/>
  <c r="G50" i="1"/>
  <c r="E43" i="1"/>
  <c r="E42" i="1"/>
  <c r="E41" i="1"/>
  <c r="H29" i="1"/>
  <c r="H27" i="1"/>
  <c r="F24" i="1"/>
  <c r="F23" i="1"/>
</calcChain>
</file>

<file path=xl/sharedStrings.xml><?xml version="1.0" encoding="utf-8"?>
<sst xmlns="http://schemas.openxmlformats.org/spreadsheetml/2006/main" count="81" uniqueCount="64">
  <si>
    <t>: Lecture # 12 :</t>
  </si>
  <si>
    <t>Topic # 01 :- Random Between drag down.</t>
  </si>
  <si>
    <t>Lottery Numbers</t>
  </si>
  <si>
    <t>The Winning Tickets !</t>
  </si>
  <si>
    <t>Note :- If you use random between formula then if you want to drag down then all values will be zero. If you want random values then you will have to lock the cell.</t>
  </si>
  <si>
    <t>Topic # 02 :- Simifs Formula.</t>
  </si>
  <si>
    <t>Year</t>
  </si>
  <si>
    <t>Product</t>
  </si>
  <si>
    <t>Cost</t>
  </si>
  <si>
    <t>Laptop</t>
  </si>
  <si>
    <t>Mouse</t>
  </si>
  <si>
    <t>Window</t>
  </si>
  <si>
    <t>Keyboard</t>
  </si>
  <si>
    <t>Printer</t>
  </si>
  <si>
    <t>Scanner</t>
  </si>
  <si>
    <t>How to find the total cost of each year.</t>
  </si>
  <si>
    <t>How to find the total of each item which is same in the year</t>
  </si>
  <si>
    <t>Origional Text</t>
  </si>
  <si>
    <t>Old Text To Remove</t>
  </si>
  <si>
    <t>New Text To Insert</t>
  </si>
  <si>
    <t>Updated Text</t>
  </si>
  <si>
    <t>Muhammad Ali</t>
  </si>
  <si>
    <t>Prince Ahmed</t>
  </si>
  <si>
    <t>Asghar and Akbar</t>
  </si>
  <si>
    <t>Syed Zada</t>
  </si>
  <si>
    <t>Mehran Mushtaq</t>
  </si>
  <si>
    <t>Ali</t>
  </si>
  <si>
    <t>Ahmed</t>
  </si>
  <si>
    <t>Prince</t>
  </si>
  <si>
    <t>Shahzada</t>
  </si>
  <si>
    <t>Zada</t>
  </si>
  <si>
    <t>Shahzaib</t>
  </si>
  <si>
    <t>Mushtaq</t>
  </si>
  <si>
    <t>and</t>
  </si>
  <si>
    <t>&amp;</t>
  </si>
  <si>
    <t>Ibstance to be Replaced</t>
  </si>
  <si>
    <t>Sand and Water</t>
  </si>
  <si>
    <t>More or Move</t>
  </si>
  <si>
    <t>Ali and Ali and Ali</t>
  </si>
  <si>
    <t>or</t>
  </si>
  <si>
    <t>ov</t>
  </si>
  <si>
    <t>Muhammad</t>
  </si>
  <si>
    <t>Topic # 03 :- Substitute Formula Method.</t>
  </si>
  <si>
    <t>Topic # 04 :- Replace Formula Method</t>
  </si>
  <si>
    <t>Start Position</t>
  </si>
  <si>
    <t>Characters to Replace</t>
  </si>
  <si>
    <t>New Character</t>
  </si>
  <si>
    <t>Modified Text</t>
  </si>
  <si>
    <t>r</t>
  </si>
  <si>
    <t>Ali and Sons</t>
  </si>
  <si>
    <t>o</t>
  </si>
  <si>
    <t>Ahmed Urooj</t>
  </si>
  <si>
    <t>Nida</t>
  </si>
  <si>
    <t>MunawarAhmed</t>
  </si>
  <si>
    <t xml:space="preserve"> Rana</t>
  </si>
  <si>
    <t>Topic # 05 :- Repeat Formula Method</t>
  </si>
  <si>
    <t>Text To Repeat</t>
  </si>
  <si>
    <t>Number of Repeats</t>
  </si>
  <si>
    <t>Repeated Text</t>
  </si>
  <si>
    <t>Ha</t>
  </si>
  <si>
    <t xml:space="preserve">Go </t>
  </si>
  <si>
    <t>Z</t>
  </si>
  <si>
    <t xml:space="preserve">He </t>
  </si>
  <si>
    <t>: The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</si>
</sst>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val="double"/>
      <sz val="22"/>
      <color theme="1"/>
      <name val="Adobe Garamond Pro Bold"/>
      <family val="1"/>
    </font>
    <font>
      <b/>
      <u val="double"/>
      <sz val="20"/>
      <color theme="0"/>
      <name val="Informal Roman"/>
      <family val="4"/>
    </font>
  </fonts>
  <fills count="4">
    <fill>
      <patternFill patternType="none"/>
    </fill>
    <fill>
      <patternFill patternType="gray125"/>
    </fill>
    <fill>
      <patternFill patternType="solid">
        <fgColor rgb="FFFFFF00"/>
        <bgColor indexed="64"/>
      </patternFill>
    </fill>
    <fill>
      <patternFill patternType="solid">
        <fgColor rgb="FFC00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3">
    <xf numFmtId="0" fontId="0" fillId="0" borderId="0" xfId="0"/>
    <xf numFmtId="0" fontId="1" fillId="0" borderId="0" xfId="0" applyFont="1"/>
    <xf numFmtId="0" fontId="0" fillId="0" borderId="7" xfId="0" applyBorder="1"/>
    <xf numFmtId="0" fontId="1" fillId="0" borderId="7" xfId="0" applyFont="1" applyBorder="1"/>
    <xf numFmtId="0" fontId="1" fillId="2" borderId="7" xfId="0" applyFont="1" applyFill="1" applyBorder="1" applyAlignment="1">
      <alignment horizontal="center"/>
    </xf>
    <xf numFmtId="0" fontId="0" fillId="2" borderId="7" xfId="0" applyFill="1" applyBorder="1"/>
    <xf numFmtId="0" fontId="1" fillId="2" borderId="7" xfId="0" applyFont="1" applyFill="1" applyBorder="1" applyAlignment="1">
      <alignment horizontal="left"/>
    </xf>
    <xf numFmtId="0" fontId="0" fillId="0" borderId="0" xfId="0" applyBorder="1"/>
    <xf numFmtId="0" fontId="1" fillId="2" borderId="7" xfId="0" applyFont="1" applyFill="1" applyBorder="1" applyAlignment="1">
      <alignment horizontal="center" wrapText="1"/>
    </xf>
    <xf numFmtId="0" fontId="0" fillId="0" borderId="12" xfId="0" applyBorder="1"/>
    <xf numFmtId="0" fontId="0" fillId="0" borderId="14" xfId="0" applyBorder="1"/>
    <xf numFmtId="0" fontId="1" fillId="2" borderId="9" xfId="0" applyFont="1" applyFill="1" applyBorder="1" applyAlignment="1">
      <alignment horizontal="center" wrapText="1"/>
    </xf>
    <xf numFmtId="0" fontId="0" fillId="0" borderId="7" xfId="0" applyBorder="1" applyAlignment="1"/>
    <xf numFmtId="0" fontId="0" fillId="0" borderId="11" xfId="0" applyBorder="1"/>
    <xf numFmtId="0" fontId="0" fillId="0" borderId="12" xfId="0" applyBorder="1" applyAlignment="1"/>
    <xf numFmtId="0" fontId="0" fillId="0" borderId="13" xfId="0" applyBorder="1"/>
    <xf numFmtId="0" fontId="1" fillId="2" borderId="8" xfId="0" applyFont="1" applyFill="1" applyBorder="1" applyAlignment="1">
      <alignment horizontal="center" wrapText="1"/>
    </xf>
    <xf numFmtId="0" fontId="0" fillId="0" borderId="7"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0" fillId="0" borderId="13" xfId="0"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0" borderId="11" xfId="0" applyBorder="1" applyAlignment="1">
      <alignment horizontal="center"/>
    </xf>
    <xf numFmtId="0" fontId="1" fillId="2" borderId="8"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wrapText="1"/>
    </xf>
    <xf numFmtId="0" fontId="1" fillId="2" borderId="7" xfId="0" applyFont="1" applyFill="1" applyBorder="1" applyAlignment="1">
      <alignment horizontal="center"/>
    </xf>
    <xf numFmtId="0" fontId="1" fillId="2" borderId="7" xfId="0" applyFont="1" applyFill="1" applyBorder="1" applyAlignment="1">
      <alignment horizontal="center" wrapText="1"/>
    </xf>
    <xf numFmtId="0" fontId="0" fillId="0" borderId="7"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9A6B2-A14D-490F-97FD-69A859AF6B45}">
  <dimension ref="A1:Q79"/>
  <sheetViews>
    <sheetView tabSelected="1" workbookViewId="0">
      <selection activeCell="S2" sqref="S2"/>
    </sheetView>
  </sheetViews>
  <sheetFormatPr defaultRowHeight="15" x14ac:dyDescent="0.25"/>
  <cols>
    <col min="3" max="3" width="9.140625" customWidth="1"/>
    <col min="8" max="8" width="9.140625" customWidth="1"/>
  </cols>
  <sheetData>
    <row r="1" spans="1:17" x14ac:dyDescent="0.25">
      <c r="G1" s="32" t="s">
        <v>0</v>
      </c>
      <c r="H1" s="33"/>
      <c r="I1" s="33"/>
      <c r="J1" s="33"/>
      <c r="K1" s="33"/>
      <c r="L1" s="33"/>
      <c r="M1" s="33"/>
      <c r="N1" s="33"/>
      <c r="O1" s="33"/>
      <c r="P1" s="33"/>
      <c r="Q1" s="34"/>
    </row>
    <row r="2" spans="1:17" ht="15.75" thickBot="1" x14ac:dyDescent="0.3">
      <c r="G2" s="35"/>
      <c r="H2" s="36"/>
      <c r="I2" s="36"/>
      <c r="J2" s="36"/>
      <c r="K2" s="36"/>
      <c r="L2" s="36"/>
      <c r="M2" s="36"/>
      <c r="N2" s="36"/>
      <c r="O2" s="36"/>
      <c r="P2" s="36"/>
      <c r="Q2" s="37"/>
    </row>
    <row r="4" spans="1:17" x14ac:dyDescent="0.25">
      <c r="A4" s="1" t="s">
        <v>1</v>
      </c>
    </row>
    <row r="6" spans="1:17" ht="28.5" customHeight="1" x14ac:dyDescent="0.25">
      <c r="A6" s="38" t="s">
        <v>2</v>
      </c>
      <c r="B6" s="38"/>
      <c r="C6" s="39" t="s">
        <v>3</v>
      </c>
      <c r="D6" s="39"/>
    </row>
    <row r="7" spans="1:17" x14ac:dyDescent="0.25">
      <c r="A7" s="2">
        <v>1</v>
      </c>
      <c r="B7" s="2">
        <v>500</v>
      </c>
      <c r="C7" s="17">
        <f ca="1">RANDBETWEEN($A$7,$B$7)</f>
        <v>338</v>
      </c>
      <c r="D7" s="17"/>
      <c r="F7" s="1" t="s">
        <v>4</v>
      </c>
    </row>
    <row r="8" spans="1:17" x14ac:dyDescent="0.25">
      <c r="C8" s="17">
        <f t="shared" ref="C8:C16" ca="1" si="0">RANDBETWEEN($A$7,$B$7)</f>
        <v>285</v>
      </c>
      <c r="D8" s="17"/>
    </row>
    <row r="9" spans="1:17" x14ac:dyDescent="0.25">
      <c r="C9" s="17">
        <f t="shared" ca="1" si="0"/>
        <v>155</v>
      </c>
      <c r="D9" s="17"/>
    </row>
    <row r="10" spans="1:17" x14ac:dyDescent="0.25">
      <c r="C10" s="17">
        <f t="shared" ca="1" si="0"/>
        <v>279</v>
      </c>
      <c r="D10" s="17"/>
    </row>
    <row r="11" spans="1:17" x14ac:dyDescent="0.25">
      <c r="C11" s="17">
        <f t="shared" ca="1" si="0"/>
        <v>173</v>
      </c>
      <c r="D11" s="17"/>
    </row>
    <row r="12" spans="1:17" x14ac:dyDescent="0.25">
      <c r="C12" s="17">
        <f t="shared" ca="1" si="0"/>
        <v>28</v>
      </c>
      <c r="D12" s="17"/>
    </row>
    <row r="13" spans="1:17" x14ac:dyDescent="0.25">
      <c r="C13" s="17">
        <f t="shared" ca="1" si="0"/>
        <v>198</v>
      </c>
      <c r="D13" s="17"/>
    </row>
    <row r="14" spans="1:17" x14ac:dyDescent="0.25">
      <c r="C14" s="17">
        <f t="shared" ca="1" si="0"/>
        <v>123</v>
      </c>
      <c r="D14" s="17"/>
    </row>
    <row r="15" spans="1:17" x14ac:dyDescent="0.25">
      <c r="C15" s="17">
        <f t="shared" ca="1" si="0"/>
        <v>100</v>
      </c>
      <c r="D15" s="17"/>
    </row>
    <row r="16" spans="1:17" x14ac:dyDescent="0.25">
      <c r="C16" s="17">
        <f t="shared" ca="1" si="0"/>
        <v>200</v>
      </c>
      <c r="D16" s="17"/>
    </row>
    <row r="20" spans="1:8" x14ac:dyDescent="0.25">
      <c r="A20" s="1" t="s">
        <v>5</v>
      </c>
    </row>
    <row r="22" spans="1:8" x14ac:dyDescent="0.25">
      <c r="B22" s="4" t="s">
        <v>6</v>
      </c>
      <c r="C22" s="4" t="s">
        <v>7</v>
      </c>
      <c r="D22" s="4" t="s">
        <v>8</v>
      </c>
      <c r="E22" s="5"/>
      <c r="F22" s="6" t="s">
        <v>15</v>
      </c>
      <c r="G22" s="2"/>
      <c r="H22" s="2"/>
    </row>
    <row r="23" spans="1:8" x14ac:dyDescent="0.25">
      <c r="B23" s="2">
        <v>2011</v>
      </c>
      <c r="C23" s="2" t="s">
        <v>9</v>
      </c>
      <c r="D23" s="2">
        <v>50</v>
      </c>
      <c r="E23" s="2"/>
      <c r="F23" s="3">
        <f>SUMIFS(D23:D32,B23:B32,"2013")</f>
        <v>116</v>
      </c>
      <c r="G23" s="2"/>
      <c r="H23" s="2"/>
    </row>
    <row r="24" spans="1:8" x14ac:dyDescent="0.25">
      <c r="B24" s="2">
        <v>2013</v>
      </c>
      <c r="C24" s="2" t="s">
        <v>10</v>
      </c>
      <c r="D24" s="2">
        <v>16</v>
      </c>
      <c r="E24" s="2"/>
      <c r="F24" s="3">
        <f>SUMIFS(D23:D32,B23:B32,"2011")</f>
        <v>85</v>
      </c>
      <c r="G24" s="2"/>
      <c r="H24" s="2"/>
    </row>
    <row r="25" spans="1:8" x14ac:dyDescent="0.25">
      <c r="B25" s="2">
        <v>2015</v>
      </c>
      <c r="C25" s="2" t="s">
        <v>11</v>
      </c>
      <c r="D25" s="2">
        <v>40</v>
      </c>
      <c r="E25" s="2"/>
      <c r="F25" s="3">
        <f>SUMIFS(D23:D32,B23:B32,"2017")</f>
        <v>24</v>
      </c>
      <c r="G25" s="2"/>
      <c r="H25" s="2"/>
    </row>
    <row r="26" spans="1:8" x14ac:dyDescent="0.25">
      <c r="B26" s="2">
        <v>2017</v>
      </c>
      <c r="C26" s="2" t="s">
        <v>12</v>
      </c>
      <c r="D26" s="2">
        <v>10</v>
      </c>
      <c r="E26" s="2"/>
      <c r="F26" s="2"/>
      <c r="G26" s="2"/>
      <c r="H26" s="3" t="s">
        <v>16</v>
      </c>
    </row>
    <row r="27" spans="1:8" x14ac:dyDescent="0.25">
      <c r="B27" s="2">
        <v>2013</v>
      </c>
      <c r="C27" s="2" t="s">
        <v>13</v>
      </c>
      <c r="D27" s="2">
        <v>60</v>
      </c>
      <c r="E27" s="2"/>
      <c r="F27" s="2"/>
      <c r="G27" s="2"/>
      <c r="H27" s="3">
        <f>SUMIFS(D23:D32,B23:B32,"2013",C23:C32,"Mouse")</f>
        <v>56</v>
      </c>
    </row>
    <row r="28" spans="1:8" x14ac:dyDescent="0.25">
      <c r="B28" s="2">
        <v>2012</v>
      </c>
      <c r="C28" s="2" t="s">
        <v>14</v>
      </c>
      <c r="D28" s="2">
        <v>35</v>
      </c>
      <c r="E28" s="2"/>
      <c r="F28" s="2"/>
      <c r="G28" s="2"/>
      <c r="H28" s="3">
        <f>SUMIFS(D23:D32,B23:B32,"2011",C23:C32,"Laptop")</f>
        <v>85</v>
      </c>
    </row>
    <row r="29" spans="1:8" x14ac:dyDescent="0.25">
      <c r="B29" s="2">
        <v>2011</v>
      </c>
      <c r="C29" s="2" t="s">
        <v>9</v>
      </c>
      <c r="D29" s="2">
        <v>35</v>
      </c>
      <c r="E29" s="2"/>
      <c r="F29" s="2"/>
      <c r="G29" s="2"/>
      <c r="H29" s="3">
        <f>SUMIFS(D23:D32,B23:B32,"2017",C23:C32,"Laptop")</f>
        <v>0</v>
      </c>
    </row>
    <row r="30" spans="1:8" x14ac:dyDescent="0.25">
      <c r="B30" s="2">
        <v>2017</v>
      </c>
      <c r="C30" s="2" t="s">
        <v>12</v>
      </c>
      <c r="D30" s="2">
        <v>14</v>
      </c>
      <c r="E30" s="2"/>
      <c r="F30" s="2"/>
      <c r="G30" s="2"/>
      <c r="H30" s="2"/>
    </row>
    <row r="31" spans="1:8" x14ac:dyDescent="0.25">
      <c r="B31" s="2">
        <v>2015</v>
      </c>
      <c r="C31" s="2" t="s">
        <v>14</v>
      </c>
      <c r="D31" s="2">
        <v>20</v>
      </c>
      <c r="E31" s="2"/>
      <c r="F31" s="2"/>
      <c r="G31" s="2"/>
      <c r="H31" s="2"/>
    </row>
    <row r="32" spans="1:8" x14ac:dyDescent="0.25">
      <c r="B32" s="2">
        <v>2013</v>
      </c>
      <c r="C32" s="2" t="s">
        <v>10</v>
      </c>
      <c r="D32" s="2">
        <v>40</v>
      </c>
      <c r="E32" s="2"/>
      <c r="F32" s="2"/>
      <c r="G32" s="2"/>
      <c r="H32" s="2"/>
    </row>
    <row r="33" spans="1:10" x14ac:dyDescent="0.25">
      <c r="A33" s="7"/>
      <c r="B33" s="7"/>
      <c r="C33" s="7"/>
      <c r="D33" s="7"/>
      <c r="E33" s="7"/>
      <c r="F33" s="7"/>
      <c r="G33" s="7"/>
      <c r="H33" s="7"/>
      <c r="I33" s="7"/>
      <c r="J33" s="7"/>
    </row>
    <row r="36" spans="1:10" x14ac:dyDescent="0.25">
      <c r="A36" s="1" t="s">
        <v>42</v>
      </c>
    </row>
    <row r="38" spans="1:10" ht="45" customHeight="1" x14ac:dyDescent="0.25">
      <c r="A38" s="40" t="s">
        <v>17</v>
      </c>
      <c r="B38" s="40"/>
      <c r="C38" s="8" t="s">
        <v>18</v>
      </c>
      <c r="D38" s="8" t="s">
        <v>19</v>
      </c>
      <c r="E38" s="41" t="s">
        <v>20</v>
      </c>
      <c r="F38" s="41"/>
    </row>
    <row r="39" spans="1:10" x14ac:dyDescent="0.25">
      <c r="A39" s="17"/>
      <c r="B39" s="17"/>
      <c r="C39" s="2"/>
      <c r="D39" s="2"/>
      <c r="E39" s="17"/>
      <c r="F39" s="17"/>
    </row>
    <row r="40" spans="1:10" x14ac:dyDescent="0.25">
      <c r="A40" s="17" t="s">
        <v>21</v>
      </c>
      <c r="B40" s="17"/>
      <c r="C40" s="2" t="s">
        <v>26</v>
      </c>
      <c r="D40" s="2" t="s">
        <v>27</v>
      </c>
      <c r="E40" s="17" t="str">
        <f>SUBSTITUTE(A40,C40,D40)</f>
        <v>Muhammad Ahmed</v>
      </c>
      <c r="F40" s="17"/>
    </row>
    <row r="41" spans="1:10" x14ac:dyDescent="0.25">
      <c r="A41" s="17" t="s">
        <v>22</v>
      </c>
      <c r="B41" s="17"/>
      <c r="C41" s="2" t="s">
        <v>28</v>
      </c>
      <c r="D41" s="2" t="s">
        <v>29</v>
      </c>
      <c r="E41" s="17" t="str">
        <f>SUBSTITUTE(A41,C41,D41)</f>
        <v>Shahzada Ahmed</v>
      </c>
      <c r="F41" s="17"/>
    </row>
    <row r="42" spans="1:10" x14ac:dyDescent="0.25">
      <c r="A42" s="17" t="s">
        <v>23</v>
      </c>
      <c r="B42" s="17"/>
      <c r="C42" s="2" t="s">
        <v>33</v>
      </c>
      <c r="D42" s="2" t="s">
        <v>34</v>
      </c>
      <c r="E42" s="17" t="str">
        <f>SUBSTITUTE(A42,C42,D42)</f>
        <v>Asghar &amp; Akbar</v>
      </c>
      <c r="F42" s="17"/>
    </row>
    <row r="43" spans="1:10" x14ac:dyDescent="0.25">
      <c r="A43" s="17" t="s">
        <v>24</v>
      </c>
      <c r="B43" s="17"/>
      <c r="C43" s="2" t="s">
        <v>30</v>
      </c>
      <c r="D43" s="2" t="s">
        <v>31</v>
      </c>
      <c r="E43" s="17" t="str">
        <f t="shared" ref="E43" si="1">SUBSTITUTE(A43,C43,D43)</f>
        <v>Syed Shahzaib</v>
      </c>
      <c r="F43" s="17"/>
    </row>
    <row r="44" spans="1:10" x14ac:dyDescent="0.25">
      <c r="A44" s="17" t="s">
        <v>25</v>
      </c>
      <c r="B44" s="17"/>
      <c r="C44" s="2" t="s">
        <v>32</v>
      </c>
      <c r="D44" s="2" t="s">
        <v>27</v>
      </c>
      <c r="E44" s="17" t="str">
        <f>SUBSTITUTE(A44,C44,D44)</f>
        <v>Mehran Ahmed</v>
      </c>
      <c r="F44" s="17"/>
    </row>
    <row r="48" spans="1:10" ht="45" x14ac:dyDescent="0.25">
      <c r="A48" s="40" t="s">
        <v>17</v>
      </c>
      <c r="B48" s="40"/>
      <c r="C48" s="8" t="s">
        <v>18</v>
      </c>
      <c r="D48" s="8" t="s">
        <v>19</v>
      </c>
      <c r="E48" s="41" t="s">
        <v>35</v>
      </c>
      <c r="F48" s="41"/>
      <c r="G48" s="41" t="s">
        <v>20</v>
      </c>
      <c r="H48" s="41"/>
    </row>
    <row r="49" spans="1:8" x14ac:dyDescent="0.25">
      <c r="C49" s="2"/>
      <c r="D49" s="2"/>
      <c r="E49" s="17"/>
      <c r="F49" s="17"/>
      <c r="G49" s="17"/>
      <c r="H49" s="17"/>
    </row>
    <row r="50" spans="1:8" x14ac:dyDescent="0.25">
      <c r="A50" s="17" t="s">
        <v>36</v>
      </c>
      <c r="B50" s="17"/>
      <c r="C50" s="2" t="s">
        <v>33</v>
      </c>
      <c r="D50" s="2" t="s">
        <v>34</v>
      </c>
      <c r="E50" s="17">
        <v>2</v>
      </c>
      <c r="F50" s="17"/>
      <c r="G50" s="17" t="str">
        <f>SUBSTITUTE(A50,C50,D50,E50)</f>
        <v>Sand &amp; Water</v>
      </c>
      <c r="H50" s="17"/>
    </row>
    <row r="51" spans="1:8" x14ac:dyDescent="0.25">
      <c r="A51" s="17" t="s">
        <v>37</v>
      </c>
      <c r="B51" s="17"/>
      <c r="C51" s="2" t="s">
        <v>39</v>
      </c>
      <c r="D51" s="2" t="s">
        <v>40</v>
      </c>
      <c r="E51" s="17">
        <v>1</v>
      </c>
      <c r="F51" s="17"/>
      <c r="G51" s="17" t="str">
        <f>SUBSTITUTE(A51,C51,D51,E51)</f>
        <v>Move or Move</v>
      </c>
      <c r="H51" s="17"/>
    </row>
    <row r="52" spans="1:8" x14ac:dyDescent="0.25">
      <c r="A52" s="17" t="s">
        <v>38</v>
      </c>
      <c r="B52" s="17"/>
      <c r="C52" s="2" t="s">
        <v>26</v>
      </c>
      <c r="D52" s="2" t="s">
        <v>41</v>
      </c>
      <c r="E52" s="17">
        <v>1</v>
      </c>
      <c r="F52" s="17"/>
      <c r="G52" s="42" t="str">
        <f>SUBSTITUTE(A52,C52,D52,E52)</f>
        <v>Muhammad and Ali and Ali</v>
      </c>
      <c r="H52" s="42"/>
    </row>
    <row r="56" spans="1:8" x14ac:dyDescent="0.25">
      <c r="A56" s="1" t="s">
        <v>43</v>
      </c>
    </row>
    <row r="57" spans="1:8" ht="15.75" thickBot="1" x14ac:dyDescent="0.3"/>
    <row r="58" spans="1:8" ht="44.25" customHeight="1" x14ac:dyDescent="0.25">
      <c r="A58" s="31" t="s">
        <v>17</v>
      </c>
      <c r="B58" s="28"/>
      <c r="C58" s="11" t="s">
        <v>44</v>
      </c>
      <c r="D58" s="11" t="s">
        <v>45</v>
      </c>
      <c r="E58" s="11" t="s">
        <v>46</v>
      </c>
      <c r="F58" s="28" t="s">
        <v>47</v>
      </c>
      <c r="G58" s="29"/>
    </row>
    <row r="59" spans="1:8" x14ac:dyDescent="0.25">
      <c r="A59" s="30"/>
      <c r="B59" s="17"/>
      <c r="C59" s="2"/>
      <c r="D59" s="2"/>
      <c r="E59" s="2"/>
      <c r="F59" s="2"/>
      <c r="G59" s="9"/>
    </row>
    <row r="60" spans="1:8" x14ac:dyDescent="0.25">
      <c r="A60" s="30" t="s">
        <v>27</v>
      </c>
      <c r="B60" s="17"/>
      <c r="C60" s="2">
        <v>5</v>
      </c>
      <c r="D60" s="2">
        <v>1</v>
      </c>
      <c r="E60" s="2" t="s">
        <v>48</v>
      </c>
      <c r="F60" s="17" t="str">
        <f>REPLACE(A60,C60,D60,E60)</f>
        <v>Ahmer</v>
      </c>
      <c r="G60" s="18"/>
    </row>
    <row r="61" spans="1:8" x14ac:dyDescent="0.25">
      <c r="A61" s="30" t="s">
        <v>49</v>
      </c>
      <c r="B61" s="17"/>
      <c r="C61" s="2">
        <v>5</v>
      </c>
      <c r="D61" s="2">
        <v>3</v>
      </c>
      <c r="E61" s="2" t="s">
        <v>34</v>
      </c>
      <c r="F61" s="17" t="str">
        <f>REPLACE(A61,C61,D61,E61)</f>
        <v>Ali &amp; Sons</v>
      </c>
      <c r="G61" s="18"/>
    </row>
    <row r="62" spans="1:8" x14ac:dyDescent="0.25">
      <c r="A62" s="30" t="s">
        <v>41</v>
      </c>
      <c r="B62" s="17"/>
      <c r="C62" s="2">
        <v>2</v>
      </c>
      <c r="D62" s="2">
        <v>1</v>
      </c>
      <c r="E62" s="2" t="s">
        <v>50</v>
      </c>
      <c r="F62" s="17" t="str">
        <f>REPLACE(A62,C62,D62,E62)</f>
        <v>Mohammad</v>
      </c>
      <c r="G62" s="18"/>
    </row>
    <row r="63" spans="1:8" x14ac:dyDescent="0.25">
      <c r="A63" s="30" t="s">
        <v>51</v>
      </c>
      <c r="B63" s="17"/>
      <c r="C63" s="2">
        <v>7</v>
      </c>
      <c r="D63" s="2">
        <v>5</v>
      </c>
      <c r="E63" s="2" t="s">
        <v>52</v>
      </c>
      <c r="F63" s="17" t="str">
        <f>REPLACE(A63,C63,D63,E63)</f>
        <v>Ahmed Nida</v>
      </c>
      <c r="G63" s="18"/>
    </row>
    <row r="64" spans="1:8" ht="15.75" thickBot="1" x14ac:dyDescent="0.3">
      <c r="A64" s="27" t="s">
        <v>53</v>
      </c>
      <c r="B64" s="19"/>
      <c r="C64" s="10">
        <v>8</v>
      </c>
      <c r="D64" s="10">
        <v>5</v>
      </c>
      <c r="E64" s="10" t="s">
        <v>54</v>
      </c>
      <c r="F64" s="19" t="str">
        <f>REPLACE(A64,C64,D64,E64)</f>
        <v>Munawar Rana</v>
      </c>
      <c r="G64" s="20"/>
    </row>
    <row r="68" spans="1:13" x14ac:dyDescent="0.25">
      <c r="A68" s="1" t="s">
        <v>55</v>
      </c>
    </row>
    <row r="69" spans="1:13" ht="15.75" thickBot="1" x14ac:dyDescent="0.3"/>
    <row r="70" spans="1:13" ht="45" customHeight="1" x14ac:dyDescent="0.25">
      <c r="A70" s="16" t="s">
        <v>56</v>
      </c>
      <c r="B70" s="11" t="s">
        <v>57</v>
      </c>
      <c r="C70" s="28" t="s">
        <v>58</v>
      </c>
      <c r="D70" s="29"/>
    </row>
    <row r="71" spans="1:13" x14ac:dyDescent="0.25">
      <c r="A71" s="13"/>
      <c r="B71" s="2"/>
      <c r="C71" s="12"/>
      <c r="D71" s="14"/>
    </row>
    <row r="72" spans="1:13" x14ac:dyDescent="0.25">
      <c r="A72" s="13" t="s">
        <v>26</v>
      </c>
      <c r="B72" s="2">
        <v>3</v>
      </c>
      <c r="C72" s="17" t="str">
        <f>REPT(A72,B72)</f>
        <v>AliAliAli</v>
      </c>
      <c r="D72" s="18"/>
    </row>
    <row r="73" spans="1:13" x14ac:dyDescent="0.25">
      <c r="A73" s="13" t="s">
        <v>59</v>
      </c>
      <c r="B73" s="2">
        <v>6</v>
      </c>
      <c r="C73" s="17" t="str">
        <f>REPT(A73,B73)</f>
        <v>HaHaHaHaHaHa</v>
      </c>
      <c r="D73" s="18"/>
    </row>
    <row r="74" spans="1:13" x14ac:dyDescent="0.25">
      <c r="A74" s="13" t="s">
        <v>60</v>
      </c>
      <c r="B74" s="2">
        <v>3</v>
      </c>
      <c r="C74" s="17" t="str">
        <f>REPT(A74,B74)</f>
        <v xml:space="preserve">Go Go Go </v>
      </c>
      <c r="D74" s="18"/>
    </row>
    <row r="75" spans="1:13" x14ac:dyDescent="0.25">
      <c r="A75" s="13" t="s">
        <v>61</v>
      </c>
      <c r="B75" s="2">
        <v>8</v>
      </c>
      <c r="C75" s="17" t="str">
        <f>REPT(A75,B75)</f>
        <v>ZZZZZZZZ</v>
      </c>
      <c r="D75" s="18"/>
    </row>
    <row r="76" spans="1:13" ht="15.75" thickBot="1" x14ac:dyDescent="0.3">
      <c r="A76" s="15" t="s">
        <v>62</v>
      </c>
      <c r="B76" s="10">
        <v>6</v>
      </c>
      <c r="C76" s="19" t="str">
        <f>REPT(A76,B76)</f>
        <v xml:space="preserve">He He He He He He </v>
      </c>
      <c r="D76" s="20"/>
    </row>
    <row r="77" spans="1:13" ht="15.75" thickBot="1" x14ac:dyDescent="0.3"/>
    <row r="78" spans="1:13" x14ac:dyDescent="0.25">
      <c r="J78" s="21" t="s">
        <v>63</v>
      </c>
      <c r="K78" s="22"/>
      <c r="L78" s="22"/>
      <c r="M78" s="23"/>
    </row>
    <row r="79" spans="1:13" ht="15.75" thickBot="1" x14ac:dyDescent="0.3">
      <c r="J79" s="24"/>
      <c r="K79" s="25"/>
      <c r="L79" s="25"/>
      <c r="M79" s="26"/>
    </row>
  </sheetData>
  <mergeCells count="61">
    <mergeCell ref="G51:H51"/>
    <mergeCell ref="A52:B52"/>
    <mergeCell ref="G52:H52"/>
    <mergeCell ref="A48:B48"/>
    <mergeCell ref="G48:H48"/>
    <mergeCell ref="A50:B50"/>
    <mergeCell ref="G49:H49"/>
    <mergeCell ref="A51:B51"/>
    <mergeCell ref="G50:H50"/>
    <mergeCell ref="E48:F48"/>
    <mergeCell ref="E49:F49"/>
    <mergeCell ref="E50:F50"/>
    <mergeCell ref="E51:F51"/>
    <mergeCell ref="E52:F52"/>
    <mergeCell ref="A43:B43"/>
    <mergeCell ref="A44:B44"/>
    <mergeCell ref="E38:F38"/>
    <mergeCell ref="E39:F39"/>
    <mergeCell ref="E40:F40"/>
    <mergeCell ref="E41:F41"/>
    <mergeCell ref="E42:F42"/>
    <mergeCell ref="E43:F43"/>
    <mergeCell ref="E44:F44"/>
    <mergeCell ref="A42:B42"/>
    <mergeCell ref="C16:D16"/>
    <mergeCell ref="A38:B38"/>
    <mergeCell ref="A39:B39"/>
    <mergeCell ref="A40:B40"/>
    <mergeCell ref="A41:B41"/>
    <mergeCell ref="C15:D15"/>
    <mergeCell ref="G1:Q2"/>
    <mergeCell ref="A6:B6"/>
    <mergeCell ref="C6:D6"/>
    <mergeCell ref="C7:D7"/>
    <mergeCell ref="C8:D8"/>
    <mergeCell ref="C9:D9"/>
    <mergeCell ref="C10:D10"/>
    <mergeCell ref="C11:D11"/>
    <mergeCell ref="C12:D12"/>
    <mergeCell ref="C13:D13"/>
    <mergeCell ref="C14:D14"/>
    <mergeCell ref="A64:B64"/>
    <mergeCell ref="F64:G64"/>
    <mergeCell ref="C70:D70"/>
    <mergeCell ref="C72:D72"/>
    <mergeCell ref="F58:G58"/>
    <mergeCell ref="F60:G60"/>
    <mergeCell ref="F61:G61"/>
    <mergeCell ref="F62:G62"/>
    <mergeCell ref="A63:B63"/>
    <mergeCell ref="F63:G63"/>
    <mergeCell ref="A58:B58"/>
    <mergeCell ref="A59:B59"/>
    <mergeCell ref="A60:B60"/>
    <mergeCell ref="A61:B61"/>
    <mergeCell ref="A62:B62"/>
    <mergeCell ref="C73:D73"/>
    <mergeCell ref="C74:D74"/>
    <mergeCell ref="C75:D75"/>
    <mergeCell ref="C76:D76"/>
    <mergeCell ref="J78:M79"/>
  </mergeCells>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Shahzada Muhammad Ahmed</dc:creator>
  <cp:lastModifiedBy>Shahzada Muhammad Ahmed</cp:lastModifiedBy>
  <dcterms:created xsi:type="dcterms:W3CDTF">2018-10-27T20:54:42Z</dcterms:created>
  <dcterms:modified xsi:type="dcterms:W3CDTF">2018-10-29T00:32:17Z</dcterms:modified>
</cp:coreProperties>
</file>