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na\Documents\CCA Batch 06\"/>
    </mc:Choice>
  </mc:AlternateContent>
  <xr:revisionPtr revIDLastSave="0" documentId="13_ncr:1_{82162609-E05B-43D1-B6C0-602DE3795440}" xr6:coauthVersionLast="38" xr6:coauthVersionMax="38" xr10:uidLastSave="{00000000-0000-0000-0000-000000000000}"/>
  <bookViews>
    <workbookView xWindow="0" yWindow="0" windowWidth="17970" windowHeight="5955" xr2:uid="{418839F0-AA7D-45CA-B1B8-7EF66F7FC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2" i="1" l="1"/>
  <c r="C203" i="1" l="1"/>
  <c r="C204" i="1"/>
  <c r="C205" i="1"/>
  <c r="C206" i="1"/>
  <c r="C207" i="1"/>
  <c r="C208" i="1"/>
  <c r="C209" i="1"/>
  <c r="C210" i="1"/>
  <c r="C202" i="1"/>
  <c r="G204" i="1"/>
  <c r="G203" i="1"/>
  <c r="Q207" i="1" l="1"/>
  <c r="Q202" i="1"/>
  <c r="L203" i="1"/>
  <c r="L204" i="1"/>
  <c r="L202" i="1"/>
  <c r="E127" i="1"/>
  <c r="E125" i="1"/>
  <c r="B186" i="1" l="1"/>
  <c r="B171" i="1"/>
  <c r="A160" i="1"/>
  <c r="A161" i="1"/>
  <c r="A162" i="1"/>
  <c r="A163" i="1"/>
  <c r="A159" i="1"/>
  <c r="F147" i="1"/>
  <c r="A151" i="1"/>
  <c r="A150" i="1"/>
  <c r="A149" i="1"/>
  <c r="A148" i="1"/>
  <c r="A147" i="1"/>
  <c r="F135" i="1"/>
  <c r="A136" i="1"/>
  <c r="A137" i="1"/>
  <c r="A138" i="1"/>
  <c r="A139" i="1"/>
  <c r="A135" i="1"/>
  <c r="E126" i="1"/>
  <c r="L75" i="1"/>
  <c r="L74" i="1"/>
  <c r="L65" i="1"/>
  <c r="L64" i="1"/>
  <c r="D64" i="1"/>
  <c r="C117" i="1"/>
  <c r="C116" i="1"/>
  <c r="C115" i="1"/>
  <c r="D159" i="1" l="1"/>
  <c r="B159" i="1"/>
  <c r="C159" i="1"/>
  <c r="B147" i="1"/>
  <c r="B135" i="1"/>
  <c r="B97" i="1" l="1"/>
  <c r="B96" i="1"/>
  <c r="B94" i="1"/>
  <c r="B95" i="1"/>
  <c r="B93" i="1"/>
  <c r="C85" i="1"/>
  <c r="C84" i="1"/>
  <c r="C83" i="1"/>
  <c r="D75" i="1"/>
  <c r="D74" i="1"/>
  <c r="D73" i="1"/>
  <c r="D65" i="1"/>
  <c r="D63" i="1"/>
  <c r="C55" i="1"/>
  <c r="C54" i="1"/>
  <c r="C53" i="1"/>
  <c r="C45" i="1"/>
  <c r="C44" i="1"/>
  <c r="C43" i="1"/>
  <c r="C35" i="1"/>
  <c r="C34" i="1"/>
  <c r="C33" i="1"/>
  <c r="C25" i="1"/>
  <c r="C24" i="1"/>
  <c r="C23" i="1"/>
  <c r="C22" i="1"/>
  <c r="C21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<sst xmlns="http://schemas.openxmlformats.org/spreadsheetml/2006/main" count="148" uniqueCount="118">
  <si>
    <t>: Syllabus Practice :</t>
  </si>
  <si>
    <t>Topic # 01 :- Len Formula Method.</t>
  </si>
  <si>
    <t>Text</t>
  </si>
  <si>
    <t>Length</t>
  </si>
  <si>
    <t>Muhammad Ali</t>
  </si>
  <si>
    <t>Rana</t>
  </si>
  <si>
    <t>Ha Ha Ha</t>
  </si>
  <si>
    <t>Agha Khan Hos</t>
  </si>
  <si>
    <t>Topic # 02 :- Find Formula Method.</t>
  </si>
  <si>
    <t>Letter to Find</t>
  </si>
  <si>
    <t>Position of Letter</t>
  </si>
  <si>
    <t>Hello</t>
  </si>
  <si>
    <t>o</t>
  </si>
  <si>
    <t>Muhammad</t>
  </si>
  <si>
    <t>a</t>
  </si>
  <si>
    <t>Ali</t>
  </si>
  <si>
    <t>i</t>
  </si>
  <si>
    <t>Hamdard Uni</t>
  </si>
  <si>
    <t>U</t>
  </si>
  <si>
    <t>Ahmed ali</t>
  </si>
  <si>
    <t>Topic # 03 :- Upper Case Formula.</t>
  </si>
  <si>
    <t>Origional Text</t>
  </si>
  <si>
    <t>Upper Case</t>
  </si>
  <si>
    <t>muhammad ahmed</t>
  </si>
  <si>
    <t>AlI khAN</t>
  </si>
  <si>
    <t>zeBrA</t>
  </si>
  <si>
    <t>Topic # 04 :- Lower Case Formula.</t>
  </si>
  <si>
    <t>Lower Case</t>
  </si>
  <si>
    <t>HAKIM SONS</t>
  </si>
  <si>
    <t>Ali BroTHERS</t>
  </si>
  <si>
    <t>AL Habib</t>
  </si>
  <si>
    <t>Topic # 05 :- Proper Formula.</t>
  </si>
  <si>
    <t>Proper Case</t>
  </si>
  <si>
    <t>Ali RANA</t>
  </si>
  <si>
    <t>aL HABib</t>
  </si>
  <si>
    <t>aLi khAN</t>
  </si>
  <si>
    <t>Topic # 06 :- Right Formula.</t>
  </si>
  <si>
    <t>Numbers of Characters Required</t>
  </si>
  <si>
    <t>Right String</t>
  </si>
  <si>
    <t>Awais</t>
  </si>
  <si>
    <t>Ahmed Nida</t>
  </si>
  <si>
    <t>Left String</t>
  </si>
  <si>
    <t>Shaheen School</t>
  </si>
  <si>
    <t>Agha Khan Sch</t>
  </si>
  <si>
    <t>Ahmed Fatima</t>
  </si>
  <si>
    <t>Topic # 07 :- Left Formula.</t>
  </si>
  <si>
    <t>Topic # 08 :- Concatenate Formula Method.</t>
  </si>
  <si>
    <t>Name 1</t>
  </si>
  <si>
    <t>Name 2</t>
  </si>
  <si>
    <t>Comcatenated Text</t>
  </si>
  <si>
    <t>Raja</t>
  </si>
  <si>
    <t xml:space="preserve"> Ahmed</t>
  </si>
  <si>
    <t>Hakim</t>
  </si>
  <si>
    <t xml:space="preserve"> Sons</t>
  </si>
  <si>
    <t>.</t>
  </si>
  <si>
    <t>Topic # 09 :- Dollar Formula.</t>
  </si>
  <si>
    <t>Origional Number</t>
  </si>
  <si>
    <t>Converted to Dollar</t>
  </si>
  <si>
    <t>Topic # 10 :- Clean Formula Method.</t>
  </si>
  <si>
    <t>Dirty Text</t>
  </si>
  <si>
    <t>Clean Text</t>
  </si>
  <si>
    <t>Topic # 11 :- Trim Formula Method.</t>
  </si>
  <si>
    <t>Trimmed Text</t>
  </si>
  <si>
    <t>Note :- This function removes extra spaces from the text</t>
  </si>
  <si>
    <t>I     Love     Excel</t>
  </si>
  <si>
    <t xml:space="preserve">   Happy     Birthday   </t>
  </si>
  <si>
    <t>A     H     M     E     D</t>
  </si>
  <si>
    <t>Note :- This formula will give you how much characters tou want from right side.</t>
  </si>
  <si>
    <t>Note :- This formula will give you how much characters tou want from Left side.</t>
  </si>
  <si>
    <t>Right Side Text</t>
  </si>
  <si>
    <t>M Ahmed Rana</t>
  </si>
  <si>
    <t>Shoaib Akhter</t>
  </si>
  <si>
    <t>Note :- This formula will show you only the right character of your text.</t>
  </si>
  <si>
    <t>Note :- This formula will show you only the left character of your text.</t>
  </si>
  <si>
    <t>Topic # 13 :- Mid Formula Function.</t>
  </si>
  <si>
    <t>Starting Position</t>
  </si>
  <si>
    <t>Numbers of Characters You Want</t>
  </si>
  <si>
    <t>I Love Excel</t>
  </si>
  <si>
    <t>A Khan Surma wala</t>
  </si>
  <si>
    <t>Mid Result</t>
  </si>
  <si>
    <t>Rehmat</t>
  </si>
  <si>
    <t>Note :- This formula will show you the middle characters of the text.</t>
  </si>
  <si>
    <t>Topic # 14 :- Max Formula Method.</t>
  </si>
  <si>
    <t>Values</t>
  </si>
  <si>
    <t>Maximum Value</t>
  </si>
  <si>
    <t>Dates</t>
  </si>
  <si>
    <t>Maximun Value</t>
  </si>
  <si>
    <t>Topic # 15 :- Min Formula Method.</t>
  </si>
  <si>
    <t>Minimum Value</t>
  </si>
  <si>
    <t>Minimun Value</t>
  </si>
  <si>
    <t>Topic # 16 :- Average Value Formula.</t>
  </si>
  <si>
    <t>Max Vakue</t>
  </si>
  <si>
    <t>Min Value</t>
  </si>
  <si>
    <t>Average Value</t>
  </si>
  <si>
    <t>Topic # 17 :- Count Formula.</t>
  </si>
  <si>
    <t>The count formula counts the numbers of cell in a range that have numbers in them. This formula will ignore alphabets , characters or empty cells.</t>
  </si>
  <si>
    <t>List</t>
  </si>
  <si>
    <t>Count Value</t>
  </si>
  <si>
    <t>Topic # 18 Count A Formula.</t>
  </si>
  <si>
    <t>Note :- Count A formula counts the numbers of non-empty cells in a range. It will count cells that have numbers / and or any characters in them.</t>
  </si>
  <si>
    <t>Note :- Average value will show you the middle ratio of the array.</t>
  </si>
  <si>
    <t>Note :- This formula will converts your value into dollar currency.</t>
  </si>
  <si>
    <t>Note :- This formula will merge two names into one.</t>
  </si>
  <si>
    <t>Left Side Text</t>
  </si>
  <si>
    <t>Note :- This formula will show you maximum value from range.</t>
  </si>
  <si>
    <t>Note :- This formula will show you minimum value from range.</t>
  </si>
  <si>
    <t>: The End :</t>
  </si>
  <si>
    <t>Topic # 19 Coontif Formula.</t>
  </si>
  <si>
    <t>Students Name</t>
  </si>
  <si>
    <t>Ahmed</t>
  </si>
  <si>
    <t>Shahzaib</t>
  </si>
  <si>
    <t>Mehran</t>
  </si>
  <si>
    <t>To find how many names are similar.</t>
  </si>
  <si>
    <t>Khan</t>
  </si>
  <si>
    <t>GPA</t>
  </si>
  <si>
    <t>To find how many numbers are same.</t>
  </si>
  <si>
    <t>To Find all GPA which is greater than 3.</t>
  </si>
  <si>
    <t>To Find all GPA which is less than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</si>
</sst>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color theme="1"/>
      <name val="Engravers MT"/>
      <family val="1"/>
    </font>
    <font>
      <b/>
      <u val="double"/>
      <sz val="22"/>
      <color theme="0"/>
      <name val="French Script MT"/>
      <family val="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1" fillId="2" borderId="10" xfId="0" applyFont="1" applyFill="1" applyBorder="1" applyAlignment="1"/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0" fillId="0" borderId="16" xfId="0" applyBorder="1"/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8" xfId="0" applyFont="1" applyFill="1" applyBorder="1"/>
    <xf numFmtId="0" fontId="1" fillId="2" borderId="9" xfId="0" applyFont="1" applyFill="1" applyBorder="1"/>
    <xf numFmtId="0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7" xfId="0" applyFont="1" applyBorder="1"/>
    <xf numFmtId="15" fontId="0" fillId="0" borderId="7" xfId="0" applyNumberFormat="1" applyBorder="1"/>
    <xf numFmtId="15" fontId="0" fillId="0" borderId="16" xfId="0" applyNumberFormat="1" applyBorder="1"/>
    <xf numFmtId="15" fontId="1" fillId="0" borderId="7" xfId="0" applyNumberFormat="1" applyFont="1" applyBorder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2" borderId="10" xfId="0" applyFont="1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585D-078C-4449-A5E6-610B530824C7}">
  <dimension ref="A1:Q214"/>
  <sheetViews>
    <sheetView tabSelected="1" workbookViewId="0"/>
  </sheetViews>
  <sheetFormatPr defaultRowHeight="15" x14ac:dyDescent="0.25"/>
  <cols>
    <col min="5" max="5" width="9.85546875" bestFit="1" customWidth="1"/>
    <col min="6" max="6" width="9.7109375" bestFit="1" customWidth="1"/>
  </cols>
  <sheetData>
    <row r="1" spans="1:16" x14ac:dyDescent="0.25">
      <c r="G1" s="45" t="s">
        <v>0</v>
      </c>
      <c r="H1" s="46"/>
      <c r="I1" s="46"/>
      <c r="J1" s="46"/>
      <c r="K1" s="46"/>
      <c r="L1" s="46"/>
      <c r="M1" s="46"/>
      <c r="N1" s="46"/>
      <c r="O1" s="46"/>
      <c r="P1" s="47"/>
    </row>
    <row r="2" spans="1:16" ht="15.75" thickBot="1" x14ac:dyDescent="0.3">
      <c r="G2" s="48"/>
      <c r="H2" s="49"/>
      <c r="I2" s="49"/>
      <c r="J2" s="49"/>
      <c r="K2" s="49"/>
      <c r="L2" s="49"/>
      <c r="M2" s="49"/>
      <c r="N2" s="49"/>
      <c r="O2" s="49"/>
      <c r="P2" s="50"/>
    </row>
    <row r="5" spans="1:16" x14ac:dyDescent="0.25">
      <c r="A5" s="1" t="s">
        <v>1</v>
      </c>
    </row>
    <row r="6" spans="1:16" ht="15.75" thickBot="1" x14ac:dyDescent="0.3"/>
    <row r="7" spans="1:16" x14ac:dyDescent="0.25">
      <c r="A7" s="31" t="s">
        <v>2</v>
      </c>
      <c r="B7" s="32"/>
      <c r="C7" s="7" t="s">
        <v>3</v>
      </c>
      <c r="D7" s="2"/>
    </row>
    <row r="8" spans="1:16" x14ac:dyDescent="0.25">
      <c r="A8" s="4"/>
      <c r="B8" s="3"/>
      <c r="C8" s="5"/>
    </row>
    <row r="9" spans="1:16" x14ac:dyDescent="0.25">
      <c r="A9" s="37" t="s">
        <v>4</v>
      </c>
      <c r="B9" s="35"/>
      <c r="C9" s="5">
        <f>LEN(A9)</f>
        <v>12</v>
      </c>
    </row>
    <row r="10" spans="1:16" x14ac:dyDescent="0.25">
      <c r="A10" s="37" t="s">
        <v>5</v>
      </c>
      <c r="B10" s="35"/>
      <c r="C10" s="5">
        <f>LEN(A10)</f>
        <v>4</v>
      </c>
    </row>
    <row r="11" spans="1:16" x14ac:dyDescent="0.25">
      <c r="A11" s="37" t="s">
        <v>6</v>
      </c>
      <c r="B11" s="35"/>
      <c r="C11" s="5">
        <f>LEN(A11)</f>
        <v>8</v>
      </c>
    </row>
    <row r="12" spans="1:16" x14ac:dyDescent="0.25">
      <c r="A12" s="37"/>
      <c r="B12" s="35"/>
      <c r="C12" s="5">
        <f>LEN(A12)</f>
        <v>0</v>
      </c>
    </row>
    <row r="13" spans="1:16" ht="15.75" thickBot="1" x14ac:dyDescent="0.3">
      <c r="A13" s="38" t="s">
        <v>7</v>
      </c>
      <c r="B13" s="29"/>
      <c r="C13" s="6">
        <f>LEN(A13)</f>
        <v>13</v>
      </c>
    </row>
    <row r="17" spans="1:4" x14ac:dyDescent="0.25">
      <c r="A17" s="1" t="s">
        <v>8</v>
      </c>
    </row>
    <row r="18" spans="1:4" ht="15.75" thickBot="1" x14ac:dyDescent="0.3"/>
    <row r="19" spans="1:4" ht="28.5" customHeight="1" x14ac:dyDescent="0.25">
      <c r="A19" s="10" t="s">
        <v>2</v>
      </c>
      <c r="B19" s="11" t="s">
        <v>9</v>
      </c>
      <c r="C19" s="12" t="s">
        <v>10</v>
      </c>
    </row>
    <row r="20" spans="1:4" x14ac:dyDescent="0.25">
      <c r="A20" s="4"/>
      <c r="B20" s="3"/>
      <c r="C20" s="5"/>
    </row>
    <row r="21" spans="1:4" x14ac:dyDescent="0.25">
      <c r="A21" s="4" t="s">
        <v>11</v>
      </c>
      <c r="B21" s="3" t="s">
        <v>12</v>
      </c>
      <c r="C21" s="5">
        <f>FIND(B21,A21)</f>
        <v>5</v>
      </c>
    </row>
    <row r="22" spans="1:4" x14ac:dyDescent="0.25">
      <c r="A22" s="4" t="s">
        <v>15</v>
      </c>
      <c r="B22" s="3" t="s">
        <v>16</v>
      </c>
      <c r="C22" s="5">
        <f>FIND(B22,A22)</f>
        <v>3</v>
      </c>
    </row>
    <row r="23" spans="1:4" x14ac:dyDescent="0.25">
      <c r="A23" s="4" t="s">
        <v>13</v>
      </c>
      <c r="B23" s="3" t="s">
        <v>14</v>
      </c>
      <c r="C23" s="5">
        <f>FIND(B23,A23)</f>
        <v>4</v>
      </c>
    </row>
    <row r="24" spans="1:4" x14ac:dyDescent="0.25">
      <c r="A24" s="4" t="s">
        <v>17</v>
      </c>
      <c r="B24" s="3" t="s">
        <v>18</v>
      </c>
      <c r="C24" s="5">
        <f>FIND(B24,A24)</f>
        <v>9</v>
      </c>
    </row>
    <row r="25" spans="1:4" ht="15.75" thickBot="1" x14ac:dyDescent="0.3">
      <c r="A25" s="8" t="s">
        <v>19</v>
      </c>
      <c r="B25" s="9" t="s">
        <v>14</v>
      </c>
      <c r="C25" s="6">
        <f>FIND(B25,A25)</f>
        <v>7</v>
      </c>
    </row>
    <row r="29" spans="1:4" x14ac:dyDescent="0.25">
      <c r="A29" s="1" t="s">
        <v>20</v>
      </c>
    </row>
    <row r="30" spans="1:4" ht="15.75" thickBot="1" x14ac:dyDescent="0.3"/>
    <row r="31" spans="1:4" ht="15.75" thickBot="1" x14ac:dyDescent="0.3">
      <c r="A31" s="42" t="s">
        <v>21</v>
      </c>
      <c r="B31" s="43"/>
      <c r="C31" s="43" t="s">
        <v>22</v>
      </c>
      <c r="D31" s="44"/>
    </row>
    <row r="32" spans="1:4" x14ac:dyDescent="0.25">
      <c r="A32" s="13"/>
      <c r="B32" s="13"/>
      <c r="C32" s="13"/>
      <c r="D32" s="13"/>
    </row>
    <row r="33" spans="1:4" x14ac:dyDescent="0.25">
      <c r="A33" s="35" t="s">
        <v>23</v>
      </c>
      <c r="B33" s="35"/>
      <c r="C33" s="35" t="str">
        <f>UPPER(A33)</f>
        <v>MUHAMMAD AHMED</v>
      </c>
      <c r="D33" s="35"/>
    </row>
    <row r="34" spans="1:4" x14ac:dyDescent="0.25">
      <c r="A34" s="35" t="s">
        <v>24</v>
      </c>
      <c r="B34" s="35"/>
      <c r="C34" s="35" t="str">
        <f>UPPER(A34)</f>
        <v>ALI KHAN</v>
      </c>
      <c r="D34" s="35"/>
    </row>
    <row r="35" spans="1:4" x14ac:dyDescent="0.25">
      <c r="A35" s="35" t="s">
        <v>25</v>
      </c>
      <c r="B35" s="35"/>
      <c r="C35" s="35" t="str">
        <f>UPPER(A35)</f>
        <v>ZEBRA</v>
      </c>
      <c r="D35" s="35"/>
    </row>
    <row r="39" spans="1:4" x14ac:dyDescent="0.25">
      <c r="A39" s="1" t="s">
        <v>26</v>
      </c>
    </row>
    <row r="40" spans="1:4" ht="15.75" thickBot="1" x14ac:dyDescent="0.3"/>
    <row r="41" spans="1:4" x14ac:dyDescent="0.25">
      <c r="A41" s="31" t="s">
        <v>21</v>
      </c>
      <c r="B41" s="32"/>
      <c r="C41" s="32" t="s">
        <v>27</v>
      </c>
      <c r="D41" s="33"/>
    </row>
    <row r="42" spans="1:4" x14ac:dyDescent="0.25">
      <c r="A42" s="4"/>
      <c r="B42" s="3"/>
      <c r="C42" s="3"/>
      <c r="D42" s="5"/>
    </row>
    <row r="43" spans="1:4" x14ac:dyDescent="0.25">
      <c r="A43" s="37" t="s">
        <v>28</v>
      </c>
      <c r="B43" s="35"/>
      <c r="C43" s="35" t="str">
        <f>LOWER(A43)</f>
        <v>hakim sons</v>
      </c>
      <c r="D43" s="36"/>
    </row>
    <row r="44" spans="1:4" x14ac:dyDescent="0.25">
      <c r="A44" s="37" t="s">
        <v>29</v>
      </c>
      <c r="B44" s="35"/>
      <c r="C44" s="35" t="str">
        <f>LOWER(A44)</f>
        <v>ali brothers</v>
      </c>
      <c r="D44" s="36"/>
    </row>
    <row r="45" spans="1:4" ht="15.75" thickBot="1" x14ac:dyDescent="0.3">
      <c r="A45" s="38" t="s">
        <v>30</v>
      </c>
      <c r="B45" s="29"/>
      <c r="C45" s="29" t="str">
        <f>LOWER(A45)</f>
        <v>al habib</v>
      </c>
      <c r="D45" s="30"/>
    </row>
    <row r="49" spans="1:15" x14ac:dyDescent="0.25">
      <c r="A49" s="1" t="s">
        <v>31</v>
      </c>
    </row>
    <row r="50" spans="1:15" ht="15.75" thickBot="1" x14ac:dyDescent="0.3"/>
    <row r="51" spans="1:15" x14ac:dyDescent="0.25">
      <c r="A51" s="31" t="s">
        <v>21</v>
      </c>
      <c r="B51" s="32"/>
      <c r="C51" s="32" t="s">
        <v>32</v>
      </c>
      <c r="D51" s="33"/>
    </row>
    <row r="52" spans="1:15" x14ac:dyDescent="0.25">
      <c r="A52" s="4"/>
      <c r="B52" s="3"/>
      <c r="C52" s="3"/>
      <c r="D52" s="5"/>
    </row>
    <row r="53" spans="1:15" x14ac:dyDescent="0.25">
      <c r="A53" s="37" t="s">
        <v>33</v>
      </c>
      <c r="B53" s="35"/>
      <c r="C53" s="35" t="str">
        <f>PROPER(A53)</f>
        <v>Ali Rana</v>
      </c>
      <c r="D53" s="36"/>
    </row>
    <row r="54" spans="1:15" x14ac:dyDescent="0.25">
      <c r="A54" s="37" t="s">
        <v>34</v>
      </c>
      <c r="B54" s="35"/>
      <c r="C54" s="35" t="str">
        <f>PROPER(A54)</f>
        <v>Al Habib</v>
      </c>
      <c r="D54" s="36"/>
    </row>
    <row r="55" spans="1:15" ht="15.75" thickBot="1" x14ac:dyDescent="0.3">
      <c r="A55" s="38" t="s">
        <v>35</v>
      </c>
      <c r="B55" s="29"/>
      <c r="C55" s="29" t="str">
        <f>PROPER(A55)</f>
        <v>Ali Khan</v>
      </c>
      <c r="D55" s="30"/>
    </row>
    <row r="59" spans="1:15" x14ac:dyDescent="0.25">
      <c r="A59" s="1" t="s">
        <v>36</v>
      </c>
    </row>
    <row r="60" spans="1:15" ht="15.75" thickBot="1" x14ac:dyDescent="0.3">
      <c r="G60" s="1" t="s">
        <v>67</v>
      </c>
    </row>
    <row r="61" spans="1:15" ht="74.25" customHeight="1" thickBot="1" x14ac:dyDescent="0.3">
      <c r="A61" s="41" t="s">
        <v>21</v>
      </c>
      <c r="B61" s="39"/>
      <c r="C61" s="11" t="s">
        <v>37</v>
      </c>
      <c r="D61" s="12" t="s">
        <v>38</v>
      </c>
    </row>
    <row r="62" spans="1:15" x14ac:dyDescent="0.25">
      <c r="A62" s="4"/>
      <c r="B62" s="3"/>
      <c r="C62" s="3"/>
      <c r="D62" s="5"/>
      <c r="J62" s="31" t="s">
        <v>21</v>
      </c>
      <c r="K62" s="32"/>
      <c r="L62" s="32" t="s">
        <v>69</v>
      </c>
      <c r="M62" s="33"/>
      <c r="O62" s="1" t="s">
        <v>72</v>
      </c>
    </row>
    <row r="63" spans="1:15" x14ac:dyDescent="0.25">
      <c r="A63" s="37" t="s">
        <v>4</v>
      </c>
      <c r="B63" s="35"/>
      <c r="C63" s="3">
        <v>6</v>
      </c>
      <c r="D63" s="5" t="str">
        <f>RIGHT(A63,C63)</f>
        <v>ad Ali</v>
      </c>
      <c r="J63" s="4"/>
      <c r="K63" s="3"/>
      <c r="L63" s="3"/>
      <c r="M63" s="5"/>
    </row>
    <row r="64" spans="1:15" x14ac:dyDescent="0.25">
      <c r="A64" s="37" t="s">
        <v>39</v>
      </c>
      <c r="B64" s="35"/>
      <c r="C64" s="3">
        <v>3</v>
      </c>
      <c r="D64" s="5" t="str">
        <f>RIGHT(A64,C64)</f>
        <v>ais</v>
      </c>
      <c r="J64" s="37" t="s">
        <v>70</v>
      </c>
      <c r="K64" s="35"/>
      <c r="L64" s="35" t="str">
        <f>RIGHT(J64)</f>
        <v>a</v>
      </c>
      <c r="M64" s="36"/>
    </row>
    <row r="65" spans="1:15" ht="15.75" thickBot="1" x14ac:dyDescent="0.3">
      <c r="A65" s="38" t="s">
        <v>40</v>
      </c>
      <c r="B65" s="29"/>
      <c r="C65" s="9">
        <v>4</v>
      </c>
      <c r="D65" s="6" t="str">
        <f>RIGHT(A65,C65)</f>
        <v>Nida</v>
      </c>
      <c r="J65" s="38" t="s">
        <v>71</v>
      </c>
      <c r="K65" s="29"/>
      <c r="L65" s="29" t="str">
        <f>RIGHT(J65)</f>
        <v>r</v>
      </c>
      <c r="M65" s="30"/>
    </row>
    <row r="69" spans="1:15" x14ac:dyDescent="0.25">
      <c r="A69" s="1" t="s">
        <v>45</v>
      </c>
    </row>
    <row r="70" spans="1:15" ht="15.75" thickBot="1" x14ac:dyDescent="0.3">
      <c r="G70" s="1" t="s">
        <v>68</v>
      </c>
    </row>
    <row r="71" spans="1:15" ht="74.25" customHeight="1" thickBot="1" x14ac:dyDescent="0.3">
      <c r="A71" s="31" t="s">
        <v>21</v>
      </c>
      <c r="B71" s="32"/>
      <c r="C71" s="11" t="s">
        <v>37</v>
      </c>
      <c r="D71" s="39" t="s">
        <v>41</v>
      </c>
      <c r="E71" s="40"/>
    </row>
    <row r="72" spans="1:15" x14ac:dyDescent="0.25">
      <c r="A72" s="4"/>
      <c r="B72" s="3"/>
      <c r="C72" s="3"/>
      <c r="D72" s="3"/>
      <c r="E72" s="5"/>
      <c r="J72" s="31" t="s">
        <v>21</v>
      </c>
      <c r="K72" s="32"/>
      <c r="L72" s="32" t="s">
        <v>103</v>
      </c>
      <c r="M72" s="33"/>
      <c r="O72" s="1" t="s">
        <v>73</v>
      </c>
    </row>
    <row r="73" spans="1:15" x14ac:dyDescent="0.25">
      <c r="A73" s="37" t="s">
        <v>42</v>
      </c>
      <c r="B73" s="35"/>
      <c r="C73" s="3">
        <v>3</v>
      </c>
      <c r="D73" s="35" t="str">
        <f>LEFT(A73,C73)</f>
        <v>Sha</v>
      </c>
      <c r="E73" s="36"/>
      <c r="J73" s="4"/>
      <c r="K73" s="3"/>
      <c r="L73" s="3"/>
      <c r="M73" s="5"/>
    </row>
    <row r="74" spans="1:15" x14ac:dyDescent="0.25">
      <c r="A74" s="37" t="s">
        <v>43</v>
      </c>
      <c r="B74" s="35"/>
      <c r="C74" s="3">
        <v>9</v>
      </c>
      <c r="D74" s="35" t="str">
        <f>LEFT(A74,C74)</f>
        <v>Agha Khan</v>
      </c>
      <c r="E74" s="36"/>
      <c r="J74" s="37" t="s">
        <v>70</v>
      </c>
      <c r="K74" s="35"/>
      <c r="L74" s="35" t="str">
        <f>LEFT(J74)</f>
        <v>M</v>
      </c>
      <c r="M74" s="36"/>
    </row>
    <row r="75" spans="1:15" ht="15.75" thickBot="1" x14ac:dyDescent="0.3">
      <c r="A75" s="38" t="s">
        <v>44</v>
      </c>
      <c r="B75" s="29"/>
      <c r="C75" s="9">
        <v>9</v>
      </c>
      <c r="D75" s="29" t="str">
        <f>LEFT(A75,C75)</f>
        <v>Ahmed Fat</v>
      </c>
      <c r="E75" s="30"/>
      <c r="J75" s="38" t="s">
        <v>71</v>
      </c>
      <c r="K75" s="29"/>
      <c r="L75" s="29" t="str">
        <f>LEFT(J75)</f>
        <v>S</v>
      </c>
      <c r="M75" s="30"/>
    </row>
    <row r="79" spans="1:15" x14ac:dyDescent="0.25">
      <c r="A79" s="1" t="s">
        <v>46</v>
      </c>
      <c r="G79" s="1" t="s">
        <v>102</v>
      </c>
    </row>
    <row r="80" spans="1:15" ht="15.75" thickBot="1" x14ac:dyDescent="0.3"/>
    <row r="81" spans="1:5" x14ac:dyDescent="0.25">
      <c r="A81" s="16" t="s">
        <v>47</v>
      </c>
      <c r="B81" s="17" t="s">
        <v>48</v>
      </c>
      <c r="C81" s="32" t="s">
        <v>49</v>
      </c>
      <c r="D81" s="33"/>
    </row>
    <row r="82" spans="1:5" x14ac:dyDescent="0.25">
      <c r="A82" s="4"/>
      <c r="B82" s="3"/>
      <c r="C82" s="3"/>
      <c r="D82" s="5"/>
    </row>
    <row r="83" spans="1:5" x14ac:dyDescent="0.25">
      <c r="A83" s="4" t="s">
        <v>50</v>
      </c>
      <c r="B83" s="3" t="s">
        <v>15</v>
      </c>
      <c r="C83" s="35" t="str">
        <f>CONCATENATE(A83,B83)</f>
        <v>RajaAli</v>
      </c>
      <c r="D83" s="36"/>
    </row>
    <row r="84" spans="1:5" x14ac:dyDescent="0.25">
      <c r="A84" s="4" t="s">
        <v>13</v>
      </c>
      <c r="B84" s="3" t="s">
        <v>51</v>
      </c>
      <c r="C84" s="35" t="str">
        <f>CONCATENATE(A84,B84)</f>
        <v>Muhammad Ahmed</v>
      </c>
      <c r="D84" s="36"/>
    </row>
    <row r="85" spans="1:5" ht="15.75" thickBot="1" x14ac:dyDescent="0.3">
      <c r="A85" s="8" t="s">
        <v>52</v>
      </c>
      <c r="B85" s="9" t="s">
        <v>53</v>
      </c>
      <c r="C85" s="29" t="str">
        <f>CONCATENATE(A85,B85)</f>
        <v>Hakim Sons</v>
      </c>
      <c r="D85" s="30"/>
    </row>
    <row r="86" spans="1:5" x14ac:dyDescent="0.25">
      <c r="C86" t="s">
        <v>54</v>
      </c>
    </row>
    <row r="89" spans="1:5" x14ac:dyDescent="0.25">
      <c r="A89" s="1" t="s">
        <v>55</v>
      </c>
      <c r="E89" s="1" t="s">
        <v>101</v>
      </c>
    </row>
    <row r="90" spans="1:5" ht="15.75" thickBot="1" x14ac:dyDescent="0.3"/>
    <row r="91" spans="1:5" ht="42.75" customHeight="1" x14ac:dyDescent="0.25">
      <c r="A91" s="10" t="s">
        <v>56</v>
      </c>
      <c r="B91" s="12" t="s">
        <v>57</v>
      </c>
    </row>
    <row r="92" spans="1:5" x14ac:dyDescent="0.25">
      <c r="A92" s="4"/>
      <c r="B92" s="5"/>
    </row>
    <row r="93" spans="1:5" x14ac:dyDescent="0.25">
      <c r="A93" s="4">
        <v>10</v>
      </c>
      <c r="B93" s="18" t="str">
        <f>DOLLAR(A93)</f>
        <v>$10.00</v>
      </c>
    </row>
    <row r="94" spans="1:5" x14ac:dyDescent="0.25">
      <c r="A94" s="4">
        <v>15</v>
      </c>
      <c r="B94" s="19" t="str">
        <f>DOLLAR(A94)</f>
        <v>$15.00</v>
      </c>
    </row>
    <row r="95" spans="1:5" x14ac:dyDescent="0.25">
      <c r="A95" s="4">
        <v>300</v>
      </c>
      <c r="B95" s="5" t="str">
        <f>DOLLAR(A95)</f>
        <v>$300.00</v>
      </c>
    </row>
    <row r="96" spans="1:5" x14ac:dyDescent="0.25">
      <c r="A96" s="4">
        <v>150</v>
      </c>
      <c r="B96" s="5" t="str">
        <f>DOLLAR(A96)</f>
        <v>$150.00</v>
      </c>
    </row>
    <row r="97" spans="1:6" ht="15.75" thickBot="1" x14ac:dyDescent="0.3">
      <c r="A97" s="8">
        <v>95</v>
      </c>
      <c r="B97" s="6" t="str">
        <f>DOLLAR(A97)</f>
        <v>$95.00</v>
      </c>
    </row>
    <row r="101" spans="1:6" x14ac:dyDescent="0.25">
      <c r="A101" s="1" t="s">
        <v>58</v>
      </c>
    </row>
    <row r="102" spans="1:6" ht="15.75" thickBot="1" x14ac:dyDescent="0.3"/>
    <row r="103" spans="1:6" x14ac:dyDescent="0.25">
      <c r="A103" s="31" t="s">
        <v>59</v>
      </c>
      <c r="B103" s="32"/>
      <c r="C103" s="32" t="s">
        <v>60</v>
      </c>
      <c r="D103" s="33"/>
    </row>
    <row r="104" spans="1:6" x14ac:dyDescent="0.25">
      <c r="A104" s="4"/>
      <c r="B104" s="3"/>
      <c r="C104" s="3"/>
      <c r="D104" s="5"/>
    </row>
    <row r="105" spans="1:6" x14ac:dyDescent="0.25">
      <c r="A105" s="34"/>
      <c r="B105" s="35"/>
      <c r="C105" s="35"/>
      <c r="D105" s="36"/>
    </row>
    <row r="106" spans="1:6" x14ac:dyDescent="0.25">
      <c r="A106" s="37"/>
      <c r="B106" s="35"/>
      <c r="C106" s="35"/>
      <c r="D106" s="36"/>
    </row>
    <row r="107" spans="1:6" ht="15.75" thickBot="1" x14ac:dyDescent="0.3">
      <c r="A107" s="38"/>
      <c r="B107" s="29"/>
      <c r="C107" s="29"/>
      <c r="D107" s="30"/>
    </row>
    <row r="111" spans="1:6" x14ac:dyDescent="0.25">
      <c r="A111" s="1" t="s">
        <v>61</v>
      </c>
      <c r="F111" s="1" t="s">
        <v>63</v>
      </c>
    </row>
    <row r="112" spans="1:6" ht="15.75" thickBot="1" x14ac:dyDescent="0.3"/>
    <row r="113" spans="1:7" x14ac:dyDescent="0.25">
      <c r="A113" s="31" t="s">
        <v>21</v>
      </c>
      <c r="B113" s="32"/>
      <c r="C113" s="32" t="s">
        <v>62</v>
      </c>
      <c r="D113" s="33"/>
    </row>
    <row r="114" spans="1:7" x14ac:dyDescent="0.25">
      <c r="A114" s="4"/>
      <c r="B114" s="3"/>
      <c r="C114" s="3"/>
      <c r="D114" s="5"/>
    </row>
    <row r="115" spans="1:7" x14ac:dyDescent="0.25">
      <c r="A115" s="34" t="s">
        <v>64</v>
      </c>
      <c r="B115" s="35"/>
      <c r="C115" s="35" t="str">
        <f>TRIM(A115)</f>
        <v>I Love Excel</v>
      </c>
      <c r="D115" s="36"/>
    </row>
    <row r="116" spans="1:7" x14ac:dyDescent="0.25">
      <c r="A116" s="37" t="s">
        <v>66</v>
      </c>
      <c r="B116" s="35"/>
      <c r="C116" s="35" t="str">
        <f>TRIM(A116)</f>
        <v>A H M E D</v>
      </c>
      <c r="D116" s="36"/>
    </row>
    <row r="117" spans="1:7" ht="15.75" thickBot="1" x14ac:dyDescent="0.3">
      <c r="A117" s="27" t="s">
        <v>65</v>
      </c>
      <c r="B117" s="28"/>
      <c r="C117" s="29" t="str">
        <f>TRIM(A117)</f>
        <v>Happy Birthday</v>
      </c>
      <c r="D117" s="30"/>
    </row>
    <row r="121" spans="1:7" x14ac:dyDescent="0.25">
      <c r="A121" s="1" t="s">
        <v>74</v>
      </c>
    </row>
    <row r="122" spans="1:7" ht="15.75" thickBot="1" x14ac:dyDescent="0.3">
      <c r="G122" s="1" t="s">
        <v>81</v>
      </c>
    </row>
    <row r="123" spans="1:7" ht="74.25" customHeight="1" x14ac:dyDescent="0.25">
      <c r="A123" s="31" t="s">
        <v>21</v>
      </c>
      <c r="B123" s="32"/>
      <c r="C123" s="14" t="s">
        <v>75</v>
      </c>
      <c r="D123" s="14" t="s">
        <v>76</v>
      </c>
      <c r="E123" s="15" t="s">
        <v>79</v>
      </c>
    </row>
    <row r="124" spans="1:7" x14ac:dyDescent="0.25">
      <c r="A124" s="4"/>
      <c r="B124" s="3"/>
      <c r="C124" s="3"/>
      <c r="D124" s="3"/>
      <c r="E124" s="5"/>
    </row>
    <row r="125" spans="1:7" x14ac:dyDescent="0.25">
      <c r="A125" s="37" t="s">
        <v>77</v>
      </c>
      <c r="B125" s="35"/>
      <c r="C125" s="3">
        <v>3</v>
      </c>
      <c r="D125" s="3">
        <v>6</v>
      </c>
      <c r="E125" s="5" t="str">
        <f>MID(A125,C125,D125)</f>
        <v>Love E</v>
      </c>
    </row>
    <row r="126" spans="1:7" x14ac:dyDescent="0.25">
      <c r="A126" s="37" t="s">
        <v>80</v>
      </c>
      <c r="B126" s="35"/>
      <c r="C126" s="3">
        <v>4</v>
      </c>
      <c r="D126" s="3">
        <v>2</v>
      </c>
      <c r="E126" s="5" t="str">
        <f>MID(A126,C126,D126)</f>
        <v>ma</v>
      </c>
    </row>
    <row r="127" spans="1:7" ht="15.75" thickBot="1" x14ac:dyDescent="0.3">
      <c r="A127" s="38" t="s">
        <v>78</v>
      </c>
      <c r="B127" s="29"/>
      <c r="C127" s="9">
        <v>8</v>
      </c>
      <c r="D127" s="9">
        <v>10</v>
      </c>
      <c r="E127" s="6" t="str">
        <f>MID(A127,C127,D127)</f>
        <v>Surma wala</v>
      </c>
    </row>
    <row r="128" spans="1:7" x14ac:dyDescent="0.25">
      <c r="A128" s="2"/>
      <c r="B128" s="2"/>
    </row>
    <row r="129" spans="1:8" x14ac:dyDescent="0.25">
      <c r="A129" s="2"/>
      <c r="B129" s="2"/>
    </row>
    <row r="131" spans="1:8" x14ac:dyDescent="0.25">
      <c r="A131" s="1" t="s">
        <v>82</v>
      </c>
      <c r="H131" s="1" t="s">
        <v>104</v>
      </c>
    </row>
    <row r="133" spans="1:8" ht="30" customHeight="1" x14ac:dyDescent="0.25">
      <c r="A133" s="24" t="s">
        <v>83</v>
      </c>
      <c r="B133" s="25" t="s">
        <v>84</v>
      </c>
      <c r="E133" s="24" t="s">
        <v>85</v>
      </c>
      <c r="F133" s="25" t="s">
        <v>86</v>
      </c>
    </row>
    <row r="134" spans="1:8" x14ac:dyDescent="0.25">
      <c r="A134" s="3"/>
      <c r="B134" s="3"/>
      <c r="E134" s="3"/>
      <c r="F134" s="3"/>
    </row>
    <row r="135" spans="1:8" x14ac:dyDescent="0.25">
      <c r="A135" s="3">
        <f ca="1">RANDBETWEEN(10,100)</f>
        <v>57</v>
      </c>
      <c r="B135" s="20">
        <f ca="1">MAX(A135:A139)</f>
        <v>100</v>
      </c>
      <c r="E135" s="21">
        <v>43289</v>
      </c>
      <c r="F135" s="23">
        <f>MAX(E135:E139)</f>
        <v>43459</v>
      </c>
    </row>
    <row r="136" spans="1:8" x14ac:dyDescent="0.25">
      <c r="A136" s="13">
        <f t="shared" ref="A136:A139" ca="1" si="0">RANDBETWEEN(10,100)</f>
        <v>51</v>
      </c>
      <c r="E136" s="22">
        <v>43326</v>
      </c>
    </row>
    <row r="137" spans="1:8" x14ac:dyDescent="0.25">
      <c r="A137" s="3">
        <f t="shared" ca="1" si="0"/>
        <v>100</v>
      </c>
      <c r="E137" s="21">
        <v>43101</v>
      </c>
    </row>
    <row r="138" spans="1:8" x14ac:dyDescent="0.25">
      <c r="A138" s="3">
        <f t="shared" ca="1" si="0"/>
        <v>95</v>
      </c>
      <c r="E138" s="21">
        <v>43459</v>
      </c>
    </row>
    <row r="139" spans="1:8" x14ac:dyDescent="0.25">
      <c r="A139" s="3">
        <f t="shared" ca="1" si="0"/>
        <v>64</v>
      </c>
      <c r="E139" s="21">
        <v>43455</v>
      </c>
    </row>
    <row r="143" spans="1:8" x14ac:dyDescent="0.25">
      <c r="A143" s="1" t="s">
        <v>87</v>
      </c>
      <c r="H143" s="1" t="s">
        <v>105</v>
      </c>
    </row>
    <row r="145" spans="1:6" ht="28.5" customHeight="1" x14ac:dyDescent="0.25">
      <c r="A145" s="24" t="s">
        <v>83</v>
      </c>
      <c r="B145" s="25" t="s">
        <v>88</v>
      </c>
      <c r="E145" s="24" t="s">
        <v>85</v>
      </c>
      <c r="F145" s="25" t="s">
        <v>89</v>
      </c>
    </row>
    <row r="146" spans="1:6" x14ac:dyDescent="0.25">
      <c r="A146" s="3"/>
      <c r="B146" s="3"/>
      <c r="E146" s="3"/>
      <c r="F146" s="3"/>
    </row>
    <row r="147" spans="1:6" x14ac:dyDescent="0.25">
      <c r="A147" s="3">
        <f ca="1">RANDBETWEEN(10,100)</f>
        <v>66</v>
      </c>
      <c r="B147" s="20">
        <f ca="1">MIN(A147:A151)</f>
        <v>41</v>
      </c>
      <c r="E147" s="21">
        <v>43289</v>
      </c>
      <c r="F147" s="23">
        <f>MIN(E147:E151)</f>
        <v>43101</v>
      </c>
    </row>
    <row r="148" spans="1:6" x14ac:dyDescent="0.25">
      <c r="A148" s="13">
        <f t="shared" ref="A148:A151" ca="1" si="1">RANDBETWEEN(10,100)</f>
        <v>41</v>
      </c>
      <c r="E148" s="22">
        <v>43326</v>
      </c>
    </row>
    <row r="149" spans="1:6" x14ac:dyDescent="0.25">
      <c r="A149" s="3">
        <f t="shared" ca="1" si="1"/>
        <v>92</v>
      </c>
      <c r="E149" s="21">
        <v>43101</v>
      </c>
    </row>
    <row r="150" spans="1:6" x14ac:dyDescent="0.25">
      <c r="A150" s="3">
        <f t="shared" ca="1" si="1"/>
        <v>55</v>
      </c>
      <c r="E150" s="21">
        <v>43459</v>
      </c>
    </row>
    <row r="151" spans="1:6" x14ac:dyDescent="0.25">
      <c r="A151" s="3">
        <f t="shared" ca="1" si="1"/>
        <v>52</v>
      </c>
      <c r="E151" s="21">
        <v>43455</v>
      </c>
    </row>
    <row r="155" spans="1:6" x14ac:dyDescent="0.25">
      <c r="A155" s="1" t="s">
        <v>90</v>
      </c>
      <c r="F155" s="1" t="s">
        <v>100</v>
      </c>
    </row>
    <row r="157" spans="1:6" ht="30.75" customHeight="1" x14ac:dyDescent="0.25">
      <c r="A157" s="24" t="s">
        <v>83</v>
      </c>
      <c r="B157" s="25" t="s">
        <v>91</v>
      </c>
      <c r="C157" s="25" t="s">
        <v>92</v>
      </c>
      <c r="D157" s="25" t="s">
        <v>93</v>
      </c>
    </row>
    <row r="158" spans="1:6" x14ac:dyDescent="0.25">
      <c r="A158" s="3"/>
      <c r="B158" s="3"/>
      <c r="C158" s="3"/>
      <c r="D158" s="3"/>
    </row>
    <row r="159" spans="1:6" x14ac:dyDescent="0.25">
      <c r="A159" s="3">
        <f ca="1">RANDBETWEEN(10,100)</f>
        <v>19</v>
      </c>
      <c r="B159" s="20">
        <f ca="1">MAX(A159:A163)</f>
        <v>99</v>
      </c>
      <c r="C159" s="20">
        <f ca="1">MIN(A159:A163)</f>
        <v>19</v>
      </c>
      <c r="D159" s="20">
        <f ca="1">AVERAGE(A159:A163)</f>
        <v>51.8</v>
      </c>
    </row>
    <row r="160" spans="1:6" x14ac:dyDescent="0.25">
      <c r="A160" s="13">
        <f t="shared" ref="A160:A163" ca="1" si="2">RANDBETWEEN(10,100)</f>
        <v>45</v>
      </c>
    </row>
    <row r="161" spans="1:5" x14ac:dyDescent="0.25">
      <c r="A161" s="3">
        <f t="shared" ca="1" si="2"/>
        <v>99</v>
      </c>
    </row>
    <row r="162" spans="1:5" x14ac:dyDescent="0.25">
      <c r="A162" s="3">
        <f t="shared" ca="1" si="2"/>
        <v>39</v>
      </c>
    </row>
    <row r="163" spans="1:5" x14ac:dyDescent="0.25">
      <c r="A163" s="3">
        <f t="shared" ca="1" si="2"/>
        <v>57</v>
      </c>
    </row>
    <row r="167" spans="1:5" x14ac:dyDescent="0.25">
      <c r="A167" s="1" t="s">
        <v>94</v>
      </c>
      <c r="E167" s="1" t="s">
        <v>95</v>
      </c>
    </row>
    <row r="169" spans="1:5" ht="29.25" customHeight="1" x14ac:dyDescent="0.25">
      <c r="A169" s="24" t="s">
        <v>96</v>
      </c>
      <c r="B169" s="25" t="s">
        <v>97</v>
      </c>
    </row>
    <row r="170" spans="1:5" x14ac:dyDescent="0.25">
      <c r="A170" s="3"/>
      <c r="B170" s="3"/>
    </row>
    <row r="171" spans="1:5" x14ac:dyDescent="0.25">
      <c r="A171" s="3">
        <v>2</v>
      </c>
      <c r="B171" s="20">
        <f>COUNT(A171:A178)</f>
        <v>5</v>
      </c>
    </row>
    <row r="172" spans="1:5" x14ac:dyDescent="0.25">
      <c r="A172" s="3">
        <v>4</v>
      </c>
    </row>
    <row r="173" spans="1:5" x14ac:dyDescent="0.25">
      <c r="A173" s="3">
        <v>6</v>
      </c>
    </row>
    <row r="174" spans="1:5" x14ac:dyDescent="0.25">
      <c r="A174" s="3" t="s">
        <v>15</v>
      </c>
    </row>
    <row r="175" spans="1:5" x14ac:dyDescent="0.25">
      <c r="A175" s="3">
        <v>8</v>
      </c>
    </row>
    <row r="176" spans="1:5" x14ac:dyDescent="0.25">
      <c r="A176" s="3"/>
    </row>
    <row r="177" spans="1:5" x14ac:dyDescent="0.25">
      <c r="A177" s="3" t="s">
        <v>5</v>
      </c>
    </row>
    <row r="178" spans="1:5" x14ac:dyDescent="0.25">
      <c r="A178" s="3">
        <v>10</v>
      </c>
    </row>
    <row r="182" spans="1:5" x14ac:dyDescent="0.25">
      <c r="A182" s="1" t="s">
        <v>98</v>
      </c>
      <c r="E182" s="1" t="s">
        <v>99</v>
      </c>
    </row>
    <row r="184" spans="1:5" ht="30" customHeight="1" x14ac:dyDescent="0.25">
      <c r="A184" s="24" t="s">
        <v>96</v>
      </c>
      <c r="B184" s="25" t="s">
        <v>97</v>
      </c>
    </row>
    <row r="185" spans="1:5" x14ac:dyDescent="0.25">
      <c r="A185" s="3"/>
      <c r="B185" s="3"/>
    </row>
    <row r="186" spans="1:5" x14ac:dyDescent="0.25">
      <c r="A186" s="3">
        <v>2</v>
      </c>
      <c r="B186" s="20">
        <f>COUNTA(A186:A193)</f>
        <v>7</v>
      </c>
    </row>
    <row r="187" spans="1:5" x14ac:dyDescent="0.25">
      <c r="A187" s="13">
        <v>4</v>
      </c>
    </row>
    <row r="188" spans="1:5" x14ac:dyDescent="0.25">
      <c r="A188" s="3">
        <v>6</v>
      </c>
    </row>
    <row r="189" spans="1:5" x14ac:dyDescent="0.25">
      <c r="A189" s="3" t="s">
        <v>15</v>
      </c>
    </row>
    <row r="190" spans="1:5" x14ac:dyDescent="0.25">
      <c r="A190" s="3">
        <v>8</v>
      </c>
    </row>
    <row r="191" spans="1:5" x14ac:dyDescent="0.25">
      <c r="A191" s="3"/>
    </row>
    <row r="192" spans="1:5" x14ac:dyDescent="0.25">
      <c r="A192" s="3" t="s">
        <v>5</v>
      </c>
    </row>
    <row r="193" spans="1:17" x14ac:dyDescent="0.25">
      <c r="A193" s="3">
        <v>10</v>
      </c>
    </row>
    <row r="197" spans="1:17" x14ac:dyDescent="0.25">
      <c r="A197" s="1" t="s">
        <v>107</v>
      </c>
    </row>
    <row r="199" spans="1:17" ht="15.75" thickBot="1" x14ac:dyDescent="0.3"/>
    <row r="200" spans="1:17" x14ac:dyDescent="0.25">
      <c r="A200" s="31" t="s">
        <v>108</v>
      </c>
      <c r="B200" s="32"/>
      <c r="C200" s="26" t="s">
        <v>114</v>
      </c>
      <c r="G200" s="1" t="s">
        <v>112</v>
      </c>
      <c r="L200" s="1" t="s">
        <v>115</v>
      </c>
      <c r="Q200" s="1" t="s">
        <v>116</v>
      </c>
    </row>
    <row r="201" spans="1:17" x14ac:dyDescent="0.25">
      <c r="A201" s="4"/>
      <c r="B201" s="3"/>
      <c r="C201" s="5"/>
    </row>
    <row r="202" spans="1:17" x14ac:dyDescent="0.25">
      <c r="A202" s="37" t="s">
        <v>109</v>
      </c>
      <c r="B202" s="35"/>
      <c r="C202" s="5">
        <f ca="1">RANDBETWEEN(1,4)</f>
        <v>4</v>
      </c>
      <c r="G202">
        <f>COUNTIF(A202:B210,"Ali")</f>
        <v>3</v>
      </c>
      <c r="L202">
        <f ca="1">COUNTIF(C202:C210,3)</f>
        <v>2</v>
      </c>
      <c r="Q202">
        <f ca="1">COUNTIF(C202:C210,"&gt;=3")</f>
        <v>5</v>
      </c>
    </row>
    <row r="203" spans="1:17" x14ac:dyDescent="0.25">
      <c r="A203" s="37" t="s">
        <v>110</v>
      </c>
      <c r="B203" s="35"/>
      <c r="C203" s="5">
        <f t="shared" ref="C203:C210" ca="1" si="3">RANDBETWEEN(1,4)</f>
        <v>2</v>
      </c>
      <c r="G203">
        <f>COUNTIF(A202:B210,"Mehran")</f>
        <v>2</v>
      </c>
      <c r="L203">
        <f ca="1">COUNTIF(C202:C210,4)</f>
        <v>3</v>
      </c>
    </row>
    <row r="204" spans="1:17" x14ac:dyDescent="0.25">
      <c r="A204" s="37" t="s">
        <v>15</v>
      </c>
      <c r="B204" s="35"/>
      <c r="C204" s="5">
        <f t="shared" ca="1" si="3"/>
        <v>3</v>
      </c>
      <c r="G204">
        <f>COUNTIF(A202:B210,"Khan")</f>
        <v>1</v>
      </c>
      <c r="L204">
        <f ca="1">COUNTIF(C202:C210,1)</f>
        <v>1</v>
      </c>
    </row>
    <row r="205" spans="1:17" x14ac:dyDescent="0.25">
      <c r="A205" s="37" t="s">
        <v>109</v>
      </c>
      <c r="B205" s="35"/>
      <c r="C205" s="5">
        <f t="shared" ca="1" si="3"/>
        <v>1</v>
      </c>
      <c r="Q205" s="1" t="s">
        <v>117</v>
      </c>
    </row>
    <row r="206" spans="1:17" x14ac:dyDescent="0.25">
      <c r="A206" s="37" t="s">
        <v>111</v>
      </c>
      <c r="B206" s="35"/>
      <c r="C206" s="5">
        <f t="shared" ca="1" si="3"/>
        <v>4</v>
      </c>
    </row>
    <row r="207" spans="1:17" x14ac:dyDescent="0.25">
      <c r="A207" s="37" t="s">
        <v>113</v>
      </c>
      <c r="B207" s="35"/>
      <c r="C207" s="5">
        <f t="shared" ca="1" si="3"/>
        <v>4</v>
      </c>
      <c r="Q207">
        <f ca="1">COUNTIF(C202:C210,"&lt;=2")</f>
        <v>4</v>
      </c>
    </row>
    <row r="208" spans="1:17" x14ac:dyDescent="0.25">
      <c r="A208" s="37" t="s">
        <v>15</v>
      </c>
      <c r="B208" s="35"/>
      <c r="C208" s="5">
        <f t="shared" ca="1" si="3"/>
        <v>2</v>
      </c>
    </row>
    <row r="209" spans="1:14" x14ac:dyDescent="0.25">
      <c r="A209" s="37" t="s">
        <v>15</v>
      </c>
      <c r="B209" s="35"/>
      <c r="C209" s="5">
        <f t="shared" ca="1" si="3"/>
        <v>3</v>
      </c>
    </row>
    <row r="210" spans="1:14" ht="15.75" thickBot="1" x14ac:dyDescent="0.3">
      <c r="A210" s="38" t="s">
        <v>111</v>
      </c>
      <c r="B210" s="29"/>
      <c r="C210" s="6">
        <f t="shared" ca="1" si="3"/>
        <v>2</v>
      </c>
    </row>
    <row r="211" spans="1:14" x14ac:dyDescent="0.25">
      <c r="A211" s="57"/>
      <c r="B211" s="57"/>
    </row>
    <row r="212" spans="1:14" ht="15.75" thickBot="1" x14ac:dyDescent="0.3"/>
    <row r="213" spans="1:14" x14ac:dyDescent="0.25">
      <c r="K213" s="51" t="s">
        <v>106</v>
      </c>
      <c r="L213" s="52"/>
      <c r="M213" s="52"/>
      <c r="N213" s="53"/>
    </row>
    <row r="214" spans="1:14" ht="15.75" thickBot="1" x14ac:dyDescent="0.3">
      <c r="K214" s="54"/>
      <c r="L214" s="55"/>
      <c r="M214" s="55"/>
      <c r="N214" s="56"/>
    </row>
  </sheetData>
  <mergeCells count="91">
    <mergeCell ref="K213:N214"/>
    <mergeCell ref="A123:B123"/>
    <mergeCell ref="A125:B125"/>
    <mergeCell ref="A126:B126"/>
    <mergeCell ref="A127:B127"/>
    <mergeCell ref="A200:B200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J72:K72"/>
    <mergeCell ref="L72:M72"/>
    <mergeCell ref="J74:K74"/>
    <mergeCell ref="L74:M74"/>
    <mergeCell ref="J75:K75"/>
    <mergeCell ref="L75:M75"/>
    <mergeCell ref="J62:K62"/>
    <mergeCell ref="J64:K64"/>
    <mergeCell ref="J65:K65"/>
    <mergeCell ref="L62:M62"/>
    <mergeCell ref="L64:M64"/>
    <mergeCell ref="L65:M65"/>
    <mergeCell ref="G1:P2"/>
    <mergeCell ref="A7:B7"/>
    <mergeCell ref="A9:B9"/>
    <mergeCell ref="A10:B10"/>
    <mergeCell ref="A11:B11"/>
    <mergeCell ref="A12:B12"/>
    <mergeCell ref="A13:B13"/>
    <mergeCell ref="A31:B31"/>
    <mergeCell ref="C31:D31"/>
    <mergeCell ref="A33:B33"/>
    <mergeCell ref="A35:B35"/>
    <mergeCell ref="C33:D33"/>
    <mergeCell ref="C34:D34"/>
    <mergeCell ref="C35:D35"/>
    <mergeCell ref="A41:B41"/>
    <mergeCell ref="C41:D41"/>
    <mergeCell ref="A34:B34"/>
    <mergeCell ref="A43:B43"/>
    <mergeCell ref="A44:B44"/>
    <mergeCell ref="A45:B45"/>
    <mergeCell ref="C43:D43"/>
    <mergeCell ref="C44:D44"/>
    <mergeCell ref="C45:D45"/>
    <mergeCell ref="D71:E71"/>
    <mergeCell ref="A51:B51"/>
    <mergeCell ref="C51:D51"/>
    <mergeCell ref="A53:B53"/>
    <mergeCell ref="A54:B54"/>
    <mergeCell ref="A55:B55"/>
    <mergeCell ref="C53:D53"/>
    <mergeCell ref="C54:D54"/>
    <mergeCell ref="C55:D55"/>
    <mergeCell ref="A61:B61"/>
    <mergeCell ref="A63:B63"/>
    <mergeCell ref="A64:B64"/>
    <mergeCell ref="A65:B65"/>
    <mergeCell ref="A71:B71"/>
    <mergeCell ref="A73:B73"/>
    <mergeCell ref="A74:B74"/>
    <mergeCell ref="A75:B75"/>
    <mergeCell ref="D73:E73"/>
    <mergeCell ref="D74:E74"/>
    <mergeCell ref="D75:E75"/>
    <mergeCell ref="C81:D81"/>
    <mergeCell ref="C83:D83"/>
    <mergeCell ref="C84:D84"/>
    <mergeCell ref="C85:D85"/>
    <mergeCell ref="A103:B103"/>
    <mergeCell ref="C103:D103"/>
    <mergeCell ref="A105:B105"/>
    <mergeCell ref="A106:B106"/>
    <mergeCell ref="A107:B107"/>
    <mergeCell ref="C105:D105"/>
    <mergeCell ref="C106:D106"/>
    <mergeCell ref="C107:D107"/>
    <mergeCell ref="A117:B117"/>
    <mergeCell ref="C117:D117"/>
    <mergeCell ref="A113:B113"/>
    <mergeCell ref="C113:D113"/>
    <mergeCell ref="A115:B115"/>
    <mergeCell ref="C115:D115"/>
    <mergeCell ref="A116:B116"/>
    <mergeCell ref="C116:D116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Shahzada Muhammad Ahmed</dc:creator>
  <cp:lastModifiedBy>Shahzada Muhammad Ahmed</cp:lastModifiedBy>
  <dcterms:created xsi:type="dcterms:W3CDTF">2018-10-28T13:23:41Z</dcterms:created>
  <dcterms:modified xsi:type="dcterms:W3CDTF">2018-11-23T10:49:14Z</dcterms:modified>
</cp:coreProperties>
</file>