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 BADAR  computer  training center's SR courses\"/>
    </mc:Choice>
  </mc:AlternateContent>
  <bookViews>
    <workbookView xWindow="0" yWindow="0" windowWidth="28800" windowHeight="118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</calcChain>
</file>

<file path=xl/sharedStrings.xml><?xml version="1.0" encoding="utf-8"?>
<sst xmlns="http://schemas.openxmlformats.org/spreadsheetml/2006/main" count="36" uniqueCount="32">
  <si>
    <t>SR 25 TH JUNE ,2022</t>
  </si>
  <si>
    <t>SR ADVANCE MS EXCLE 2022-2023</t>
  </si>
  <si>
    <t>RESULTS CADRS 2022-2023</t>
  </si>
  <si>
    <t>Name</t>
  </si>
  <si>
    <t>Reg. no</t>
  </si>
  <si>
    <t>Sr. no</t>
  </si>
  <si>
    <t>Subjects</t>
  </si>
  <si>
    <t>Obt. Marks</t>
  </si>
  <si>
    <t>Total  Marks</t>
  </si>
  <si>
    <t>Percentage</t>
  </si>
  <si>
    <t>Pass/Fail</t>
  </si>
  <si>
    <t>BR-01</t>
  </si>
  <si>
    <t>BR-02</t>
  </si>
  <si>
    <t>BR-03</t>
  </si>
  <si>
    <t>BR-04</t>
  </si>
  <si>
    <t>BR-05</t>
  </si>
  <si>
    <t>BR-06</t>
  </si>
  <si>
    <t>BR-07</t>
  </si>
  <si>
    <t>BR-08</t>
  </si>
  <si>
    <t>Shahzal Rehman</t>
  </si>
  <si>
    <t>Abdul        Rasheed</t>
  </si>
  <si>
    <t>Aysha    Rasheed</t>
  </si>
  <si>
    <t>English 150</t>
  </si>
  <si>
    <t>chem 120</t>
  </si>
  <si>
    <t>practical 90</t>
  </si>
  <si>
    <t>phy     120</t>
  </si>
  <si>
    <t>bio     120</t>
  </si>
  <si>
    <t>pst   100</t>
  </si>
  <si>
    <t>isl      100</t>
  </si>
  <si>
    <t>math  150</t>
  </si>
  <si>
    <t>urdu     150</t>
  </si>
  <si>
    <t>Asma  Rasheeed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</si>
</sst>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60" zoomScaleNormal="60" workbookViewId="0">
      <selection activeCell="U10" sqref="U10"/>
    </sheetView>
  </sheetViews>
  <sheetFormatPr defaultColWidth="16.7109375" defaultRowHeight="15" x14ac:dyDescent="0.25"/>
  <cols>
    <col min="4" max="4" width="18.85546875" customWidth="1"/>
    <col min="11" max="11" width="17" bestFit="1" customWidth="1"/>
    <col min="12" max="12" width="21" customWidth="1"/>
    <col min="13" max="19" width="17" bestFit="1" customWidth="1"/>
    <col min="20" max="21" width="21.28515625" bestFit="1" customWidth="1"/>
    <col min="22" max="22" width="52.5703125" bestFit="1" customWidth="1"/>
  </cols>
  <sheetData>
    <row r="1" spans="1:17" ht="92.25" x14ac:dyDescent="1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3" spans="1:17" ht="46.5" x14ac:dyDescent="0.7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5" spans="1:17" ht="33.75" x14ac:dyDescent="0.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</row>
    <row r="9" spans="1:17" ht="36" customHeight="1" x14ac:dyDescent="0.25">
      <c r="A9" s="1" t="s">
        <v>5</v>
      </c>
      <c r="B9" s="1" t="s">
        <v>4</v>
      </c>
      <c r="C9" s="4" t="s">
        <v>3</v>
      </c>
      <c r="D9" s="8" t="s">
        <v>6</v>
      </c>
      <c r="E9" s="9"/>
      <c r="F9" s="9"/>
      <c r="G9" s="9"/>
      <c r="H9" s="9"/>
      <c r="I9" s="9"/>
      <c r="J9" s="9"/>
      <c r="K9" s="9"/>
      <c r="L9" s="10"/>
      <c r="M9" s="11" t="s">
        <v>8</v>
      </c>
      <c r="N9" s="12" t="s">
        <v>7</v>
      </c>
      <c r="O9" s="12" t="s">
        <v>9</v>
      </c>
      <c r="P9" s="15" t="s">
        <v>10</v>
      </c>
      <c r="Q9" s="15"/>
    </row>
    <row r="10" spans="1:17" ht="72" x14ac:dyDescent="0.25">
      <c r="A10" s="1"/>
      <c r="B10" s="3"/>
      <c r="C10" s="3"/>
      <c r="D10" s="13" t="s">
        <v>22</v>
      </c>
      <c r="E10" s="13" t="s">
        <v>30</v>
      </c>
      <c r="F10" s="13" t="s">
        <v>29</v>
      </c>
      <c r="G10" s="13" t="s">
        <v>23</v>
      </c>
      <c r="H10" s="13" t="s">
        <v>25</v>
      </c>
      <c r="I10" s="13" t="s">
        <v>26</v>
      </c>
      <c r="J10" s="13" t="s">
        <v>27</v>
      </c>
      <c r="K10" s="13" t="s">
        <v>28</v>
      </c>
      <c r="L10" s="13" t="s">
        <v>24</v>
      </c>
      <c r="M10" s="14">
        <v>1100</v>
      </c>
      <c r="N10" s="14"/>
      <c r="O10" s="14"/>
      <c r="P10" s="16"/>
      <c r="Q10" s="16"/>
    </row>
    <row r="11" spans="1:17" ht="46.5" x14ac:dyDescent="0.25">
      <c r="A11" s="2">
        <v>201962312</v>
      </c>
      <c r="B11" s="2" t="s">
        <v>11</v>
      </c>
      <c r="C11" s="2" t="s">
        <v>19</v>
      </c>
      <c r="D11" s="14">
        <v>130</v>
      </c>
      <c r="E11" s="14">
        <v>130</v>
      </c>
      <c r="F11" s="14">
        <v>130</v>
      </c>
      <c r="G11" s="14">
        <v>110</v>
      </c>
      <c r="H11" s="14">
        <v>110</v>
      </c>
      <c r="I11" s="14">
        <v>110</v>
      </c>
      <c r="J11" s="14">
        <v>90</v>
      </c>
      <c r="K11" s="14">
        <v>90</v>
      </c>
      <c r="L11" s="14">
        <v>80</v>
      </c>
      <c r="M11" s="14">
        <v>1100</v>
      </c>
      <c r="N11" s="12">
        <f t="shared" ref="N11:N18" si="0">SUM(D11:L11)</f>
        <v>980</v>
      </c>
      <c r="O11" s="12">
        <f>N11/M11*100</f>
        <v>89.090909090909093</v>
      </c>
      <c r="P11" s="15" t="str">
        <f>IF(O11&gt;70,"Pass","Fail")</f>
        <v>Pass</v>
      </c>
      <c r="Q11" s="15"/>
    </row>
    <row r="12" spans="1:17" ht="46.5" x14ac:dyDescent="0.25">
      <c r="A12" s="2">
        <v>201962313</v>
      </c>
      <c r="B12" s="2" t="s">
        <v>12</v>
      </c>
      <c r="C12" s="2" t="s">
        <v>20</v>
      </c>
      <c r="D12" s="14">
        <v>131</v>
      </c>
      <c r="E12" s="14">
        <v>131</v>
      </c>
      <c r="F12" s="14">
        <v>131</v>
      </c>
      <c r="G12" s="14">
        <v>111</v>
      </c>
      <c r="H12" s="14">
        <v>111</v>
      </c>
      <c r="I12" s="14">
        <v>111</v>
      </c>
      <c r="J12" s="14">
        <v>91</v>
      </c>
      <c r="K12" s="14">
        <v>91</v>
      </c>
      <c r="L12" s="14">
        <v>81</v>
      </c>
      <c r="M12" s="14">
        <v>1100</v>
      </c>
      <c r="N12" s="12">
        <f t="shared" si="0"/>
        <v>989</v>
      </c>
      <c r="O12" s="12">
        <f t="shared" ref="O12:O18" si="1">N12/M12*100</f>
        <v>89.909090909090907</v>
      </c>
      <c r="P12" s="15" t="str">
        <f t="shared" ref="P12:P18" si="2">IF(O12&gt;70,"Pass","Fail")</f>
        <v>Pass</v>
      </c>
      <c r="Q12" s="15"/>
    </row>
    <row r="13" spans="1:17" ht="46.5" x14ac:dyDescent="0.25">
      <c r="A13" s="2">
        <v>201962314</v>
      </c>
      <c r="B13" s="2" t="s">
        <v>13</v>
      </c>
      <c r="C13" s="2" t="s">
        <v>21</v>
      </c>
      <c r="D13" s="14">
        <v>132</v>
      </c>
      <c r="E13" s="14">
        <v>132</v>
      </c>
      <c r="F13" s="14">
        <v>132</v>
      </c>
      <c r="G13" s="14">
        <v>112</v>
      </c>
      <c r="H13" s="14">
        <v>112</v>
      </c>
      <c r="I13" s="14">
        <v>112</v>
      </c>
      <c r="J13" s="14">
        <v>92</v>
      </c>
      <c r="K13" s="14">
        <v>92</v>
      </c>
      <c r="L13" s="14">
        <v>82</v>
      </c>
      <c r="M13" s="14">
        <v>1100</v>
      </c>
      <c r="N13" s="12">
        <f t="shared" si="0"/>
        <v>998</v>
      </c>
      <c r="O13" s="12">
        <f t="shared" si="1"/>
        <v>90.72727272727272</v>
      </c>
      <c r="P13" s="15" t="str">
        <f t="shared" si="2"/>
        <v>Pass</v>
      </c>
      <c r="Q13" s="15"/>
    </row>
    <row r="14" spans="1:17" ht="46.5" x14ac:dyDescent="0.25">
      <c r="A14" s="2">
        <v>201962315</v>
      </c>
      <c r="B14" s="2" t="s">
        <v>14</v>
      </c>
      <c r="C14" s="2" t="s">
        <v>31</v>
      </c>
      <c r="D14" s="14">
        <v>133</v>
      </c>
      <c r="E14" s="14">
        <v>133</v>
      </c>
      <c r="F14" s="14">
        <v>133</v>
      </c>
      <c r="G14" s="14">
        <v>113</v>
      </c>
      <c r="H14" s="14">
        <v>113</v>
      </c>
      <c r="I14" s="14">
        <v>113</v>
      </c>
      <c r="J14" s="14">
        <v>93</v>
      </c>
      <c r="K14" s="14">
        <v>93</v>
      </c>
      <c r="L14" s="14">
        <v>83</v>
      </c>
      <c r="M14" s="14">
        <v>1100</v>
      </c>
      <c r="N14" s="12">
        <f t="shared" si="0"/>
        <v>1007</v>
      </c>
      <c r="O14" s="12">
        <f t="shared" si="1"/>
        <v>91.545454545454547</v>
      </c>
      <c r="P14" s="15" t="str">
        <f t="shared" si="2"/>
        <v>Pass</v>
      </c>
      <c r="Q14" s="15"/>
    </row>
    <row r="15" spans="1:17" ht="46.5" x14ac:dyDescent="0.25">
      <c r="A15" s="2">
        <v>201962316</v>
      </c>
      <c r="B15" s="2" t="s">
        <v>15</v>
      </c>
      <c r="C15" s="2" t="s">
        <v>19</v>
      </c>
      <c r="D15" s="14">
        <v>134</v>
      </c>
      <c r="E15" s="14">
        <v>134</v>
      </c>
      <c r="F15" s="14">
        <v>134</v>
      </c>
      <c r="G15" s="14">
        <v>114</v>
      </c>
      <c r="H15" s="14">
        <v>114</v>
      </c>
      <c r="I15" s="14">
        <v>114</v>
      </c>
      <c r="J15" s="14">
        <v>94</v>
      </c>
      <c r="K15" s="14">
        <v>94</v>
      </c>
      <c r="L15" s="14">
        <v>84</v>
      </c>
      <c r="M15" s="14">
        <v>1100</v>
      </c>
      <c r="N15" s="12">
        <f t="shared" si="0"/>
        <v>1016</v>
      </c>
      <c r="O15" s="12">
        <f t="shared" si="1"/>
        <v>92.36363636363636</v>
      </c>
      <c r="P15" s="15" t="str">
        <f t="shared" si="2"/>
        <v>Pass</v>
      </c>
      <c r="Q15" s="15"/>
    </row>
    <row r="16" spans="1:17" ht="46.5" x14ac:dyDescent="0.25">
      <c r="A16" s="2">
        <v>201962317</v>
      </c>
      <c r="B16" s="2" t="s">
        <v>16</v>
      </c>
      <c r="C16" s="2" t="s">
        <v>20</v>
      </c>
      <c r="D16" s="14">
        <v>135</v>
      </c>
      <c r="E16" s="14">
        <v>135</v>
      </c>
      <c r="F16" s="14">
        <v>135</v>
      </c>
      <c r="G16" s="14">
        <v>115</v>
      </c>
      <c r="H16" s="14">
        <v>115</v>
      </c>
      <c r="I16" s="14">
        <v>115</v>
      </c>
      <c r="J16" s="14">
        <v>95</v>
      </c>
      <c r="K16" s="14">
        <v>95</v>
      </c>
      <c r="L16" s="14">
        <v>85</v>
      </c>
      <c r="M16" s="14">
        <v>1100</v>
      </c>
      <c r="N16" s="12">
        <f t="shared" si="0"/>
        <v>1025</v>
      </c>
      <c r="O16" s="12">
        <f t="shared" si="1"/>
        <v>93.181818181818173</v>
      </c>
      <c r="P16" s="15" t="str">
        <f t="shared" si="2"/>
        <v>Pass</v>
      </c>
      <c r="Q16" s="15"/>
    </row>
    <row r="17" spans="1:17" ht="46.5" x14ac:dyDescent="0.25">
      <c r="A17" s="2">
        <v>201962318</v>
      </c>
      <c r="B17" s="2" t="s">
        <v>17</v>
      </c>
      <c r="C17" s="2" t="s">
        <v>21</v>
      </c>
      <c r="D17" s="14">
        <v>136</v>
      </c>
      <c r="E17" s="14">
        <v>136</v>
      </c>
      <c r="F17" s="14">
        <v>136</v>
      </c>
      <c r="G17" s="14">
        <v>116</v>
      </c>
      <c r="H17" s="14">
        <v>116</v>
      </c>
      <c r="I17" s="14">
        <v>116</v>
      </c>
      <c r="J17" s="14">
        <v>96</v>
      </c>
      <c r="K17" s="14">
        <v>96</v>
      </c>
      <c r="L17" s="14">
        <v>86</v>
      </c>
      <c r="M17" s="14">
        <v>1100</v>
      </c>
      <c r="N17" s="12">
        <f t="shared" si="0"/>
        <v>1034</v>
      </c>
      <c r="O17" s="12">
        <f t="shared" si="1"/>
        <v>94</v>
      </c>
      <c r="P17" s="15" t="str">
        <f t="shared" si="2"/>
        <v>Pass</v>
      </c>
      <c r="Q17" s="15"/>
    </row>
    <row r="18" spans="1:17" ht="46.5" x14ac:dyDescent="0.25">
      <c r="A18" s="2">
        <v>201962319</v>
      </c>
      <c r="B18" s="2" t="s">
        <v>18</v>
      </c>
      <c r="C18" s="2" t="s">
        <v>31</v>
      </c>
      <c r="D18" s="14">
        <v>137</v>
      </c>
      <c r="E18" s="14">
        <v>137</v>
      </c>
      <c r="F18" s="14">
        <v>137</v>
      </c>
      <c r="G18" s="14">
        <v>117</v>
      </c>
      <c r="H18" s="14">
        <v>117</v>
      </c>
      <c r="I18" s="14">
        <v>117</v>
      </c>
      <c r="J18" s="14">
        <v>97</v>
      </c>
      <c r="K18" s="14">
        <v>97</v>
      </c>
      <c r="L18" s="14">
        <v>87</v>
      </c>
      <c r="M18" s="14">
        <v>1100</v>
      </c>
      <c r="N18" s="12">
        <f t="shared" si="0"/>
        <v>1043</v>
      </c>
      <c r="O18" s="12">
        <f t="shared" si="1"/>
        <v>94.818181818181827</v>
      </c>
      <c r="P18" s="15" t="str">
        <f t="shared" si="2"/>
        <v>Pass</v>
      </c>
      <c r="Q18" s="15"/>
    </row>
  </sheetData>
  <mergeCells count="14">
    <mergeCell ref="A1:Q1"/>
    <mergeCell ref="A3:Q3"/>
    <mergeCell ref="A5:K5"/>
    <mergeCell ref="D9:K9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</mergeCells>
  <pageMargins left="0.7" right="0.7" top="0.75" bottom="0.75" header="0.3" footer="0.3"/>
  <pageSetup orientation="portrait" r:id="rId1"/>
  <ignoredErrors>
    <ignoredError sqref="N11:N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MLSAPRO</cp:lastModifiedBy>
  <dcterms:created xsi:type="dcterms:W3CDTF">2022-06-25T07:10:44Z</dcterms:created>
  <dcterms:modified xsi:type="dcterms:W3CDTF">2024-04-14T11:35:06Z</dcterms:modified>
</cp:coreProperties>
</file>