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ai/Google Drive/BatYam NY DRIVE/Thesis/Development start feb 2021/data/"/>
    </mc:Choice>
  </mc:AlternateContent>
  <xr:revisionPtr revIDLastSave="0" documentId="13_ncr:1_{2C0D2801-D732-7D49-8001-4A0D4CC3E6DB}" xr6:coauthVersionLast="46" xr6:coauthVersionMax="46" xr10:uidLastSave="{00000000-0000-0000-0000-000000000000}"/>
  <bookViews>
    <workbookView xWindow="34260" yWindow="-3140" windowWidth="28800" windowHeight="17540" xr2:uid="{00000000-000D-0000-FFFF-FFFF00000000}"/>
  </bookViews>
  <sheets>
    <sheet name="thin_version" sheetId="2" r:id="rId1"/>
    <sheet name="Sheet1" sheetId="1" r:id="rId2"/>
  </sheets>
  <definedNames>
    <definedName name="_xlnm._FilterDatabase" localSheetId="1" hidden="1">Sheet1!$A$1:$BE$1</definedName>
    <definedName name="_xlnm._FilterDatabase" localSheetId="0" hidden="1">thin_version!$A$1:$AQ$1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O3" i="2" l="1"/>
  <c r="AG19" i="2"/>
  <c r="AG47" i="2"/>
  <c r="AG43" i="2"/>
  <c r="AG37" i="2"/>
  <c r="AG59" i="2"/>
  <c r="AO59" i="2"/>
  <c r="AO58" i="2"/>
  <c r="AG58" i="2"/>
  <c r="AO57" i="2"/>
  <c r="AG57" i="2"/>
  <c r="AO56" i="2"/>
  <c r="AG56" i="2"/>
  <c r="AO55" i="2"/>
  <c r="AG55" i="2"/>
  <c r="AO54" i="2"/>
  <c r="AG54" i="2"/>
  <c r="AO53" i="2"/>
  <c r="AG53" i="2"/>
  <c r="AO52" i="2"/>
  <c r="AG52" i="2"/>
  <c r="AO51" i="2"/>
  <c r="AG51" i="2"/>
  <c r="AO50" i="2"/>
  <c r="AG50" i="2"/>
  <c r="AO49" i="2"/>
  <c r="AG49" i="2"/>
  <c r="AO48" i="2"/>
  <c r="AG48" i="2"/>
  <c r="AO47" i="2"/>
  <c r="AO46" i="2"/>
  <c r="AG46" i="2"/>
  <c r="AO45" i="2"/>
  <c r="AG45" i="2"/>
  <c r="AO44" i="2"/>
  <c r="AG44" i="2"/>
  <c r="AO43" i="2"/>
  <c r="AO42" i="2"/>
  <c r="AG42" i="2"/>
  <c r="AO41" i="2"/>
  <c r="AG41" i="2"/>
  <c r="AO40" i="2"/>
  <c r="AG40" i="2"/>
  <c r="AO39" i="2"/>
  <c r="AG39" i="2"/>
  <c r="AO38" i="2"/>
  <c r="AG38" i="2"/>
  <c r="AO37" i="2"/>
  <c r="AO36" i="2"/>
  <c r="AG36" i="2"/>
  <c r="AO35" i="2"/>
  <c r="AG35" i="2"/>
  <c r="AO34" i="2"/>
  <c r="AG34" i="2"/>
  <c r="AO33" i="2"/>
  <c r="AG33" i="2"/>
  <c r="AO32" i="2"/>
  <c r="AG32" i="2"/>
  <c r="AO31" i="2"/>
  <c r="AG31" i="2"/>
  <c r="AO30" i="2"/>
  <c r="AG30" i="2"/>
  <c r="AO29" i="2"/>
  <c r="AG29" i="2"/>
  <c r="AO28" i="2"/>
  <c r="AG28" i="2"/>
  <c r="AO27" i="2"/>
  <c r="AG27" i="2"/>
  <c r="AO26" i="2"/>
  <c r="AG26" i="2"/>
  <c r="AO25" i="2"/>
  <c r="AG25" i="2"/>
  <c r="AO24" i="2"/>
  <c r="AG24" i="2"/>
  <c r="AO23" i="2"/>
  <c r="AG23" i="2"/>
  <c r="AO22" i="2"/>
  <c r="AG22" i="2"/>
  <c r="AO21" i="2"/>
  <c r="AG21" i="2"/>
  <c r="AO20" i="2"/>
  <c r="AG20" i="2"/>
  <c r="AO19" i="2"/>
  <c r="AO18" i="2"/>
  <c r="AG18" i="2"/>
  <c r="AO17" i="2"/>
  <c r="AG17" i="2"/>
  <c r="AO16" i="2"/>
  <c r="AG16" i="2"/>
  <c r="AO15" i="2"/>
  <c r="AG15" i="2"/>
  <c r="AO14" i="2"/>
  <c r="AG14" i="2"/>
  <c r="AO13" i="2"/>
  <c r="AG13" i="2"/>
  <c r="AO12" i="2"/>
  <c r="AG12" i="2"/>
  <c r="AO11" i="2"/>
  <c r="AG11" i="2"/>
  <c r="AO10" i="2"/>
  <c r="AG10" i="2"/>
  <c r="AO9" i="2"/>
  <c r="AG9" i="2"/>
  <c r="AO8" i="2"/>
  <c r="AG8" i="2"/>
  <c r="AO7" i="2"/>
  <c r="AG7" i="2"/>
  <c r="AO6" i="2"/>
  <c r="AG6" i="2"/>
  <c r="AO5" i="2"/>
  <c r="AG5" i="2"/>
  <c r="AO4" i="2"/>
  <c r="AG4" i="2"/>
  <c r="AG3" i="2"/>
  <c r="AO2" i="2"/>
  <c r="AG2" i="2"/>
  <c r="BA6" i="1" l="1"/>
  <c r="BA5" i="1" l="1"/>
  <c r="BA32" i="1"/>
  <c r="BA23" i="1"/>
  <c r="BA33" i="1"/>
  <c r="BA24" i="1"/>
  <c r="BA53" i="1"/>
  <c r="BA54" i="1"/>
  <c r="BA55" i="1"/>
  <c r="BA13" i="1"/>
  <c r="BA43" i="1"/>
  <c r="BA44" i="1"/>
  <c r="BA29" i="1"/>
  <c r="BA58" i="1"/>
  <c r="BA59" i="1"/>
  <c r="BA2" i="1"/>
  <c r="BA3" i="1"/>
  <c r="BA4" i="1"/>
  <c r="BA31" i="1"/>
  <c r="BA7" i="1"/>
  <c r="BA8" i="1"/>
  <c r="BA9" i="1"/>
  <c r="BA10" i="1"/>
  <c r="BA34" i="1"/>
  <c r="BA35" i="1"/>
  <c r="BA11" i="1"/>
  <c r="BA12" i="1"/>
  <c r="BA36" i="1"/>
  <c r="BA37" i="1"/>
  <c r="BA38" i="1"/>
  <c r="BA25" i="1"/>
  <c r="BA39" i="1"/>
  <c r="BA40" i="1"/>
  <c r="BA26" i="1"/>
  <c r="BA27" i="1"/>
  <c r="BA41" i="1"/>
  <c r="BA42" i="1"/>
  <c r="BA30" i="1"/>
  <c r="BA56" i="1"/>
  <c r="BA57" i="1"/>
  <c r="BA18" i="1"/>
  <c r="BA19" i="1"/>
  <c r="BA20" i="1"/>
  <c r="BA48" i="1"/>
  <c r="BA14" i="1"/>
  <c r="BA45" i="1"/>
  <c r="BA46" i="1"/>
  <c r="BA15" i="1"/>
  <c r="BA47" i="1"/>
  <c r="BA16" i="1"/>
  <c r="BA17" i="1"/>
  <c r="BA28" i="1"/>
  <c r="BA49" i="1"/>
  <c r="BA50" i="1"/>
  <c r="BA22" i="1"/>
  <c r="BA51" i="1"/>
  <c r="BA52" i="1"/>
  <c r="BA21" i="1"/>
  <c r="AS5" i="1"/>
  <c r="AS32" i="1"/>
  <c r="AS23" i="1"/>
  <c r="AS33" i="1"/>
  <c r="AS24" i="1"/>
  <c r="AS6" i="1"/>
  <c r="AS53" i="1"/>
  <c r="AS54" i="1"/>
  <c r="AS55" i="1"/>
  <c r="AS13" i="1"/>
  <c r="AS43" i="1"/>
  <c r="AS44" i="1"/>
  <c r="AS29" i="1"/>
  <c r="AS58" i="1"/>
  <c r="AS59" i="1"/>
  <c r="AS2" i="1"/>
  <c r="AS3" i="1"/>
  <c r="AS4" i="1"/>
  <c r="AS31" i="1"/>
  <c r="AS7" i="1"/>
  <c r="AS8" i="1"/>
  <c r="AS9" i="1"/>
  <c r="AS10" i="1"/>
  <c r="AS34" i="1"/>
  <c r="AS35" i="1"/>
  <c r="AS11" i="1"/>
  <c r="AS12" i="1"/>
  <c r="AS36" i="1"/>
  <c r="AS37" i="1"/>
  <c r="AS38" i="1"/>
  <c r="AS25" i="1"/>
  <c r="AS39" i="1"/>
  <c r="AS40" i="1"/>
  <c r="AS26" i="1"/>
  <c r="AS27" i="1"/>
  <c r="AS41" i="1"/>
  <c r="AS42" i="1"/>
  <c r="AS30" i="1"/>
  <c r="AS56" i="1"/>
  <c r="AS57" i="1"/>
  <c r="AS18" i="1"/>
  <c r="AS19" i="1"/>
  <c r="AS20" i="1"/>
  <c r="AS48" i="1"/>
  <c r="AS14" i="1"/>
  <c r="AS45" i="1"/>
  <c r="AS46" i="1"/>
  <c r="AS15" i="1"/>
  <c r="AS47" i="1"/>
  <c r="AS16" i="1"/>
  <c r="AS17" i="1"/>
  <c r="AS28" i="1"/>
  <c r="AS49" i="1"/>
  <c r="AS50" i="1"/>
  <c r="AS22" i="1"/>
  <c r="AS51" i="1"/>
  <c r="AS52" i="1"/>
  <c r="AS21" i="1"/>
</calcChain>
</file>

<file path=xl/sharedStrings.xml><?xml version="1.0" encoding="utf-8"?>
<sst xmlns="http://schemas.openxmlformats.org/spreadsheetml/2006/main" count="574" uniqueCount="184">
  <si>
    <t>Row Labels</t>
  </si>
  <si>
    <t>min_living_till_2020</t>
  </si>
  <si>
    <t>max_living_till_2020</t>
  </si>
  <si>
    <t>avg_living_till_2020</t>
  </si>
  <si>
    <t>Min_age_2020</t>
  </si>
  <si>
    <t>Max_age_2020</t>
  </si>
  <si>
    <t>Average_age_2020</t>
  </si>
  <si>
    <t>StdDev_age_2020</t>
  </si>
  <si>
    <t>Count_Male</t>
  </si>
  <si>
    <t>Count of Female</t>
  </si>
  <si>
    <t>Count of Bachler</t>
  </si>
  <si>
    <t>Count of Married</t>
  </si>
  <si>
    <t>Count of Divorce</t>
  </si>
  <si>
    <t>Count of Widow</t>
  </si>
  <si>
    <t>PepoleLiving</t>
  </si>
  <si>
    <t>percent_male</t>
  </si>
  <si>
    <t>percent_female</t>
  </si>
  <si>
    <t>percent_bachler</t>
  </si>
  <si>
    <t>percent_married</t>
  </si>
  <si>
    <t>percent_divorced</t>
  </si>
  <si>
    <t>percent_widow</t>
  </si>
  <si>
    <t>Above_65</t>
  </si>
  <si>
    <t>Under_65</t>
  </si>
  <si>
    <t>percent_above_65</t>
  </si>
  <si>
    <t>Address_Heb_first</t>
  </si>
  <si>
    <t>Area_round_max</t>
  </si>
  <si>
    <t>Area_round_mean</t>
  </si>
  <si>
    <t>Area_round_min</t>
  </si>
  <si>
    <t>Area_round_mode</t>
  </si>
  <si>
    <t>Area_round_std</t>
  </si>
  <si>
    <t>Discount_sum</t>
  </si>
  <si>
    <t>High_discount_sum</t>
  </si>
  <si>
    <t>Low_Discount_35_sum</t>
  </si>
  <si>
    <t>No_Discount_sum</t>
  </si>
  <si>
    <t>Owner_sum</t>
  </si>
  <si>
    <t>Renter_sum</t>
  </si>
  <si>
    <t>discount_rate_mean</t>
  </si>
  <si>
    <t>total_appartments</t>
  </si>
  <si>
    <t>discount_percent</t>
  </si>
  <si>
    <t>Low_discount</t>
  </si>
  <si>
    <t>High_discount</t>
  </si>
  <si>
    <t>No_discount</t>
  </si>
  <si>
    <t>Owner_Percent</t>
  </si>
  <si>
    <t>houseHold2</t>
  </si>
  <si>
    <t>plan_numbe</t>
  </si>
  <si>
    <t>Address_key</t>
  </si>
  <si>
    <t>plan_num</t>
  </si>
  <si>
    <t>217_5</t>
  </si>
  <si>
    <t>209_29</t>
  </si>
  <si>
    <t>209_32</t>
  </si>
  <si>
    <t>209_33</t>
  </si>
  <si>
    <t>209_34</t>
  </si>
  <si>
    <t>209_6</t>
  </si>
  <si>
    <t>209_8</t>
  </si>
  <si>
    <t>221_22</t>
  </si>
  <si>
    <t>221_24</t>
  </si>
  <si>
    <t>221_26</t>
  </si>
  <si>
    <t>212_53</t>
  </si>
  <si>
    <t>212_59</t>
  </si>
  <si>
    <t>212_61</t>
  </si>
  <si>
    <t>212_63</t>
  </si>
  <si>
    <t>225_6</t>
  </si>
  <si>
    <t>225_8</t>
  </si>
  <si>
    <t>208_12</t>
  </si>
  <si>
    <t>208_15</t>
  </si>
  <si>
    <t>208_32</t>
  </si>
  <si>
    <t>201_7</t>
  </si>
  <si>
    <t>210_10</t>
  </si>
  <si>
    <t>210_11</t>
  </si>
  <si>
    <t>210_12</t>
  </si>
  <si>
    <t>210_14</t>
  </si>
  <si>
    <t>210_16</t>
  </si>
  <si>
    <t>210_18</t>
  </si>
  <si>
    <t>210_19</t>
  </si>
  <si>
    <t>210_3</t>
  </si>
  <si>
    <t>210_30</t>
  </si>
  <si>
    <t>210_32</t>
  </si>
  <si>
    <t>210_34</t>
  </si>
  <si>
    <t>210_35</t>
  </si>
  <si>
    <t>210_8</t>
  </si>
  <si>
    <t>211_11</t>
  </si>
  <si>
    <t>211_19</t>
  </si>
  <si>
    <t>211_20</t>
  </si>
  <si>
    <t>211_29</t>
  </si>
  <si>
    <t>211_30</t>
  </si>
  <si>
    <t>102_3</t>
  </si>
  <si>
    <t>224_3</t>
  </si>
  <si>
    <t>224_6</t>
  </si>
  <si>
    <t>216_1</t>
  </si>
  <si>
    <t>216_3</t>
  </si>
  <si>
    <t>216_4</t>
  </si>
  <si>
    <t>216_8</t>
  </si>
  <si>
    <t>215_10</t>
  </si>
  <si>
    <t>215_12</t>
  </si>
  <si>
    <t>215_14</t>
  </si>
  <si>
    <t>215_18</t>
  </si>
  <si>
    <t>215_2</t>
  </si>
  <si>
    <t>215_22</t>
  </si>
  <si>
    <t>215_24</t>
  </si>
  <si>
    <t>215_6</t>
  </si>
  <si>
    <t>220_2</t>
  </si>
  <si>
    <t>220_3</t>
  </si>
  <si>
    <t>220_4</t>
  </si>
  <si>
    <t>220_5</t>
  </si>
  <si>
    <t>220_7</t>
  </si>
  <si>
    <t>אבא ברדיצב 5, בת ים</t>
  </si>
  <si>
    <t>ארלוזורוב 29, בת ים</t>
  </si>
  <si>
    <t>ארלוזורוב 32, בת ים</t>
  </si>
  <si>
    <t>ארלוזורוב 33, בת ים</t>
  </si>
  <si>
    <t>ארלוזורוב 34, בת ים</t>
  </si>
  <si>
    <t>ארלוזורוב 6, בת ים</t>
  </si>
  <si>
    <t>ארלוזורוב 8, בת ים</t>
  </si>
  <si>
    <t>בלפור 22, בת ים</t>
  </si>
  <si>
    <t>בלפור 24, בת ים</t>
  </si>
  <si>
    <t>בלפור 26, בת ים</t>
  </si>
  <si>
    <t>בן גוריון 53, בת ים</t>
  </si>
  <si>
    <t>בן גוריון 59, בת ים</t>
  </si>
  <si>
    <t>בן גוריון 61, בת ים</t>
  </si>
  <si>
    <t>בן גוריון 63, בת ים</t>
  </si>
  <si>
    <t>דוד מסיקה 6, בת ים</t>
  </si>
  <si>
    <t>דוד מסיקה 8, בת ים</t>
  </si>
  <si>
    <t>הלפר 12, בת ים</t>
  </si>
  <si>
    <t>הלפר 15, בת ים</t>
  </si>
  <si>
    <t>הלפר 32, בת ים</t>
  </si>
  <si>
    <t>העצמאות 7, בת ים</t>
  </si>
  <si>
    <t>הרצל 10, בת ים</t>
  </si>
  <si>
    <t>הרצל 11, בת ים</t>
  </si>
  <si>
    <t>הרצל 12, בת ים</t>
  </si>
  <si>
    <t>הרצל 14, בת ים</t>
  </si>
  <si>
    <t>הרצל 16, בת ים</t>
  </si>
  <si>
    <t>הרצל 18, בת ים</t>
  </si>
  <si>
    <t>הרצל 19, בת ים</t>
  </si>
  <si>
    <t>הרצל 3, בת ים</t>
  </si>
  <si>
    <t>הרצל 30, בת ים</t>
  </si>
  <si>
    <t>הרצל 32, בת ים</t>
  </si>
  <si>
    <t>הרצל 34, בת ים</t>
  </si>
  <si>
    <t>הרצל 35, בת ים</t>
  </si>
  <si>
    <t>הרצל 8, בת ים</t>
  </si>
  <si>
    <t>חנה סנש 11, בת ים</t>
  </si>
  <si>
    <t>חנה סנש 19, בת ים</t>
  </si>
  <si>
    <t>חנה סנש 20, בת ים</t>
  </si>
  <si>
    <t>חנה סנש 29, בת ים</t>
  </si>
  <si>
    <t>חנה סנש 30, בת ים</t>
  </si>
  <si>
    <t>ירושלים 3, בת ים</t>
  </si>
  <si>
    <t>ליבסקינד 3, בת ים</t>
  </si>
  <si>
    <t>ליבסקינד 6, בת ים</t>
  </si>
  <si>
    <t>מסריק 1, בת ים</t>
  </si>
  <si>
    <t>מסריק 3, בת ים</t>
  </si>
  <si>
    <t>מסריק 4, בת ים</t>
  </si>
  <si>
    <t>מסריק 8, בת ים</t>
  </si>
  <si>
    <t>סוקולוב 10, בת ים</t>
  </si>
  <si>
    <t>סוקולוב 12, בת ים</t>
  </si>
  <si>
    <t>סוקולוב 14, בת ים</t>
  </si>
  <si>
    <t>סוקולוב 18, בת ים</t>
  </si>
  <si>
    <t>סוקולוב 2, בת ים</t>
  </si>
  <si>
    <t>סוקולוב 22, בת ים</t>
  </si>
  <si>
    <t>סוקולוב 24, בת ים</t>
  </si>
  <si>
    <t>סוקולוב 6, בת ים</t>
  </si>
  <si>
    <t>רוטשילד 2, בת ים</t>
  </si>
  <si>
    <t>רוטשילד 3, בת ים</t>
  </si>
  <si>
    <t>רוטשילד 4, בת ים</t>
  </si>
  <si>
    <t>רוטשילד 5, בת ים</t>
  </si>
  <si>
    <t>רוטשילד 7, בת ים</t>
  </si>
  <si>
    <t>502-0178285</t>
  </si>
  <si>
    <t>502-0316752</t>
  </si>
  <si>
    <t>502-0189720</t>
  </si>
  <si>
    <t>502-0654715</t>
  </si>
  <si>
    <t>502-0583948</t>
  </si>
  <si>
    <t>502-0424911</t>
  </si>
  <si>
    <t>502-0317495</t>
  </si>
  <si>
    <t>502-0196659</t>
  </si>
  <si>
    <t>502-0201483</t>
  </si>
  <si>
    <t>502-0147678</t>
  </si>
  <si>
    <t>CheckAppartments</t>
  </si>
  <si>
    <t>Before_app</t>
  </si>
  <si>
    <t>after_app</t>
  </si>
  <si>
    <t>ResidentialAreaBefore</t>
  </si>
  <si>
    <t>FloorsBefore</t>
  </si>
  <si>
    <t>FloorsAfter</t>
  </si>
  <si>
    <t>Comment</t>
  </si>
  <si>
    <t>3 buildings Tama 38, staitistics are on one building, for all 3 buildings 66 appartments I changed to 24 to represent one building and not 3</t>
  </si>
  <si>
    <t>Need correction</t>
  </si>
  <si>
    <t>statistics fix</t>
  </si>
  <si>
    <t>Projecttype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</si>
</sst>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D9396-A5A1-3846-BC17-49E4846EA369}">
  <dimension ref="A1:AQ59"/>
  <sheetViews>
    <sheetView tabSelected="1" topLeftCell="AH1" zoomScale="88" workbookViewId="0">
      <selection activeCell="AO9" sqref="AO9"/>
    </sheetView>
  </sheetViews>
  <sheetFormatPr baseColWidth="10" defaultColWidth="8.83203125" defaultRowHeight="15" x14ac:dyDescent="0.2"/>
  <cols>
    <col min="3" max="3" width="22.33203125" bestFit="1" customWidth="1"/>
    <col min="4" max="4" width="17.33203125" bestFit="1" customWidth="1"/>
    <col min="5" max="5" width="16.6640625" bestFit="1" customWidth="1"/>
    <col min="11" max="14" width="9" bestFit="1" customWidth="1"/>
    <col min="15" max="15" width="15.6640625" bestFit="1" customWidth="1"/>
    <col min="16" max="16" width="19.1640625" bestFit="1" customWidth="1"/>
    <col min="17" max="17" width="25.1640625" customWidth="1"/>
    <col min="18" max="18" width="17.83203125" customWidth="1"/>
    <col min="19" max="24" width="9" bestFit="1" customWidth="1"/>
    <col min="25" max="25" width="17.33203125" bestFit="1" customWidth="1"/>
    <col min="26" max="28" width="9" bestFit="1" customWidth="1"/>
    <col min="29" max="29" width="9.1640625" customWidth="1"/>
    <col min="30" max="30" width="15.83203125" bestFit="1" customWidth="1"/>
    <col min="31" max="31" width="18.33203125" bestFit="1" customWidth="1"/>
    <col min="32" max="32" width="9" bestFit="1" customWidth="1"/>
    <col min="33" max="33" width="16" bestFit="1" customWidth="1"/>
    <col min="35" max="35" width="11.6640625" bestFit="1" customWidth="1"/>
    <col min="36" max="36" width="15.33203125" bestFit="1" customWidth="1"/>
    <col min="37" max="37" width="11.6640625" bestFit="1" customWidth="1"/>
    <col min="38" max="38" width="12.1640625" customWidth="1"/>
    <col min="39" max="39" width="9" bestFit="1" customWidth="1"/>
    <col min="41" max="41" width="24.5" bestFit="1" customWidth="1"/>
    <col min="43" max="43" width="39.83203125" bestFit="1" customWidth="1"/>
  </cols>
  <sheetData>
    <row r="1" spans="1:4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</v>
      </c>
      <c r="L1" s="1" t="s">
        <v>22</v>
      </c>
      <c r="M1" s="1" t="s">
        <v>23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173</v>
      </c>
      <c r="AH1" s="1" t="s">
        <v>45</v>
      </c>
      <c r="AI1" s="1" t="s">
        <v>44</v>
      </c>
      <c r="AJ1" s="1" t="s">
        <v>24</v>
      </c>
      <c r="AK1" s="1" t="s">
        <v>46</v>
      </c>
      <c r="AL1" s="1" t="s">
        <v>183</v>
      </c>
      <c r="AM1" s="1" t="s">
        <v>174</v>
      </c>
      <c r="AN1" s="1" t="s">
        <v>175</v>
      </c>
      <c r="AO1" s="1" t="s">
        <v>176</v>
      </c>
      <c r="AP1" s="2" t="s">
        <v>181</v>
      </c>
      <c r="AQ1" s="2" t="s">
        <v>179</v>
      </c>
    </row>
    <row r="2" spans="1:43" x14ac:dyDescent="0.2">
      <c r="A2" s="1">
        <v>18</v>
      </c>
      <c r="B2" t="s">
        <v>63</v>
      </c>
      <c r="C2">
        <v>2</v>
      </c>
      <c r="D2">
        <v>49</v>
      </c>
      <c r="E2">
        <v>16</v>
      </c>
      <c r="F2">
        <v>2</v>
      </c>
      <c r="G2">
        <v>109</v>
      </c>
      <c r="H2">
        <v>53</v>
      </c>
      <c r="I2">
        <v>25</v>
      </c>
      <c r="J2">
        <v>56</v>
      </c>
      <c r="K2">
        <v>22</v>
      </c>
      <c r="L2">
        <v>34</v>
      </c>
      <c r="M2">
        <v>39.285714285714278</v>
      </c>
      <c r="N2">
        <v>110</v>
      </c>
      <c r="O2">
        <v>83</v>
      </c>
      <c r="P2">
        <v>80</v>
      </c>
      <c r="Q2">
        <v>80</v>
      </c>
      <c r="R2">
        <v>10</v>
      </c>
      <c r="S2">
        <v>16</v>
      </c>
      <c r="T2">
        <v>8</v>
      </c>
      <c r="U2">
        <v>8</v>
      </c>
      <c r="V2">
        <v>8</v>
      </c>
      <c r="W2">
        <v>17</v>
      </c>
      <c r="X2">
        <v>7</v>
      </c>
      <c r="Y2">
        <v>0.34880487712323233</v>
      </c>
      <c r="Z2">
        <v>24</v>
      </c>
      <c r="AA2">
        <v>0.66666666666666663</v>
      </c>
      <c r="AB2">
        <v>0.33333333333333331</v>
      </c>
      <c r="AC2">
        <v>0.33333333333333331</v>
      </c>
      <c r="AD2">
        <v>0.33333333333333331</v>
      </c>
      <c r="AE2">
        <v>0.70833333333333337</v>
      </c>
      <c r="AF2">
        <v>2.333333333333333</v>
      </c>
      <c r="AG2" t="b">
        <f>AM2=Z2</f>
        <v>1</v>
      </c>
      <c r="AH2" t="s">
        <v>63</v>
      </c>
      <c r="AI2">
        <v>20181295</v>
      </c>
      <c r="AJ2" t="s">
        <v>121</v>
      </c>
      <c r="AK2">
        <v>20181295</v>
      </c>
      <c r="AL2">
        <v>1</v>
      </c>
      <c r="AM2">
        <v>24</v>
      </c>
      <c r="AN2">
        <v>51</v>
      </c>
      <c r="AO2">
        <f>AM2*O2</f>
        <v>1992</v>
      </c>
    </row>
    <row r="3" spans="1:43" x14ac:dyDescent="0.2">
      <c r="A3" s="1">
        <v>19</v>
      </c>
      <c r="B3" t="s">
        <v>64</v>
      </c>
      <c r="C3">
        <v>2</v>
      </c>
      <c r="D3">
        <v>51</v>
      </c>
      <c r="E3">
        <v>16</v>
      </c>
      <c r="F3">
        <v>4</v>
      </c>
      <c r="G3">
        <v>100</v>
      </c>
      <c r="H3">
        <v>50</v>
      </c>
      <c r="I3">
        <v>23</v>
      </c>
      <c r="J3">
        <v>72</v>
      </c>
      <c r="K3">
        <v>24</v>
      </c>
      <c r="L3">
        <v>48</v>
      </c>
      <c r="M3">
        <v>33.333333333333329</v>
      </c>
      <c r="N3">
        <v>80</v>
      </c>
      <c r="O3">
        <v>72</v>
      </c>
      <c r="P3">
        <v>60</v>
      </c>
      <c r="Q3">
        <v>70</v>
      </c>
      <c r="R3">
        <v>6</v>
      </c>
      <c r="S3">
        <v>14</v>
      </c>
      <c r="T3">
        <v>12</v>
      </c>
      <c r="U3">
        <v>2</v>
      </c>
      <c r="V3">
        <v>13</v>
      </c>
      <c r="W3">
        <v>17</v>
      </c>
      <c r="X3">
        <v>10</v>
      </c>
      <c r="Y3">
        <v>0.37535924298813039</v>
      </c>
      <c r="Z3">
        <v>27</v>
      </c>
      <c r="AA3">
        <v>0.51851851851851849</v>
      </c>
      <c r="AB3">
        <v>7.407407407407407E-2</v>
      </c>
      <c r="AC3">
        <v>0.44444444444444442</v>
      </c>
      <c r="AD3">
        <v>0.48148148148148151</v>
      </c>
      <c r="AE3">
        <v>0.62962962962962965</v>
      </c>
      <c r="AF3">
        <v>2.666666666666667</v>
      </c>
      <c r="AG3" t="b">
        <f>AM3=Z3</f>
        <v>1</v>
      </c>
      <c r="AH3" t="s">
        <v>64</v>
      </c>
      <c r="AI3">
        <v>20181114</v>
      </c>
      <c r="AJ3" t="s">
        <v>122</v>
      </c>
      <c r="AK3">
        <v>20181114</v>
      </c>
      <c r="AL3">
        <v>1</v>
      </c>
      <c r="AM3">
        <v>27</v>
      </c>
      <c r="AN3">
        <v>54</v>
      </c>
      <c r="AO3">
        <f>AM3*O3</f>
        <v>1944</v>
      </c>
    </row>
    <row r="4" spans="1:43" x14ac:dyDescent="0.2">
      <c r="A4" s="1">
        <v>20</v>
      </c>
      <c r="B4" t="s">
        <v>65</v>
      </c>
      <c r="C4">
        <v>2</v>
      </c>
      <c r="D4">
        <v>33</v>
      </c>
      <c r="E4">
        <v>10</v>
      </c>
      <c r="F4">
        <v>5</v>
      </c>
      <c r="G4">
        <v>89</v>
      </c>
      <c r="H4">
        <v>46</v>
      </c>
      <c r="I4">
        <v>23</v>
      </c>
      <c r="J4">
        <v>35</v>
      </c>
      <c r="K4">
        <v>11</v>
      </c>
      <c r="L4">
        <v>24</v>
      </c>
      <c r="M4">
        <v>31.428571428571431</v>
      </c>
      <c r="N4">
        <v>90</v>
      </c>
      <c r="O4">
        <v>62</v>
      </c>
      <c r="P4">
        <v>30</v>
      </c>
      <c r="Q4">
        <v>50</v>
      </c>
      <c r="R4">
        <v>17</v>
      </c>
      <c r="S4">
        <v>7</v>
      </c>
      <c r="T4">
        <v>4</v>
      </c>
      <c r="U4">
        <v>3</v>
      </c>
      <c r="V4">
        <v>10</v>
      </c>
      <c r="W4">
        <v>10</v>
      </c>
      <c r="X4">
        <v>7</v>
      </c>
      <c r="Y4">
        <v>0.28413339202937249</v>
      </c>
      <c r="Z4">
        <v>17</v>
      </c>
      <c r="AA4">
        <v>0.41176470588235292</v>
      </c>
      <c r="AB4">
        <v>0.1764705882352941</v>
      </c>
      <c r="AC4">
        <v>0.23529411764705879</v>
      </c>
      <c r="AD4">
        <v>0.58823529411764708</v>
      </c>
      <c r="AE4">
        <v>0.58823529411764708</v>
      </c>
      <c r="AF4">
        <v>2.0588235294117641</v>
      </c>
      <c r="AG4" t="b">
        <f>AM4=Z4</f>
        <v>1</v>
      </c>
      <c r="AH4" t="s">
        <v>65</v>
      </c>
      <c r="AI4">
        <v>20180812</v>
      </c>
      <c r="AJ4" t="s">
        <v>123</v>
      </c>
      <c r="AK4">
        <v>20180812</v>
      </c>
      <c r="AL4">
        <v>1</v>
      </c>
      <c r="AM4">
        <v>17</v>
      </c>
      <c r="AN4">
        <v>34</v>
      </c>
      <c r="AO4">
        <f>AM4*O4</f>
        <v>1054</v>
      </c>
    </row>
    <row r="5" spans="1:43" x14ac:dyDescent="0.2">
      <c r="A5" s="1">
        <v>2</v>
      </c>
      <c r="B5" t="s">
        <v>48</v>
      </c>
      <c r="C5">
        <v>2</v>
      </c>
      <c r="D5">
        <v>48</v>
      </c>
      <c r="E5">
        <v>17</v>
      </c>
      <c r="F5">
        <v>9</v>
      </c>
      <c r="G5">
        <v>96</v>
      </c>
      <c r="H5">
        <v>55</v>
      </c>
      <c r="I5">
        <v>23</v>
      </c>
      <c r="J5">
        <v>38</v>
      </c>
      <c r="K5">
        <v>13</v>
      </c>
      <c r="L5">
        <v>25</v>
      </c>
      <c r="M5">
        <v>34.210526315789473</v>
      </c>
      <c r="N5">
        <v>100</v>
      </c>
      <c r="O5">
        <v>87</v>
      </c>
      <c r="P5">
        <v>70</v>
      </c>
      <c r="Q5">
        <v>100</v>
      </c>
      <c r="R5">
        <v>13</v>
      </c>
      <c r="S5">
        <v>7</v>
      </c>
      <c r="T5">
        <v>5</v>
      </c>
      <c r="U5">
        <v>2</v>
      </c>
      <c r="V5">
        <v>5</v>
      </c>
      <c r="W5">
        <v>7</v>
      </c>
      <c r="X5">
        <v>5</v>
      </c>
      <c r="Y5">
        <v>0.30884325600786822</v>
      </c>
      <c r="Z5">
        <v>12</v>
      </c>
      <c r="AA5">
        <v>0.58333333333333337</v>
      </c>
      <c r="AB5">
        <v>0.16666666666666671</v>
      </c>
      <c r="AC5">
        <v>0.41666666666666669</v>
      </c>
      <c r="AD5">
        <v>0.41666666666666669</v>
      </c>
      <c r="AE5">
        <v>0.58333333333333337</v>
      </c>
      <c r="AF5">
        <v>3.166666666666667</v>
      </c>
      <c r="AG5" t="b">
        <f>AM5=Z5</f>
        <v>1</v>
      </c>
      <c r="AH5" t="s">
        <v>48</v>
      </c>
      <c r="AI5">
        <v>20141182</v>
      </c>
      <c r="AJ5" t="s">
        <v>106</v>
      </c>
      <c r="AK5">
        <v>20141182</v>
      </c>
      <c r="AL5">
        <v>1</v>
      </c>
      <c r="AM5">
        <v>12</v>
      </c>
      <c r="AN5">
        <v>28</v>
      </c>
      <c r="AO5">
        <f>AM5*O5</f>
        <v>1044</v>
      </c>
    </row>
    <row r="6" spans="1:43" x14ac:dyDescent="0.2">
      <c r="A6" s="1">
        <v>8</v>
      </c>
      <c r="B6" t="s">
        <v>53</v>
      </c>
      <c r="C6">
        <v>2</v>
      </c>
      <c r="D6">
        <v>50</v>
      </c>
      <c r="E6">
        <v>10</v>
      </c>
      <c r="F6">
        <v>2</v>
      </c>
      <c r="G6">
        <v>94</v>
      </c>
      <c r="H6">
        <v>39</v>
      </c>
      <c r="I6">
        <v>23</v>
      </c>
      <c r="J6">
        <v>40</v>
      </c>
      <c r="K6">
        <v>7</v>
      </c>
      <c r="L6">
        <v>33</v>
      </c>
      <c r="M6">
        <v>17.5</v>
      </c>
      <c r="N6">
        <v>90</v>
      </c>
      <c r="O6">
        <v>70</v>
      </c>
      <c r="P6">
        <v>60</v>
      </c>
      <c r="Q6">
        <v>60</v>
      </c>
      <c r="R6">
        <v>12</v>
      </c>
      <c r="S6">
        <v>5</v>
      </c>
      <c r="T6">
        <v>1</v>
      </c>
      <c r="U6">
        <v>4</v>
      </c>
      <c r="V6">
        <v>11</v>
      </c>
      <c r="W6">
        <v>14</v>
      </c>
      <c r="X6">
        <v>2</v>
      </c>
      <c r="Y6">
        <v>7.3786724616896185E-2</v>
      </c>
      <c r="Z6">
        <v>16</v>
      </c>
      <c r="AA6">
        <v>0.3125</v>
      </c>
      <c r="AB6">
        <v>0.25</v>
      </c>
      <c r="AC6">
        <v>6.25E-2</v>
      </c>
      <c r="AD6">
        <v>0.6875</v>
      </c>
      <c r="AE6">
        <v>0.875</v>
      </c>
      <c r="AF6">
        <v>2.5</v>
      </c>
      <c r="AG6" t="b">
        <f>AM6=Z6</f>
        <v>1</v>
      </c>
      <c r="AH6" t="s">
        <v>53</v>
      </c>
      <c r="AI6">
        <v>20120894</v>
      </c>
      <c r="AJ6" t="s">
        <v>111</v>
      </c>
      <c r="AK6">
        <v>20120894</v>
      </c>
      <c r="AL6">
        <v>1</v>
      </c>
      <c r="AM6">
        <v>16</v>
      </c>
      <c r="AN6">
        <v>24</v>
      </c>
      <c r="AO6">
        <f>AM6*O6</f>
        <v>1120</v>
      </c>
      <c r="AP6" t="s">
        <v>182</v>
      </c>
      <c r="AQ6" t="s">
        <v>180</v>
      </c>
    </row>
    <row r="7" spans="1:43" x14ac:dyDescent="0.2">
      <c r="A7" s="1">
        <v>23</v>
      </c>
      <c r="B7" t="s">
        <v>67</v>
      </c>
      <c r="C7">
        <v>2</v>
      </c>
      <c r="D7">
        <v>54</v>
      </c>
      <c r="E7">
        <v>15</v>
      </c>
      <c r="F7">
        <v>2</v>
      </c>
      <c r="G7">
        <v>109</v>
      </c>
      <c r="H7">
        <v>50</v>
      </c>
      <c r="I7">
        <v>24</v>
      </c>
      <c r="J7">
        <v>154</v>
      </c>
      <c r="K7">
        <v>55</v>
      </c>
      <c r="L7">
        <v>99</v>
      </c>
      <c r="M7">
        <v>35.714285714285722</v>
      </c>
      <c r="N7">
        <v>80</v>
      </c>
      <c r="O7">
        <v>62</v>
      </c>
      <c r="P7">
        <v>40</v>
      </c>
      <c r="Q7">
        <v>70</v>
      </c>
      <c r="R7">
        <v>9</v>
      </c>
      <c r="S7">
        <v>30</v>
      </c>
      <c r="T7">
        <v>18</v>
      </c>
      <c r="U7">
        <v>12</v>
      </c>
      <c r="V7">
        <v>31</v>
      </c>
      <c r="W7">
        <v>39</v>
      </c>
      <c r="X7">
        <v>22</v>
      </c>
      <c r="Y7">
        <v>0.29685673213604458</v>
      </c>
      <c r="Z7">
        <v>61</v>
      </c>
      <c r="AA7">
        <v>0.49180327868852458</v>
      </c>
      <c r="AB7">
        <v>0.1967213114754098</v>
      </c>
      <c r="AC7">
        <v>0.29508196721311469</v>
      </c>
      <c r="AD7">
        <v>0.50819672131147542</v>
      </c>
      <c r="AE7">
        <v>0.63934426229508201</v>
      </c>
      <c r="AF7">
        <v>2.5245901639344259</v>
      </c>
      <c r="AG7" t="b">
        <f>AM7=Z7</f>
        <v>1</v>
      </c>
      <c r="AH7" t="s">
        <v>67</v>
      </c>
      <c r="AI7">
        <v>20140556</v>
      </c>
      <c r="AJ7" t="s">
        <v>125</v>
      </c>
      <c r="AK7">
        <v>20140556</v>
      </c>
      <c r="AL7">
        <v>1</v>
      </c>
      <c r="AM7">
        <v>61</v>
      </c>
      <c r="AN7">
        <v>90</v>
      </c>
      <c r="AO7">
        <f>AM7*O7</f>
        <v>3782</v>
      </c>
    </row>
    <row r="8" spans="1:43" x14ac:dyDescent="0.2">
      <c r="A8" s="1">
        <v>24</v>
      </c>
      <c r="B8" t="s">
        <v>68</v>
      </c>
      <c r="C8">
        <v>2</v>
      </c>
      <c r="D8">
        <v>51</v>
      </c>
      <c r="E8">
        <v>17</v>
      </c>
      <c r="F8">
        <v>2</v>
      </c>
      <c r="G8">
        <v>89</v>
      </c>
      <c r="H8">
        <v>40</v>
      </c>
      <c r="I8">
        <v>23</v>
      </c>
      <c r="J8">
        <v>34</v>
      </c>
      <c r="K8">
        <v>5</v>
      </c>
      <c r="L8">
        <v>29</v>
      </c>
      <c r="M8">
        <v>14.705882352941179</v>
      </c>
      <c r="N8">
        <v>90</v>
      </c>
      <c r="O8">
        <v>79</v>
      </c>
      <c r="P8">
        <v>60</v>
      </c>
      <c r="Q8">
        <v>80</v>
      </c>
      <c r="R8">
        <v>9</v>
      </c>
      <c r="S8">
        <v>3</v>
      </c>
      <c r="T8">
        <v>2</v>
      </c>
      <c r="U8">
        <v>1</v>
      </c>
      <c r="V8">
        <v>9</v>
      </c>
      <c r="W8">
        <v>8</v>
      </c>
      <c r="X8">
        <v>4</v>
      </c>
      <c r="Y8">
        <v>0.1875</v>
      </c>
      <c r="Z8">
        <v>12</v>
      </c>
      <c r="AA8">
        <v>0.25</v>
      </c>
      <c r="AB8">
        <v>8.3333333333333329E-2</v>
      </c>
      <c r="AC8">
        <v>0.16666666666666671</v>
      </c>
      <c r="AD8">
        <v>0.75</v>
      </c>
      <c r="AE8">
        <v>0.66666666666666663</v>
      </c>
      <c r="AF8">
        <v>2.833333333333333</v>
      </c>
      <c r="AG8" t="b">
        <f>AM8=Z8</f>
        <v>1</v>
      </c>
      <c r="AH8" t="s">
        <v>68</v>
      </c>
      <c r="AI8">
        <v>20150274</v>
      </c>
      <c r="AJ8" t="s">
        <v>126</v>
      </c>
      <c r="AK8">
        <v>20150274</v>
      </c>
      <c r="AL8">
        <v>1</v>
      </c>
      <c r="AM8">
        <v>12</v>
      </c>
      <c r="AN8">
        <v>20</v>
      </c>
      <c r="AO8">
        <f>AM8*O8</f>
        <v>948</v>
      </c>
    </row>
    <row r="9" spans="1:43" x14ac:dyDescent="0.2">
      <c r="A9" s="1">
        <v>25</v>
      </c>
      <c r="B9" t="s">
        <v>69</v>
      </c>
      <c r="C9">
        <v>2</v>
      </c>
      <c r="D9">
        <v>48</v>
      </c>
      <c r="E9">
        <v>17</v>
      </c>
      <c r="F9">
        <v>3</v>
      </c>
      <c r="G9">
        <v>104</v>
      </c>
      <c r="H9">
        <v>55</v>
      </c>
      <c r="I9">
        <v>20</v>
      </c>
      <c r="J9">
        <v>98</v>
      </c>
      <c r="K9">
        <v>38</v>
      </c>
      <c r="L9">
        <v>60</v>
      </c>
      <c r="M9">
        <v>38.775510204081627</v>
      </c>
      <c r="N9">
        <v>90</v>
      </c>
      <c r="O9">
        <v>69</v>
      </c>
      <c r="P9">
        <v>40</v>
      </c>
      <c r="Q9">
        <v>80</v>
      </c>
      <c r="R9">
        <v>15</v>
      </c>
      <c r="S9">
        <v>18</v>
      </c>
      <c r="T9">
        <v>10</v>
      </c>
      <c r="U9">
        <v>8</v>
      </c>
      <c r="V9">
        <v>21</v>
      </c>
      <c r="W9">
        <v>27</v>
      </c>
      <c r="X9">
        <v>12</v>
      </c>
      <c r="Y9">
        <v>0.22670732436081259</v>
      </c>
      <c r="Z9">
        <v>39</v>
      </c>
      <c r="AA9">
        <v>0.46153846153846162</v>
      </c>
      <c r="AB9">
        <v>0.20512820512820509</v>
      </c>
      <c r="AC9">
        <v>0.25641025641025639</v>
      </c>
      <c r="AD9">
        <v>0.53846153846153844</v>
      </c>
      <c r="AE9">
        <v>0.69230769230769229</v>
      </c>
      <c r="AF9">
        <v>2.5128205128205132</v>
      </c>
      <c r="AG9" t="b">
        <f>AM9=Z9</f>
        <v>1</v>
      </c>
      <c r="AH9" t="s">
        <v>69</v>
      </c>
      <c r="AI9">
        <v>20180345</v>
      </c>
      <c r="AJ9" t="s">
        <v>127</v>
      </c>
      <c r="AK9">
        <v>20180345</v>
      </c>
      <c r="AL9">
        <v>1</v>
      </c>
      <c r="AM9">
        <v>39</v>
      </c>
      <c r="AN9">
        <v>48</v>
      </c>
      <c r="AO9">
        <f>AM9*O9</f>
        <v>2691</v>
      </c>
    </row>
    <row r="10" spans="1:43" x14ac:dyDescent="0.2">
      <c r="A10" s="1">
        <v>26</v>
      </c>
      <c r="B10" t="s">
        <v>70</v>
      </c>
      <c r="C10">
        <v>2</v>
      </c>
      <c r="D10">
        <v>57</v>
      </c>
      <c r="E10">
        <v>19</v>
      </c>
      <c r="F10">
        <v>2</v>
      </c>
      <c r="G10">
        <v>98</v>
      </c>
      <c r="H10">
        <v>48</v>
      </c>
      <c r="I10">
        <v>24</v>
      </c>
      <c r="J10">
        <v>62</v>
      </c>
      <c r="K10">
        <v>16</v>
      </c>
      <c r="L10">
        <v>46</v>
      </c>
      <c r="M10">
        <v>25.806451612903221</v>
      </c>
      <c r="N10">
        <v>90</v>
      </c>
      <c r="O10">
        <v>77</v>
      </c>
      <c r="P10">
        <v>70</v>
      </c>
      <c r="Q10">
        <v>70</v>
      </c>
      <c r="R10">
        <v>8</v>
      </c>
      <c r="S10">
        <v>12</v>
      </c>
      <c r="T10">
        <v>8</v>
      </c>
      <c r="U10">
        <v>4</v>
      </c>
      <c r="V10">
        <v>4</v>
      </c>
      <c r="W10">
        <v>10</v>
      </c>
      <c r="X10">
        <v>6</v>
      </c>
      <c r="Y10">
        <v>0.48082426438924408</v>
      </c>
      <c r="Z10">
        <v>16</v>
      </c>
      <c r="AA10">
        <v>0.75</v>
      </c>
      <c r="AB10">
        <v>0.25</v>
      </c>
      <c r="AC10">
        <v>0.5</v>
      </c>
      <c r="AD10">
        <v>0.25</v>
      </c>
      <c r="AE10">
        <v>0.625</v>
      </c>
      <c r="AF10">
        <v>3.875</v>
      </c>
      <c r="AG10" t="b">
        <f>AM10=Z10</f>
        <v>1</v>
      </c>
      <c r="AH10" t="s">
        <v>70</v>
      </c>
      <c r="AI10">
        <v>20100133</v>
      </c>
      <c r="AJ10" t="s">
        <v>128</v>
      </c>
      <c r="AK10">
        <v>20100133</v>
      </c>
      <c r="AL10">
        <v>1</v>
      </c>
      <c r="AM10">
        <v>16</v>
      </c>
      <c r="AN10">
        <v>26</v>
      </c>
      <c r="AO10">
        <f>AM10*O10</f>
        <v>1232</v>
      </c>
    </row>
    <row r="11" spans="1:43" x14ac:dyDescent="0.2">
      <c r="A11" s="1">
        <v>29</v>
      </c>
      <c r="B11" t="s">
        <v>73</v>
      </c>
      <c r="C11">
        <v>2</v>
      </c>
      <c r="D11">
        <v>35</v>
      </c>
      <c r="E11">
        <v>9</v>
      </c>
      <c r="F11">
        <v>5</v>
      </c>
      <c r="G11">
        <v>82</v>
      </c>
      <c r="H11">
        <v>45</v>
      </c>
      <c r="I11">
        <v>19</v>
      </c>
      <c r="J11">
        <v>55</v>
      </c>
      <c r="K11">
        <v>8</v>
      </c>
      <c r="L11">
        <v>47</v>
      </c>
      <c r="M11">
        <v>14.54545454545454</v>
      </c>
      <c r="N11">
        <v>80</v>
      </c>
      <c r="O11">
        <v>63</v>
      </c>
      <c r="P11">
        <v>30</v>
      </c>
      <c r="Q11">
        <v>70</v>
      </c>
      <c r="R11">
        <v>16</v>
      </c>
      <c r="S11">
        <v>5</v>
      </c>
      <c r="T11">
        <v>4</v>
      </c>
      <c r="U11">
        <v>1</v>
      </c>
      <c r="V11">
        <v>15</v>
      </c>
      <c r="W11">
        <v>12</v>
      </c>
      <c r="X11">
        <v>8</v>
      </c>
      <c r="Y11">
        <v>0.15082940849992221</v>
      </c>
      <c r="Z11">
        <v>20</v>
      </c>
      <c r="AA11">
        <v>0.25</v>
      </c>
      <c r="AB11">
        <v>0.05</v>
      </c>
      <c r="AC11">
        <v>0.2</v>
      </c>
      <c r="AD11">
        <v>0.75</v>
      </c>
      <c r="AE11">
        <v>0.6</v>
      </c>
      <c r="AF11">
        <v>2.75</v>
      </c>
      <c r="AG11" t="b">
        <f>AM11=Z11</f>
        <v>1</v>
      </c>
      <c r="AH11" t="s">
        <v>73</v>
      </c>
      <c r="AI11">
        <v>20180988</v>
      </c>
      <c r="AJ11" t="s">
        <v>131</v>
      </c>
      <c r="AK11">
        <v>20180988</v>
      </c>
      <c r="AL11">
        <v>1</v>
      </c>
      <c r="AM11">
        <v>20</v>
      </c>
      <c r="AN11">
        <v>41</v>
      </c>
      <c r="AO11">
        <f>AM11*O11</f>
        <v>1260</v>
      </c>
    </row>
    <row r="12" spans="1:43" x14ac:dyDescent="0.2">
      <c r="A12" s="1">
        <v>30</v>
      </c>
      <c r="B12" t="s">
        <v>74</v>
      </c>
      <c r="C12">
        <v>2</v>
      </c>
      <c r="D12">
        <v>54</v>
      </c>
      <c r="E12">
        <v>15</v>
      </c>
      <c r="F12">
        <v>2</v>
      </c>
      <c r="G12">
        <v>99</v>
      </c>
      <c r="H12">
        <v>45</v>
      </c>
      <c r="I12">
        <v>26</v>
      </c>
      <c r="J12">
        <v>59</v>
      </c>
      <c r="K12">
        <v>17</v>
      </c>
      <c r="L12">
        <v>42</v>
      </c>
      <c r="M12">
        <v>28.8135593220339</v>
      </c>
      <c r="N12">
        <v>80</v>
      </c>
      <c r="O12">
        <v>80</v>
      </c>
      <c r="P12">
        <v>80</v>
      </c>
      <c r="Q12">
        <v>80</v>
      </c>
      <c r="R12">
        <v>0</v>
      </c>
      <c r="S12">
        <v>7</v>
      </c>
      <c r="T12">
        <v>6</v>
      </c>
      <c r="U12">
        <v>1</v>
      </c>
      <c r="V12">
        <v>9</v>
      </c>
      <c r="W12">
        <v>10</v>
      </c>
      <c r="X12">
        <v>6</v>
      </c>
      <c r="Y12">
        <v>0.28594493271453858</v>
      </c>
      <c r="Z12">
        <v>16</v>
      </c>
      <c r="AA12">
        <v>0.4375</v>
      </c>
      <c r="AB12">
        <v>6.25E-2</v>
      </c>
      <c r="AC12">
        <v>0.375</v>
      </c>
      <c r="AD12">
        <v>0.5625</v>
      </c>
      <c r="AE12">
        <v>0.625</v>
      </c>
      <c r="AF12">
        <v>3.6875</v>
      </c>
      <c r="AG12" t="b">
        <f>AM12=Z12</f>
        <v>1</v>
      </c>
      <c r="AH12" t="s">
        <v>74</v>
      </c>
      <c r="AI12">
        <v>20181092</v>
      </c>
      <c r="AJ12" t="s">
        <v>132</v>
      </c>
      <c r="AK12">
        <v>20181092</v>
      </c>
      <c r="AL12">
        <v>1</v>
      </c>
      <c r="AM12">
        <v>16</v>
      </c>
      <c r="AN12">
        <v>30</v>
      </c>
      <c r="AO12">
        <f>AM12*O12</f>
        <v>1280</v>
      </c>
    </row>
    <row r="13" spans="1:43" x14ac:dyDescent="0.2">
      <c r="A13" s="1">
        <v>12</v>
      </c>
      <c r="B13" t="s">
        <v>57</v>
      </c>
      <c r="C13">
        <v>2</v>
      </c>
      <c r="D13">
        <v>52</v>
      </c>
      <c r="E13">
        <v>18</v>
      </c>
      <c r="F13">
        <v>11</v>
      </c>
      <c r="G13">
        <v>97</v>
      </c>
      <c r="H13">
        <v>58</v>
      </c>
      <c r="I13">
        <v>21</v>
      </c>
      <c r="J13">
        <v>76</v>
      </c>
      <c r="K13">
        <v>36</v>
      </c>
      <c r="L13">
        <v>40</v>
      </c>
      <c r="M13">
        <v>47.368421052631582</v>
      </c>
      <c r="N13">
        <v>200</v>
      </c>
      <c r="O13">
        <v>84</v>
      </c>
      <c r="P13">
        <v>70</v>
      </c>
      <c r="Q13">
        <v>90</v>
      </c>
      <c r="R13">
        <v>22</v>
      </c>
      <c r="S13">
        <v>19</v>
      </c>
      <c r="T13">
        <v>10</v>
      </c>
      <c r="U13">
        <v>9</v>
      </c>
      <c r="V13">
        <v>14</v>
      </c>
      <c r="W13">
        <v>26</v>
      </c>
      <c r="X13">
        <v>7</v>
      </c>
      <c r="Y13">
        <v>0.31820249648935373</v>
      </c>
      <c r="Z13">
        <v>33</v>
      </c>
      <c r="AA13">
        <v>0.5757575757575758</v>
      </c>
      <c r="AB13">
        <v>0.27272727272727271</v>
      </c>
      <c r="AC13">
        <v>0.30303030303030298</v>
      </c>
      <c r="AD13">
        <v>0.42424242424242431</v>
      </c>
      <c r="AE13">
        <v>0.78787878787878785</v>
      </c>
      <c r="AF13">
        <v>2.3030303030303032</v>
      </c>
      <c r="AG13" t="b">
        <f>AM13=Z13</f>
        <v>1</v>
      </c>
      <c r="AH13" t="s">
        <v>57</v>
      </c>
      <c r="AI13">
        <v>20160319</v>
      </c>
      <c r="AJ13" t="s">
        <v>115</v>
      </c>
      <c r="AK13">
        <v>20160319</v>
      </c>
      <c r="AL13">
        <v>1</v>
      </c>
      <c r="AM13">
        <v>33</v>
      </c>
      <c r="AN13">
        <v>38</v>
      </c>
      <c r="AO13">
        <f>AM13*O13</f>
        <v>2772</v>
      </c>
    </row>
    <row r="14" spans="1:43" x14ac:dyDescent="0.2">
      <c r="A14" s="1">
        <v>48</v>
      </c>
      <c r="B14" t="s">
        <v>92</v>
      </c>
      <c r="C14">
        <v>2</v>
      </c>
      <c r="D14">
        <v>43</v>
      </c>
      <c r="E14">
        <v>15</v>
      </c>
      <c r="F14">
        <v>3</v>
      </c>
      <c r="G14">
        <v>94</v>
      </c>
      <c r="H14">
        <v>44</v>
      </c>
      <c r="I14">
        <v>23</v>
      </c>
      <c r="J14">
        <v>122</v>
      </c>
      <c r="K14">
        <v>31</v>
      </c>
      <c r="L14">
        <v>91</v>
      </c>
      <c r="M14">
        <v>25.409836065573771</v>
      </c>
      <c r="N14">
        <v>90</v>
      </c>
      <c r="O14">
        <v>67</v>
      </c>
      <c r="P14">
        <v>50</v>
      </c>
      <c r="Q14">
        <v>70</v>
      </c>
      <c r="R14">
        <v>13</v>
      </c>
      <c r="S14">
        <v>13</v>
      </c>
      <c r="T14">
        <v>7</v>
      </c>
      <c r="U14">
        <v>6</v>
      </c>
      <c r="V14">
        <v>20</v>
      </c>
      <c r="W14">
        <v>20</v>
      </c>
      <c r="X14">
        <v>13</v>
      </c>
      <c r="Y14">
        <v>0.19434686487330549</v>
      </c>
      <c r="Z14">
        <v>33</v>
      </c>
      <c r="AA14">
        <v>0.39393939393939392</v>
      </c>
      <c r="AB14">
        <v>0.1818181818181818</v>
      </c>
      <c r="AC14">
        <v>0.2121212121212121</v>
      </c>
      <c r="AD14">
        <v>0.60606060606060608</v>
      </c>
      <c r="AE14">
        <v>0.60606060606060608</v>
      </c>
      <c r="AF14">
        <v>3.6969696969696968</v>
      </c>
      <c r="AG14" t="b">
        <f>AM14=Z14</f>
        <v>1</v>
      </c>
      <c r="AH14" t="s">
        <v>92</v>
      </c>
      <c r="AI14">
        <v>20180725</v>
      </c>
      <c r="AJ14" t="s">
        <v>150</v>
      </c>
      <c r="AK14">
        <v>20180725</v>
      </c>
      <c r="AL14">
        <v>1</v>
      </c>
      <c r="AM14">
        <v>33</v>
      </c>
      <c r="AN14">
        <v>60</v>
      </c>
      <c r="AO14">
        <f>AM14*O14</f>
        <v>2211</v>
      </c>
    </row>
    <row r="15" spans="1:43" x14ac:dyDescent="0.2">
      <c r="A15" s="1">
        <v>51</v>
      </c>
      <c r="B15" t="s">
        <v>95</v>
      </c>
      <c r="C15">
        <v>2</v>
      </c>
      <c r="D15">
        <v>50</v>
      </c>
      <c r="E15">
        <v>13</v>
      </c>
      <c r="F15">
        <v>4</v>
      </c>
      <c r="G15">
        <v>96</v>
      </c>
      <c r="H15">
        <v>40</v>
      </c>
      <c r="I15">
        <v>25</v>
      </c>
      <c r="J15">
        <v>50</v>
      </c>
      <c r="K15">
        <v>12</v>
      </c>
      <c r="L15">
        <v>38</v>
      </c>
      <c r="M15">
        <v>24</v>
      </c>
      <c r="N15">
        <v>100</v>
      </c>
      <c r="O15">
        <v>82</v>
      </c>
      <c r="P15">
        <v>70</v>
      </c>
      <c r="Q15">
        <v>70</v>
      </c>
      <c r="R15">
        <v>12</v>
      </c>
      <c r="S15">
        <v>6</v>
      </c>
      <c r="T15">
        <v>4</v>
      </c>
      <c r="U15">
        <v>2</v>
      </c>
      <c r="V15">
        <v>9</v>
      </c>
      <c r="W15">
        <v>9</v>
      </c>
      <c r="X15">
        <v>6</v>
      </c>
      <c r="Y15">
        <v>0.21846799709493681</v>
      </c>
      <c r="Z15">
        <v>15</v>
      </c>
      <c r="AA15">
        <v>0.4</v>
      </c>
      <c r="AB15">
        <v>0.1333333333333333</v>
      </c>
      <c r="AC15">
        <v>0.26666666666666672</v>
      </c>
      <c r="AD15">
        <v>0.6</v>
      </c>
      <c r="AE15">
        <v>0.6</v>
      </c>
      <c r="AF15">
        <v>3.333333333333333</v>
      </c>
      <c r="AG15" t="b">
        <f>AM15=Z15</f>
        <v>1</v>
      </c>
      <c r="AH15" t="s">
        <v>95</v>
      </c>
      <c r="AI15">
        <v>20140060</v>
      </c>
      <c r="AJ15" t="s">
        <v>153</v>
      </c>
      <c r="AK15">
        <v>20140060</v>
      </c>
      <c r="AL15">
        <v>1</v>
      </c>
      <c r="AM15">
        <v>15</v>
      </c>
      <c r="AN15">
        <v>27</v>
      </c>
      <c r="AO15">
        <f>AM15*O15</f>
        <v>1230</v>
      </c>
    </row>
    <row r="16" spans="1:43" x14ac:dyDescent="0.2">
      <c r="A16" s="1">
        <v>53</v>
      </c>
      <c r="B16" t="s">
        <v>97</v>
      </c>
      <c r="C16">
        <v>2</v>
      </c>
      <c r="D16">
        <v>47</v>
      </c>
      <c r="E16">
        <v>12</v>
      </c>
      <c r="F16">
        <v>3</v>
      </c>
      <c r="G16">
        <v>97</v>
      </c>
      <c r="H16">
        <v>45</v>
      </c>
      <c r="I16">
        <v>24</v>
      </c>
      <c r="J16">
        <v>73</v>
      </c>
      <c r="K16">
        <v>17</v>
      </c>
      <c r="L16">
        <v>56</v>
      </c>
      <c r="M16">
        <v>23.287671232876711</v>
      </c>
      <c r="N16">
        <v>180</v>
      </c>
      <c r="O16">
        <v>83</v>
      </c>
      <c r="P16">
        <v>60</v>
      </c>
      <c r="Q16">
        <v>70</v>
      </c>
      <c r="R16">
        <v>25</v>
      </c>
      <c r="S16">
        <v>12</v>
      </c>
      <c r="T16">
        <v>8</v>
      </c>
      <c r="U16">
        <v>4</v>
      </c>
      <c r="V16">
        <v>20</v>
      </c>
      <c r="W16">
        <v>25</v>
      </c>
      <c r="X16">
        <v>7</v>
      </c>
      <c r="Y16">
        <v>0.21041075379841309</v>
      </c>
      <c r="Z16">
        <v>32</v>
      </c>
      <c r="AA16">
        <v>0.375</v>
      </c>
      <c r="AB16">
        <v>0.125</v>
      </c>
      <c r="AC16">
        <v>0.25</v>
      </c>
      <c r="AD16">
        <v>0.625</v>
      </c>
      <c r="AE16">
        <v>0.78125</v>
      </c>
      <c r="AF16">
        <v>2.28125</v>
      </c>
      <c r="AG16" t="b">
        <f>AM16=Z16</f>
        <v>1</v>
      </c>
      <c r="AH16" t="s">
        <v>97</v>
      </c>
      <c r="AI16">
        <v>20140882</v>
      </c>
      <c r="AJ16" t="s">
        <v>155</v>
      </c>
      <c r="AK16">
        <v>20140882</v>
      </c>
      <c r="AL16">
        <v>1</v>
      </c>
      <c r="AM16">
        <v>32</v>
      </c>
      <c r="AN16">
        <v>33</v>
      </c>
      <c r="AO16">
        <f>AM16*O16</f>
        <v>2656</v>
      </c>
    </row>
    <row r="17" spans="1:41" x14ac:dyDescent="0.2">
      <c r="A17" s="1">
        <v>54</v>
      </c>
      <c r="B17" t="s">
        <v>98</v>
      </c>
      <c r="C17">
        <v>2</v>
      </c>
      <c r="D17">
        <v>55</v>
      </c>
      <c r="E17">
        <v>21</v>
      </c>
      <c r="F17">
        <v>24</v>
      </c>
      <c r="G17">
        <v>90</v>
      </c>
      <c r="H17">
        <v>66</v>
      </c>
      <c r="I17">
        <v>17</v>
      </c>
      <c r="J17">
        <v>35</v>
      </c>
      <c r="K17">
        <v>20</v>
      </c>
      <c r="L17">
        <v>15</v>
      </c>
      <c r="M17">
        <v>57.142857142857139</v>
      </c>
      <c r="N17">
        <v>90</v>
      </c>
      <c r="O17">
        <v>74</v>
      </c>
      <c r="P17">
        <v>60</v>
      </c>
      <c r="Q17">
        <v>80</v>
      </c>
      <c r="R17">
        <v>10</v>
      </c>
      <c r="S17">
        <v>12</v>
      </c>
      <c r="T17">
        <v>8</v>
      </c>
      <c r="U17">
        <v>4</v>
      </c>
      <c r="V17">
        <v>6</v>
      </c>
      <c r="W17">
        <v>13</v>
      </c>
      <c r="X17">
        <v>5</v>
      </c>
      <c r="Y17">
        <v>0.36316199490947648</v>
      </c>
      <c r="Z17">
        <v>18</v>
      </c>
      <c r="AA17">
        <v>0.66666666666666663</v>
      </c>
      <c r="AB17">
        <v>0.22222222222222221</v>
      </c>
      <c r="AC17">
        <v>0.44444444444444442</v>
      </c>
      <c r="AD17">
        <v>0.33333333333333331</v>
      </c>
      <c r="AE17">
        <v>0.72222222222222221</v>
      </c>
      <c r="AF17">
        <v>1.944444444444444</v>
      </c>
      <c r="AG17" t="b">
        <f>AM17=Z17</f>
        <v>1</v>
      </c>
      <c r="AH17" t="s">
        <v>98</v>
      </c>
      <c r="AI17">
        <v>20110270</v>
      </c>
      <c r="AJ17" t="s">
        <v>156</v>
      </c>
      <c r="AK17">
        <v>20110270</v>
      </c>
      <c r="AL17">
        <v>1</v>
      </c>
      <c r="AM17">
        <v>18</v>
      </c>
      <c r="AN17">
        <v>33</v>
      </c>
      <c r="AO17">
        <f>AM17*O17</f>
        <v>1332</v>
      </c>
    </row>
    <row r="18" spans="1:41" x14ac:dyDescent="0.2">
      <c r="A18" s="1">
        <v>44</v>
      </c>
      <c r="B18" t="s">
        <v>88</v>
      </c>
      <c r="C18">
        <v>2</v>
      </c>
      <c r="D18">
        <v>56</v>
      </c>
      <c r="E18">
        <v>13</v>
      </c>
      <c r="F18">
        <v>2</v>
      </c>
      <c r="G18">
        <v>98</v>
      </c>
      <c r="H18">
        <v>47</v>
      </c>
      <c r="I18">
        <v>25</v>
      </c>
      <c r="J18">
        <v>19</v>
      </c>
      <c r="K18">
        <v>4</v>
      </c>
      <c r="L18">
        <v>15</v>
      </c>
      <c r="M18">
        <v>21.05263157894737</v>
      </c>
      <c r="N18">
        <v>70</v>
      </c>
      <c r="O18">
        <v>70</v>
      </c>
      <c r="P18">
        <v>70</v>
      </c>
      <c r="Q18">
        <v>70</v>
      </c>
      <c r="R18">
        <v>0</v>
      </c>
      <c r="S18">
        <v>2</v>
      </c>
      <c r="T18">
        <v>1</v>
      </c>
      <c r="U18">
        <v>1</v>
      </c>
      <c r="V18">
        <v>10</v>
      </c>
      <c r="W18">
        <v>5</v>
      </c>
      <c r="X18">
        <v>7</v>
      </c>
      <c r="Y18">
        <v>8.7507563724377888E-2</v>
      </c>
      <c r="Z18">
        <v>12</v>
      </c>
      <c r="AA18">
        <v>0.16666666666666671</v>
      </c>
      <c r="AB18">
        <v>8.3333333333333329E-2</v>
      </c>
      <c r="AC18">
        <v>8.3333333333333329E-2</v>
      </c>
      <c r="AD18">
        <v>0.83333333333333337</v>
      </c>
      <c r="AE18">
        <v>0.41666666666666669</v>
      </c>
      <c r="AF18">
        <v>1.583333333333333</v>
      </c>
      <c r="AG18" t="b">
        <f>AM18=Z18</f>
        <v>1</v>
      </c>
      <c r="AH18" t="s">
        <v>88</v>
      </c>
      <c r="AI18">
        <v>20180427</v>
      </c>
      <c r="AJ18" t="s">
        <v>146</v>
      </c>
      <c r="AK18">
        <v>20180427</v>
      </c>
      <c r="AL18">
        <v>1</v>
      </c>
      <c r="AM18">
        <v>12</v>
      </c>
      <c r="AN18">
        <v>22</v>
      </c>
      <c r="AO18">
        <f>AM18*O18</f>
        <v>840</v>
      </c>
    </row>
    <row r="19" spans="1:41" x14ac:dyDescent="0.2">
      <c r="A19" s="1">
        <v>45</v>
      </c>
      <c r="B19" t="s">
        <v>89</v>
      </c>
      <c r="C19">
        <v>2</v>
      </c>
      <c r="D19">
        <v>56</v>
      </c>
      <c r="E19">
        <v>19</v>
      </c>
      <c r="F19">
        <v>5</v>
      </c>
      <c r="G19">
        <v>94</v>
      </c>
      <c r="H19">
        <v>49</v>
      </c>
      <c r="I19">
        <v>22</v>
      </c>
      <c r="J19">
        <v>110</v>
      </c>
      <c r="K19">
        <v>32</v>
      </c>
      <c r="L19">
        <v>78</v>
      </c>
      <c r="M19">
        <v>29.09090909090909</v>
      </c>
      <c r="N19">
        <v>200</v>
      </c>
      <c r="O19">
        <v>77</v>
      </c>
      <c r="P19">
        <v>50</v>
      </c>
      <c r="Q19">
        <v>70</v>
      </c>
      <c r="R19">
        <v>29</v>
      </c>
      <c r="S19">
        <v>15</v>
      </c>
      <c r="T19">
        <v>7</v>
      </c>
      <c r="U19">
        <v>8</v>
      </c>
      <c r="V19">
        <v>20</v>
      </c>
      <c r="W19">
        <v>25</v>
      </c>
      <c r="X19">
        <v>10</v>
      </c>
      <c r="Y19">
        <v>0.18727537155114141</v>
      </c>
      <c r="Z19">
        <v>35</v>
      </c>
      <c r="AA19">
        <v>0.42857142857142849</v>
      </c>
      <c r="AB19">
        <v>0.22857142857142859</v>
      </c>
      <c r="AC19">
        <v>0.2</v>
      </c>
      <c r="AD19">
        <v>0.5714285714285714</v>
      </c>
      <c r="AE19">
        <v>0.7142857142857143</v>
      </c>
      <c r="AF19">
        <v>3.1428571428571428</v>
      </c>
      <c r="AG19" t="b">
        <f>AM19=Z19</f>
        <v>0</v>
      </c>
      <c r="AH19" t="s">
        <v>89</v>
      </c>
      <c r="AI19">
        <v>20141190</v>
      </c>
      <c r="AJ19" t="s">
        <v>147</v>
      </c>
      <c r="AK19">
        <v>20141190</v>
      </c>
      <c r="AL19">
        <v>1</v>
      </c>
      <c r="AM19">
        <v>36</v>
      </c>
      <c r="AN19">
        <v>32</v>
      </c>
      <c r="AO19">
        <f>AM19*O19</f>
        <v>2772</v>
      </c>
    </row>
    <row r="20" spans="1:41" x14ac:dyDescent="0.2">
      <c r="A20" s="1">
        <v>46</v>
      </c>
      <c r="B20" t="s">
        <v>90</v>
      </c>
      <c r="C20">
        <v>2</v>
      </c>
      <c r="D20">
        <v>45</v>
      </c>
      <c r="E20">
        <v>9</v>
      </c>
      <c r="F20">
        <v>2</v>
      </c>
      <c r="G20">
        <v>97</v>
      </c>
      <c r="H20">
        <v>45</v>
      </c>
      <c r="I20">
        <v>24</v>
      </c>
      <c r="J20">
        <v>55</v>
      </c>
      <c r="K20">
        <v>15</v>
      </c>
      <c r="L20">
        <v>40</v>
      </c>
      <c r="M20">
        <v>27.27272727272727</v>
      </c>
      <c r="N20">
        <v>180</v>
      </c>
      <c r="O20">
        <v>94</v>
      </c>
      <c r="P20">
        <v>60</v>
      </c>
      <c r="Q20">
        <v>80</v>
      </c>
      <c r="R20">
        <v>35</v>
      </c>
      <c r="S20">
        <v>8</v>
      </c>
      <c r="T20">
        <v>7</v>
      </c>
      <c r="U20">
        <v>1</v>
      </c>
      <c r="V20">
        <v>10</v>
      </c>
      <c r="W20">
        <v>6</v>
      </c>
      <c r="X20">
        <v>12</v>
      </c>
      <c r="Y20">
        <v>0.31475349393867341</v>
      </c>
      <c r="Z20">
        <v>18</v>
      </c>
      <c r="AA20">
        <v>0.44444444444444442</v>
      </c>
      <c r="AB20">
        <v>5.5555555555555552E-2</v>
      </c>
      <c r="AC20">
        <v>0.3888888888888889</v>
      </c>
      <c r="AD20">
        <v>0.55555555555555558</v>
      </c>
      <c r="AE20">
        <v>0.33333333333333331</v>
      </c>
      <c r="AF20">
        <v>3.0555555555555549</v>
      </c>
      <c r="AG20" t="b">
        <f>AM20=Z20</f>
        <v>1</v>
      </c>
      <c r="AH20" t="s">
        <v>90</v>
      </c>
      <c r="AI20">
        <v>20141086</v>
      </c>
      <c r="AJ20" t="s">
        <v>148</v>
      </c>
      <c r="AK20">
        <v>20141086</v>
      </c>
      <c r="AL20">
        <v>1</v>
      </c>
      <c r="AM20">
        <v>18</v>
      </c>
      <c r="AN20">
        <v>18</v>
      </c>
      <c r="AO20">
        <f>AM20*O20</f>
        <v>1692</v>
      </c>
    </row>
    <row r="21" spans="1:41" x14ac:dyDescent="0.2">
      <c r="A21" s="1">
        <v>0</v>
      </c>
      <c r="B21" t="s">
        <v>47</v>
      </c>
      <c r="C21">
        <v>2</v>
      </c>
      <c r="D21">
        <v>59</v>
      </c>
      <c r="E21">
        <v>19</v>
      </c>
      <c r="F21">
        <v>10</v>
      </c>
      <c r="G21">
        <v>92</v>
      </c>
      <c r="H21">
        <v>50</v>
      </c>
      <c r="I21">
        <v>23</v>
      </c>
      <c r="J21">
        <v>47</v>
      </c>
      <c r="K21">
        <v>17</v>
      </c>
      <c r="L21">
        <v>30</v>
      </c>
      <c r="M21">
        <v>36.170212765957451</v>
      </c>
      <c r="N21">
        <v>90</v>
      </c>
      <c r="O21">
        <v>77</v>
      </c>
      <c r="P21">
        <v>50</v>
      </c>
      <c r="Q21">
        <v>90</v>
      </c>
      <c r="R21">
        <v>13</v>
      </c>
      <c r="S21">
        <v>8</v>
      </c>
      <c r="T21">
        <v>7</v>
      </c>
      <c r="U21">
        <v>1</v>
      </c>
      <c r="V21">
        <v>8</v>
      </c>
      <c r="W21">
        <v>10</v>
      </c>
      <c r="X21">
        <v>6</v>
      </c>
      <c r="Y21">
        <v>0.34472856450657818</v>
      </c>
      <c r="Z21">
        <v>16</v>
      </c>
      <c r="AA21">
        <v>0.5</v>
      </c>
      <c r="AB21">
        <v>6.25E-2</v>
      </c>
      <c r="AC21">
        <v>0.4375</v>
      </c>
      <c r="AD21">
        <v>0.5</v>
      </c>
      <c r="AE21">
        <v>0.625</v>
      </c>
      <c r="AF21">
        <v>2.9375</v>
      </c>
      <c r="AG21" t="b">
        <f>AM21=Z21</f>
        <v>1</v>
      </c>
      <c r="AH21" t="s">
        <v>47</v>
      </c>
      <c r="AI21">
        <v>20140467</v>
      </c>
      <c r="AJ21" t="s">
        <v>105</v>
      </c>
      <c r="AK21">
        <v>20140467</v>
      </c>
      <c r="AL21">
        <v>1</v>
      </c>
      <c r="AM21">
        <v>16</v>
      </c>
      <c r="AN21">
        <v>27</v>
      </c>
      <c r="AO21">
        <f>AM21*O21</f>
        <v>1232</v>
      </c>
    </row>
    <row r="22" spans="1:41" x14ac:dyDescent="0.2">
      <c r="A22" s="1">
        <v>58</v>
      </c>
      <c r="B22" t="s">
        <v>102</v>
      </c>
      <c r="C22">
        <v>2</v>
      </c>
      <c r="D22">
        <v>44</v>
      </c>
      <c r="E22">
        <v>14</v>
      </c>
      <c r="F22">
        <v>10</v>
      </c>
      <c r="G22">
        <v>98</v>
      </c>
      <c r="H22">
        <v>46</v>
      </c>
      <c r="I22">
        <v>19</v>
      </c>
      <c r="J22">
        <v>51</v>
      </c>
      <c r="K22">
        <v>10</v>
      </c>
      <c r="L22">
        <v>41</v>
      </c>
      <c r="M22">
        <v>19.6078431372549</v>
      </c>
      <c r="N22">
        <v>90</v>
      </c>
      <c r="O22">
        <v>78</v>
      </c>
      <c r="P22">
        <v>40</v>
      </c>
      <c r="Q22">
        <v>90</v>
      </c>
      <c r="R22">
        <v>16</v>
      </c>
      <c r="S22">
        <v>4</v>
      </c>
      <c r="T22">
        <v>2</v>
      </c>
      <c r="U22">
        <v>2</v>
      </c>
      <c r="V22">
        <v>11</v>
      </c>
      <c r="W22">
        <v>13</v>
      </c>
      <c r="X22">
        <v>2</v>
      </c>
      <c r="Y22">
        <v>0.1077408758497021</v>
      </c>
      <c r="Z22">
        <v>15</v>
      </c>
      <c r="AA22">
        <v>0.26666666666666672</v>
      </c>
      <c r="AB22">
        <v>0.1333333333333333</v>
      </c>
      <c r="AC22">
        <v>0.1333333333333333</v>
      </c>
      <c r="AD22">
        <v>0.73333333333333328</v>
      </c>
      <c r="AE22">
        <v>0.8666666666666667</v>
      </c>
      <c r="AF22">
        <v>3.4</v>
      </c>
      <c r="AG22" t="b">
        <f>AM22=Z22</f>
        <v>1</v>
      </c>
      <c r="AH22" t="s">
        <v>102</v>
      </c>
      <c r="AI22">
        <v>20131419</v>
      </c>
      <c r="AJ22" t="s">
        <v>160</v>
      </c>
      <c r="AK22">
        <v>20131419</v>
      </c>
      <c r="AL22">
        <v>1</v>
      </c>
      <c r="AM22">
        <v>15</v>
      </c>
      <c r="AN22">
        <v>29</v>
      </c>
      <c r="AO22">
        <f>AM22*O22</f>
        <v>1170</v>
      </c>
    </row>
    <row r="23" spans="1:41" x14ac:dyDescent="0.2">
      <c r="A23" s="1">
        <v>4</v>
      </c>
      <c r="B23" t="s">
        <v>50</v>
      </c>
      <c r="C23">
        <v>2</v>
      </c>
      <c r="D23">
        <v>16</v>
      </c>
      <c r="E23">
        <v>9</v>
      </c>
      <c r="F23">
        <v>23</v>
      </c>
      <c r="G23">
        <v>43</v>
      </c>
      <c r="H23">
        <v>33</v>
      </c>
      <c r="I23">
        <v>10</v>
      </c>
      <c r="J23">
        <v>2</v>
      </c>
      <c r="K23">
        <v>0</v>
      </c>
      <c r="L23">
        <v>2</v>
      </c>
      <c r="M23">
        <v>0</v>
      </c>
      <c r="N23">
        <v>260</v>
      </c>
      <c r="O23">
        <v>120</v>
      </c>
      <c r="P23">
        <v>20</v>
      </c>
      <c r="Q23">
        <v>20</v>
      </c>
      <c r="R23">
        <v>93</v>
      </c>
      <c r="S23">
        <v>0</v>
      </c>
      <c r="T23">
        <v>0</v>
      </c>
      <c r="U23">
        <v>0</v>
      </c>
      <c r="V23">
        <v>5</v>
      </c>
      <c r="W23">
        <v>3</v>
      </c>
      <c r="X23">
        <v>2</v>
      </c>
      <c r="Y23">
        <v>0</v>
      </c>
      <c r="Z23">
        <v>5</v>
      </c>
      <c r="AA23">
        <v>0</v>
      </c>
      <c r="AB23">
        <v>0</v>
      </c>
      <c r="AC23">
        <v>0</v>
      </c>
      <c r="AD23">
        <v>1</v>
      </c>
      <c r="AE23">
        <v>0.6</v>
      </c>
      <c r="AF23">
        <v>0.4</v>
      </c>
      <c r="AG23" t="b">
        <f>AM23=Z23</f>
        <v>1</v>
      </c>
      <c r="AH23" t="s">
        <v>50</v>
      </c>
      <c r="AI23">
        <v>20150880</v>
      </c>
      <c r="AJ23" t="s">
        <v>108</v>
      </c>
      <c r="AK23">
        <v>20150880</v>
      </c>
      <c r="AL23">
        <v>2</v>
      </c>
      <c r="AM23">
        <v>5</v>
      </c>
      <c r="AN23">
        <v>36</v>
      </c>
      <c r="AO23">
        <f>AM23*O23</f>
        <v>600</v>
      </c>
    </row>
    <row r="24" spans="1:41" x14ac:dyDescent="0.2">
      <c r="A24" s="1">
        <v>7</v>
      </c>
      <c r="B24" t="s">
        <v>52</v>
      </c>
      <c r="C24">
        <v>5</v>
      </c>
      <c r="D24">
        <v>26</v>
      </c>
      <c r="E24">
        <v>13</v>
      </c>
      <c r="F24">
        <v>5</v>
      </c>
      <c r="G24">
        <v>94</v>
      </c>
      <c r="H24">
        <v>35</v>
      </c>
      <c r="I24">
        <v>24</v>
      </c>
      <c r="J24">
        <v>21</v>
      </c>
      <c r="K24">
        <v>3</v>
      </c>
      <c r="L24">
        <v>18</v>
      </c>
      <c r="M24">
        <v>14.285714285714279</v>
      </c>
      <c r="N24">
        <v>90</v>
      </c>
      <c r="O24">
        <v>90</v>
      </c>
      <c r="P24">
        <v>90</v>
      </c>
      <c r="Q24">
        <v>90</v>
      </c>
      <c r="R24">
        <v>0</v>
      </c>
      <c r="S24">
        <v>5</v>
      </c>
      <c r="T24">
        <v>5</v>
      </c>
      <c r="U24">
        <v>0</v>
      </c>
      <c r="V24">
        <v>1</v>
      </c>
      <c r="W24">
        <v>6</v>
      </c>
      <c r="X24">
        <v>0</v>
      </c>
      <c r="Y24">
        <v>0.37561233578267639</v>
      </c>
      <c r="Z24">
        <v>6</v>
      </c>
      <c r="AA24">
        <v>0.83333333333333337</v>
      </c>
      <c r="AB24">
        <v>0</v>
      </c>
      <c r="AC24">
        <v>0.83333333333333337</v>
      </c>
      <c r="AD24">
        <v>0.16666666666666671</v>
      </c>
      <c r="AE24">
        <v>1</v>
      </c>
      <c r="AF24">
        <v>3.5</v>
      </c>
      <c r="AG24" t="b">
        <f>AM24=Z24</f>
        <v>1</v>
      </c>
      <c r="AH24" t="s">
        <v>52</v>
      </c>
      <c r="AI24">
        <v>20140231</v>
      </c>
      <c r="AJ24" t="s">
        <v>110</v>
      </c>
      <c r="AK24">
        <v>20140231</v>
      </c>
      <c r="AL24">
        <v>2</v>
      </c>
      <c r="AM24">
        <v>6</v>
      </c>
      <c r="AN24">
        <v>28</v>
      </c>
      <c r="AO24">
        <f>AM24*O24</f>
        <v>540</v>
      </c>
    </row>
    <row r="25" spans="1:41" x14ac:dyDescent="0.2">
      <c r="A25" s="1">
        <v>34</v>
      </c>
      <c r="B25" t="s">
        <v>78</v>
      </c>
      <c r="C25">
        <v>2</v>
      </c>
      <c r="D25">
        <v>43</v>
      </c>
      <c r="E25">
        <v>10</v>
      </c>
      <c r="F25">
        <v>3</v>
      </c>
      <c r="G25">
        <v>90</v>
      </c>
      <c r="H25">
        <v>46</v>
      </c>
      <c r="I25">
        <v>23</v>
      </c>
      <c r="J25">
        <v>53</v>
      </c>
      <c r="K25">
        <v>14</v>
      </c>
      <c r="L25">
        <v>39</v>
      </c>
      <c r="M25">
        <v>26.415094339622641</v>
      </c>
      <c r="N25">
        <v>100</v>
      </c>
      <c r="O25">
        <v>66</v>
      </c>
      <c r="P25">
        <v>30</v>
      </c>
      <c r="Q25">
        <v>60</v>
      </c>
      <c r="R25">
        <v>16</v>
      </c>
      <c r="S25">
        <v>5</v>
      </c>
      <c r="T25">
        <v>3</v>
      </c>
      <c r="U25">
        <v>2</v>
      </c>
      <c r="V25">
        <v>8</v>
      </c>
      <c r="W25">
        <v>8</v>
      </c>
      <c r="X25">
        <v>5</v>
      </c>
      <c r="Y25">
        <v>0.2430693558761623</v>
      </c>
      <c r="Z25">
        <v>13</v>
      </c>
      <c r="AA25">
        <v>0.38461538461538458</v>
      </c>
      <c r="AB25">
        <v>0.15384615384615391</v>
      </c>
      <c r="AC25">
        <v>0.23076923076923081</v>
      </c>
      <c r="AD25">
        <v>0.61538461538461542</v>
      </c>
      <c r="AE25">
        <v>0.61538461538461542</v>
      </c>
      <c r="AF25">
        <v>4.0769230769230766</v>
      </c>
      <c r="AG25" t="b">
        <f>AM25=Z25</f>
        <v>1</v>
      </c>
      <c r="AH25" t="s">
        <v>78</v>
      </c>
      <c r="AI25">
        <v>20171974</v>
      </c>
      <c r="AJ25" t="s">
        <v>136</v>
      </c>
      <c r="AK25">
        <v>20171974</v>
      </c>
      <c r="AL25">
        <v>2</v>
      </c>
      <c r="AM25">
        <v>13</v>
      </c>
      <c r="AN25">
        <v>43</v>
      </c>
      <c r="AO25">
        <f>AM25*O25</f>
        <v>858</v>
      </c>
    </row>
    <row r="26" spans="1:41" x14ac:dyDescent="0.2">
      <c r="A26" s="1">
        <v>37</v>
      </c>
      <c r="B26" t="s">
        <v>81</v>
      </c>
      <c r="C26">
        <v>2</v>
      </c>
      <c r="D26">
        <v>12</v>
      </c>
      <c r="E26">
        <v>6</v>
      </c>
      <c r="F26">
        <v>2</v>
      </c>
      <c r="G26">
        <v>72</v>
      </c>
      <c r="H26">
        <v>27</v>
      </c>
      <c r="I26">
        <v>26</v>
      </c>
      <c r="J26">
        <v>8</v>
      </c>
      <c r="K26">
        <v>2</v>
      </c>
      <c r="L26">
        <v>6</v>
      </c>
      <c r="M26">
        <v>25</v>
      </c>
      <c r="N26">
        <v>70</v>
      </c>
      <c r="O26">
        <v>57</v>
      </c>
      <c r="P26">
        <v>50</v>
      </c>
      <c r="Q26">
        <v>50</v>
      </c>
      <c r="R26">
        <v>9</v>
      </c>
      <c r="S26">
        <v>2</v>
      </c>
      <c r="T26">
        <v>2</v>
      </c>
      <c r="U26">
        <v>0</v>
      </c>
      <c r="V26">
        <v>2</v>
      </c>
      <c r="W26">
        <v>2</v>
      </c>
      <c r="X26">
        <v>2</v>
      </c>
      <c r="Y26">
        <v>0.5</v>
      </c>
      <c r="Z26">
        <v>4</v>
      </c>
      <c r="AA26">
        <v>0.5</v>
      </c>
      <c r="AB26">
        <v>0</v>
      </c>
      <c r="AC26">
        <v>0.5</v>
      </c>
      <c r="AD26">
        <v>0.5</v>
      </c>
      <c r="AE26">
        <v>0.5</v>
      </c>
      <c r="AF26">
        <v>2</v>
      </c>
      <c r="AG26" t="b">
        <f>AM26=Z26</f>
        <v>1</v>
      </c>
      <c r="AH26" t="s">
        <v>81</v>
      </c>
      <c r="AI26">
        <v>20170076</v>
      </c>
      <c r="AJ26" t="s">
        <v>139</v>
      </c>
      <c r="AK26">
        <v>20170076</v>
      </c>
      <c r="AL26">
        <v>2</v>
      </c>
      <c r="AM26">
        <v>4</v>
      </c>
      <c r="AN26">
        <v>55</v>
      </c>
      <c r="AO26">
        <f>AM26*O26</f>
        <v>228</v>
      </c>
    </row>
    <row r="27" spans="1:41" x14ac:dyDescent="0.2">
      <c r="A27" s="1">
        <v>38</v>
      </c>
      <c r="B27" t="s">
        <v>82</v>
      </c>
      <c r="C27">
        <v>3</v>
      </c>
      <c r="D27">
        <v>30</v>
      </c>
      <c r="E27">
        <v>16</v>
      </c>
      <c r="F27">
        <v>6</v>
      </c>
      <c r="G27">
        <v>81</v>
      </c>
      <c r="H27">
        <v>46</v>
      </c>
      <c r="I27">
        <v>21</v>
      </c>
      <c r="J27">
        <v>17</v>
      </c>
      <c r="K27">
        <v>4</v>
      </c>
      <c r="L27">
        <v>13</v>
      </c>
      <c r="M27">
        <v>23.52941176470588</v>
      </c>
      <c r="N27">
        <v>60</v>
      </c>
      <c r="O27">
        <v>60</v>
      </c>
      <c r="P27">
        <v>60</v>
      </c>
      <c r="Q27">
        <v>60</v>
      </c>
      <c r="R27">
        <v>0</v>
      </c>
      <c r="S27">
        <v>2</v>
      </c>
      <c r="T27">
        <v>1</v>
      </c>
      <c r="U27">
        <v>1</v>
      </c>
      <c r="V27">
        <v>0</v>
      </c>
      <c r="W27">
        <v>0</v>
      </c>
      <c r="X27">
        <v>2</v>
      </c>
      <c r="Y27">
        <v>0.36499302649930271</v>
      </c>
      <c r="Z27">
        <v>2</v>
      </c>
      <c r="AA27">
        <v>1</v>
      </c>
      <c r="AB27">
        <v>0.5</v>
      </c>
      <c r="AC27">
        <v>0.5</v>
      </c>
      <c r="AD27">
        <v>0</v>
      </c>
      <c r="AE27">
        <v>0</v>
      </c>
      <c r="AF27">
        <v>8.5</v>
      </c>
      <c r="AG27" t="b">
        <f>AM27=Z27</f>
        <v>1</v>
      </c>
      <c r="AH27" t="s">
        <v>82</v>
      </c>
      <c r="AI27">
        <v>20160312</v>
      </c>
      <c r="AJ27" t="s">
        <v>140</v>
      </c>
      <c r="AK27">
        <v>20160312</v>
      </c>
      <c r="AL27">
        <v>2</v>
      </c>
      <c r="AM27">
        <v>2</v>
      </c>
      <c r="AN27">
        <v>57</v>
      </c>
      <c r="AO27">
        <f>AM27*O27</f>
        <v>120</v>
      </c>
    </row>
    <row r="28" spans="1:41" x14ac:dyDescent="0.2">
      <c r="A28" s="1">
        <v>55</v>
      </c>
      <c r="B28" t="s">
        <v>99</v>
      </c>
      <c r="C28">
        <v>2</v>
      </c>
      <c r="D28">
        <v>58</v>
      </c>
      <c r="E28">
        <v>14</v>
      </c>
      <c r="F28">
        <v>2</v>
      </c>
      <c r="G28">
        <v>104</v>
      </c>
      <c r="H28">
        <v>45</v>
      </c>
      <c r="I28">
        <v>26</v>
      </c>
      <c r="J28">
        <v>42</v>
      </c>
      <c r="K28">
        <v>12</v>
      </c>
      <c r="L28">
        <v>30</v>
      </c>
      <c r="M28">
        <v>28.571428571428569</v>
      </c>
      <c r="N28">
        <v>100</v>
      </c>
      <c r="O28">
        <v>88</v>
      </c>
      <c r="P28">
        <v>60</v>
      </c>
      <c r="Q28">
        <v>90</v>
      </c>
      <c r="R28">
        <v>14</v>
      </c>
      <c r="S28">
        <v>6</v>
      </c>
      <c r="T28">
        <v>3</v>
      </c>
      <c r="U28">
        <v>3</v>
      </c>
      <c r="V28">
        <v>6</v>
      </c>
      <c r="W28">
        <v>8</v>
      </c>
      <c r="X28">
        <v>4</v>
      </c>
      <c r="Y28">
        <v>0.25492063945595772</v>
      </c>
      <c r="Z28">
        <v>12</v>
      </c>
      <c r="AA28">
        <v>0.5</v>
      </c>
      <c r="AB28">
        <v>0.25</v>
      </c>
      <c r="AC28">
        <v>0.25</v>
      </c>
      <c r="AD28">
        <v>0.5</v>
      </c>
      <c r="AE28">
        <v>0.66666666666666663</v>
      </c>
      <c r="AF28">
        <v>3.5</v>
      </c>
      <c r="AG28" t="b">
        <f>AM28=Z28</f>
        <v>1</v>
      </c>
      <c r="AH28" t="s">
        <v>99</v>
      </c>
      <c r="AI28">
        <v>20150857</v>
      </c>
      <c r="AJ28" t="s">
        <v>157</v>
      </c>
      <c r="AK28">
        <v>20150857</v>
      </c>
      <c r="AL28">
        <v>2</v>
      </c>
      <c r="AM28">
        <v>12</v>
      </c>
      <c r="AN28">
        <v>39</v>
      </c>
      <c r="AO28">
        <f>AM28*O28</f>
        <v>1056</v>
      </c>
    </row>
    <row r="29" spans="1:41" x14ac:dyDescent="0.2">
      <c r="A29" s="1">
        <v>15</v>
      </c>
      <c r="B29" t="s">
        <v>60</v>
      </c>
      <c r="C29">
        <v>2</v>
      </c>
      <c r="D29">
        <v>28</v>
      </c>
      <c r="E29">
        <v>8</v>
      </c>
      <c r="F29">
        <v>3</v>
      </c>
      <c r="G29">
        <v>88</v>
      </c>
      <c r="H29">
        <v>42</v>
      </c>
      <c r="I29">
        <v>22</v>
      </c>
      <c r="J29">
        <v>27</v>
      </c>
      <c r="K29">
        <v>5</v>
      </c>
      <c r="L29">
        <v>22</v>
      </c>
      <c r="M29">
        <v>18.518518518518519</v>
      </c>
      <c r="N29">
        <v>240</v>
      </c>
      <c r="O29">
        <v>121</v>
      </c>
      <c r="P29">
        <v>100</v>
      </c>
      <c r="Q29">
        <v>100</v>
      </c>
      <c r="R29">
        <v>45</v>
      </c>
      <c r="S29">
        <v>3</v>
      </c>
      <c r="T29">
        <v>1</v>
      </c>
      <c r="U29">
        <v>2</v>
      </c>
      <c r="V29">
        <v>6</v>
      </c>
      <c r="W29">
        <v>7</v>
      </c>
      <c r="X29">
        <v>2</v>
      </c>
      <c r="Y29">
        <v>0.15106283024634451</v>
      </c>
      <c r="Z29">
        <v>9</v>
      </c>
      <c r="AA29">
        <v>0.33333333333333331</v>
      </c>
      <c r="AB29">
        <v>0.22222222222222221</v>
      </c>
      <c r="AC29">
        <v>0.1111111111111111</v>
      </c>
      <c r="AD29">
        <v>0.66666666666666663</v>
      </c>
      <c r="AE29">
        <v>0.77777777777777779</v>
      </c>
      <c r="AF29">
        <v>3</v>
      </c>
      <c r="AG29" t="b">
        <f>AM29=Z29</f>
        <v>1</v>
      </c>
      <c r="AH29" t="s">
        <v>60</v>
      </c>
      <c r="AI29" t="s">
        <v>167</v>
      </c>
      <c r="AJ29" t="s">
        <v>118</v>
      </c>
      <c r="AK29" t="s">
        <v>167</v>
      </c>
      <c r="AL29">
        <v>3</v>
      </c>
      <c r="AM29">
        <v>9</v>
      </c>
      <c r="AN29">
        <v>52</v>
      </c>
      <c r="AO29">
        <f>AM29*O29</f>
        <v>1089</v>
      </c>
    </row>
    <row r="30" spans="1:41" x14ac:dyDescent="0.2">
      <c r="A30" s="1">
        <v>41</v>
      </c>
      <c r="B30" t="s">
        <v>85</v>
      </c>
      <c r="C30">
        <v>2</v>
      </c>
      <c r="D30">
        <v>57</v>
      </c>
      <c r="E30">
        <v>18</v>
      </c>
      <c r="F30">
        <v>6</v>
      </c>
      <c r="G30">
        <v>108</v>
      </c>
      <c r="H30">
        <v>56</v>
      </c>
      <c r="I30">
        <v>23</v>
      </c>
      <c r="J30">
        <v>59</v>
      </c>
      <c r="K30">
        <v>24</v>
      </c>
      <c r="L30">
        <v>35</v>
      </c>
      <c r="M30">
        <v>40.677966101694921</v>
      </c>
      <c r="N30">
        <v>110</v>
      </c>
      <c r="O30">
        <v>83</v>
      </c>
      <c r="P30">
        <v>60</v>
      </c>
      <c r="Q30">
        <v>90</v>
      </c>
      <c r="R30">
        <v>11</v>
      </c>
      <c r="S30">
        <v>12</v>
      </c>
      <c r="T30">
        <v>7</v>
      </c>
      <c r="U30">
        <v>5</v>
      </c>
      <c r="V30">
        <v>13</v>
      </c>
      <c r="W30">
        <v>18</v>
      </c>
      <c r="X30">
        <v>7</v>
      </c>
      <c r="Y30">
        <v>0.2755741583328975</v>
      </c>
      <c r="Z30">
        <v>25</v>
      </c>
      <c r="AA30">
        <v>0.48</v>
      </c>
      <c r="AB30">
        <v>0.2</v>
      </c>
      <c r="AC30">
        <v>0.28000000000000003</v>
      </c>
      <c r="AD30">
        <v>0.52</v>
      </c>
      <c r="AE30">
        <v>0.72</v>
      </c>
      <c r="AF30">
        <v>2.36</v>
      </c>
      <c r="AG30" t="b">
        <f>AM30=Z30</f>
        <v>1</v>
      </c>
      <c r="AH30" t="s">
        <v>85</v>
      </c>
      <c r="AI30" t="s">
        <v>171</v>
      </c>
      <c r="AJ30" t="s">
        <v>143</v>
      </c>
      <c r="AK30" t="s">
        <v>171</v>
      </c>
      <c r="AL30">
        <v>3</v>
      </c>
      <c r="AM30">
        <v>25</v>
      </c>
      <c r="AN30">
        <v>169</v>
      </c>
      <c r="AO30">
        <f>AM30*O30</f>
        <v>2075</v>
      </c>
    </row>
    <row r="31" spans="1:41" x14ac:dyDescent="0.2">
      <c r="A31" s="1">
        <v>21</v>
      </c>
      <c r="B31" t="s">
        <v>66</v>
      </c>
      <c r="C31">
        <v>6</v>
      </c>
      <c r="D31">
        <v>56</v>
      </c>
      <c r="E31">
        <v>20</v>
      </c>
      <c r="F31">
        <v>9</v>
      </c>
      <c r="G31">
        <v>102</v>
      </c>
      <c r="H31">
        <v>50</v>
      </c>
      <c r="I31">
        <v>29</v>
      </c>
      <c r="J31">
        <v>15</v>
      </c>
      <c r="K31">
        <v>5</v>
      </c>
      <c r="L31">
        <v>10</v>
      </c>
      <c r="M31">
        <v>33.333333333333329</v>
      </c>
      <c r="N31">
        <v>130</v>
      </c>
      <c r="O31">
        <v>80</v>
      </c>
      <c r="P31">
        <v>30</v>
      </c>
      <c r="Q31">
        <v>80</v>
      </c>
      <c r="R31">
        <v>25</v>
      </c>
      <c r="S31">
        <v>4</v>
      </c>
      <c r="T31">
        <v>2</v>
      </c>
      <c r="U31">
        <v>2</v>
      </c>
      <c r="V31">
        <v>5</v>
      </c>
      <c r="W31">
        <v>4</v>
      </c>
      <c r="X31">
        <v>5</v>
      </c>
      <c r="Y31">
        <v>0.22498703947623419</v>
      </c>
      <c r="Z31">
        <v>9</v>
      </c>
      <c r="AA31">
        <v>0.44444444444444442</v>
      </c>
      <c r="AB31">
        <v>0.22222222222222221</v>
      </c>
      <c r="AC31">
        <v>0.22222222222222221</v>
      </c>
      <c r="AD31">
        <v>0.55555555555555558</v>
      </c>
      <c r="AE31">
        <v>0.44444444444444442</v>
      </c>
      <c r="AF31">
        <v>1.666666666666667</v>
      </c>
      <c r="AG31" t="b">
        <f>AM31=Z31</f>
        <v>1</v>
      </c>
      <c r="AH31" t="s">
        <v>66</v>
      </c>
      <c r="AI31" t="s">
        <v>168</v>
      </c>
      <c r="AJ31" t="s">
        <v>124</v>
      </c>
      <c r="AK31" t="s">
        <v>168</v>
      </c>
      <c r="AL31">
        <v>3</v>
      </c>
      <c r="AM31">
        <v>9</v>
      </c>
      <c r="AN31">
        <v>69</v>
      </c>
      <c r="AO31">
        <f>AM31*O31</f>
        <v>720</v>
      </c>
    </row>
    <row r="32" spans="1:41" x14ac:dyDescent="0.2">
      <c r="A32" s="1">
        <v>3</v>
      </c>
      <c r="B32" t="s">
        <v>49</v>
      </c>
      <c r="C32">
        <v>2</v>
      </c>
      <c r="D32">
        <v>16</v>
      </c>
      <c r="E32">
        <v>6</v>
      </c>
      <c r="F32">
        <v>7</v>
      </c>
      <c r="G32">
        <v>66</v>
      </c>
      <c r="H32">
        <v>43</v>
      </c>
      <c r="I32">
        <v>18</v>
      </c>
      <c r="J32">
        <v>14</v>
      </c>
      <c r="K32">
        <v>1</v>
      </c>
      <c r="L32">
        <v>13</v>
      </c>
      <c r="M32">
        <v>7.1428571428571423</v>
      </c>
      <c r="N32">
        <v>70</v>
      </c>
      <c r="O32">
        <v>65</v>
      </c>
      <c r="P32">
        <v>60</v>
      </c>
      <c r="Q32">
        <v>60</v>
      </c>
      <c r="R32">
        <v>7</v>
      </c>
      <c r="S32">
        <v>0</v>
      </c>
      <c r="T32">
        <v>0</v>
      </c>
      <c r="U32">
        <v>0</v>
      </c>
      <c r="V32">
        <v>2</v>
      </c>
      <c r="W32">
        <v>0</v>
      </c>
      <c r="X32">
        <v>2</v>
      </c>
      <c r="Y32">
        <v>0</v>
      </c>
      <c r="Z32">
        <v>2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7</v>
      </c>
      <c r="AG32" t="b">
        <f>AM32=Z32</f>
        <v>1</v>
      </c>
      <c r="AH32" t="s">
        <v>49</v>
      </c>
      <c r="AI32" t="s">
        <v>164</v>
      </c>
      <c r="AJ32" t="s">
        <v>107</v>
      </c>
      <c r="AK32" t="s">
        <v>164</v>
      </c>
      <c r="AL32">
        <v>3</v>
      </c>
      <c r="AM32">
        <v>2</v>
      </c>
      <c r="AN32">
        <v>70</v>
      </c>
      <c r="AO32">
        <f>AM32*O32</f>
        <v>130</v>
      </c>
    </row>
    <row r="33" spans="1:41" x14ac:dyDescent="0.2">
      <c r="A33" s="1">
        <v>5</v>
      </c>
      <c r="B33" t="s">
        <v>51</v>
      </c>
      <c r="C33">
        <v>9</v>
      </c>
      <c r="D33">
        <v>9</v>
      </c>
      <c r="E33">
        <v>9</v>
      </c>
      <c r="F33">
        <v>20</v>
      </c>
      <c r="G33">
        <v>53</v>
      </c>
      <c r="H33">
        <v>36</v>
      </c>
      <c r="I33">
        <v>16</v>
      </c>
      <c r="J33">
        <v>2</v>
      </c>
      <c r="K33">
        <v>0</v>
      </c>
      <c r="L33">
        <v>2</v>
      </c>
      <c r="M33">
        <v>0</v>
      </c>
      <c r="N33">
        <v>130</v>
      </c>
      <c r="O33">
        <v>130</v>
      </c>
      <c r="P33">
        <v>130</v>
      </c>
      <c r="Q33">
        <v>130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1</v>
      </c>
      <c r="Y33">
        <v>0</v>
      </c>
      <c r="Z33">
        <v>1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2</v>
      </c>
      <c r="AG33" t="b">
        <f>AM33=Z33</f>
        <v>1</v>
      </c>
      <c r="AH33" t="s">
        <v>51</v>
      </c>
      <c r="AI33" t="s">
        <v>164</v>
      </c>
      <c r="AJ33" t="s">
        <v>109</v>
      </c>
      <c r="AK33" t="s">
        <v>164</v>
      </c>
      <c r="AL33">
        <v>3</v>
      </c>
      <c r="AM33">
        <v>1</v>
      </c>
      <c r="AN33">
        <v>70</v>
      </c>
      <c r="AO33">
        <f>AM33*O33</f>
        <v>130</v>
      </c>
    </row>
    <row r="34" spans="1:41" x14ac:dyDescent="0.2">
      <c r="A34" s="1">
        <v>27</v>
      </c>
      <c r="B34" t="s">
        <v>71</v>
      </c>
      <c r="C34">
        <v>2</v>
      </c>
      <c r="D34">
        <v>56</v>
      </c>
      <c r="E34">
        <v>13</v>
      </c>
      <c r="F34">
        <v>2</v>
      </c>
      <c r="G34">
        <v>96</v>
      </c>
      <c r="H34">
        <v>49</v>
      </c>
      <c r="I34">
        <v>27</v>
      </c>
      <c r="J34">
        <v>39</v>
      </c>
      <c r="K34">
        <v>10</v>
      </c>
      <c r="L34">
        <v>29</v>
      </c>
      <c r="M34">
        <v>25.641025641025639</v>
      </c>
      <c r="N34">
        <v>70</v>
      </c>
      <c r="O34">
        <v>54</v>
      </c>
      <c r="P34">
        <v>40</v>
      </c>
      <c r="Q34">
        <v>50</v>
      </c>
      <c r="R34">
        <v>11</v>
      </c>
      <c r="S34">
        <v>8</v>
      </c>
      <c r="T34">
        <v>4</v>
      </c>
      <c r="U34">
        <v>4</v>
      </c>
      <c r="V34">
        <v>11</v>
      </c>
      <c r="W34">
        <v>12</v>
      </c>
      <c r="X34">
        <v>7</v>
      </c>
      <c r="Y34">
        <v>0.1635490381387219</v>
      </c>
      <c r="Z34">
        <v>19</v>
      </c>
      <c r="AA34">
        <v>0.42105263157894729</v>
      </c>
      <c r="AB34">
        <v>0.2105263157894737</v>
      </c>
      <c r="AC34">
        <v>0.2105263157894737</v>
      </c>
      <c r="AD34">
        <v>0.57894736842105265</v>
      </c>
      <c r="AE34">
        <v>0.63157894736842102</v>
      </c>
      <c r="AF34">
        <v>2.052631578947369</v>
      </c>
      <c r="AG34" t="b">
        <f>AM34=Z34</f>
        <v>1</v>
      </c>
      <c r="AH34" t="s">
        <v>71</v>
      </c>
      <c r="AI34" t="s">
        <v>169</v>
      </c>
      <c r="AJ34" t="s">
        <v>129</v>
      </c>
      <c r="AK34" t="s">
        <v>169</v>
      </c>
      <c r="AL34">
        <v>3</v>
      </c>
      <c r="AM34">
        <v>19</v>
      </c>
      <c r="AN34">
        <v>210</v>
      </c>
      <c r="AO34">
        <f>AM34*O34</f>
        <v>1026</v>
      </c>
    </row>
    <row r="35" spans="1:41" x14ac:dyDescent="0.2">
      <c r="A35" s="1">
        <v>28</v>
      </c>
      <c r="B35" t="s">
        <v>72</v>
      </c>
      <c r="C35">
        <v>2</v>
      </c>
      <c r="D35">
        <v>52</v>
      </c>
      <c r="E35">
        <v>18</v>
      </c>
      <c r="F35">
        <v>2</v>
      </c>
      <c r="G35">
        <v>83</v>
      </c>
      <c r="H35">
        <v>51</v>
      </c>
      <c r="I35">
        <v>26</v>
      </c>
      <c r="J35">
        <v>25</v>
      </c>
      <c r="K35">
        <v>10</v>
      </c>
      <c r="L35">
        <v>15</v>
      </c>
      <c r="M35">
        <v>40</v>
      </c>
      <c r="N35">
        <v>100</v>
      </c>
      <c r="O35">
        <v>86</v>
      </c>
      <c r="P35">
        <v>70</v>
      </c>
      <c r="Q35">
        <v>70</v>
      </c>
      <c r="R35">
        <v>13</v>
      </c>
      <c r="S35">
        <v>6</v>
      </c>
      <c r="T35">
        <v>2</v>
      </c>
      <c r="U35">
        <v>4</v>
      </c>
      <c r="V35">
        <v>6</v>
      </c>
      <c r="W35">
        <v>7</v>
      </c>
      <c r="X35">
        <v>5</v>
      </c>
      <c r="Y35">
        <v>0.26250110410461852</v>
      </c>
      <c r="Z35">
        <v>12</v>
      </c>
      <c r="AA35">
        <v>0.5</v>
      </c>
      <c r="AB35">
        <v>0.33333333333333331</v>
      </c>
      <c r="AC35">
        <v>0.16666666666666671</v>
      </c>
      <c r="AD35">
        <v>0.5</v>
      </c>
      <c r="AE35">
        <v>0.58333333333333337</v>
      </c>
      <c r="AF35">
        <v>2.083333333333333</v>
      </c>
      <c r="AG35" t="b">
        <f>AM35=Z35</f>
        <v>1</v>
      </c>
      <c r="AH35" t="s">
        <v>72</v>
      </c>
      <c r="AI35" t="s">
        <v>169</v>
      </c>
      <c r="AJ35" t="s">
        <v>130</v>
      </c>
      <c r="AK35" t="s">
        <v>169</v>
      </c>
      <c r="AL35">
        <v>3</v>
      </c>
      <c r="AM35">
        <v>12</v>
      </c>
      <c r="AN35">
        <v>210</v>
      </c>
      <c r="AO35">
        <f>AM35*O35</f>
        <v>1032</v>
      </c>
    </row>
    <row r="36" spans="1:41" x14ac:dyDescent="0.2">
      <c r="A36" s="1">
        <v>31</v>
      </c>
      <c r="B36" t="s">
        <v>75</v>
      </c>
      <c r="C36">
        <v>2</v>
      </c>
      <c r="D36">
        <v>43</v>
      </c>
      <c r="E36">
        <v>16</v>
      </c>
      <c r="F36">
        <v>3</v>
      </c>
      <c r="G36">
        <v>91</v>
      </c>
      <c r="H36">
        <v>46</v>
      </c>
      <c r="I36">
        <v>24</v>
      </c>
      <c r="J36">
        <v>78</v>
      </c>
      <c r="K36">
        <v>23</v>
      </c>
      <c r="L36">
        <v>55</v>
      </c>
      <c r="M36">
        <v>29.487179487179489</v>
      </c>
      <c r="N36">
        <v>100</v>
      </c>
      <c r="O36">
        <v>72</v>
      </c>
      <c r="P36">
        <v>50</v>
      </c>
      <c r="Q36">
        <v>80</v>
      </c>
      <c r="R36">
        <v>16</v>
      </c>
      <c r="S36">
        <v>12</v>
      </c>
      <c r="T36">
        <v>5</v>
      </c>
      <c r="U36">
        <v>7</v>
      </c>
      <c r="V36">
        <v>8</v>
      </c>
      <c r="W36">
        <v>14</v>
      </c>
      <c r="X36">
        <v>6</v>
      </c>
      <c r="Y36">
        <v>0.32457998157645052</v>
      </c>
      <c r="Z36">
        <v>20</v>
      </c>
      <c r="AA36">
        <v>0.6</v>
      </c>
      <c r="AB36">
        <v>0.35</v>
      </c>
      <c r="AC36">
        <v>0.25</v>
      </c>
      <c r="AD36">
        <v>0.4</v>
      </c>
      <c r="AE36">
        <v>0.7</v>
      </c>
      <c r="AF36">
        <v>3.9</v>
      </c>
      <c r="AG36" t="b">
        <f>AM36=Z36</f>
        <v>1</v>
      </c>
      <c r="AH36" t="s">
        <v>75</v>
      </c>
      <c r="AI36" t="s">
        <v>170</v>
      </c>
      <c r="AJ36" t="s">
        <v>133</v>
      </c>
      <c r="AK36" t="s">
        <v>170</v>
      </c>
      <c r="AL36">
        <v>3</v>
      </c>
      <c r="AM36">
        <v>20</v>
      </c>
      <c r="AN36">
        <v>497</v>
      </c>
      <c r="AO36">
        <f>AM36*O36</f>
        <v>1440</v>
      </c>
    </row>
    <row r="37" spans="1:41" x14ac:dyDescent="0.2">
      <c r="A37" s="1">
        <v>32</v>
      </c>
      <c r="B37" t="s">
        <v>76</v>
      </c>
      <c r="C37">
        <v>2</v>
      </c>
      <c r="D37">
        <v>43</v>
      </c>
      <c r="E37">
        <v>12</v>
      </c>
      <c r="F37">
        <v>3</v>
      </c>
      <c r="G37">
        <v>95</v>
      </c>
      <c r="H37">
        <v>45</v>
      </c>
      <c r="I37">
        <v>24</v>
      </c>
      <c r="J37">
        <v>69</v>
      </c>
      <c r="K37">
        <v>18</v>
      </c>
      <c r="L37">
        <v>51</v>
      </c>
      <c r="M37">
        <v>26.086956521739129</v>
      </c>
      <c r="N37">
        <v>250</v>
      </c>
      <c r="O37">
        <v>87</v>
      </c>
      <c r="P37">
        <v>70</v>
      </c>
      <c r="Q37">
        <v>70</v>
      </c>
      <c r="R37">
        <v>39</v>
      </c>
      <c r="S37">
        <v>10</v>
      </c>
      <c r="T37">
        <v>7</v>
      </c>
      <c r="U37">
        <v>3</v>
      </c>
      <c r="V37">
        <v>10</v>
      </c>
      <c r="W37">
        <v>10</v>
      </c>
      <c r="X37">
        <v>10</v>
      </c>
      <c r="Y37">
        <v>0.3177284559451089</v>
      </c>
      <c r="Z37">
        <v>20</v>
      </c>
      <c r="AA37">
        <v>0.5</v>
      </c>
      <c r="AB37">
        <v>0.15</v>
      </c>
      <c r="AC37">
        <v>0.35</v>
      </c>
      <c r="AD37">
        <v>0.5</v>
      </c>
      <c r="AE37">
        <v>0.5</v>
      </c>
      <c r="AF37">
        <v>3.45</v>
      </c>
      <c r="AG37" t="b">
        <f>AM37=Z37</f>
        <v>0</v>
      </c>
      <c r="AH37" t="s">
        <v>76</v>
      </c>
      <c r="AI37" t="s">
        <v>170</v>
      </c>
      <c r="AJ37" t="s">
        <v>134</v>
      </c>
      <c r="AK37" t="s">
        <v>170</v>
      </c>
      <c r="AL37">
        <v>3</v>
      </c>
      <c r="AM37">
        <v>21</v>
      </c>
      <c r="AN37">
        <v>497</v>
      </c>
      <c r="AO37">
        <f>AM37*O37</f>
        <v>1827</v>
      </c>
    </row>
    <row r="38" spans="1:41" x14ac:dyDescent="0.2">
      <c r="A38" s="1">
        <v>33</v>
      </c>
      <c r="B38" t="s">
        <v>77</v>
      </c>
      <c r="C38">
        <v>2</v>
      </c>
      <c r="D38">
        <v>54</v>
      </c>
      <c r="E38">
        <v>17</v>
      </c>
      <c r="F38">
        <v>5</v>
      </c>
      <c r="G38">
        <v>103</v>
      </c>
      <c r="H38">
        <v>47</v>
      </c>
      <c r="I38">
        <v>24</v>
      </c>
      <c r="J38">
        <v>80</v>
      </c>
      <c r="K38">
        <v>21</v>
      </c>
      <c r="L38">
        <v>59</v>
      </c>
      <c r="M38">
        <v>26.25</v>
      </c>
      <c r="N38">
        <v>110</v>
      </c>
      <c r="O38">
        <v>76</v>
      </c>
      <c r="P38">
        <v>40</v>
      </c>
      <c r="Q38">
        <v>90</v>
      </c>
      <c r="R38">
        <v>18</v>
      </c>
      <c r="S38">
        <v>9</v>
      </c>
      <c r="T38">
        <v>4</v>
      </c>
      <c r="U38">
        <v>5</v>
      </c>
      <c r="V38">
        <v>13</v>
      </c>
      <c r="W38">
        <v>11</v>
      </c>
      <c r="X38">
        <v>11</v>
      </c>
      <c r="Y38">
        <v>0.19077687596190049</v>
      </c>
      <c r="Z38">
        <v>22</v>
      </c>
      <c r="AA38">
        <v>0.40909090909090912</v>
      </c>
      <c r="AB38">
        <v>0.22727272727272729</v>
      </c>
      <c r="AC38">
        <v>0.1818181818181818</v>
      </c>
      <c r="AD38">
        <v>0.59090909090909094</v>
      </c>
      <c r="AE38">
        <v>0.5</v>
      </c>
      <c r="AF38">
        <v>3.6363636363636358</v>
      </c>
      <c r="AG38" t="b">
        <f>AM38=Z38</f>
        <v>1</v>
      </c>
      <c r="AH38" t="s">
        <v>77</v>
      </c>
      <c r="AI38" t="s">
        <v>170</v>
      </c>
      <c r="AJ38" t="s">
        <v>135</v>
      </c>
      <c r="AK38" t="s">
        <v>170</v>
      </c>
      <c r="AL38">
        <v>3</v>
      </c>
      <c r="AM38">
        <v>22</v>
      </c>
      <c r="AN38">
        <v>497</v>
      </c>
      <c r="AO38">
        <f>AM38*O38</f>
        <v>1672</v>
      </c>
    </row>
    <row r="39" spans="1:41" x14ac:dyDescent="0.2">
      <c r="A39" s="1">
        <v>35</v>
      </c>
      <c r="B39" t="s">
        <v>79</v>
      </c>
      <c r="C39">
        <v>2</v>
      </c>
      <c r="D39">
        <v>54</v>
      </c>
      <c r="E39">
        <v>14</v>
      </c>
      <c r="F39">
        <v>2</v>
      </c>
      <c r="G39">
        <v>81</v>
      </c>
      <c r="H39">
        <v>44</v>
      </c>
      <c r="I39">
        <v>20</v>
      </c>
      <c r="J39">
        <v>99</v>
      </c>
      <c r="K39">
        <v>20</v>
      </c>
      <c r="L39">
        <v>79</v>
      </c>
      <c r="M39">
        <v>20.202020202020201</v>
      </c>
      <c r="N39">
        <v>70</v>
      </c>
      <c r="O39">
        <v>63</v>
      </c>
      <c r="P39">
        <v>50</v>
      </c>
      <c r="Q39">
        <v>70</v>
      </c>
      <c r="R39">
        <v>7</v>
      </c>
      <c r="S39">
        <v>20</v>
      </c>
      <c r="T39">
        <v>14</v>
      </c>
      <c r="U39">
        <v>6</v>
      </c>
      <c r="V39">
        <v>22</v>
      </c>
      <c r="W39">
        <v>22</v>
      </c>
      <c r="X39">
        <v>20</v>
      </c>
      <c r="Y39">
        <v>0.33017469089264961</v>
      </c>
      <c r="Z39">
        <v>42</v>
      </c>
      <c r="AA39">
        <v>0.47619047619047622</v>
      </c>
      <c r="AB39">
        <v>0.14285714285714279</v>
      </c>
      <c r="AC39">
        <v>0.33333333333333331</v>
      </c>
      <c r="AD39">
        <v>0.52380952380952384</v>
      </c>
      <c r="AE39">
        <v>0.52380952380952384</v>
      </c>
      <c r="AF39">
        <v>2.3571428571428572</v>
      </c>
      <c r="AG39" t="b">
        <f>AM39=Z39</f>
        <v>1</v>
      </c>
      <c r="AH39" t="s">
        <v>79</v>
      </c>
      <c r="AI39" t="s">
        <v>163</v>
      </c>
      <c r="AJ39" t="s">
        <v>137</v>
      </c>
      <c r="AK39" t="s">
        <v>163</v>
      </c>
      <c r="AL39">
        <v>3</v>
      </c>
      <c r="AM39">
        <v>42</v>
      </c>
      <c r="AN39">
        <v>331</v>
      </c>
      <c r="AO39">
        <f>AM39*O39</f>
        <v>2646</v>
      </c>
    </row>
    <row r="40" spans="1:41" x14ac:dyDescent="0.2">
      <c r="A40" s="1">
        <v>36</v>
      </c>
      <c r="B40" t="s">
        <v>80</v>
      </c>
      <c r="C40">
        <v>3</v>
      </c>
      <c r="D40">
        <v>3</v>
      </c>
      <c r="E40">
        <v>3</v>
      </c>
      <c r="F40">
        <v>39</v>
      </c>
      <c r="G40">
        <v>39</v>
      </c>
      <c r="H40">
        <v>39</v>
      </c>
      <c r="I40">
        <v>0</v>
      </c>
      <c r="J40">
        <v>1</v>
      </c>
      <c r="K40">
        <v>0</v>
      </c>
      <c r="L40">
        <v>1</v>
      </c>
      <c r="M40">
        <v>0</v>
      </c>
      <c r="N40">
        <v>80</v>
      </c>
      <c r="O40">
        <v>72</v>
      </c>
      <c r="P40">
        <v>30</v>
      </c>
      <c r="Q40">
        <v>80</v>
      </c>
      <c r="R40">
        <v>14</v>
      </c>
      <c r="S40">
        <v>6</v>
      </c>
      <c r="T40">
        <v>4</v>
      </c>
      <c r="U40">
        <v>2</v>
      </c>
      <c r="V40">
        <v>6</v>
      </c>
      <c r="W40">
        <v>8</v>
      </c>
      <c r="X40">
        <v>4</v>
      </c>
      <c r="Y40">
        <v>0.29376625796871181</v>
      </c>
      <c r="Z40">
        <v>12</v>
      </c>
      <c r="AA40">
        <v>0.5</v>
      </c>
      <c r="AB40">
        <v>0.16666666666666671</v>
      </c>
      <c r="AC40">
        <v>0.33333333333333331</v>
      </c>
      <c r="AD40">
        <v>0.5</v>
      </c>
      <c r="AE40">
        <v>0.66666666666666663</v>
      </c>
      <c r="AF40">
        <v>8.3333333333333329E-2</v>
      </c>
      <c r="AG40" t="b">
        <f>AM40=Z40</f>
        <v>1</v>
      </c>
      <c r="AH40" t="s">
        <v>80</v>
      </c>
      <c r="AI40" t="s">
        <v>169</v>
      </c>
      <c r="AJ40" t="s">
        <v>138</v>
      </c>
      <c r="AK40" t="s">
        <v>169</v>
      </c>
      <c r="AL40">
        <v>3</v>
      </c>
      <c r="AM40">
        <v>12</v>
      </c>
      <c r="AN40">
        <v>210</v>
      </c>
      <c r="AO40">
        <f>AM40*O40</f>
        <v>864</v>
      </c>
    </row>
    <row r="41" spans="1:41" x14ac:dyDescent="0.2">
      <c r="A41" s="1">
        <v>39</v>
      </c>
      <c r="B41" t="s">
        <v>83</v>
      </c>
      <c r="C41">
        <v>10</v>
      </c>
      <c r="D41">
        <v>20</v>
      </c>
      <c r="E41">
        <v>13</v>
      </c>
      <c r="F41">
        <v>16</v>
      </c>
      <c r="G41">
        <v>85</v>
      </c>
      <c r="H41">
        <v>52</v>
      </c>
      <c r="I41">
        <v>23</v>
      </c>
      <c r="J41">
        <v>5</v>
      </c>
      <c r="K41">
        <v>2</v>
      </c>
      <c r="L41">
        <v>3</v>
      </c>
      <c r="M41">
        <v>40</v>
      </c>
      <c r="N41">
        <v>60</v>
      </c>
      <c r="O41">
        <v>60</v>
      </c>
      <c r="P41">
        <v>60</v>
      </c>
      <c r="Q41">
        <v>60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0.66001515534225819</v>
      </c>
      <c r="Z41">
        <v>1</v>
      </c>
      <c r="AA41">
        <v>1</v>
      </c>
      <c r="AB41">
        <v>0</v>
      </c>
      <c r="AC41">
        <v>1</v>
      </c>
      <c r="AD41">
        <v>0</v>
      </c>
      <c r="AE41">
        <v>1</v>
      </c>
      <c r="AF41">
        <v>5</v>
      </c>
      <c r="AG41" t="b">
        <f>AM41=Z41</f>
        <v>1</v>
      </c>
      <c r="AH41" t="s">
        <v>83</v>
      </c>
      <c r="AI41" t="s">
        <v>165</v>
      </c>
      <c r="AJ41" t="s">
        <v>141</v>
      </c>
      <c r="AK41" t="s">
        <v>165</v>
      </c>
      <c r="AL41">
        <v>3</v>
      </c>
      <c r="AM41">
        <v>1</v>
      </c>
      <c r="AN41">
        <v>138</v>
      </c>
      <c r="AO41">
        <f>AM41*O41</f>
        <v>60</v>
      </c>
    </row>
    <row r="42" spans="1:41" x14ac:dyDescent="0.2">
      <c r="A42" s="1">
        <v>40</v>
      </c>
      <c r="B42" t="s">
        <v>84</v>
      </c>
      <c r="C42">
        <v>2</v>
      </c>
      <c r="D42">
        <v>19</v>
      </c>
      <c r="E42">
        <v>8</v>
      </c>
      <c r="F42">
        <v>4</v>
      </c>
      <c r="G42">
        <v>56</v>
      </c>
      <c r="H42">
        <v>34</v>
      </c>
      <c r="I42">
        <v>16</v>
      </c>
      <c r="J42">
        <v>14</v>
      </c>
      <c r="K42">
        <v>0</v>
      </c>
      <c r="L42">
        <v>14</v>
      </c>
      <c r="M42">
        <v>0</v>
      </c>
      <c r="N42">
        <v>70</v>
      </c>
      <c r="O42">
        <v>65</v>
      </c>
      <c r="P42">
        <v>60</v>
      </c>
      <c r="Q42">
        <v>60</v>
      </c>
      <c r="R42">
        <v>7</v>
      </c>
      <c r="S42">
        <v>0</v>
      </c>
      <c r="T42">
        <v>0</v>
      </c>
      <c r="U42">
        <v>0</v>
      </c>
      <c r="V42">
        <v>2</v>
      </c>
      <c r="W42">
        <v>0</v>
      </c>
      <c r="X42">
        <v>2</v>
      </c>
      <c r="Y42">
        <v>0</v>
      </c>
      <c r="Z42">
        <v>2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7</v>
      </c>
      <c r="AG42" t="b">
        <f>AM42=Z42</f>
        <v>1</v>
      </c>
      <c r="AH42" t="s">
        <v>84</v>
      </c>
      <c r="AI42" t="s">
        <v>165</v>
      </c>
      <c r="AJ42" t="s">
        <v>142</v>
      </c>
      <c r="AK42" t="s">
        <v>165</v>
      </c>
      <c r="AL42">
        <v>3</v>
      </c>
      <c r="AM42">
        <v>2</v>
      </c>
      <c r="AN42">
        <v>138</v>
      </c>
      <c r="AO42">
        <f>AM42*O42</f>
        <v>130</v>
      </c>
    </row>
    <row r="43" spans="1:41" x14ac:dyDescent="0.2">
      <c r="A43" s="1">
        <v>13</v>
      </c>
      <c r="B43" t="s">
        <v>58</v>
      </c>
      <c r="C43">
        <v>2</v>
      </c>
      <c r="D43">
        <v>48</v>
      </c>
      <c r="E43">
        <v>16</v>
      </c>
      <c r="F43">
        <v>3</v>
      </c>
      <c r="G43">
        <v>98</v>
      </c>
      <c r="H43">
        <v>51</v>
      </c>
      <c r="I43">
        <v>24</v>
      </c>
      <c r="J43">
        <v>60</v>
      </c>
      <c r="K43">
        <v>19</v>
      </c>
      <c r="L43">
        <v>41</v>
      </c>
      <c r="M43">
        <v>31.666666666666661</v>
      </c>
      <c r="N43">
        <v>160</v>
      </c>
      <c r="O43">
        <v>103</v>
      </c>
      <c r="P43">
        <v>80</v>
      </c>
      <c r="Q43">
        <v>110</v>
      </c>
      <c r="R43">
        <v>23</v>
      </c>
      <c r="S43">
        <v>10</v>
      </c>
      <c r="T43">
        <v>2</v>
      </c>
      <c r="U43">
        <v>8</v>
      </c>
      <c r="V43">
        <v>6</v>
      </c>
      <c r="W43">
        <v>9</v>
      </c>
      <c r="X43">
        <v>7</v>
      </c>
      <c r="Y43">
        <v>0.19764221124243411</v>
      </c>
      <c r="Z43">
        <v>16</v>
      </c>
      <c r="AA43">
        <v>0.625</v>
      </c>
      <c r="AB43">
        <v>0.5</v>
      </c>
      <c r="AC43">
        <v>0.125</v>
      </c>
      <c r="AD43">
        <v>0.375</v>
      </c>
      <c r="AE43">
        <v>0.5625</v>
      </c>
      <c r="AF43">
        <v>3.75</v>
      </c>
      <c r="AG43" t="b">
        <f>AM43=Z43</f>
        <v>0</v>
      </c>
      <c r="AH43" t="s">
        <v>58</v>
      </c>
      <c r="AI43" t="s">
        <v>166</v>
      </c>
      <c r="AJ43" t="s">
        <v>116</v>
      </c>
      <c r="AK43" t="s">
        <v>166</v>
      </c>
      <c r="AL43">
        <v>3</v>
      </c>
      <c r="AM43">
        <v>17</v>
      </c>
      <c r="AN43">
        <v>284</v>
      </c>
      <c r="AO43">
        <f>AM43*O43</f>
        <v>1751</v>
      </c>
    </row>
    <row r="44" spans="1:41" x14ac:dyDescent="0.2">
      <c r="A44" s="1">
        <v>14</v>
      </c>
      <c r="B44" t="s">
        <v>59</v>
      </c>
      <c r="C44">
        <v>2</v>
      </c>
      <c r="D44">
        <v>54</v>
      </c>
      <c r="E44">
        <v>18</v>
      </c>
      <c r="F44">
        <v>2</v>
      </c>
      <c r="G44">
        <v>112</v>
      </c>
      <c r="H44">
        <v>55</v>
      </c>
      <c r="I44">
        <v>24</v>
      </c>
      <c r="J44">
        <v>217</v>
      </c>
      <c r="K44">
        <v>85</v>
      </c>
      <c r="L44">
        <v>132</v>
      </c>
      <c r="M44">
        <v>39.170506912442399</v>
      </c>
      <c r="N44">
        <v>110</v>
      </c>
      <c r="O44">
        <v>87</v>
      </c>
      <c r="P44">
        <v>70</v>
      </c>
      <c r="Q44">
        <v>80</v>
      </c>
      <c r="R44">
        <v>13</v>
      </c>
      <c r="S44">
        <v>24</v>
      </c>
      <c r="T44">
        <v>19</v>
      </c>
      <c r="U44">
        <v>5</v>
      </c>
      <c r="V44">
        <v>46</v>
      </c>
      <c r="W44">
        <v>50</v>
      </c>
      <c r="X44">
        <v>20</v>
      </c>
      <c r="Y44">
        <v>0.21181519873403479</v>
      </c>
      <c r="Z44">
        <v>70</v>
      </c>
      <c r="AA44">
        <v>0.34285714285714292</v>
      </c>
      <c r="AB44">
        <v>7.1428571428571425E-2</v>
      </c>
      <c r="AC44">
        <v>0.27142857142857141</v>
      </c>
      <c r="AD44">
        <v>0.65714285714285714</v>
      </c>
      <c r="AE44">
        <v>0.7142857142857143</v>
      </c>
      <c r="AF44">
        <v>3.1</v>
      </c>
      <c r="AG44" t="b">
        <f>AM44=Z44</f>
        <v>1</v>
      </c>
      <c r="AH44" t="s">
        <v>59</v>
      </c>
      <c r="AI44" t="s">
        <v>166</v>
      </c>
      <c r="AJ44" t="s">
        <v>117</v>
      </c>
      <c r="AK44" t="s">
        <v>166</v>
      </c>
      <c r="AL44">
        <v>3</v>
      </c>
      <c r="AM44">
        <v>70</v>
      </c>
      <c r="AN44">
        <v>284</v>
      </c>
      <c r="AO44">
        <f>AM44*O44</f>
        <v>6090</v>
      </c>
    </row>
    <row r="45" spans="1:41" x14ac:dyDescent="0.2">
      <c r="A45" s="1">
        <v>49</v>
      </c>
      <c r="B45" t="s">
        <v>93</v>
      </c>
      <c r="C45">
        <v>2</v>
      </c>
      <c r="D45">
        <v>54</v>
      </c>
      <c r="E45">
        <v>15</v>
      </c>
      <c r="F45">
        <v>9</v>
      </c>
      <c r="G45">
        <v>99</v>
      </c>
      <c r="H45">
        <v>47</v>
      </c>
      <c r="I45">
        <v>24</v>
      </c>
      <c r="J45">
        <v>60</v>
      </c>
      <c r="K45">
        <v>15</v>
      </c>
      <c r="L45">
        <v>45</v>
      </c>
      <c r="M45">
        <v>25</v>
      </c>
      <c r="N45">
        <v>130</v>
      </c>
      <c r="O45">
        <v>74</v>
      </c>
      <c r="P45">
        <v>50</v>
      </c>
      <c r="Q45">
        <v>60</v>
      </c>
      <c r="R45">
        <v>20</v>
      </c>
      <c r="S45">
        <v>9</v>
      </c>
      <c r="T45">
        <v>5</v>
      </c>
      <c r="U45">
        <v>4</v>
      </c>
      <c r="V45">
        <v>10</v>
      </c>
      <c r="W45">
        <v>10</v>
      </c>
      <c r="X45">
        <v>9</v>
      </c>
      <c r="Y45">
        <v>0.2407774531553929</v>
      </c>
      <c r="Z45">
        <v>19</v>
      </c>
      <c r="AA45">
        <v>0.47368421052631582</v>
      </c>
      <c r="AB45">
        <v>0.2105263157894737</v>
      </c>
      <c r="AC45">
        <v>0.26315789473684209</v>
      </c>
      <c r="AD45">
        <v>0.52631578947368418</v>
      </c>
      <c r="AE45">
        <v>0.52631578947368418</v>
      </c>
      <c r="AF45">
        <v>3.1578947368421049</v>
      </c>
      <c r="AG45" t="b">
        <f>AM45=Z45</f>
        <v>1</v>
      </c>
      <c r="AH45" t="s">
        <v>93</v>
      </c>
      <c r="AI45" t="s">
        <v>171</v>
      </c>
      <c r="AJ45" t="s">
        <v>151</v>
      </c>
      <c r="AK45" t="s">
        <v>171</v>
      </c>
      <c r="AL45">
        <v>3</v>
      </c>
      <c r="AM45">
        <v>19</v>
      </c>
      <c r="AN45">
        <v>169</v>
      </c>
      <c r="AO45">
        <f>AM45*O45</f>
        <v>1406</v>
      </c>
    </row>
    <row r="46" spans="1:41" x14ac:dyDescent="0.2">
      <c r="A46" s="1">
        <v>50</v>
      </c>
      <c r="B46" t="s">
        <v>94</v>
      </c>
      <c r="C46">
        <v>2</v>
      </c>
      <c r="D46">
        <v>45</v>
      </c>
      <c r="E46">
        <v>21</v>
      </c>
      <c r="F46">
        <v>14</v>
      </c>
      <c r="G46">
        <v>89</v>
      </c>
      <c r="H46">
        <v>52</v>
      </c>
      <c r="I46">
        <v>22</v>
      </c>
      <c r="J46">
        <v>40</v>
      </c>
      <c r="K46">
        <v>14</v>
      </c>
      <c r="L46">
        <v>26</v>
      </c>
      <c r="M46">
        <v>35</v>
      </c>
      <c r="N46">
        <v>110</v>
      </c>
      <c r="O46">
        <v>100</v>
      </c>
      <c r="P46">
        <v>70</v>
      </c>
      <c r="Q46">
        <v>100</v>
      </c>
      <c r="R46">
        <v>14</v>
      </c>
      <c r="S46">
        <v>3</v>
      </c>
      <c r="T46">
        <v>2</v>
      </c>
      <c r="U46">
        <v>1</v>
      </c>
      <c r="V46">
        <v>4</v>
      </c>
      <c r="W46">
        <v>6</v>
      </c>
      <c r="X46">
        <v>1</v>
      </c>
      <c r="Y46">
        <v>0.1538388460792364</v>
      </c>
      <c r="Z46">
        <v>7</v>
      </c>
      <c r="AA46">
        <v>0.42857142857142849</v>
      </c>
      <c r="AB46">
        <v>0.14285714285714279</v>
      </c>
      <c r="AC46">
        <v>0.2857142857142857</v>
      </c>
      <c r="AD46">
        <v>0.5714285714285714</v>
      </c>
      <c r="AE46">
        <v>0.8571428571428571</v>
      </c>
      <c r="AF46">
        <v>5.7142857142857144</v>
      </c>
      <c r="AG46" t="b">
        <f>AM46=Z46</f>
        <v>1</v>
      </c>
      <c r="AH46" t="s">
        <v>94</v>
      </c>
      <c r="AI46" t="s">
        <v>171</v>
      </c>
      <c r="AJ46" t="s">
        <v>152</v>
      </c>
      <c r="AK46" t="s">
        <v>171</v>
      </c>
      <c r="AL46">
        <v>3</v>
      </c>
      <c r="AM46">
        <v>7</v>
      </c>
      <c r="AN46">
        <v>169</v>
      </c>
      <c r="AO46">
        <f>AM46*O46</f>
        <v>700</v>
      </c>
    </row>
    <row r="47" spans="1:41" x14ac:dyDescent="0.2">
      <c r="A47" s="1">
        <v>52</v>
      </c>
      <c r="B47" t="s">
        <v>96</v>
      </c>
      <c r="C47">
        <v>5</v>
      </c>
      <c r="D47">
        <v>20</v>
      </c>
      <c r="E47">
        <v>14</v>
      </c>
      <c r="F47">
        <v>5</v>
      </c>
      <c r="G47">
        <v>96</v>
      </c>
      <c r="H47">
        <v>45</v>
      </c>
      <c r="I47">
        <v>23</v>
      </c>
      <c r="J47">
        <v>14</v>
      </c>
      <c r="K47">
        <v>3</v>
      </c>
      <c r="L47">
        <v>11</v>
      </c>
      <c r="M47">
        <v>21.428571428571431</v>
      </c>
      <c r="N47">
        <v>100</v>
      </c>
      <c r="O47">
        <v>90</v>
      </c>
      <c r="P47">
        <v>80</v>
      </c>
      <c r="Q47">
        <v>80</v>
      </c>
      <c r="R47">
        <v>14</v>
      </c>
      <c r="S47">
        <v>0</v>
      </c>
      <c r="T47">
        <v>0</v>
      </c>
      <c r="U47">
        <v>0</v>
      </c>
      <c r="V47">
        <v>2</v>
      </c>
      <c r="W47">
        <v>2</v>
      </c>
      <c r="X47">
        <v>0</v>
      </c>
      <c r="Y47">
        <v>0</v>
      </c>
      <c r="Z47">
        <v>2</v>
      </c>
      <c r="AA47">
        <v>0</v>
      </c>
      <c r="AB47">
        <v>0</v>
      </c>
      <c r="AC47">
        <v>0</v>
      </c>
      <c r="AD47">
        <v>1</v>
      </c>
      <c r="AE47">
        <v>1</v>
      </c>
      <c r="AF47">
        <v>7</v>
      </c>
      <c r="AG47" t="b">
        <f>AM47=Z47</f>
        <v>0</v>
      </c>
      <c r="AH47" t="s">
        <v>96</v>
      </c>
      <c r="AI47" t="s">
        <v>172</v>
      </c>
      <c r="AJ47" t="s">
        <v>154</v>
      </c>
      <c r="AK47" t="s">
        <v>172</v>
      </c>
      <c r="AL47">
        <v>3</v>
      </c>
      <c r="AM47">
        <v>3</v>
      </c>
      <c r="AN47">
        <v>80</v>
      </c>
      <c r="AO47">
        <f>AM47*O47</f>
        <v>270</v>
      </c>
    </row>
    <row r="48" spans="1:41" x14ac:dyDescent="0.2">
      <c r="A48" s="1">
        <v>47</v>
      </c>
      <c r="B48" t="s">
        <v>91</v>
      </c>
      <c r="C48">
        <v>2</v>
      </c>
      <c r="D48">
        <v>50</v>
      </c>
      <c r="E48">
        <v>19</v>
      </c>
      <c r="F48">
        <v>2</v>
      </c>
      <c r="G48">
        <v>104</v>
      </c>
      <c r="H48">
        <v>43</v>
      </c>
      <c r="I48">
        <v>29</v>
      </c>
      <c r="J48">
        <v>31</v>
      </c>
      <c r="K48">
        <v>9</v>
      </c>
      <c r="L48">
        <v>22</v>
      </c>
      <c r="M48">
        <v>29.032258064516132</v>
      </c>
      <c r="N48">
        <v>100</v>
      </c>
      <c r="O48">
        <v>85</v>
      </c>
      <c r="P48">
        <v>80</v>
      </c>
      <c r="Q48">
        <v>80</v>
      </c>
      <c r="R48">
        <v>9</v>
      </c>
      <c r="S48">
        <v>4</v>
      </c>
      <c r="T48">
        <v>1</v>
      </c>
      <c r="U48">
        <v>3</v>
      </c>
      <c r="V48">
        <v>7</v>
      </c>
      <c r="W48">
        <v>6</v>
      </c>
      <c r="X48">
        <v>5</v>
      </c>
      <c r="Y48">
        <v>0.1181764400064538</v>
      </c>
      <c r="Z48">
        <v>11</v>
      </c>
      <c r="AA48">
        <v>0.36363636363636359</v>
      </c>
      <c r="AB48">
        <v>0.27272727272727271</v>
      </c>
      <c r="AC48">
        <v>9.0909090909090912E-2</v>
      </c>
      <c r="AD48">
        <v>0.63636363636363635</v>
      </c>
      <c r="AE48">
        <v>0.54545454545454541</v>
      </c>
      <c r="AF48">
        <v>2.8181818181818179</v>
      </c>
      <c r="AG48" t="b">
        <f>AM48=Z48</f>
        <v>1</v>
      </c>
      <c r="AH48" t="s">
        <v>91</v>
      </c>
      <c r="AI48" t="s">
        <v>166</v>
      </c>
      <c r="AJ48" t="s">
        <v>149</v>
      </c>
      <c r="AK48" t="s">
        <v>166</v>
      </c>
      <c r="AL48">
        <v>3</v>
      </c>
      <c r="AM48">
        <v>11</v>
      </c>
      <c r="AN48">
        <v>284</v>
      </c>
      <c r="AO48">
        <f>AM48*O48</f>
        <v>935</v>
      </c>
    </row>
    <row r="49" spans="1:41" x14ac:dyDescent="0.2">
      <c r="A49" s="1">
        <v>56</v>
      </c>
      <c r="B49" t="s">
        <v>100</v>
      </c>
      <c r="C49">
        <v>2</v>
      </c>
      <c r="D49">
        <v>50</v>
      </c>
      <c r="E49">
        <v>21</v>
      </c>
      <c r="F49">
        <v>15</v>
      </c>
      <c r="G49">
        <v>102</v>
      </c>
      <c r="H49">
        <v>61</v>
      </c>
      <c r="I49">
        <v>23</v>
      </c>
      <c r="J49">
        <v>23</v>
      </c>
      <c r="K49">
        <v>10</v>
      </c>
      <c r="L49">
        <v>13</v>
      </c>
      <c r="M49">
        <v>43.478260869565219</v>
      </c>
      <c r="N49">
        <v>110</v>
      </c>
      <c r="O49">
        <v>98</v>
      </c>
      <c r="P49">
        <v>80</v>
      </c>
      <c r="Q49">
        <v>100</v>
      </c>
      <c r="R49">
        <v>10</v>
      </c>
      <c r="S49">
        <v>3</v>
      </c>
      <c r="T49">
        <v>3</v>
      </c>
      <c r="U49">
        <v>0</v>
      </c>
      <c r="V49">
        <v>2</v>
      </c>
      <c r="W49">
        <v>5</v>
      </c>
      <c r="X49">
        <v>0</v>
      </c>
      <c r="Y49">
        <v>0.5800187617260788</v>
      </c>
      <c r="Z49">
        <v>5</v>
      </c>
      <c r="AA49">
        <v>0.6</v>
      </c>
      <c r="AB49">
        <v>0</v>
      </c>
      <c r="AC49">
        <v>0.6</v>
      </c>
      <c r="AD49">
        <v>0.4</v>
      </c>
      <c r="AE49">
        <v>1</v>
      </c>
      <c r="AF49">
        <v>4.5999999999999996</v>
      </c>
      <c r="AG49" t="b">
        <f>AM49=Z49</f>
        <v>0</v>
      </c>
      <c r="AH49" t="s">
        <v>100</v>
      </c>
      <c r="AI49" t="s">
        <v>172</v>
      </c>
      <c r="AJ49" t="s">
        <v>158</v>
      </c>
      <c r="AK49" t="s">
        <v>172</v>
      </c>
      <c r="AL49">
        <v>3</v>
      </c>
      <c r="AM49">
        <v>21</v>
      </c>
      <c r="AN49">
        <v>80</v>
      </c>
      <c r="AO49">
        <f>AM49*O49</f>
        <v>2058</v>
      </c>
    </row>
    <row r="50" spans="1:41" x14ac:dyDescent="0.2">
      <c r="A50" s="1">
        <v>57</v>
      </c>
      <c r="B50" t="s">
        <v>101</v>
      </c>
      <c r="C50">
        <v>3</v>
      </c>
      <c r="D50">
        <v>55</v>
      </c>
      <c r="E50">
        <v>20</v>
      </c>
      <c r="F50">
        <v>12</v>
      </c>
      <c r="G50">
        <v>85</v>
      </c>
      <c r="H50">
        <v>53</v>
      </c>
      <c r="I50">
        <v>20</v>
      </c>
      <c r="J50">
        <v>40</v>
      </c>
      <c r="K50">
        <v>12</v>
      </c>
      <c r="L50">
        <v>28</v>
      </c>
      <c r="M50">
        <v>30</v>
      </c>
      <c r="N50">
        <v>100</v>
      </c>
      <c r="O50">
        <v>87</v>
      </c>
      <c r="P50">
        <v>80</v>
      </c>
      <c r="Q50">
        <v>80</v>
      </c>
      <c r="R50">
        <v>8</v>
      </c>
      <c r="S50">
        <v>8</v>
      </c>
      <c r="T50">
        <v>6</v>
      </c>
      <c r="U50">
        <v>2</v>
      </c>
      <c r="V50">
        <v>8</v>
      </c>
      <c r="W50">
        <v>11</v>
      </c>
      <c r="X50">
        <v>5</v>
      </c>
      <c r="Y50">
        <v>0.28234392173763301</v>
      </c>
      <c r="Z50">
        <v>16</v>
      </c>
      <c r="AA50">
        <v>0.5</v>
      </c>
      <c r="AB50">
        <v>0.125</v>
      </c>
      <c r="AC50">
        <v>0.375</v>
      </c>
      <c r="AD50">
        <v>0.5</v>
      </c>
      <c r="AE50">
        <v>0.6875</v>
      </c>
      <c r="AF50">
        <v>2.5</v>
      </c>
      <c r="AG50" t="b">
        <f>AM50=Z50</f>
        <v>1</v>
      </c>
      <c r="AH50" t="s">
        <v>101</v>
      </c>
      <c r="AI50" t="s">
        <v>170</v>
      </c>
      <c r="AJ50" t="s">
        <v>159</v>
      </c>
      <c r="AK50" t="s">
        <v>170</v>
      </c>
      <c r="AL50">
        <v>3</v>
      </c>
      <c r="AM50">
        <v>16</v>
      </c>
      <c r="AN50">
        <v>497</v>
      </c>
      <c r="AO50">
        <f>AM50*O50</f>
        <v>1392</v>
      </c>
    </row>
    <row r="51" spans="1:41" x14ac:dyDescent="0.2">
      <c r="A51" s="1">
        <v>59</v>
      </c>
      <c r="B51" t="s">
        <v>103</v>
      </c>
      <c r="C51">
        <v>2</v>
      </c>
      <c r="D51">
        <v>58</v>
      </c>
      <c r="E51">
        <v>21</v>
      </c>
      <c r="F51">
        <v>2</v>
      </c>
      <c r="G51">
        <v>109</v>
      </c>
      <c r="H51">
        <v>47</v>
      </c>
      <c r="I51">
        <v>25</v>
      </c>
      <c r="J51">
        <v>37</v>
      </c>
      <c r="K51">
        <v>11</v>
      </c>
      <c r="L51">
        <v>26</v>
      </c>
      <c r="M51">
        <v>29.72972972972973</v>
      </c>
      <c r="N51">
        <v>110</v>
      </c>
      <c r="O51">
        <v>71</v>
      </c>
      <c r="P51">
        <v>50</v>
      </c>
      <c r="Q51">
        <v>70</v>
      </c>
      <c r="R51">
        <v>17</v>
      </c>
      <c r="S51">
        <v>4</v>
      </c>
      <c r="T51">
        <v>3</v>
      </c>
      <c r="U51">
        <v>1</v>
      </c>
      <c r="V51">
        <v>10</v>
      </c>
      <c r="W51">
        <v>7</v>
      </c>
      <c r="X51">
        <v>7</v>
      </c>
      <c r="Y51">
        <v>0.19501471533277051</v>
      </c>
      <c r="Z51">
        <v>14</v>
      </c>
      <c r="AA51">
        <v>0.2857142857142857</v>
      </c>
      <c r="AB51">
        <v>7.1428571428571425E-2</v>
      </c>
      <c r="AC51">
        <v>0.2142857142857143</v>
      </c>
      <c r="AD51">
        <v>0.7142857142857143</v>
      </c>
      <c r="AE51">
        <v>0.5</v>
      </c>
      <c r="AF51">
        <v>2.6428571428571428</v>
      </c>
      <c r="AG51" t="b">
        <f>AM51=Z51</f>
        <v>1</v>
      </c>
      <c r="AH51" t="s">
        <v>103</v>
      </c>
      <c r="AI51" t="s">
        <v>170</v>
      </c>
      <c r="AJ51" t="s">
        <v>161</v>
      </c>
      <c r="AK51" t="s">
        <v>170</v>
      </c>
      <c r="AL51">
        <v>3</v>
      </c>
      <c r="AM51">
        <v>14</v>
      </c>
      <c r="AN51">
        <v>497</v>
      </c>
      <c r="AO51">
        <f>AM51*O51</f>
        <v>994</v>
      </c>
    </row>
    <row r="52" spans="1:41" x14ac:dyDescent="0.2">
      <c r="A52" s="1">
        <v>60</v>
      </c>
      <c r="B52" t="s">
        <v>104</v>
      </c>
      <c r="C52">
        <v>2</v>
      </c>
      <c r="D52">
        <v>59</v>
      </c>
      <c r="E52">
        <v>13</v>
      </c>
      <c r="F52">
        <v>2</v>
      </c>
      <c r="G52">
        <v>112</v>
      </c>
      <c r="H52">
        <v>56</v>
      </c>
      <c r="I52">
        <v>22</v>
      </c>
      <c r="J52">
        <v>107</v>
      </c>
      <c r="K52">
        <v>39</v>
      </c>
      <c r="L52">
        <v>68</v>
      </c>
      <c r="M52">
        <v>36.44859813084112</v>
      </c>
      <c r="N52">
        <v>90</v>
      </c>
      <c r="O52">
        <v>62</v>
      </c>
      <c r="P52">
        <v>30</v>
      </c>
      <c r="Q52">
        <v>70</v>
      </c>
      <c r="R52">
        <v>17</v>
      </c>
      <c r="S52">
        <v>17</v>
      </c>
      <c r="T52">
        <v>15</v>
      </c>
      <c r="U52">
        <v>2</v>
      </c>
      <c r="V52">
        <v>24</v>
      </c>
      <c r="W52">
        <v>15</v>
      </c>
      <c r="X52">
        <v>26</v>
      </c>
      <c r="Y52">
        <v>0.33009772790032937</v>
      </c>
      <c r="Z52">
        <v>41</v>
      </c>
      <c r="AA52">
        <v>0.41463414634146339</v>
      </c>
      <c r="AB52">
        <v>4.878048780487805E-2</v>
      </c>
      <c r="AC52">
        <v>0.36585365853658541</v>
      </c>
      <c r="AD52">
        <v>0.58536585365853655</v>
      </c>
      <c r="AE52">
        <v>0.36585365853658541</v>
      </c>
      <c r="AF52">
        <v>2.6097560975609762</v>
      </c>
      <c r="AG52" t="b">
        <f>AM52=Z52</f>
        <v>1</v>
      </c>
      <c r="AH52" t="s">
        <v>104</v>
      </c>
      <c r="AI52" t="s">
        <v>170</v>
      </c>
      <c r="AJ52" t="s">
        <v>162</v>
      </c>
      <c r="AK52" t="s">
        <v>170</v>
      </c>
      <c r="AL52">
        <v>3</v>
      </c>
      <c r="AM52">
        <v>41</v>
      </c>
      <c r="AN52">
        <v>497</v>
      </c>
      <c r="AO52">
        <f>AM52*O52</f>
        <v>2542</v>
      </c>
    </row>
    <row r="53" spans="1:41" x14ac:dyDescent="0.2">
      <c r="A53" s="1">
        <v>9</v>
      </c>
      <c r="B53" t="s">
        <v>54</v>
      </c>
      <c r="C53">
        <v>2</v>
      </c>
      <c r="D53">
        <v>56</v>
      </c>
      <c r="E53">
        <v>17</v>
      </c>
      <c r="F53">
        <v>7</v>
      </c>
      <c r="G53">
        <v>93</v>
      </c>
      <c r="H53">
        <v>59</v>
      </c>
      <c r="I53">
        <v>22</v>
      </c>
      <c r="J53">
        <v>50</v>
      </c>
      <c r="K53">
        <v>23</v>
      </c>
      <c r="L53">
        <v>27</v>
      </c>
      <c r="M53">
        <v>46</v>
      </c>
      <c r="N53">
        <v>100</v>
      </c>
      <c r="O53">
        <v>80</v>
      </c>
      <c r="P53">
        <v>50</v>
      </c>
      <c r="Q53">
        <v>80</v>
      </c>
      <c r="R53">
        <v>13</v>
      </c>
      <c r="S53">
        <v>12</v>
      </c>
      <c r="T53">
        <v>9</v>
      </c>
      <c r="U53">
        <v>3</v>
      </c>
      <c r="V53">
        <v>12</v>
      </c>
      <c r="W53">
        <v>16</v>
      </c>
      <c r="X53">
        <v>8</v>
      </c>
      <c r="Y53">
        <v>0.36170511655261323</v>
      </c>
      <c r="Z53">
        <v>24</v>
      </c>
      <c r="AA53">
        <v>0.5</v>
      </c>
      <c r="AB53">
        <v>0.125</v>
      </c>
      <c r="AC53">
        <v>0.375</v>
      </c>
      <c r="AD53">
        <v>0.5</v>
      </c>
      <c r="AE53">
        <v>0.66666666666666663</v>
      </c>
      <c r="AF53">
        <v>2.083333333333333</v>
      </c>
      <c r="AG53" t="b">
        <f>AM53=Z53</f>
        <v>1</v>
      </c>
      <c r="AH53" t="s">
        <v>54</v>
      </c>
      <c r="AI53" t="s">
        <v>165</v>
      </c>
      <c r="AJ53" t="s">
        <v>112</v>
      </c>
      <c r="AK53" t="s">
        <v>165</v>
      </c>
      <c r="AL53">
        <v>3</v>
      </c>
      <c r="AM53">
        <v>24</v>
      </c>
      <c r="AN53">
        <v>138</v>
      </c>
      <c r="AO53">
        <f>AM53*O53</f>
        <v>1920</v>
      </c>
    </row>
    <row r="54" spans="1:41" x14ac:dyDescent="0.2">
      <c r="A54" s="1">
        <v>10</v>
      </c>
      <c r="B54" t="s">
        <v>55</v>
      </c>
      <c r="C54">
        <v>25</v>
      </c>
      <c r="D54">
        <v>25</v>
      </c>
      <c r="E54">
        <v>25</v>
      </c>
      <c r="F54">
        <v>26</v>
      </c>
      <c r="G54">
        <v>61</v>
      </c>
      <c r="H54">
        <v>44</v>
      </c>
      <c r="I54">
        <v>15</v>
      </c>
      <c r="J54">
        <v>4</v>
      </c>
      <c r="K54">
        <v>0</v>
      </c>
      <c r="L54">
        <v>4</v>
      </c>
      <c r="M54">
        <v>0</v>
      </c>
      <c r="N54">
        <v>80</v>
      </c>
      <c r="O54">
        <v>62</v>
      </c>
      <c r="P54">
        <v>60</v>
      </c>
      <c r="Q54">
        <v>60</v>
      </c>
      <c r="R54">
        <v>6</v>
      </c>
      <c r="S54">
        <v>3</v>
      </c>
      <c r="T54">
        <v>2</v>
      </c>
      <c r="U54">
        <v>1</v>
      </c>
      <c r="V54">
        <v>6</v>
      </c>
      <c r="W54">
        <v>3</v>
      </c>
      <c r="X54">
        <v>6</v>
      </c>
      <c r="Y54">
        <v>0.2037932562239001</v>
      </c>
      <c r="Z54">
        <v>9</v>
      </c>
      <c r="AA54">
        <v>0.33333333333333331</v>
      </c>
      <c r="AB54">
        <v>0.1111111111111111</v>
      </c>
      <c r="AC54">
        <v>0.22222222222222221</v>
      </c>
      <c r="AD54">
        <v>0.66666666666666663</v>
      </c>
      <c r="AE54">
        <v>0.33333333333333331</v>
      </c>
      <c r="AF54">
        <v>0.44444444444444442</v>
      </c>
      <c r="AG54" t="b">
        <f>AM54=Z54</f>
        <v>1</v>
      </c>
      <c r="AH54" t="s">
        <v>55</v>
      </c>
      <c r="AI54" t="s">
        <v>165</v>
      </c>
      <c r="AJ54" t="s">
        <v>113</v>
      </c>
      <c r="AK54" t="s">
        <v>165</v>
      </c>
      <c r="AL54">
        <v>3</v>
      </c>
      <c r="AM54">
        <v>9</v>
      </c>
      <c r="AN54">
        <v>138</v>
      </c>
      <c r="AO54">
        <f>AM54*O54</f>
        <v>558</v>
      </c>
    </row>
    <row r="55" spans="1:41" x14ac:dyDescent="0.2">
      <c r="A55" s="1">
        <v>11</v>
      </c>
      <c r="B55" t="s">
        <v>56</v>
      </c>
      <c r="C55">
        <v>2</v>
      </c>
      <c r="D55">
        <v>36</v>
      </c>
      <c r="E55">
        <v>11</v>
      </c>
      <c r="F55">
        <v>3</v>
      </c>
      <c r="G55">
        <v>100</v>
      </c>
      <c r="H55">
        <v>52</v>
      </c>
      <c r="I55">
        <v>26</v>
      </c>
      <c r="J55">
        <v>8</v>
      </c>
      <c r="K55">
        <v>2</v>
      </c>
      <c r="L55">
        <v>6</v>
      </c>
      <c r="M55">
        <v>25</v>
      </c>
      <c r="N55">
        <v>70</v>
      </c>
      <c r="O55">
        <v>63</v>
      </c>
      <c r="P55">
        <v>60</v>
      </c>
      <c r="Q55">
        <v>60</v>
      </c>
      <c r="R55">
        <v>4</v>
      </c>
      <c r="S55">
        <v>3</v>
      </c>
      <c r="T55">
        <v>3</v>
      </c>
      <c r="U55">
        <v>0</v>
      </c>
      <c r="V55">
        <v>7</v>
      </c>
      <c r="W55">
        <v>4</v>
      </c>
      <c r="X55">
        <v>6</v>
      </c>
      <c r="Y55">
        <v>0.28005098789037602</v>
      </c>
      <c r="Z55">
        <v>10</v>
      </c>
      <c r="AA55">
        <v>0.3</v>
      </c>
      <c r="AB55">
        <v>0</v>
      </c>
      <c r="AC55">
        <v>0.3</v>
      </c>
      <c r="AD55">
        <v>0.7</v>
      </c>
      <c r="AE55">
        <v>0.4</v>
      </c>
      <c r="AF55">
        <v>0.8</v>
      </c>
      <c r="AG55" t="b">
        <f>AM55=Z55</f>
        <v>1</v>
      </c>
      <c r="AH55" t="s">
        <v>56</v>
      </c>
      <c r="AI55" t="s">
        <v>165</v>
      </c>
      <c r="AJ55" t="s">
        <v>114</v>
      </c>
      <c r="AK55" t="s">
        <v>165</v>
      </c>
      <c r="AL55">
        <v>3</v>
      </c>
      <c r="AM55">
        <v>10</v>
      </c>
      <c r="AN55">
        <v>138</v>
      </c>
      <c r="AO55">
        <f>AM55*O55</f>
        <v>630</v>
      </c>
    </row>
    <row r="56" spans="1:41" x14ac:dyDescent="0.2">
      <c r="A56" s="1">
        <v>42</v>
      </c>
      <c r="B56" t="s">
        <v>86</v>
      </c>
      <c r="C56">
        <v>2</v>
      </c>
      <c r="D56">
        <v>31</v>
      </c>
      <c r="E56">
        <v>10</v>
      </c>
      <c r="F56">
        <v>2</v>
      </c>
      <c r="G56">
        <v>96</v>
      </c>
      <c r="H56">
        <v>39</v>
      </c>
      <c r="I56">
        <v>25</v>
      </c>
      <c r="J56">
        <v>42</v>
      </c>
      <c r="K56">
        <v>8</v>
      </c>
      <c r="L56">
        <v>34</v>
      </c>
      <c r="M56">
        <v>19.047619047619051</v>
      </c>
      <c r="N56">
        <v>70</v>
      </c>
      <c r="O56">
        <v>65</v>
      </c>
      <c r="P56">
        <v>50</v>
      </c>
      <c r="Q56">
        <v>70</v>
      </c>
      <c r="R56">
        <v>8</v>
      </c>
      <c r="S56">
        <v>3</v>
      </c>
      <c r="T56">
        <v>2</v>
      </c>
      <c r="U56">
        <v>1</v>
      </c>
      <c r="V56">
        <v>13</v>
      </c>
      <c r="W56">
        <v>7</v>
      </c>
      <c r="X56">
        <v>9</v>
      </c>
      <c r="Y56">
        <v>0.1162484884502379</v>
      </c>
      <c r="Z56">
        <v>16</v>
      </c>
      <c r="AA56">
        <v>0.1875</v>
      </c>
      <c r="AB56">
        <v>6.25E-2</v>
      </c>
      <c r="AC56">
        <v>0.125</v>
      </c>
      <c r="AD56">
        <v>0.8125</v>
      </c>
      <c r="AE56">
        <v>0.4375</v>
      </c>
      <c r="AF56">
        <v>2.625</v>
      </c>
      <c r="AG56" t="b">
        <f>AM56=Z56</f>
        <v>1</v>
      </c>
      <c r="AH56" t="s">
        <v>86</v>
      </c>
      <c r="AI56" t="s">
        <v>170</v>
      </c>
      <c r="AJ56" t="s">
        <v>144</v>
      </c>
      <c r="AK56" t="s">
        <v>170</v>
      </c>
      <c r="AL56">
        <v>3</v>
      </c>
      <c r="AM56">
        <v>16</v>
      </c>
      <c r="AN56">
        <v>497</v>
      </c>
      <c r="AO56">
        <f>AM56*O56</f>
        <v>1040</v>
      </c>
    </row>
    <row r="57" spans="1:41" x14ac:dyDescent="0.2">
      <c r="A57" s="1">
        <v>43</v>
      </c>
      <c r="B57" t="s">
        <v>87</v>
      </c>
      <c r="C57">
        <v>2</v>
      </c>
      <c r="D57">
        <v>48</v>
      </c>
      <c r="E57">
        <v>18</v>
      </c>
      <c r="F57">
        <v>6</v>
      </c>
      <c r="G57">
        <v>100</v>
      </c>
      <c r="H57">
        <v>50</v>
      </c>
      <c r="I57">
        <v>25</v>
      </c>
      <c r="J57">
        <v>41</v>
      </c>
      <c r="K57">
        <v>15</v>
      </c>
      <c r="L57">
        <v>26</v>
      </c>
      <c r="M57">
        <v>36.585365853658537</v>
      </c>
      <c r="N57">
        <v>200</v>
      </c>
      <c r="O57">
        <v>96</v>
      </c>
      <c r="P57">
        <v>60</v>
      </c>
      <c r="Q57">
        <v>60</v>
      </c>
      <c r="R57">
        <v>42</v>
      </c>
      <c r="S57">
        <v>7</v>
      </c>
      <c r="T57">
        <v>4</v>
      </c>
      <c r="U57">
        <v>3</v>
      </c>
      <c r="V57">
        <v>5</v>
      </c>
      <c r="W57">
        <v>8</v>
      </c>
      <c r="X57">
        <v>4</v>
      </c>
      <c r="Y57">
        <v>0.3112172114347454</v>
      </c>
      <c r="Z57">
        <v>12</v>
      </c>
      <c r="AA57">
        <v>0.58333333333333337</v>
      </c>
      <c r="AB57">
        <v>0.25</v>
      </c>
      <c r="AC57">
        <v>0.33333333333333331</v>
      </c>
      <c r="AD57">
        <v>0.41666666666666669</v>
      </c>
      <c r="AE57">
        <v>0.66666666666666663</v>
      </c>
      <c r="AF57">
        <v>3.416666666666667</v>
      </c>
      <c r="AG57" t="b">
        <f>AM57=Z57</f>
        <v>1</v>
      </c>
      <c r="AH57" t="s">
        <v>87</v>
      </c>
      <c r="AI57" t="s">
        <v>170</v>
      </c>
      <c r="AJ57" t="s">
        <v>145</v>
      </c>
      <c r="AK57" t="s">
        <v>170</v>
      </c>
      <c r="AL57">
        <v>3</v>
      </c>
      <c r="AM57">
        <v>12</v>
      </c>
      <c r="AN57">
        <v>497</v>
      </c>
      <c r="AO57">
        <f>AM57*O57</f>
        <v>1152</v>
      </c>
    </row>
    <row r="58" spans="1:41" x14ac:dyDescent="0.2">
      <c r="A58" s="1">
        <v>16</v>
      </c>
      <c r="B58" t="s">
        <v>61</v>
      </c>
      <c r="C58">
        <v>2</v>
      </c>
      <c r="D58">
        <v>55</v>
      </c>
      <c r="E58">
        <v>20</v>
      </c>
      <c r="F58">
        <v>7</v>
      </c>
      <c r="G58">
        <v>100</v>
      </c>
      <c r="H58">
        <v>56</v>
      </c>
      <c r="I58">
        <v>21</v>
      </c>
      <c r="J58">
        <v>79</v>
      </c>
      <c r="K58">
        <v>35</v>
      </c>
      <c r="L58">
        <v>44</v>
      </c>
      <c r="M58">
        <v>44.303797468354418</v>
      </c>
      <c r="N58">
        <v>160</v>
      </c>
      <c r="O58">
        <v>60</v>
      </c>
      <c r="P58">
        <v>30</v>
      </c>
      <c r="Q58">
        <v>50</v>
      </c>
      <c r="R58">
        <v>20</v>
      </c>
      <c r="S58">
        <v>16</v>
      </c>
      <c r="T58">
        <v>12</v>
      </c>
      <c r="U58">
        <v>4</v>
      </c>
      <c r="V58">
        <v>20</v>
      </c>
      <c r="W58">
        <v>21</v>
      </c>
      <c r="X58">
        <v>15</v>
      </c>
      <c r="Y58">
        <v>0.29773222661425153</v>
      </c>
      <c r="Z58">
        <v>36</v>
      </c>
      <c r="AA58">
        <v>0.44444444444444442</v>
      </c>
      <c r="AB58">
        <v>0.1111111111111111</v>
      </c>
      <c r="AC58">
        <v>0.33333333333333331</v>
      </c>
      <c r="AD58">
        <v>0.55555555555555558</v>
      </c>
      <c r="AE58">
        <v>0.58333333333333337</v>
      </c>
      <c r="AF58">
        <v>2.1944444444444451</v>
      </c>
      <c r="AG58" t="b">
        <f>AM58=Z58</f>
        <v>1</v>
      </c>
      <c r="AH58" t="s">
        <v>61</v>
      </c>
      <c r="AI58" t="s">
        <v>163</v>
      </c>
      <c r="AJ58" t="s">
        <v>119</v>
      </c>
      <c r="AK58" t="s">
        <v>163</v>
      </c>
      <c r="AL58">
        <v>3</v>
      </c>
      <c r="AM58">
        <v>36</v>
      </c>
      <c r="AN58">
        <v>331</v>
      </c>
      <c r="AO58">
        <f>AM58*O58</f>
        <v>2160</v>
      </c>
    </row>
    <row r="59" spans="1:41" x14ac:dyDescent="0.2">
      <c r="A59" s="1">
        <v>17</v>
      </c>
      <c r="B59" t="s">
        <v>62</v>
      </c>
      <c r="C59">
        <v>2</v>
      </c>
      <c r="D59">
        <v>55</v>
      </c>
      <c r="E59">
        <v>15</v>
      </c>
      <c r="F59">
        <v>3</v>
      </c>
      <c r="G59">
        <v>87</v>
      </c>
      <c r="H59">
        <v>44</v>
      </c>
      <c r="I59">
        <v>23</v>
      </c>
      <c r="J59">
        <v>66</v>
      </c>
      <c r="K59">
        <v>16</v>
      </c>
      <c r="L59">
        <v>50</v>
      </c>
      <c r="M59">
        <v>24.242424242424239</v>
      </c>
      <c r="N59">
        <v>60</v>
      </c>
      <c r="O59">
        <v>58</v>
      </c>
      <c r="P59">
        <v>50</v>
      </c>
      <c r="Q59">
        <v>60</v>
      </c>
      <c r="R59">
        <v>4</v>
      </c>
      <c r="S59">
        <v>3</v>
      </c>
      <c r="T59">
        <v>3</v>
      </c>
      <c r="U59">
        <v>0</v>
      </c>
      <c r="V59">
        <v>3</v>
      </c>
      <c r="W59">
        <v>4</v>
      </c>
      <c r="X59">
        <v>2</v>
      </c>
      <c r="Y59">
        <v>0.40289136720363489</v>
      </c>
      <c r="Z59">
        <v>6</v>
      </c>
      <c r="AA59">
        <v>0.5</v>
      </c>
      <c r="AB59">
        <v>0</v>
      </c>
      <c r="AC59">
        <v>0.5</v>
      </c>
      <c r="AD59">
        <v>0.5</v>
      </c>
      <c r="AE59">
        <v>0.66666666666666663</v>
      </c>
      <c r="AF59">
        <v>11</v>
      </c>
      <c r="AG59" t="b">
        <f>AM59=Z59</f>
        <v>1</v>
      </c>
      <c r="AH59" t="s">
        <v>62</v>
      </c>
      <c r="AI59" t="s">
        <v>163</v>
      </c>
      <c r="AJ59" t="s">
        <v>120</v>
      </c>
      <c r="AK59" t="s">
        <v>163</v>
      </c>
      <c r="AL59">
        <v>3</v>
      </c>
      <c r="AM59">
        <v>6</v>
      </c>
      <c r="AN59">
        <v>331</v>
      </c>
      <c r="AO59">
        <f>AM59*O59</f>
        <v>348</v>
      </c>
    </row>
  </sheetData>
  <autoFilter ref="A1:AQ1" xr:uid="{E81A9B38-C872-2845-978C-E6838FE7999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59"/>
  <sheetViews>
    <sheetView zoomScale="88" workbookViewId="0">
      <selection activeCell="L1" sqref="L1"/>
    </sheetView>
  </sheetViews>
  <sheetFormatPr baseColWidth="10" defaultColWidth="8.83203125" defaultRowHeight="15" x14ac:dyDescent="0.2"/>
  <cols>
    <col min="3" max="3" width="22.33203125" bestFit="1" customWidth="1"/>
    <col min="4" max="4" width="17.33203125" bestFit="1" customWidth="1"/>
    <col min="5" max="5" width="16.6640625" bestFit="1" customWidth="1"/>
    <col min="23" max="26" width="9" bestFit="1" customWidth="1"/>
    <col min="27" max="27" width="15.6640625" bestFit="1" customWidth="1"/>
    <col min="28" max="28" width="19.1640625" bestFit="1" customWidth="1"/>
    <col min="29" max="29" width="25.1640625" customWidth="1"/>
    <col min="30" max="30" width="17.83203125" customWidth="1"/>
    <col min="31" max="36" width="9" bestFit="1" customWidth="1"/>
    <col min="37" max="37" width="17.33203125" bestFit="1" customWidth="1"/>
    <col min="38" max="40" width="9" bestFit="1" customWidth="1"/>
    <col min="41" max="41" width="9.1640625" customWidth="1"/>
    <col min="42" max="42" width="15.83203125" bestFit="1" customWidth="1"/>
    <col min="43" max="43" width="18.33203125" bestFit="1" customWidth="1"/>
    <col min="44" max="44" width="9" bestFit="1" customWidth="1"/>
    <col min="45" max="45" width="16" bestFit="1" customWidth="1"/>
    <col min="47" max="47" width="11.6640625" bestFit="1" customWidth="1"/>
    <col min="48" max="48" width="15.33203125" bestFit="1" customWidth="1"/>
    <col min="49" max="49" width="11.6640625" bestFit="1" customWidth="1"/>
    <col min="50" max="50" width="12.1640625" customWidth="1"/>
    <col min="51" max="51" width="9" bestFit="1" customWidth="1"/>
    <col min="53" max="53" width="24.5" bestFit="1" customWidth="1"/>
    <col min="54" max="54" width="16" bestFit="1" customWidth="1"/>
    <col min="57" max="57" width="39.83203125" bestFit="1" customWidth="1"/>
  </cols>
  <sheetData>
    <row r="1" spans="1:5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173</v>
      </c>
      <c r="AT1" s="1" t="s">
        <v>45</v>
      </c>
      <c r="AU1" s="1" t="s">
        <v>44</v>
      </c>
      <c r="AV1" s="1" t="s">
        <v>24</v>
      </c>
      <c r="AW1" s="1" t="s">
        <v>46</v>
      </c>
      <c r="AX1" s="1" t="s">
        <v>183</v>
      </c>
      <c r="AY1" s="1" t="s">
        <v>174</v>
      </c>
      <c r="AZ1" s="1" t="s">
        <v>175</v>
      </c>
      <c r="BA1" s="1" t="s">
        <v>176</v>
      </c>
      <c r="BB1" s="2" t="s">
        <v>177</v>
      </c>
      <c r="BC1" s="2" t="s">
        <v>178</v>
      </c>
      <c r="BD1" s="2" t="s">
        <v>181</v>
      </c>
      <c r="BE1" s="2" t="s">
        <v>179</v>
      </c>
    </row>
    <row r="2" spans="1:57" x14ac:dyDescent="0.2">
      <c r="A2" s="1">
        <v>18</v>
      </c>
      <c r="B2" t="s">
        <v>63</v>
      </c>
      <c r="C2">
        <v>2</v>
      </c>
      <c r="D2">
        <v>49</v>
      </c>
      <c r="E2">
        <v>16</v>
      </c>
      <c r="F2">
        <v>2</v>
      </c>
      <c r="G2">
        <v>109</v>
      </c>
      <c r="H2">
        <v>53</v>
      </c>
      <c r="I2">
        <v>25</v>
      </c>
      <c r="J2">
        <v>23</v>
      </c>
      <c r="K2">
        <v>33</v>
      </c>
      <c r="L2">
        <v>22</v>
      </c>
      <c r="M2">
        <v>25</v>
      </c>
      <c r="N2">
        <v>4</v>
      </c>
      <c r="O2">
        <v>5</v>
      </c>
      <c r="P2">
        <v>56</v>
      </c>
      <c r="Q2">
        <v>0.4107142857142857</v>
      </c>
      <c r="R2">
        <v>0.5892857142857143</v>
      </c>
      <c r="S2">
        <v>0.39285714285714279</v>
      </c>
      <c r="T2">
        <v>0.44642857142857151</v>
      </c>
      <c r="U2">
        <v>7.1428571428571425E-2</v>
      </c>
      <c r="V2">
        <v>8.9285714285714288E-2</v>
      </c>
      <c r="W2">
        <v>22</v>
      </c>
      <c r="X2">
        <v>34</v>
      </c>
      <c r="Y2">
        <v>39.285714285714278</v>
      </c>
      <c r="Z2">
        <v>110</v>
      </c>
      <c r="AA2">
        <v>83</v>
      </c>
      <c r="AB2">
        <v>80</v>
      </c>
      <c r="AC2">
        <v>80</v>
      </c>
      <c r="AD2">
        <v>10</v>
      </c>
      <c r="AE2">
        <v>16</v>
      </c>
      <c r="AF2">
        <v>8</v>
      </c>
      <c r="AG2">
        <v>8</v>
      </c>
      <c r="AH2">
        <v>8</v>
      </c>
      <c r="AI2">
        <v>17</v>
      </c>
      <c r="AJ2">
        <v>7</v>
      </c>
      <c r="AK2">
        <v>0.34880487712323233</v>
      </c>
      <c r="AL2">
        <v>24</v>
      </c>
      <c r="AM2">
        <v>0.66666666666666663</v>
      </c>
      <c r="AN2">
        <v>0.33333333333333331</v>
      </c>
      <c r="AO2">
        <v>0.33333333333333331</v>
      </c>
      <c r="AP2">
        <v>0.33333333333333331</v>
      </c>
      <c r="AQ2">
        <v>0.70833333333333337</v>
      </c>
      <c r="AR2">
        <v>2.333333333333333</v>
      </c>
      <c r="AS2" t="b">
        <f>AY2=AL2</f>
        <v>1</v>
      </c>
      <c r="AT2" t="s">
        <v>63</v>
      </c>
      <c r="AU2">
        <v>20181295</v>
      </c>
      <c r="AV2" t="s">
        <v>121</v>
      </c>
      <c r="AW2">
        <v>20181295</v>
      </c>
      <c r="AX2">
        <v>1</v>
      </c>
      <c r="AY2">
        <v>24</v>
      </c>
      <c r="AZ2">
        <v>51</v>
      </c>
      <c r="BA2">
        <f>AY2*AA2</f>
        <v>1992</v>
      </c>
      <c r="BB2">
        <v>3</v>
      </c>
      <c r="BC2">
        <v>6</v>
      </c>
    </row>
    <row r="3" spans="1:57" x14ac:dyDescent="0.2">
      <c r="A3" s="1">
        <v>19</v>
      </c>
      <c r="B3" t="s">
        <v>64</v>
      </c>
      <c r="C3">
        <v>2</v>
      </c>
      <c r="D3">
        <v>51</v>
      </c>
      <c r="E3">
        <v>16</v>
      </c>
      <c r="F3">
        <v>4</v>
      </c>
      <c r="G3">
        <v>100</v>
      </c>
      <c r="H3">
        <v>50</v>
      </c>
      <c r="I3">
        <v>23</v>
      </c>
      <c r="J3">
        <v>30</v>
      </c>
      <c r="K3">
        <v>42</v>
      </c>
      <c r="L3">
        <v>24</v>
      </c>
      <c r="M3">
        <v>27</v>
      </c>
      <c r="N3">
        <v>15</v>
      </c>
      <c r="O3">
        <v>6</v>
      </c>
      <c r="P3">
        <v>72</v>
      </c>
      <c r="Q3">
        <v>0.41666666666666669</v>
      </c>
      <c r="R3">
        <v>0.58333333333333337</v>
      </c>
      <c r="S3">
        <v>0.33333333333333331</v>
      </c>
      <c r="T3">
        <v>0.375</v>
      </c>
      <c r="U3">
        <v>0.20833333333333329</v>
      </c>
      <c r="V3">
        <v>8.3333333333333329E-2</v>
      </c>
      <c r="W3">
        <v>24</v>
      </c>
      <c r="X3">
        <v>48</v>
      </c>
      <c r="Y3">
        <v>33.333333333333329</v>
      </c>
      <c r="Z3">
        <v>80</v>
      </c>
      <c r="AA3">
        <v>72</v>
      </c>
      <c r="AB3">
        <v>60</v>
      </c>
      <c r="AC3">
        <v>70</v>
      </c>
      <c r="AD3">
        <v>6</v>
      </c>
      <c r="AE3">
        <v>14</v>
      </c>
      <c r="AF3">
        <v>12</v>
      </c>
      <c r="AG3">
        <v>2</v>
      </c>
      <c r="AH3">
        <v>13</v>
      </c>
      <c r="AI3">
        <v>17</v>
      </c>
      <c r="AJ3">
        <v>10</v>
      </c>
      <c r="AK3">
        <v>0.37535924298813039</v>
      </c>
      <c r="AL3">
        <v>27</v>
      </c>
      <c r="AM3">
        <v>0.51851851851851849</v>
      </c>
      <c r="AN3">
        <v>7.407407407407407E-2</v>
      </c>
      <c r="AO3">
        <v>0.44444444444444442</v>
      </c>
      <c r="AP3">
        <v>0.48148148148148151</v>
      </c>
      <c r="AQ3">
        <v>0.62962962962962965</v>
      </c>
      <c r="AR3">
        <v>2.666666666666667</v>
      </c>
      <c r="AS3" t="b">
        <f>AY3=AL3</f>
        <v>1</v>
      </c>
      <c r="AT3" t="s">
        <v>64</v>
      </c>
      <c r="AU3">
        <v>20181114</v>
      </c>
      <c r="AV3" t="s">
        <v>122</v>
      </c>
      <c r="AW3">
        <v>20181114</v>
      </c>
      <c r="AX3">
        <v>1</v>
      </c>
      <c r="AY3">
        <v>27</v>
      </c>
      <c r="AZ3">
        <v>54</v>
      </c>
      <c r="BA3">
        <f>AY3*AA3</f>
        <v>1944</v>
      </c>
      <c r="BB3">
        <v>3</v>
      </c>
      <c r="BC3">
        <v>6</v>
      </c>
    </row>
    <row r="4" spans="1:57" x14ac:dyDescent="0.2">
      <c r="A4" s="1">
        <v>20</v>
      </c>
      <c r="B4" t="s">
        <v>65</v>
      </c>
      <c r="C4">
        <v>2</v>
      </c>
      <c r="D4">
        <v>33</v>
      </c>
      <c r="E4">
        <v>10</v>
      </c>
      <c r="F4">
        <v>5</v>
      </c>
      <c r="G4">
        <v>89</v>
      </c>
      <c r="H4">
        <v>46</v>
      </c>
      <c r="I4">
        <v>23</v>
      </c>
      <c r="J4">
        <v>17</v>
      </c>
      <c r="K4">
        <v>18</v>
      </c>
      <c r="L4">
        <v>15</v>
      </c>
      <c r="M4">
        <v>14</v>
      </c>
      <c r="N4">
        <v>5</v>
      </c>
      <c r="O4">
        <v>1</v>
      </c>
      <c r="P4">
        <v>35</v>
      </c>
      <c r="Q4">
        <v>0.48571428571428571</v>
      </c>
      <c r="R4">
        <v>0.51428571428571423</v>
      </c>
      <c r="S4">
        <v>0.42857142857142849</v>
      </c>
      <c r="T4">
        <v>0.4</v>
      </c>
      <c r="U4">
        <v>0.14285714285714279</v>
      </c>
      <c r="V4">
        <v>2.8571428571428571E-2</v>
      </c>
      <c r="W4">
        <v>11</v>
      </c>
      <c r="X4">
        <v>24</v>
      </c>
      <c r="Y4">
        <v>31.428571428571431</v>
      </c>
      <c r="Z4">
        <v>90</v>
      </c>
      <c r="AA4">
        <v>62</v>
      </c>
      <c r="AB4">
        <v>30</v>
      </c>
      <c r="AC4">
        <v>50</v>
      </c>
      <c r="AD4">
        <v>17</v>
      </c>
      <c r="AE4">
        <v>7</v>
      </c>
      <c r="AF4">
        <v>4</v>
      </c>
      <c r="AG4">
        <v>3</v>
      </c>
      <c r="AH4">
        <v>10</v>
      </c>
      <c r="AI4">
        <v>10</v>
      </c>
      <c r="AJ4">
        <v>7</v>
      </c>
      <c r="AK4">
        <v>0.28413339202937249</v>
      </c>
      <c r="AL4">
        <v>17</v>
      </c>
      <c r="AM4">
        <v>0.41176470588235292</v>
      </c>
      <c r="AN4">
        <v>0.1764705882352941</v>
      </c>
      <c r="AO4">
        <v>0.23529411764705879</v>
      </c>
      <c r="AP4">
        <v>0.58823529411764708</v>
      </c>
      <c r="AQ4">
        <v>0.58823529411764708</v>
      </c>
      <c r="AR4">
        <v>2.0588235294117641</v>
      </c>
      <c r="AS4" t="b">
        <f>AY4=AL4</f>
        <v>1</v>
      </c>
      <c r="AT4" t="s">
        <v>65</v>
      </c>
      <c r="AU4">
        <v>20180812</v>
      </c>
      <c r="AV4" t="s">
        <v>123</v>
      </c>
      <c r="AW4">
        <v>20180812</v>
      </c>
      <c r="AX4">
        <v>1</v>
      </c>
      <c r="AY4">
        <v>17</v>
      </c>
      <c r="AZ4">
        <v>34</v>
      </c>
      <c r="BA4">
        <f>AY4*AA4</f>
        <v>1054</v>
      </c>
      <c r="BB4">
        <v>3</v>
      </c>
      <c r="BC4">
        <v>6</v>
      </c>
    </row>
    <row r="5" spans="1:57" x14ac:dyDescent="0.2">
      <c r="A5" s="1">
        <v>2</v>
      </c>
      <c r="B5" t="s">
        <v>48</v>
      </c>
      <c r="C5">
        <v>2</v>
      </c>
      <c r="D5">
        <v>48</v>
      </c>
      <c r="E5">
        <v>17</v>
      </c>
      <c r="F5">
        <v>9</v>
      </c>
      <c r="G5">
        <v>96</v>
      </c>
      <c r="H5">
        <v>55</v>
      </c>
      <c r="I5">
        <v>23</v>
      </c>
      <c r="J5">
        <v>20</v>
      </c>
      <c r="K5">
        <v>18</v>
      </c>
      <c r="L5">
        <v>9</v>
      </c>
      <c r="M5">
        <v>17</v>
      </c>
      <c r="N5">
        <v>10</v>
      </c>
      <c r="O5">
        <v>2</v>
      </c>
      <c r="P5">
        <v>38</v>
      </c>
      <c r="Q5">
        <v>0.52631578947368418</v>
      </c>
      <c r="R5">
        <v>0.47368421052631582</v>
      </c>
      <c r="S5">
        <v>0.23684210526315791</v>
      </c>
      <c r="T5">
        <v>0.44736842105263158</v>
      </c>
      <c r="U5">
        <v>0.26315789473684209</v>
      </c>
      <c r="V5">
        <v>5.2631578947368418E-2</v>
      </c>
      <c r="W5">
        <v>13</v>
      </c>
      <c r="X5">
        <v>25</v>
      </c>
      <c r="Y5">
        <v>34.210526315789473</v>
      </c>
      <c r="Z5">
        <v>100</v>
      </c>
      <c r="AA5">
        <v>87</v>
      </c>
      <c r="AB5">
        <v>70</v>
      </c>
      <c r="AC5">
        <v>100</v>
      </c>
      <c r="AD5">
        <v>13</v>
      </c>
      <c r="AE5">
        <v>7</v>
      </c>
      <c r="AF5">
        <v>5</v>
      </c>
      <c r="AG5">
        <v>2</v>
      </c>
      <c r="AH5">
        <v>5</v>
      </c>
      <c r="AI5">
        <v>7</v>
      </c>
      <c r="AJ5">
        <v>5</v>
      </c>
      <c r="AK5">
        <v>0.30884325600786822</v>
      </c>
      <c r="AL5">
        <v>12</v>
      </c>
      <c r="AM5">
        <v>0.58333333333333337</v>
      </c>
      <c r="AN5">
        <v>0.16666666666666671</v>
      </c>
      <c r="AO5">
        <v>0.41666666666666669</v>
      </c>
      <c r="AP5">
        <v>0.41666666666666669</v>
      </c>
      <c r="AQ5">
        <v>0.58333333333333337</v>
      </c>
      <c r="AR5">
        <v>3.166666666666667</v>
      </c>
      <c r="AS5" t="b">
        <f>AY5=AL5</f>
        <v>1</v>
      </c>
      <c r="AT5" t="s">
        <v>48</v>
      </c>
      <c r="AU5">
        <v>20141182</v>
      </c>
      <c r="AV5" t="s">
        <v>106</v>
      </c>
      <c r="AW5">
        <v>20141182</v>
      </c>
      <c r="AX5">
        <v>1</v>
      </c>
      <c r="AY5">
        <v>12</v>
      </c>
      <c r="AZ5">
        <v>28</v>
      </c>
      <c r="BA5">
        <f>AY5*AA5</f>
        <v>1044</v>
      </c>
      <c r="BB5">
        <v>3</v>
      </c>
      <c r="BC5">
        <v>6</v>
      </c>
    </row>
    <row r="6" spans="1:57" x14ac:dyDescent="0.2">
      <c r="A6" s="1">
        <v>8</v>
      </c>
      <c r="B6" t="s">
        <v>53</v>
      </c>
      <c r="C6">
        <v>2</v>
      </c>
      <c r="D6">
        <v>50</v>
      </c>
      <c r="E6">
        <v>10</v>
      </c>
      <c r="F6">
        <v>2</v>
      </c>
      <c r="G6">
        <v>94</v>
      </c>
      <c r="H6">
        <v>39</v>
      </c>
      <c r="I6">
        <v>23</v>
      </c>
      <c r="J6">
        <v>16</v>
      </c>
      <c r="K6">
        <v>24</v>
      </c>
      <c r="L6">
        <v>17</v>
      </c>
      <c r="M6">
        <v>12</v>
      </c>
      <c r="N6">
        <v>9</v>
      </c>
      <c r="O6">
        <v>2</v>
      </c>
      <c r="P6">
        <v>40</v>
      </c>
      <c r="Q6">
        <v>0.4</v>
      </c>
      <c r="R6">
        <v>0.6</v>
      </c>
      <c r="S6">
        <v>0.42499999999999999</v>
      </c>
      <c r="T6">
        <v>0.3</v>
      </c>
      <c r="U6">
        <v>0.22500000000000001</v>
      </c>
      <c r="V6">
        <v>0.05</v>
      </c>
      <c r="W6">
        <v>7</v>
      </c>
      <c r="X6">
        <v>33</v>
      </c>
      <c r="Y6">
        <v>17.5</v>
      </c>
      <c r="Z6">
        <v>90</v>
      </c>
      <c r="AA6">
        <v>70</v>
      </c>
      <c r="AB6">
        <v>60</v>
      </c>
      <c r="AC6">
        <v>60</v>
      </c>
      <c r="AD6">
        <v>12</v>
      </c>
      <c r="AE6">
        <v>5</v>
      </c>
      <c r="AF6">
        <v>1</v>
      </c>
      <c r="AG6">
        <v>4</v>
      </c>
      <c r="AH6">
        <v>11</v>
      </c>
      <c r="AI6">
        <v>14</v>
      </c>
      <c r="AJ6">
        <v>2</v>
      </c>
      <c r="AK6">
        <v>7.3786724616896185E-2</v>
      </c>
      <c r="AL6">
        <v>16</v>
      </c>
      <c r="AM6">
        <v>0.3125</v>
      </c>
      <c r="AN6">
        <v>0.25</v>
      </c>
      <c r="AO6">
        <v>6.25E-2</v>
      </c>
      <c r="AP6">
        <v>0.6875</v>
      </c>
      <c r="AQ6">
        <v>0.875</v>
      </c>
      <c r="AR6">
        <v>2.5</v>
      </c>
      <c r="AS6" t="b">
        <f>AY6=AL6</f>
        <v>1</v>
      </c>
      <c r="AT6" t="s">
        <v>53</v>
      </c>
      <c r="AU6">
        <v>20120894</v>
      </c>
      <c r="AV6" t="s">
        <v>111</v>
      </c>
      <c r="AW6">
        <v>20120894</v>
      </c>
      <c r="AX6">
        <v>1</v>
      </c>
      <c r="AY6">
        <v>16</v>
      </c>
      <c r="AZ6">
        <v>24</v>
      </c>
      <c r="BA6">
        <f>AY6*AA6</f>
        <v>1120</v>
      </c>
      <c r="BB6">
        <v>3</v>
      </c>
      <c r="BC6">
        <v>7</v>
      </c>
      <c r="BD6" t="s">
        <v>182</v>
      </c>
      <c r="BE6" t="s">
        <v>180</v>
      </c>
    </row>
    <row r="7" spans="1:57" x14ac:dyDescent="0.2">
      <c r="A7" s="1">
        <v>23</v>
      </c>
      <c r="B7" t="s">
        <v>67</v>
      </c>
      <c r="C7">
        <v>2</v>
      </c>
      <c r="D7">
        <v>54</v>
      </c>
      <c r="E7">
        <v>15</v>
      </c>
      <c r="F7">
        <v>2</v>
      </c>
      <c r="G7">
        <v>109</v>
      </c>
      <c r="H7">
        <v>50</v>
      </c>
      <c r="I7">
        <v>24</v>
      </c>
      <c r="J7">
        <v>75</v>
      </c>
      <c r="K7">
        <v>79</v>
      </c>
      <c r="L7">
        <v>49</v>
      </c>
      <c r="M7">
        <v>64</v>
      </c>
      <c r="N7">
        <v>29</v>
      </c>
      <c r="O7">
        <v>12</v>
      </c>
      <c r="P7">
        <v>154</v>
      </c>
      <c r="Q7">
        <v>0.48701298701298701</v>
      </c>
      <c r="R7">
        <v>0.51298701298701299</v>
      </c>
      <c r="S7">
        <v>0.31818181818181818</v>
      </c>
      <c r="T7">
        <v>0.41558441558441561</v>
      </c>
      <c r="U7">
        <v>0.18831168831168829</v>
      </c>
      <c r="V7">
        <v>7.792207792207792E-2</v>
      </c>
      <c r="W7">
        <v>55</v>
      </c>
      <c r="X7">
        <v>99</v>
      </c>
      <c r="Y7">
        <v>35.714285714285722</v>
      </c>
      <c r="Z7">
        <v>80</v>
      </c>
      <c r="AA7">
        <v>62</v>
      </c>
      <c r="AB7">
        <v>40</v>
      </c>
      <c r="AC7">
        <v>70</v>
      </c>
      <c r="AD7">
        <v>9</v>
      </c>
      <c r="AE7">
        <v>30</v>
      </c>
      <c r="AF7">
        <v>18</v>
      </c>
      <c r="AG7">
        <v>12</v>
      </c>
      <c r="AH7">
        <v>31</v>
      </c>
      <c r="AI7">
        <v>39</v>
      </c>
      <c r="AJ7">
        <v>22</v>
      </c>
      <c r="AK7">
        <v>0.29685673213604458</v>
      </c>
      <c r="AL7">
        <v>61</v>
      </c>
      <c r="AM7">
        <v>0.49180327868852458</v>
      </c>
      <c r="AN7">
        <v>0.1967213114754098</v>
      </c>
      <c r="AO7">
        <v>0.29508196721311469</v>
      </c>
      <c r="AP7">
        <v>0.50819672131147542</v>
      </c>
      <c r="AQ7">
        <v>0.63934426229508201</v>
      </c>
      <c r="AR7">
        <v>2.5245901639344259</v>
      </c>
      <c r="AS7" t="b">
        <f>AY7=AL7</f>
        <v>1</v>
      </c>
      <c r="AT7" t="s">
        <v>67</v>
      </c>
      <c r="AU7">
        <v>20140556</v>
      </c>
      <c r="AV7" t="s">
        <v>125</v>
      </c>
      <c r="AW7">
        <v>20140556</v>
      </c>
      <c r="AX7">
        <v>1</v>
      </c>
      <c r="AY7">
        <v>61</v>
      </c>
      <c r="AZ7">
        <v>90</v>
      </c>
      <c r="BA7">
        <f>AY7*AA7</f>
        <v>3782</v>
      </c>
      <c r="BB7">
        <v>4</v>
      </c>
      <c r="BC7">
        <v>6</v>
      </c>
    </row>
    <row r="8" spans="1:57" x14ac:dyDescent="0.2">
      <c r="A8" s="1">
        <v>24</v>
      </c>
      <c r="B8" t="s">
        <v>68</v>
      </c>
      <c r="C8">
        <v>2</v>
      </c>
      <c r="D8">
        <v>51</v>
      </c>
      <c r="E8">
        <v>17</v>
      </c>
      <c r="F8">
        <v>2</v>
      </c>
      <c r="G8">
        <v>89</v>
      </c>
      <c r="H8">
        <v>40</v>
      </c>
      <c r="I8">
        <v>23</v>
      </c>
      <c r="J8">
        <v>14</v>
      </c>
      <c r="K8">
        <v>20</v>
      </c>
      <c r="L8">
        <v>14</v>
      </c>
      <c r="M8">
        <v>14</v>
      </c>
      <c r="N8">
        <v>1</v>
      </c>
      <c r="O8">
        <v>5</v>
      </c>
      <c r="P8">
        <v>34</v>
      </c>
      <c r="Q8">
        <v>0.41176470588235292</v>
      </c>
      <c r="R8">
        <v>0.58823529411764708</v>
      </c>
      <c r="S8">
        <v>0.41176470588235292</v>
      </c>
      <c r="T8">
        <v>0.41176470588235292</v>
      </c>
      <c r="U8">
        <v>2.9411764705882349E-2</v>
      </c>
      <c r="V8">
        <v>0.1470588235294118</v>
      </c>
      <c r="W8">
        <v>5</v>
      </c>
      <c r="X8">
        <v>29</v>
      </c>
      <c r="Y8">
        <v>14.705882352941179</v>
      </c>
      <c r="Z8">
        <v>90</v>
      </c>
      <c r="AA8">
        <v>79</v>
      </c>
      <c r="AB8">
        <v>60</v>
      </c>
      <c r="AC8">
        <v>80</v>
      </c>
      <c r="AD8">
        <v>9</v>
      </c>
      <c r="AE8">
        <v>3</v>
      </c>
      <c r="AF8">
        <v>2</v>
      </c>
      <c r="AG8">
        <v>1</v>
      </c>
      <c r="AH8">
        <v>9</v>
      </c>
      <c r="AI8">
        <v>8</v>
      </c>
      <c r="AJ8">
        <v>4</v>
      </c>
      <c r="AK8">
        <v>0.1875</v>
      </c>
      <c r="AL8">
        <v>12</v>
      </c>
      <c r="AM8">
        <v>0.25</v>
      </c>
      <c r="AN8">
        <v>8.3333333333333329E-2</v>
      </c>
      <c r="AO8">
        <v>0.16666666666666671</v>
      </c>
      <c r="AP8">
        <v>0.75</v>
      </c>
      <c r="AQ8">
        <v>0.66666666666666663</v>
      </c>
      <c r="AR8">
        <v>2.833333333333333</v>
      </c>
      <c r="AS8" t="b">
        <f>AY8=AL8</f>
        <v>1</v>
      </c>
      <c r="AT8" t="s">
        <v>68</v>
      </c>
      <c r="AU8">
        <v>20150274</v>
      </c>
      <c r="AV8" t="s">
        <v>126</v>
      </c>
      <c r="AW8">
        <v>20150274</v>
      </c>
      <c r="AX8">
        <v>1</v>
      </c>
      <c r="AY8">
        <v>12</v>
      </c>
      <c r="AZ8">
        <v>20</v>
      </c>
      <c r="BA8">
        <f>AY8*AA8</f>
        <v>948</v>
      </c>
      <c r="BB8">
        <v>3</v>
      </c>
      <c r="BC8">
        <v>6</v>
      </c>
    </row>
    <row r="9" spans="1:57" x14ac:dyDescent="0.2">
      <c r="A9" s="1">
        <v>25</v>
      </c>
      <c r="B9" t="s">
        <v>69</v>
      </c>
      <c r="C9">
        <v>2</v>
      </c>
      <c r="D9">
        <v>48</v>
      </c>
      <c r="E9">
        <v>17</v>
      </c>
      <c r="F9">
        <v>3</v>
      </c>
      <c r="G9">
        <v>104</v>
      </c>
      <c r="H9">
        <v>55</v>
      </c>
      <c r="I9">
        <v>20</v>
      </c>
      <c r="J9">
        <v>45</v>
      </c>
      <c r="K9">
        <v>53</v>
      </c>
      <c r="L9">
        <v>25</v>
      </c>
      <c r="M9">
        <v>49</v>
      </c>
      <c r="N9">
        <v>17</v>
      </c>
      <c r="O9">
        <v>7</v>
      </c>
      <c r="P9">
        <v>98</v>
      </c>
      <c r="Q9">
        <v>0.45918367346938782</v>
      </c>
      <c r="R9">
        <v>0.54081632653061229</v>
      </c>
      <c r="S9">
        <v>0.25510204081632648</v>
      </c>
      <c r="T9">
        <v>0.5</v>
      </c>
      <c r="U9">
        <v>0.17346938775510201</v>
      </c>
      <c r="V9">
        <v>7.1428571428571425E-2</v>
      </c>
      <c r="W9">
        <v>38</v>
      </c>
      <c r="X9">
        <v>60</v>
      </c>
      <c r="Y9">
        <v>38.775510204081627</v>
      </c>
      <c r="Z9">
        <v>90</v>
      </c>
      <c r="AA9">
        <v>69</v>
      </c>
      <c r="AB9">
        <v>40</v>
      </c>
      <c r="AC9">
        <v>80</v>
      </c>
      <c r="AD9">
        <v>15</v>
      </c>
      <c r="AE9">
        <v>18</v>
      </c>
      <c r="AF9">
        <v>10</v>
      </c>
      <c r="AG9">
        <v>8</v>
      </c>
      <c r="AH9">
        <v>21</v>
      </c>
      <c r="AI9">
        <v>27</v>
      </c>
      <c r="AJ9">
        <v>12</v>
      </c>
      <c r="AK9">
        <v>0.22670732436081259</v>
      </c>
      <c r="AL9">
        <v>39</v>
      </c>
      <c r="AM9">
        <v>0.46153846153846162</v>
      </c>
      <c r="AN9">
        <v>0.20512820512820509</v>
      </c>
      <c r="AO9">
        <v>0.25641025641025639</v>
      </c>
      <c r="AP9">
        <v>0.53846153846153844</v>
      </c>
      <c r="AQ9">
        <v>0.69230769230769229</v>
      </c>
      <c r="AR9">
        <v>2.5128205128205132</v>
      </c>
      <c r="AS9" t="b">
        <f>AY9=AL9</f>
        <v>1</v>
      </c>
      <c r="AT9" t="s">
        <v>69</v>
      </c>
      <c r="AU9">
        <v>20180345</v>
      </c>
      <c r="AV9" t="s">
        <v>127</v>
      </c>
      <c r="AW9">
        <v>20180345</v>
      </c>
      <c r="AX9">
        <v>1</v>
      </c>
      <c r="AY9">
        <v>39</v>
      </c>
      <c r="AZ9">
        <v>48</v>
      </c>
      <c r="BA9">
        <f>AY9*AA9</f>
        <v>2691</v>
      </c>
      <c r="BB9">
        <v>4</v>
      </c>
      <c r="BC9">
        <v>6</v>
      </c>
    </row>
    <row r="10" spans="1:57" x14ac:dyDescent="0.2">
      <c r="A10" s="1">
        <v>26</v>
      </c>
      <c r="B10" t="s">
        <v>70</v>
      </c>
      <c r="C10">
        <v>2</v>
      </c>
      <c r="D10">
        <v>57</v>
      </c>
      <c r="E10">
        <v>19</v>
      </c>
      <c r="F10">
        <v>2</v>
      </c>
      <c r="G10">
        <v>98</v>
      </c>
      <c r="H10">
        <v>48</v>
      </c>
      <c r="I10">
        <v>24</v>
      </c>
      <c r="J10">
        <v>33</v>
      </c>
      <c r="K10">
        <v>29</v>
      </c>
      <c r="L10">
        <v>30</v>
      </c>
      <c r="M10">
        <v>21</v>
      </c>
      <c r="N10">
        <v>6</v>
      </c>
      <c r="O10">
        <v>5</v>
      </c>
      <c r="P10">
        <v>62</v>
      </c>
      <c r="Q10">
        <v>0.532258064516129</v>
      </c>
      <c r="R10">
        <v>0.46774193548387089</v>
      </c>
      <c r="S10">
        <v>0.4838709677419355</v>
      </c>
      <c r="T10">
        <v>0.33870967741935482</v>
      </c>
      <c r="U10">
        <v>9.6774193548387094E-2</v>
      </c>
      <c r="V10">
        <v>8.0645161290322578E-2</v>
      </c>
      <c r="W10">
        <v>16</v>
      </c>
      <c r="X10">
        <v>46</v>
      </c>
      <c r="Y10">
        <v>25.806451612903221</v>
      </c>
      <c r="Z10">
        <v>90</v>
      </c>
      <c r="AA10">
        <v>77</v>
      </c>
      <c r="AB10">
        <v>70</v>
      </c>
      <c r="AC10">
        <v>70</v>
      </c>
      <c r="AD10">
        <v>8</v>
      </c>
      <c r="AE10">
        <v>12</v>
      </c>
      <c r="AF10">
        <v>8</v>
      </c>
      <c r="AG10">
        <v>4</v>
      </c>
      <c r="AH10">
        <v>4</v>
      </c>
      <c r="AI10">
        <v>10</v>
      </c>
      <c r="AJ10">
        <v>6</v>
      </c>
      <c r="AK10">
        <v>0.48082426438924408</v>
      </c>
      <c r="AL10">
        <v>16</v>
      </c>
      <c r="AM10">
        <v>0.75</v>
      </c>
      <c r="AN10">
        <v>0.25</v>
      </c>
      <c r="AO10">
        <v>0.5</v>
      </c>
      <c r="AP10">
        <v>0.25</v>
      </c>
      <c r="AQ10">
        <v>0.625</v>
      </c>
      <c r="AR10">
        <v>3.875</v>
      </c>
      <c r="AS10" t="b">
        <f>AY10=AL10</f>
        <v>1</v>
      </c>
      <c r="AT10" t="s">
        <v>70</v>
      </c>
      <c r="AU10">
        <v>20100133</v>
      </c>
      <c r="AV10" t="s">
        <v>128</v>
      </c>
      <c r="AW10">
        <v>20100133</v>
      </c>
      <c r="AX10">
        <v>1</v>
      </c>
      <c r="AY10">
        <v>16</v>
      </c>
      <c r="AZ10">
        <v>26</v>
      </c>
      <c r="BA10">
        <f>AY10*AA10</f>
        <v>1232</v>
      </c>
      <c r="BB10">
        <v>4</v>
      </c>
      <c r="BC10">
        <v>6</v>
      </c>
    </row>
    <row r="11" spans="1:57" x14ac:dyDescent="0.2">
      <c r="A11" s="1">
        <v>29</v>
      </c>
      <c r="B11" t="s">
        <v>73</v>
      </c>
      <c r="C11">
        <v>2</v>
      </c>
      <c r="D11">
        <v>35</v>
      </c>
      <c r="E11">
        <v>9</v>
      </c>
      <c r="F11">
        <v>5</v>
      </c>
      <c r="G11">
        <v>82</v>
      </c>
      <c r="H11">
        <v>45</v>
      </c>
      <c r="I11">
        <v>19</v>
      </c>
      <c r="J11">
        <v>24</v>
      </c>
      <c r="K11">
        <v>31</v>
      </c>
      <c r="L11">
        <v>18</v>
      </c>
      <c r="M11">
        <v>23</v>
      </c>
      <c r="N11">
        <v>13</v>
      </c>
      <c r="O11">
        <v>1</v>
      </c>
      <c r="P11">
        <v>55</v>
      </c>
      <c r="Q11">
        <v>0.43636363636363629</v>
      </c>
      <c r="R11">
        <v>0.5636363636363636</v>
      </c>
      <c r="S11">
        <v>0.32727272727272733</v>
      </c>
      <c r="T11">
        <v>0.41818181818181821</v>
      </c>
      <c r="U11">
        <v>0.23636363636363639</v>
      </c>
      <c r="V11">
        <v>1.8181818181818181E-2</v>
      </c>
      <c r="W11">
        <v>8</v>
      </c>
      <c r="X11">
        <v>47</v>
      </c>
      <c r="Y11">
        <v>14.54545454545454</v>
      </c>
      <c r="Z11">
        <v>80</v>
      </c>
      <c r="AA11">
        <v>63</v>
      </c>
      <c r="AB11">
        <v>30</v>
      </c>
      <c r="AC11">
        <v>70</v>
      </c>
      <c r="AD11">
        <v>16</v>
      </c>
      <c r="AE11">
        <v>5</v>
      </c>
      <c r="AF11">
        <v>4</v>
      </c>
      <c r="AG11">
        <v>1</v>
      </c>
      <c r="AH11">
        <v>15</v>
      </c>
      <c r="AI11">
        <v>12</v>
      </c>
      <c r="AJ11">
        <v>8</v>
      </c>
      <c r="AK11">
        <v>0.15082940849992221</v>
      </c>
      <c r="AL11">
        <v>20</v>
      </c>
      <c r="AM11">
        <v>0.25</v>
      </c>
      <c r="AN11">
        <v>0.05</v>
      </c>
      <c r="AO11">
        <v>0.2</v>
      </c>
      <c r="AP11">
        <v>0.75</v>
      </c>
      <c r="AQ11">
        <v>0.6</v>
      </c>
      <c r="AR11">
        <v>2.75</v>
      </c>
      <c r="AS11" t="b">
        <f>AY11=AL11</f>
        <v>1</v>
      </c>
      <c r="AT11" t="s">
        <v>73</v>
      </c>
      <c r="AU11">
        <v>20180988</v>
      </c>
      <c r="AV11" t="s">
        <v>131</v>
      </c>
      <c r="AW11">
        <v>20180988</v>
      </c>
      <c r="AX11">
        <v>1</v>
      </c>
      <c r="AY11">
        <v>20</v>
      </c>
      <c r="AZ11">
        <v>41</v>
      </c>
      <c r="BA11">
        <f>AY11*AA11</f>
        <v>1260</v>
      </c>
      <c r="BB11">
        <v>3</v>
      </c>
      <c r="BC11">
        <v>6</v>
      </c>
    </row>
    <row r="12" spans="1:57" x14ac:dyDescent="0.2">
      <c r="A12" s="1">
        <v>30</v>
      </c>
      <c r="B12" t="s">
        <v>74</v>
      </c>
      <c r="C12">
        <v>2</v>
      </c>
      <c r="D12">
        <v>54</v>
      </c>
      <c r="E12">
        <v>15</v>
      </c>
      <c r="F12">
        <v>2</v>
      </c>
      <c r="G12">
        <v>99</v>
      </c>
      <c r="H12">
        <v>45</v>
      </c>
      <c r="I12">
        <v>26</v>
      </c>
      <c r="J12">
        <v>17</v>
      </c>
      <c r="K12">
        <v>42</v>
      </c>
      <c r="L12">
        <v>24</v>
      </c>
      <c r="M12">
        <v>21</v>
      </c>
      <c r="N12">
        <v>7</v>
      </c>
      <c r="O12">
        <v>7</v>
      </c>
      <c r="P12">
        <v>59</v>
      </c>
      <c r="Q12">
        <v>0.28813559322033899</v>
      </c>
      <c r="R12">
        <v>0.71186440677966101</v>
      </c>
      <c r="S12">
        <v>0.40677966101694918</v>
      </c>
      <c r="T12">
        <v>0.3559322033898305</v>
      </c>
      <c r="U12">
        <v>0.1186440677966102</v>
      </c>
      <c r="V12">
        <v>0.1186440677966102</v>
      </c>
      <c r="W12">
        <v>17</v>
      </c>
      <c r="X12">
        <v>42</v>
      </c>
      <c r="Y12">
        <v>28.8135593220339</v>
      </c>
      <c r="Z12">
        <v>80</v>
      </c>
      <c r="AA12">
        <v>80</v>
      </c>
      <c r="AB12">
        <v>80</v>
      </c>
      <c r="AC12">
        <v>80</v>
      </c>
      <c r="AD12">
        <v>0</v>
      </c>
      <c r="AE12">
        <v>7</v>
      </c>
      <c r="AF12">
        <v>6</v>
      </c>
      <c r="AG12">
        <v>1</v>
      </c>
      <c r="AH12">
        <v>9</v>
      </c>
      <c r="AI12">
        <v>10</v>
      </c>
      <c r="AJ12">
        <v>6</v>
      </c>
      <c r="AK12">
        <v>0.28594493271453858</v>
      </c>
      <c r="AL12">
        <v>16</v>
      </c>
      <c r="AM12">
        <v>0.4375</v>
      </c>
      <c r="AN12">
        <v>6.25E-2</v>
      </c>
      <c r="AO12">
        <v>0.375</v>
      </c>
      <c r="AP12">
        <v>0.5625</v>
      </c>
      <c r="AQ12">
        <v>0.625</v>
      </c>
      <c r="AR12">
        <v>3.6875</v>
      </c>
      <c r="AS12" t="b">
        <f>AY12=AL12</f>
        <v>1</v>
      </c>
      <c r="AT12" t="s">
        <v>74</v>
      </c>
      <c r="AU12">
        <v>20181092</v>
      </c>
      <c r="AV12" t="s">
        <v>132</v>
      </c>
      <c r="AW12">
        <v>20181092</v>
      </c>
      <c r="AX12">
        <v>1</v>
      </c>
      <c r="AY12">
        <v>16</v>
      </c>
      <c r="AZ12">
        <v>30</v>
      </c>
      <c r="BA12">
        <f>AY12*AA12</f>
        <v>1280</v>
      </c>
      <c r="BB12">
        <v>4</v>
      </c>
      <c r="BC12">
        <v>6</v>
      </c>
    </row>
    <row r="13" spans="1:57" x14ac:dyDescent="0.2">
      <c r="A13" s="1">
        <v>12</v>
      </c>
      <c r="B13" t="s">
        <v>57</v>
      </c>
      <c r="C13">
        <v>2</v>
      </c>
      <c r="D13">
        <v>52</v>
      </c>
      <c r="E13">
        <v>18</v>
      </c>
      <c r="F13">
        <v>11</v>
      </c>
      <c r="G13">
        <v>97</v>
      </c>
      <c r="H13">
        <v>58</v>
      </c>
      <c r="I13">
        <v>21</v>
      </c>
      <c r="J13">
        <v>39</v>
      </c>
      <c r="K13">
        <v>37</v>
      </c>
      <c r="L13">
        <v>28</v>
      </c>
      <c r="M13">
        <v>26</v>
      </c>
      <c r="N13">
        <v>14</v>
      </c>
      <c r="O13">
        <v>8</v>
      </c>
      <c r="P13">
        <v>76</v>
      </c>
      <c r="Q13">
        <v>0.51315789473684215</v>
      </c>
      <c r="R13">
        <v>0.48684210526315791</v>
      </c>
      <c r="S13">
        <v>0.36842105263157893</v>
      </c>
      <c r="T13">
        <v>0.34210526315789469</v>
      </c>
      <c r="U13">
        <v>0.18421052631578949</v>
      </c>
      <c r="V13">
        <v>0.10526315789473679</v>
      </c>
      <c r="W13">
        <v>36</v>
      </c>
      <c r="X13">
        <v>40</v>
      </c>
      <c r="Y13">
        <v>47.368421052631582</v>
      </c>
      <c r="Z13">
        <v>200</v>
      </c>
      <c r="AA13">
        <v>84</v>
      </c>
      <c r="AB13">
        <v>70</v>
      </c>
      <c r="AC13">
        <v>90</v>
      </c>
      <c r="AD13">
        <v>22</v>
      </c>
      <c r="AE13">
        <v>19</v>
      </c>
      <c r="AF13">
        <v>10</v>
      </c>
      <c r="AG13">
        <v>9</v>
      </c>
      <c r="AH13">
        <v>14</v>
      </c>
      <c r="AI13">
        <v>26</v>
      </c>
      <c r="AJ13">
        <v>7</v>
      </c>
      <c r="AK13">
        <v>0.31820249648935373</v>
      </c>
      <c r="AL13">
        <v>33</v>
      </c>
      <c r="AM13">
        <v>0.5757575757575758</v>
      </c>
      <c r="AN13">
        <v>0.27272727272727271</v>
      </c>
      <c r="AO13">
        <v>0.30303030303030298</v>
      </c>
      <c r="AP13">
        <v>0.42424242424242431</v>
      </c>
      <c r="AQ13">
        <v>0.78787878787878785</v>
      </c>
      <c r="AR13">
        <v>2.3030303030303032</v>
      </c>
      <c r="AS13" t="b">
        <f>AY13=AL13</f>
        <v>1</v>
      </c>
      <c r="AT13" t="s">
        <v>57</v>
      </c>
      <c r="AU13">
        <v>20160319</v>
      </c>
      <c r="AV13" t="s">
        <v>115</v>
      </c>
      <c r="AW13">
        <v>20160319</v>
      </c>
      <c r="AX13">
        <v>1</v>
      </c>
      <c r="AY13">
        <v>33</v>
      </c>
      <c r="AZ13">
        <v>38</v>
      </c>
      <c r="BA13">
        <f>AY13*AA13</f>
        <v>2772</v>
      </c>
      <c r="BB13">
        <v>7</v>
      </c>
      <c r="BC13">
        <v>9</v>
      </c>
    </row>
    <row r="14" spans="1:57" x14ac:dyDescent="0.2">
      <c r="A14" s="1">
        <v>48</v>
      </c>
      <c r="B14" t="s">
        <v>92</v>
      </c>
      <c r="C14">
        <v>2</v>
      </c>
      <c r="D14">
        <v>43</v>
      </c>
      <c r="E14">
        <v>15</v>
      </c>
      <c r="F14">
        <v>3</v>
      </c>
      <c r="G14">
        <v>94</v>
      </c>
      <c r="H14">
        <v>44</v>
      </c>
      <c r="I14">
        <v>23</v>
      </c>
      <c r="J14">
        <v>60</v>
      </c>
      <c r="K14">
        <v>62</v>
      </c>
      <c r="L14">
        <v>49</v>
      </c>
      <c r="M14">
        <v>58</v>
      </c>
      <c r="N14">
        <v>12</v>
      </c>
      <c r="O14">
        <v>3</v>
      </c>
      <c r="P14">
        <v>122</v>
      </c>
      <c r="Q14">
        <v>0.49180327868852458</v>
      </c>
      <c r="R14">
        <v>0.50819672131147542</v>
      </c>
      <c r="S14">
        <v>0.40163934426229508</v>
      </c>
      <c r="T14">
        <v>0.47540983606557369</v>
      </c>
      <c r="U14">
        <v>9.8360655737704916E-2</v>
      </c>
      <c r="V14">
        <v>2.4590163934426229E-2</v>
      </c>
      <c r="W14">
        <v>31</v>
      </c>
      <c r="X14">
        <v>91</v>
      </c>
      <c r="Y14">
        <v>25.409836065573771</v>
      </c>
      <c r="Z14">
        <v>90</v>
      </c>
      <c r="AA14">
        <v>67</v>
      </c>
      <c r="AB14">
        <v>50</v>
      </c>
      <c r="AC14">
        <v>70</v>
      </c>
      <c r="AD14">
        <v>13</v>
      </c>
      <c r="AE14">
        <v>13</v>
      </c>
      <c r="AF14">
        <v>7</v>
      </c>
      <c r="AG14">
        <v>6</v>
      </c>
      <c r="AH14">
        <v>20</v>
      </c>
      <c r="AI14">
        <v>20</v>
      </c>
      <c r="AJ14">
        <v>13</v>
      </c>
      <c r="AK14">
        <v>0.19434686487330549</v>
      </c>
      <c r="AL14">
        <v>33</v>
      </c>
      <c r="AM14">
        <v>0.39393939393939392</v>
      </c>
      <c r="AN14">
        <v>0.1818181818181818</v>
      </c>
      <c r="AO14">
        <v>0.2121212121212121</v>
      </c>
      <c r="AP14">
        <v>0.60606060606060608</v>
      </c>
      <c r="AQ14">
        <v>0.60606060606060608</v>
      </c>
      <c r="AR14">
        <v>3.6969696969696968</v>
      </c>
      <c r="AS14" t="b">
        <f>AY14=AL14</f>
        <v>1</v>
      </c>
      <c r="AT14" t="s">
        <v>92</v>
      </c>
      <c r="AU14">
        <v>20180725</v>
      </c>
      <c r="AV14" t="s">
        <v>150</v>
      </c>
      <c r="AW14">
        <v>20180725</v>
      </c>
      <c r="AX14">
        <v>1</v>
      </c>
      <c r="AY14">
        <v>33</v>
      </c>
      <c r="AZ14">
        <v>60</v>
      </c>
      <c r="BA14">
        <f>AY14*AA14</f>
        <v>2211</v>
      </c>
      <c r="BB14">
        <v>2</v>
      </c>
      <c r="BC14">
        <v>8</v>
      </c>
    </row>
    <row r="15" spans="1:57" x14ac:dyDescent="0.2">
      <c r="A15" s="1">
        <v>51</v>
      </c>
      <c r="B15" t="s">
        <v>95</v>
      </c>
      <c r="C15">
        <v>2</v>
      </c>
      <c r="D15">
        <v>50</v>
      </c>
      <c r="E15">
        <v>13</v>
      </c>
      <c r="F15">
        <v>4</v>
      </c>
      <c r="G15">
        <v>96</v>
      </c>
      <c r="H15">
        <v>40</v>
      </c>
      <c r="I15">
        <v>25</v>
      </c>
      <c r="J15">
        <v>19</v>
      </c>
      <c r="K15">
        <v>31</v>
      </c>
      <c r="L15">
        <v>23</v>
      </c>
      <c r="M15">
        <v>18</v>
      </c>
      <c r="N15">
        <v>6</v>
      </c>
      <c r="O15">
        <v>3</v>
      </c>
      <c r="P15">
        <v>50</v>
      </c>
      <c r="Q15">
        <v>0.38</v>
      </c>
      <c r="R15">
        <v>0.62</v>
      </c>
      <c r="S15">
        <v>0.46</v>
      </c>
      <c r="T15">
        <v>0.36</v>
      </c>
      <c r="U15">
        <v>0.12</v>
      </c>
      <c r="V15">
        <v>0.06</v>
      </c>
      <c r="W15">
        <v>12</v>
      </c>
      <c r="X15">
        <v>38</v>
      </c>
      <c r="Y15">
        <v>24</v>
      </c>
      <c r="Z15">
        <v>100</v>
      </c>
      <c r="AA15">
        <v>82</v>
      </c>
      <c r="AB15">
        <v>70</v>
      </c>
      <c r="AC15">
        <v>70</v>
      </c>
      <c r="AD15">
        <v>12</v>
      </c>
      <c r="AE15">
        <v>6</v>
      </c>
      <c r="AF15">
        <v>4</v>
      </c>
      <c r="AG15">
        <v>2</v>
      </c>
      <c r="AH15">
        <v>9</v>
      </c>
      <c r="AI15">
        <v>9</v>
      </c>
      <c r="AJ15">
        <v>6</v>
      </c>
      <c r="AK15">
        <v>0.21846799709493681</v>
      </c>
      <c r="AL15">
        <v>15</v>
      </c>
      <c r="AM15">
        <v>0.4</v>
      </c>
      <c r="AN15">
        <v>0.1333333333333333</v>
      </c>
      <c r="AO15">
        <v>0.26666666666666672</v>
      </c>
      <c r="AP15">
        <v>0.6</v>
      </c>
      <c r="AQ15">
        <v>0.6</v>
      </c>
      <c r="AR15">
        <v>3.333333333333333</v>
      </c>
      <c r="AS15" t="b">
        <f>AY15=AL15</f>
        <v>1</v>
      </c>
      <c r="AT15" t="s">
        <v>95</v>
      </c>
      <c r="AU15">
        <v>20140060</v>
      </c>
      <c r="AV15" t="s">
        <v>153</v>
      </c>
      <c r="AW15">
        <v>20140060</v>
      </c>
      <c r="AX15">
        <v>1</v>
      </c>
      <c r="AY15">
        <v>15</v>
      </c>
      <c r="AZ15">
        <v>27</v>
      </c>
      <c r="BA15">
        <f>AY15*AA15</f>
        <v>1230</v>
      </c>
      <c r="BB15">
        <v>3</v>
      </c>
      <c r="BC15">
        <v>7</v>
      </c>
    </row>
    <row r="16" spans="1:57" x14ac:dyDescent="0.2">
      <c r="A16" s="1">
        <v>53</v>
      </c>
      <c r="B16" t="s">
        <v>97</v>
      </c>
      <c r="C16">
        <v>2</v>
      </c>
      <c r="D16">
        <v>47</v>
      </c>
      <c r="E16">
        <v>12</v>
      </c>
      <c r="F16">
        <v>3</v>
      </c>
      <c r="G16">
        <v>97</v>
      </c>
      <c r="H16">
        <v>45</v>
      </c>
      <c r="I16">
        <v>24</v>
      </c>
      <c r="J16">
        <v>38</v>
      </c>
      <c r="K16">
        <v>35</v>
      </c>
      <c r="L16">
        <v>29</v>
      </c>
      <c r="M16">
        <v>26</v>
      </c>
      <c r="N16">
        <v>10</v>
      </c>
      <c r="O16">
        <v>8</v>
      </c>
      <c r="P16">
        <v>73</v>
      </c>
      <c r="Q16">
        <v>0.52054794520547942</v>
      </c>
      <c r="R16">
        <v>0.47945205479452052</v>
      </c>
      <c r="S16">
        <v>0.39726027397260272</v>
      </c>
      <c r="T16">
        <v>0.35616438356164382</v>
      </c>
      <c r="U16">
        <v>0.13698630136986301</v>
      </c>
      <c r="V16">
        <v>0.1095890410958904</v>
      </c>
      <c r="W16">
        <v>17</v>
      </c>
      <c r="X16">
        <v>56</v>
      </c>
      <c r="Y16">
        <v>23.287671232876711</v>
      </c>
      <c r="Z16">
        <v>180</v>
      </c>
      <c r="AA16">
        <v>83</v>
      </c>
      <c r="AB16">
        <v>60</v>
      </c>
      <c r="AC16">
        <v>70</v>
      </c>
      <c r="AD16">
        <v>25</v>
      </c>
      <c r="AE16">
        <v>12</v>
      </c>
      <c r="AF16">
        <v>8</v>
      </c>
      <c r="AG16">
        <v>4</v>
      </c>
      <c r="AH16">
        <v>20</v>
      </c>
      <c r="AI16">
        <v>25</v>
      </c>
      <c r="AJ16">
        <v>7</v>
      </c>
      <c r="AK16">
        <v>0.21041075379841309</v>
      </c>
      <c r="AL16">
        <v>32</v>
      </c>
      <c r="AM16">
        <v>0.375</v>
      </c>
      <c r="AN16">
        <v>0.125</v>
      </c>
      <c r="AO16">
        <v>0.25</v>
      </c>
      <c r="AP16">
        <v>0.625</v>
      </c>
      <c r="AQ16">
        <v>0.78125</v>
      </c>
      <c r="AR16">
        <v>2.28125</v>
      </c>
      <c r="AS16" t="b">
        <f>AY16=AL16</f>
        <v>1</v>
      </c>
      <c r="AT16" t="s">
        <v>97</v>
      </c>
      <c r="AU16">
        <v>20140882</v>
      </c>
      <c r="AV16" t="s">
        <v>155</v>
      </c>
      <c r="AW16">
        <v>20140882</v>
      </c>
      <c r="AX16">
        <v>1</v>
      </c>
      <c r="AY16">
        <v>32</v>
      </c>
      <c r="AZ16">
        <v>33</v>
      </c>
      <c r="BA16">
        <f>AY16*AA16</f>
        <v>2656</v>
      </c>
      <c r="BB16">
        <v>3</v>
      </c>
      <c r="BC16">
        <v>7</v>
      </c>
    </row>
    <row r="17" spans="1:55" x14ac:dyDescent="0.2">
      <c r="A17" s="1">
        <v>54</v>
      </c>
      <c r="B17" t="s">
        <v>98</v>
      </c>
      <c r="C17">
        <v>2</v>
      </c>
      <c r="D17">
        <v>55</v>
      </c>
      <c r="E17">
        <v>21</v>
      </c>
      <c r="F17">
        <v>24</v>
      </c>
      <c r="G17">
        <v>90</v>
      </c>
      <c r="H17">
        <v>66</v>
      </c>
      <c r="I17">
        <v>17</v>
      </c>
      <c r="J17">
        <v>19</v>
      </c>
      <c r="K17">
        <v>16</v>
      </c>
      <c r="L17">
        <v>11</v>
      </c>
      <c r="M17">
        <v>15</v>
      </c>
      <c r="N17">
        <v>5</v>
      </c>
      <c r="O17">
        <v>4</v>
      </c>
      <c r="P17">
        <v>35</v>
      </c>
      <c r="Q17">
        <v>0.54285714285714282</v>
      </c>
      <c r="R17">
        <v>0.45714285714285707</v>
      </c>
      <c r="S17">
        <v>0.31428571428571428</v>
      </c>
      <c r="T17">
        <v>0.42857142857142849</v>
      </c>
      <c r="U17">
        <v>0.14285714285714279</v>
      </c>
      <c r="V17">
        <v>0.1142857142857143</v>
      </c>
      <c r="W17">
        <v>20</v>
      </c>
      <c r="X17">
        <v>15</v>
      </c>
      <c r="Y17">
        <v>57.142857142857139</v>
      </c>
      <c r="Z17">
        <v>90</v>
      </c>
      <c r="AA17">
        <v>74</v>
      </c>
      <c r="AB17">
        <v>60</v>
      </c>
      <c r="AC17">
        <v>80</v>
      </c>
      <c r="AD17">
        <v>10</v>
      </c>
      <c r="AE17">
        <v>12</v>
      </c>
      <c r="AF17">
        <v>8</v>
      </c>
      <c r="AG17">
        <v>4</v>
      </c>
      <c r="AH17">
        <v>6</v>
      </c>
      <c r="AI17">
        <v>13</v>
      </c>
      <c r="AJ17">
        <v>5</v>
      </c>
      <c r="AK17">
        <v>0.36316199490947648</v>
      </c>
      <c r="AL17">
        <v>18</v>
      </c>
      <c r="AM17">
        <v>0.66666666666666663</v>
      </c>
      <c r="AN17">
        <v>0.22222222222222221</v>
      </c>
      <c r="AO17">
        <v>0.44444444444444442</v>
      </c>
      <c r="AP17">
        <v>0.33333333333333331</v>
      </c>
      <c r="AQ17">
        <v>0.72222222222222221</v>
      </c>
      <c r="AR17">
        <v>1.944444444444444</v>
      </c>
      <c r="AS17" t="b">
        <f>AY17=AL17</f>
        <v>1</v>
      </c>
      <c r="AT17" t="s">
        <v>98</v>
      </c>
      <c r="AU17">
        <v>20110270</v>
      </c>
      <c r="AV17" t="s">
        <v>156</v>
      </c>
      <c r="AW17">
        <v>20110270</v>
      </c>
      <c r="AX17">
        <v>1</v>
      </c>
      <c r="AY17">
        <v>18</v>
      </c>
      <c r="AZ17">
        <v>33</v>
      </c>
      <c r="BA17">
        <f>AY17*AA17</f>
        <v>1332</v>
      </c>
      <c r="BB17">
        <v>3</v>
      </c>
      <c r="BC17">
        <v>6</v>
      </c>
    </row>
    <row r="18" spans="1:55" x14ac:dyDescent="0.2">
      <c r="A18" s="1">
        <v>44</v>
      </c>
      <c r="B18" t="s">
        <v>88</v>
      </c>
      <c r="C18">
        <v>2</v>
      </c>
      <c r="D18">
        <v>56</v>
      </c>
      <c r="E18">
        <v>13</v>
      </c>
      <c r="F18">
        <v>2</v>
      </c>
      <c r="G18">
        <v>98</v>
      </c>
      <c r="H18">
        <v>47</v>
      </c>
      <c r="I18">
        <v>25</v>
      </c>
      <c r="J18">
        <v>9</v>
      </c>
      <c r="K18">
        <v>10</v>
      </c>
      <c r="L18">
        <v>6</v>
      </c>
      <c r="M18">
        <v>8</v>
      </c>
      <c r="N18">
        <v>4</v>
      </c>
      <c r="O18">
        <v>1</v>
      </c>
      <c r="P18">
        <v>19</v>
      </c>
      <c r="Q18">
        <v>0.47368421052631582</v>
      </c>
      <c r="R18">
        <v>0.52631578947368418</v>
      </c>
      <c r="S18">
        <v>0.31578947368421051</v>
      </c>
      <c r="T18">
        <v>0.42105263157894729</v>
      </c>
      <c r="U18">
        <v>0.2105263157894737</v>
      </c>
      <c r="V18">
        <v>5.2631578947368418E-2</v>
      </c>
      <c r="W18">
        <v>4</v>
      </c>
      <c r="X18">
        <v>15</v>
      </c>
      <c r="Y18">
        <v>21.05263157894737</v>
      </c>
      <c r="Z18">
        <v>70</v>
      </c>
      <c r="AA18">
        <v>70</v>
      </c>
      <c r="AB18">
        <v>70</v>
      </c>
      <c r="AC18">
        <v>70</v>
      </c>
      <c r="AD18">
        <v>0</v>
      </c>
      <c r="AE18">
        <v>2</v>
      </c>
      <c r="AF18">
        <v>1</v>
      </c>
      <c r="AG18">
        <v>1</v>
      </c>
      <c r="AH18">
        <v>10</v>
      </c>
      <c r="AI18">
        <v>5</v>
      </c>
      <c r="AJ18">
        <v>7</v>
      </c>
      <c r="AK18">
        <v>8.7507563724377888E-2</v>
      </c>
      <c r="AL18">
        <v>12</v>
      </c>
      <c r="AM18">
        <v>0.16666666666666671</v>
      </c>
      <c r="AN18">
        <v>8.3333333333333329E-2</v>
      </c>
      <c r="AO18">
        <v>8.3333333333333329E-2</v>
      </c>
      <c r="AP18">
        <v>0.83333333333333337</v>
      </c>
      <c r="AQ18">
        <v>0.41666666666666669</v>
      </c>
      <c r="AR18">
        <v>1.583333333333333</v>
      </c>
      <c r="AS18" t="b">
        <f>AY18=AL18</f>
        <v>1</v>
      </c>
      <c r="AT18" t="s">
        <v>88</v>
      </c>
      <c r="AU18">
        <v>20180427</v>
      </c>
      <c r="AV18" t="s">
        <v>146</v>
      </c>
      <c r="AW18">
        <v>20180427</v>
      </c>
      <c r="AX18">
        <v>1</v>
      </c>
      <c r="AY18">
        <v>12</v>
      </c>
      <c r="AZ18">
        <v>22</v>
      </c>
      <c r="BA18">
        <f>AY18*AA18</f>
        <v>840</v>
      </c>
      <c r="BB18">
        <v>3</v>
      </c>
      <c r="BC18">
        <v>6</v>
      </c>
    </row>
    <row r="19" spans="1:55" x14ac:dyDescent="0.2">
      <c r="A19" s="1">
        <v>45</v>
      </c>
      <c r="B19" t="s">
        <v>89</v>
      </c>
      <c r="C19">
        <v>2</v>
      </c>
      <c r="D19">
        <v>56</v>
      </c>
      <c r="E19">
        <v>19</v>
      </c>
      <c r="F19">
        <v>5</v>
      </c>
      <c r="G19">
        <v>94</v>
      </c>
      <c r="H19">
        <v>49</v>
      </c>
      <c r="I19">
        <v>22</v>
      </c>
      <c r="J19">
        <v>61</v>
      </c>
      <c r="K19">
        <v>49</v>
      </c>
      <c r="L19">
        <v>46</v>
      </c>
      <c r="M19">
        <v>51</v>
      </c>
      <c r="N19">
        <v>6</v>
      </c>
      <c r="O19">
        <v>7</v>
      </c>
      <c r="P19">
        <v>110</v>
      </c>
      <c r="Q19">
        <v>0.55454545454545456</v>
      </c>
      <c r="R19">
        <v>0.44545454545454538</v>
      </c>
      <c r="S19">
        <v>0.41818181818181821</v>
      </c>
      <c r="T19">
        <v>0.46363636363636362</v>
      </c>
      <c r="U19">
        <v>5.4545454545454543E-2</v>
      </c>
      <c r="V19">
        <v>6.363636363636363E-2</v>
      </c>
      <c r="W19">
        <v>32</v>
      </c>
      <c r="X19">
        <v>78</v>
      </c>
      <c r="Y19">
        <v>29.09090909090909</v>
      </c>
      <c r="Z19">
        <v>200</v>
      </c>
      <c r="AA19">
        <v>77</v>
      </c>
      <c r="AB19">
        <v>50</v>
      </c>
      <c r="AC19">
        <v>70</v>
      </c>
      <c r="AD19">
        <v>29</v>
      </c>
      <c r="AE19">
        <v>15</v>
      </c>
      <c r="AF19">
        <v>7</v>
      </c>
      <c r="AG19">
        <v>8</v>
      </c>
      <c r="AH19">
        <v>20</v>
      </c>
      <c r="AI19">
        <v>25</v>
      </c>
      <c r="AJ19">
        <v>10</v>
      </c>
      <c r="AK19">
        <v>0.18727537155114141</v>
      </c>
      <c r="AL19">
        <v>35</v>
      </c>
      <c r="AM19">
        <v>0.42857142857142849</v>
      </c>
      <c r="AN19">
        <v>0.22857142857142859</v>
      </c>
      <c r="AO19">
        <v>0.2</v>
      </c>
      <c r="AP19">
        <v>0.5714285714285714</v>
      </c>
      <c r="AQ19">
        <v>0.7142857142857143</v>
      </c>
      <c r="AR19">
        <v>3.1428571428571428</v>
      </c>
      <c r="AS19" t="b">
        <f>AY19=AL19</f>
        <v>0</v>
      </c>
      <c r="AT19" t="s">
        <v>89</v>
      </c>
      <c r="AU19">
        <v>20141190</v>
      </c>
      <c r="AV19" t="s">
        <v>147</v>
      </c>
      <c r="AW19">
        <v>20141190</v>
      </c>
      <c r="AX19">
        <v>1</v>
      </c>
      <c r="AY19">
        <v>36</v>
      </c>
      <c r="AZ19">
        <v>32</v>
      </c>
      <c r="BA19">
        <f>AY19*AA19</f>
        <v>2772</v>
      </c>
      <c r="BB19">
        <v>3</v>
      </c>
      <c r="BC19">
        <v>6</v>
      </c>
    </row>
    <row r="20" spans="1:55" x14ac:dyDescent="0.2">
      <c r="A20" s="1">
        <v>46</v>
      </c>
      <c r="B20" t="s">
        <v>90</v>
      </c>
      <c r="C20">
        <v>2</v>
      </c>
      <c r="D20">
        <v>45</v>
      </c>
      <c r="E20">
        <v>9</v>
      </c>
      <c r="F20">
        <v>2</v>
      </c>
      <c r="G20">
        <v>97</v>
      </c>
      <c r="H20">
        <v>45</v>
      </c>
      <c r="I20">
        <v>24</v>
      </c>
      <c r="J20">
        <v>24</v>
      </c>
      <c r="K20">
        <v>31</v>
      </c>
      <c r="L20">
        <v>25</v>
      </c>
      <c r="M20">
        <v>17</v>
      </c>
      <c r="N20">
        <v>10</v>
      </c>
      <c r="O20">
        <v>3</v>
      </c>
      <c r="P20">
        <v>55</v>
      </c>
      <c r="Q20">
        <v>0.43636363636363629</v>
      </c>
      <c r="R20">
        <v>0.5636363636363636</v>
      </c>
      <c r="S20">
        <v>0.45454545454545447</v>
      </c>
      <c r="T20">
        <v>0.30909090909090908</v>
      </c>
      <c r="U20">
        <v>0.1818181818181818</v>
      </c>
      <c r="V20">
        <v>5.4545454545454543E-2</v>
      </c>
      <c r="W20">
        <v>15</v>
      </c>
      <c r="X20">
        <v>40</v>
      </c>
      <c r="Y20">
        <v>27.27272727272727</v>
      </c>
      <c r="Z20">
        <v>180</v>
      </c>
      <c r="AA20">
        <v>94</v>
      </c>
      <c r="AB20">
        <v>60</v>
      </c>
      <c r="AC20">
        <v>80</v>
      </c>
      <c r="AD20">
        <v>35</v>
      </c>
      <c r="AE20">
        <v>8</v>
      </c>
      <c r="AF20">
        <v>7</v>
      </c>
      <c r="AG20">
        <v>1</v>
      </c>
      <c r="AH20">
        <v>10</v>
      </c>
      <c r="AI20">
        <v>6</v>
      </c>
      <c r="AJ20">
        <v>12</v>
      </c>
      <c r="AK20">
        <v>0.31475349393867341</v>
      </c>
      <c r="AL20">
        <v>18</v>
      </c>
      <c r="AM20">
        <v>0.44444444444444442</v>
      </c>
      <c r="AN20">
        <v>5.5555555555555552E-2</v>
      </c>
      <c r="AO20">
        <v>0.3888888888888889</v>
      </c>
      <c r="AP20">
        <v>0.55555555555555558</v>
      </c>
      <c r="AQ20">
        <v>0.33333333333333331</v>
      </c>
      <c r="AR20">
        <v>3.0555555555555549</v>
      </c>
      <c r="AS20" t="b">
        <f>AY20=AL20</f>
        <v>1</v>
      </c>
      <c r="AT20" t="s">
        <v>90</v>
      </c>
      <c r="AU20">
        <v>20141086</v>
      </c>
      <c r="AV20" t="s">
        <v>148</v>
      </c>
      <c r="AW20">
        <v>20141086</v>
      </c>
      <c r="AX20">
        <v>1</v>
      </c>
      <c r="AY20">
        <v>18</v>
      </c>
      <c r="AZ20">
        <v>18</v>
      </c>
      <c r="BA20">
        <f>AY20*AA20</f>
        <v>1692</v>
      </c>
      <c r="BB20">
        <v>3</v>
      </c>
      <c r="BC20">
        <v>6</v>
      </c>
    </row>
    <row r="21" spans="1:55" x14ac:dyDescent="0.2">
      <c r="A21" s="1">
        <v>0</v>
      </c>
      <c r="B21" t="s">
        <v>47</v>
      </c>
      <c r="C21">
        <v>2</v>
      </c>
      <c r="D21">
        <v>59</v>
      </c>
      <c r="E21">
        <v>19</v>
      </c>
      <c r="F21">
        <v>10</v>
      </c>
      <c r="G21">
        <v>92</v>
      </c>
      <c r="H21">
        <v>50</v>
      </c>
      <c r="I21">
        <v>23</v>
      </c>
      <c r="J21">
        <v>26</v>
      </c>
      <c r="K21">
        <v>21</v>
      </c>
      <c r="L21">
        <v>20</v>
      </c>
      <c r="M21">
        <v>17</v>
      </c>
      <c r="N21">
        <v>9</v>
      </c>
      <c r="O21">
        <v>1</v>
      </c>
      <c r="P21">
        <v>47</v>
      </c>
      <c r="Q21">
        <v>0.55319148936170215</v>
      </c>
      <c r="R21">
        <v>0.44680851063829791</v>
      </c>
      <c r="S21">
        <v>0.42553191489361702</v>
      </c>
      <c r="T21">
        <v>0.36170212765957449</v>
      </c>
      <c r="U21">
        <v>0.19148936170212769</v>
      </c>
      <c r="V21">
        <v>2.1276595744680851E-2</v>
      </c>
      <c r="W21">
        <v>17</v>
      </c>
      <c r="X21">
        <v>30</v>
      </c>
      <c r="Y21">
        <v>36.170212765957451</v>
      </c>
      <c r="Z21">
        <v>90</v>
      </c>
      <c r="AA21">
        <v>77</v>
      </c>
      <c r="AB21">
        <v>50</v>
      </c>
      <c r="AC21">
        <v>90</v>
      </c>
      <c r="AD21">
        <v>13</v>
      </c>
      <c r="AE21">
        <v>8</v>
      </c>
      <c r="AF21">
        <v>7</v>
      </c>
      <c r="AG21">
        <v>1</v>
      </c>
      <c r="AH21">
        <v>8</v>
      </c>
      <c r="AI21">
        <v>10</v>
      </c>
      <c r="AJ21">
        <v>6</v>
      </c>
      <c r="AK21">
        <v>0.34472856450657818</v>
      </c>
      <c r="AL21">
        <v>16</v>
      </c>
      <c r="AM21">
        <v>0.5</v>
      </c>
      <c r="AN21">
        <v>6.25E-2</v>
      </c>
      <c r="AO21">
        <v>0.4375</v>
      </c>
      <c r="AP21">
        <v>0.5</v>
      </c>
      <c r="AQ21">
        <v>0.625</v>
      </c>
      <c r="AR21">
        <v>2.9375</v>
      </c>
      <c r="AS21" t="b">
        <f>AY21=AL21</f>
        <v>1</v>
      </c>
      <c r="AT21" t="s">
        <v>47</v>
      </c>
      <c r="AU21">
        <v>20140467</v>
      </c>
      <c r="AV21" t="s">
        <v>105</v>
      </c>
      <c r="AW21">
        <v>20140467</v>
      </c>
      <c r="AX21">
        <v>1</v>
      </c>
      <c r="AY21">
        <v>16</v>
      </c>
      <c r="AZ21">
        <v>27</v>
      </c>
      <c r="BA21">
        <f>AY21*AA21</f>
        <v>1232</v>
      </c>
      <c r="BB21">
        <v>3</v>
      </c>
      <c r="BC21">
        <v>7</v>
      </c>
    </row>
    <row r="22" spans="1:55" x14ac:dyDescent="0.2">
      <c r="A22" s="1">
        <v>58</v>
      </c>
      <c r="B22" t="s">
        <v>102</v>
      </c>
      <c r="C22">
        <v>2</v>
      </c>
      <c r="D22">
        <v>44</v>
      </c>
      <c r="E22">
        <v>14</v>
      </c>
      <c r="F22">
        <v>10</v>
      </c>
      <c r="G22">
        <v>98</v>
      </c>
      <c r="H22">
        <v>46</v>
      </c>
      <c r="I22">
        <v>19</v>
      </c>
      <c r="J22">
        <v>28</v>
      </c>
      <c r="K22">
        <v>23</v>
      </c>
      <c r="L22">
        <v>24</v>
      </c>
      <c r="M22">
        <v>17</v>
      </c>
      <c r="N22">
        <v>8</v>
      </c>
      <c r="O22">
        <v>2</v>
      </c>
      <c r="P22">
        <v>51</v>
      </c>
      <c r="Q22">
        <v>0.5490196078431373</v>
      </c>
      <c r="R22">
        <v>0.45098039215686281</v>
      </c>
      <c r="S22">
        <v>0.47058823529411759</v>
      </c>
      <c r="T22">
        <v>0.33333333333333331</v>
      </c>
      <c r="U22">
        <v>0.15686274509803921</v>
      </c>
      <c r="V22">
        <v>3.9215686274509803E-2</v>
      </c>
      <c r="W22">
        <v>10</v>
      </c>
      <c r="X22">
        <v>41</v>
      </c>
      <c r="Y22">
        <v>19.6078431372549</v>
      </c>
      <c r="Z22">
        <v>90</v>
      </c>
      <c r="AA22">
        <v>78</v>
      </c>
      <c r="AB22">
        <v>40</v>
      </c>
      <c r="AC22">
        <v>90</v>
      </c>
      <c r="AD22">
        <v>16</v>
      </c>
      <c r="AE22">
        <v>4</v>
      </c>
      <c r="AF22">
        <v>2</v>
      </c>
      <c r="AG22">
        <v>2</v>
      </c>
      <c r="AH22">
        <v>11</v>
      </c>
      <c r="AI22">
        <v>13</v>
      </c>
      <c r="AJ22">
        <v>2</v>
      </c>
      <c r="AK22">
        <v>0.1077408758497021</v>
      </c>
      <c r="AL22">
        <v>15</v>
      </c>
      <c r="AM22">
        <v>0.26666666666666672</v>
      </c>
      <c r="AN22">
        <v>0.1333333333333333</v>
      </c>
      <c r="AO22">
        <v>0.1333333333333333</v>
      </c>
      <c r="AP22">
        <v>0.73333333333333328</v>
      </c>
      <c r="AQ22">
        <v>0.8666666666666667</v>
      </c>
      <c r="AR22">
        <v>3.4</v>
      </c>
      <c r="AS22" t="b">
        <f>AY22=AL22</f>
        <v>1</v>
      </c>
      <c r="AT22" t="s">
        <v>102</v>
      </c>
      <c r="AU22">
        <v>20131419</v>
      </c>
      <c r="AV22" t="s">
        <v>160</v>
      </c>
      <c r="AW22">
        <v>20131419</v>
      </c>
      <c r="AX22">
        <v>1</v>
      </c>
      <c r="AY22">
        <v>15</v>
      </c>
      <c r="AZ22">
        <v>29</v>
      </c>
      <c r="BA22">
        <f>AY22*AA22</f>
        <v>1170</v>
      </c>
      <c r="BB22">
        <v>3</v>
      </c>
      <c r="BC22">
        <v>7</v>
      </c>
    </row>
    <row r="23" spans="1:55" x14ac:dyDescent="0.2">
      <c r="A23" s="1">
        <v>4</v>
      </c>
      <c r="B23" t="s">
        <v>50</v>
      </c>
      <c r="C23">
        <v>2</v>
      </c>
      <c r="D23">
        <v>16</v>
      </c>
      <c r="E23">
        <v>9</v>
      </c>
      <c r="F23">
        <v>23</v>
      </c>
      <c r="G23">
        <v>43</v>
      </c>
      <c r="H23">
        <v>33</v>
      </c>
      <c r="I23">
        <v>10</v>
      </c>
      <c r="J23">
        <v>2</v>
      </c>
      <c r="K23">
        <v>0</v>
      </c>
      <c r="L23">
        <v>2</v>
      </c>
      <c r="M23">
        <v>0</v>
      </c>
      <c r="N23">
        <v>0</v>
      </c>
      <c r="O23">
        <v>0</v>
      </c>
      <c r="P23">
        <v>2</v>
      </c>
      <c r="Q23">
        <v>1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2</v>
      </c>
      <c r="Y23">
        <v>0</v>
      </c>
      <c r="Z23">
        <v>260</v>
      </c>
      <c r="AA23">
        <v>120</v>
      </c>
      <c r="AB23">
        <v>20</v>
      </c>
      <c r="AC23">
        <v>20</v>
      </c>
      <c r="AD23">
        <v>93</v>
      </c>
      <c r="AE23">
        <v>0</v>
      </c>
      <c r="AF23">
        <v>0</v>
      </c>
      <c r="AG23">
        <v>0</v>
      </c>
      <c r="AH23">
        <v>5</v>
      </c>
      <c r="AI23">
        <v>3</v>
      </c>
      <c r="AJ23">
        <v>2</v>
      </c>
      <c r="AK23">
        <v>0</v>
      </c>
      <c r="AL23">
        <v>5</v>
      </c>
      <c r="AM23">
        <v>0</v>
      </c>
      <c r="AN23">
        <v>0</v>
      </c>
      <c r="AO23">
        <v>0</v>
      </c>
      <c r="AP23">
        <v>1</v>
      </c>
      <c r="AQ23">
        <v>0.6</v>
      </c>
      <c r="AR23">
        <v>0.4</v>
      </c>
      <c r="AS23" t="b">
        <f>AY23=AL23</f>
        <v>1</v>
      </c>
      <c r="AT23" t="s">
        <v>50</v>
      </c>
      <c r="AU23">
        <v>20150880</v>
      </c>
      <c r="AV23" t="s">
        <v>108</v>
      </c>
      <c r="AW23">
        <v>20150880</v>
      </c>
      <c r="AX23">
        <v>2</v>
      </c>
      <c r="AY23">
        <v>5</v>
      </c>
      <c r="AZ23">
        <v>36</v>
      </c>
      <c r="BA23">
        <f>AY23*AA23</f>
        <v>600</v>
      </c>
      <c r="BB23">
        <v>3</v>
      </c>
      <c r="BC23">
        <v>10</v>
      </c>
    </row>
    <row r="24" spans="1:55" x14ac:dyDescent="0.2">
      <c r="A24" s="1">
        <v>7</v>
      </c>
      <c r="B24" t="s">
        <v>52</v>
      </c>
      <c r="C24">
        <v>5</v>
      </c>
      <c r="D24">
        <v>26</v>
      </c>
      <c r="E24">
        <v>13</v>
      </c>
      <c r="F24">
        <v>5</v>
      </c>
      <c r="G24">
        <v>94</v>
      </c>
      <c r="H24">
        <v>35</v>
      </c>
      <c r="I24">
        <v>24</v>
      </c>
      <c r="J24">
        <v>13</v>
      </c>
      <c r="K24">
        <v>8</v>
      </c>
      <c r="L24">
        <v>13</v>
      </c>
      <c r="M24">
        <v>6</v>
      </c>
      <c r="N24">
        <v>1</v>
      </c>
      <c r="O24">
        <v>1</v>
      </c>
      <c r="P24">
        <v>21</v>
      </c>
      <c r="Q24">
        <v>0.61904761904761907</v>
      </c>
      <c r="R24">
        <v>0.38095238095238088</v>
      </c>
      <c r="S24">
        <v>0.61904761904761907</v>
      </c>
      <c r="T24">
        <v>0.2857142857142857</v>
      </c>
      <c r="U24">
        <v>4.7619047619047623E-2</v>
      </c>
      <c r="V24">
        <v>4.7619047619047623E-2</v>
      </c>
      <c r="W24">
        <v>3</v>
      </c>
      <c r="X24">
        <v>18</v>
      </c>
      <c r="Y24">
        <v>14.285714285714279</v>
      </c>
      <c r="Z24">
        <v>90</v>
      </c>
      <c r="AA24">
        <v>90</v>
      </c>
      <c r="AB24">
        <v>90</v>
      </c>
      <c r="AC24">
        <v>90</v>
      </c>
      <c r="AD24">
        <v>0</v>
      </c>
      <c r="AE24">
        <v>5</v>
      </c>
      <c r="AF24">
        <v>5</v>
      </c>
      <c r="AG24">
        <v>0</v>
      </c>
      <c r="AH24">
        <v>1</v>
      </c>
      <c r="AI24">
        <v>6</v>
      </c>
      <c r="AJ24">
        <v>0</v>
      </c>
      <c r="AK24">
        <v>0.37561233578267639</v>
      </c>
      <c r="AL24">
        <v>6</v>
      </c>
      <c r="AM24">
        <v>0.83333333333333337</v>
      </c>
      <c r="AN24">
        <v>0</v>
      </c>
      <c r="AO24">
        <v>0.83333333333333337</v>
      </c>
      <c r="AP24">
        <v>0.16666666666666671</v>
      </c>
      <c r="AQ24">
        <v>1</v>
      </c>
      <c r="AR24">
        <v>3.5</v>
      </c>
      <c r="AS24" t="b">
        <f>AY24=AL24</f>
        <v>1</v>
      </c>
      <c r="AT24" t="s">
        <v>52</v>
      </c>
      <c r="AU24">
        <v>20140231</v>
      </c>
      <c r="AV24" t="s">
        <v>110</v>
      </c>
      <c r="AW24">
        <v>20140231</v>
      </c>
      <c r="AX24">
        <v>2</v>
      </c>
      <c r="AY24">
        <v>6</v>
      </c>
      <c r="AZ24">
        <v>28</v>
      </c>
      <c r="BA24">
        <f>AY24*AA24</f>
        <v>540</v>
      </c>
      <c r="BB24">
        <v>3</v>
      </c>
      <c r="BC24">
        <v>9</v>
      </c>
    </row>
    <row r="25" spans="1:55" x14ac:dyDescent="0.2">
      <c r="A25" s="1">
        <v>34</v>
      </c>
      <c r="B25" t="s">
        <v>78</v>
      </c>
      <c r="C25">
        <v>2</v>
      </c>
      <c r="D25">
        <v>43</v>
      </c>
      <c r="E25">
        <v>10</v>
      </c>
      <c r="F25">
        <v>3</v>
      </c>
      <c r="G25">
        <v>90</v>
      </c>
      <c r="H25">
        <v>46</v>
      </c>
      <c r="I25">
        <v>23</v>
      </c>
      <c r="J25">
        <v>23</v>
      </c>
      <c r="K25">
        <v>30</v>
      </c>
      <c r="L25">
        <v>13</v>
      </c>
      <c r="M25">
        <v>29</v>
      </c>
      <c r="N25">
        <v>8</v>
      </c>
      <c r="O25">
        <v>3</v>
      </c>
      <c r="P25">
        <v>53</v>
      </c>
      <c r="Q25">
        <v>0.43396226415094341</v>
      </c>
      <c r="R25">
        <v>0.56603773584905659</v>
      </c>
      <c r="S25">
        <v>0.2452830188679245</v>
      </c>
      <c r="T25">
        <v>0.54716981132075471</v>
      </c>
      <c r="U25">
        <v>0.15094339622641509</v>
      </c>
      <c r="V25">
        <v>5.6603773584905662E-2</v>
      </c>
      <c r="W25">
        <v>14</v>
      </c>
      <c r="X25">
        <v>39</v>
      </c>
      <c r="Y25">
        <v>26.415094339622641</v>
      </c>
      <c r="Z25">
        <v>100</v>
      </c>
      <c r="AA25">
        <v>66</v>
      </c>
      <c r="AB25">
        <v>30</v>
      </c>
      <c r="AC25">
        <v>60</v>
      </c>
      <c r="AD25">
        <v>16</v>
      </c>
      <c r="AE25">
        <v>5</v>
      </c>
      <c r="AF25">
        <v>3</v>
      </c>
      <c r="AG25">
        <v>2</v>
      </c>
      <c r="AH25">
        <v>8</v>
      </c>
      <c r="AI25">
        <v>8</v>
      </c>
      <c r="AJ25">
        <v>5</v>
      </c>
      <c r="AK25">
        <v>0.2430693558761623</v>
      </c>
      <c r="AL25">
        <v>13</v>
      </c>
      <c r="AM25">
        <v>0.38461538461538458</v>
      </c>
      <c r="AN25">
        <v>0.15384615384615391</v>
      </c>
      <c r="AO25">
        <v>0.23076923076923081</v>
      </c>
      <c r="AP25">
        <v>0.61538461538461542</v>
      </c>
      <c r="AQ25">
        <v>0.61538461538461542</v>
      </c>
      <c r="AR25">
        <v>4.0769230769230766</v>
      </c>
      <c r="AS25" t="b">
        <f>AY25=AL25</f>
        <v>1</v>
      </c>
      <c r="AT25" t="s">
        <v>78</v>
      </c>
      <c r="AU25">
        <v>20171974</v>
      </c>
      <c r="AV25" t="s">
        <v>136</v>
      </c>
      <c r="AW25">
        <v>20171974</v>
      </c>
      <c r="AX25">
        <v>2</v>
      </c>
      <c r="AY25">
        <v>13</v>
      </c>
      <c r="AZ25">
        <v>43</v>
      </c>
      <c r="BA25">
        <f>AY25*AA25</f>
        <v>858</v>
      </c>
      <c r="BB25">
        <v>3</v>
      </c>
      <c r="BC25">
        <v>10</v>
      </c>
    </row>
    <row r="26" spans="1:55" x14ac:dyDescent="0.2">
      <c r="A26" s="1">
        <v>37</v>
      </c>
      <c r="B26" t="s">
        <v>81</v>
      </c>
      <c r="C26">
        <v>2</v>
      </c>
      <c r="D26">
        <v>12</v>
      </c>
      <c r="E26">
        <v>6</v>
      </c>
      <c r="F26">
        <v>2</v>
      </c>
      <c r="G26">
        <v>72</v>
      </c>
      <c r="H26">
        <v>27</v>
      </c>
      <c r="I26">
        <v>26</v>
      </c>
      <c r="J26">
        <v>3</v>
      </c>
      <c r="K26">
        <v>5</v>
      </c>
      <c r="L26">
        <v>5</v>
      </c>
      <c r="M26">
        <v>3</v>
      </c>
      <c r="N26">
        <v>0</v>
      </c>
      <c r="O26">
        <v>0</v>
      </c>
      <c r="P26">
        <v>8</v>
      </c>
      <c r="Q26">
        <v>0.375</v>
      </c>
      <c r="R26">
        <v>0.625</v>
      </c>
      <c r="S26">
        <v>0.625</v>
      </c>
      <c r="T26">
        <v>0.375</v>
      </c>
      <c r="U26">
        <v>0</v>
      </c>
      <c r="V26">
        <v>0</v>
      </c>
      <c r="W26">
        <v>2</v>
      </c>
      <c r="X26">
        <v>6</v>
      </c>
      <c r="Y26">
        <v>25</v>
      </c>
      <c r="Z26">
        <v>70</v>
      </c>
      <c r="AA26">
        <v>57</v>
      </c>
      <c r="AB26">
        <v>50</v>
      </c>
      <c r="AC26">
        <v>50</v>
      </c>
      <c r="AD26">
        <v>9</v>
      </c>
      <c r="AE26">
        <v>2</v>
      </c>
      <c r="AF26">
        <v>2</v>
      </c>
      <c r="AG26">
        <v>0</v>
      </c>
      <c r="AH26">
        <v>2</v>
      </c>
      <c r="AI26">
        <v>2</v>
      </c>
      <c r="AJ26">
        <v>2</v>
      </c>
      <c r="AK26">
        <v>0.5</v>
      </c>
      <c r="AL26">
        <v>4</v>
      </c>
      <c r="AM26">
        <v>0.5</v>
      </c>
      <c r="AN26">
        <v>0</v>
      </c>
      <c r="AO26">
        <v>0.5</v>
      </c>
      <c r="AP26">
        <v>0.5</v>
      </c>
      <c r="AQ26">
        <v>0.5</v>
      </c>
      <c r="AR26">
        <v>2</v>
      </c>
      <c r="AS26" t="b">
        <f>AY26=AL26</f>
        <v>1</v>
      </c>
      <c r="AT26" t="s">
        <v>81</v>
      </c>
      <c r="AU26">
        <v>20170076</v>
      </c>
      <c r="AV26" t="s">
        <v>139</v>
      </c>
      <c r="AW26">
        <v>20170076</v>
      </c>
      <c r="AX26">
        <v>2</v>
      </c>
      <c r="AY26">
        <v>4</v>
      </c>
      <c r="AZ26">
        <v>55</v>
      </c>
      <c r="BA26">
        <f>AY26*AA26</f>
        <v>228</v>
      </c>
      <c r="BB26">
        <v>2</v>
      </c>
      <c r="BC26">
        <v>10</v>
      </c>
    </row>
    <row r="27" spans="1:55" x14ac:dyDescent="0.2">
      <c r="A27" s="1">
        <v>38</v>
      </c>
      <c r="B27" t="s">
        <v>82</v>
      </c>
      <c r="C27">
        <v>3</v>
      </c>
      <c r="D27">
        <v>30</v>
      </c>
      <c r="E27">
        <v>16</v>
      </c>
      <c r="F27">
        <v>6</v>
      </c>
      <c r="G27">
        <v>81</v>
      </c>
      <c r="H27">
        <v>46</v>
      </c>
      <c r="I27">
        <v>21</v>
      </c>
      <c r="J27">
        <v>12</v>
      </c>
      <c r="K27">
        <v>5</v>
      </c>
      <c r="L27">
        <v>8</v>
      </c>
      <c r="M27">
        <v>6</v>
      </c>
      <c r="N27">
        <v>3</v>
      </c>
      <c r="O27">
        <v>0</v>
      </c>
      <c r="P27">
        <v>17</v>
      </c>
      <c r="Q27">
        <v>0.70588235294117652</v>
      </c>
      <c r="R27">
        <v>0.29411764705882348</v>
      </c>
      <c r="S27">
        <v>0.47058823529411759</v>
      </c>
      <c r="T27">
        <v>0.35294117647058831</v>
      </c>
      <c r="U27">
        <v>0.1764705882352941</v>
      </c>
      <c r="V27">
        <v>0</v>
      </c>
      <c r="W27">
        <v>4</v>
      </c>
      <c r="X27">
        <v>13</v>
      </c>
      <c r="Y27">
        <v>23.52941176470588</v>
      </c>
      <c r="Z27">
        <v>60</v>
      </c>
      <c r="AA27">
        <v>60</v>
      </c>
      <c r="AB27">
        <v>60</v>
      </c>
      <c r="AC27">
        <v>60</v>
      </c>
      <c r="AD27">
        <v>0</v>
      </c>
      <c r="AE27">
        <v>2</v>
      </c>
      <c r="AF27">
        <v>1</v>
      </c>
      <c r="AG27">
        <v>1</v>
      </c>
      <c r="AH27">
        <v>0</v>
      </c>
      <c r="AI27">
        <v>0</v>
      </c>
      <c r="AJ27">
        <v>2</v>
      </c>
      <c r="AK27">
        <v>0.36499302649930271</v>
      </c>
      <c r="AL27">
        <v>2</v>
      </c>
      <c r="AM27">
        <v>1</v>
      </c>
      <c r="AN27">
        <v>0.5</v>
      </c>
      <c r="AO27">
        <v>0.5</v>
      </c>
      <c r="AP27">
        <v>0</v>
      </c>
      <c r="AQ27">
        <v>0</v>
      </c>
      <c r="AR27">
        <v>8.5</v>
      </c>
      <c r="AS27" t="b">
        <f>AY27=AL27</f>
        <v>1</v>
      </c>
      <c r="AT27" t="s">
        <v>82</v>
      </c>
      <c r="AU27">
        <v>20160312</v>
      </c>
      <c r="AV27" t="s">
        <v>140</v>
      </c>
      <c r="AW27">
        <v>20160312</v>
      </c>
      <c r="AX27">
        <v>2</v>
      </c>
      <c r="AY27">
        <v>2</v>
      </c>
      <c r="AZ27">
        <v>57</v>
      </c>
      <c r="BA27">
        <f>AY27*AA27</f>
        <v>120</v>
      </c>
      <c r="BB27">
        <v>1</v>
      </c>
      <c r="BC27">
        <v>10</v>
      </c>
    </row>
    <row r="28" spans="1:55" x14ac:dyDescent="0.2">
      <c r="A28" s="1">
        <v>55</v>
      </c>
      <c r="B28" t="s">
        <v>99</v>
      </c>
      <c r="C28">
        <v>2</v>
      </c>
      <c r="D28">
        <v>58</v>
      </c>
      <c r="E28">
        <v>14</v>
      </c>
      <c r="F28">
        <v>2</v>
      </c>
      <c r="G28">
        <v>104</v>
      </c>
      <c r="H28">
        <v>45</v>
      </c>
      <c r="I28">
        <v>26</v>
      </c>
      <c r="J28">
        <v>21</v>
      </c>
      <c r="K28">
        <v>21</v>
      </c>
      <c r="L28">
        <v>22</v>
      </c>
      <c r="M28">
        <v>14</v>
      </c>
      <c r="N28">
        <v>4</v>
      </c>
      <c r="O28">
        <v>2</v>
      </c>
      <c r="P28">
        <v>42</v>
      </c>
      <c r="Q28">
        <v>0.5</v>
      </c>
      <c r="R28">
        <v>0.5</v>
      </c>
      <c r="S28">
        <v>0.52380952380952384</v>
      </c>
      <c r="T28">
        <v>0.33333333333333331</v>
      </c>
      <c r="U28">
        <v>9.5238095238095233E-2</v>
      </c>
      <c r="V28">
        <v>4.7619047619047623E-2</v>
      </c>
      <c r="W28">
        <v>12</v>
      </c>
      <c r="X28">
        <v>30</v>
      </c>
      <c r="Y28">
        <v>28.571428571428569</v>
      </c>
      <c r="Z28">
        <v>100</v>
      </c>
      <c r="AA28">
        <v>88</v>
      </c>
      <c r="AB28">
        <v>60</v>
      </c>
      <c r="AC28">
        <v>90</v>
      </c>
      <c r="AD28">
        <v>14</v>
      </c>
      <c r="AE28">
        <v>6</v>
      </c>
      <c r="AF28">
        <v>3</v>
      </c>
      <c r="AG28">
        <v>3</v>
      </c>
      <c r="AH28">
        <v>6</v>
      </c>
      <c r="AI28">
        <v>8</v>
      </c>
      <c r="AJ28">
        <v>4</v>
      </c>
      <c r="AK28">
        <v>0.25492063945595772</v>
      </c>
      <c r="AL28">
        <v>12</v>
      </c>
      <c r="AM28">
        <v>0.5</v>
      </c>
      <c r="AN28">
        <v>0.25</v>
      </c>
      <c r="AO28">
        <v>0.25</v>
      </c>
      <c r="AP28">
        <v>0.5</v>
      </c>
      <c r="AQ28">
        <v>0.66666666666666663</v>
      </c>
      <c r="AR28">
        <v>3.5</v>
      </c>
      <c r="AS28" t="b">
        <f>AY28=AL28</f>
        <v>1</v>
      </c>
      <c r="AT28" t="s">
        <v>99</v>
      </c>
      <c r="AU28">
        <v>20150857</v>
      </c>
      <c r="AV28" t="s">
        <v>157</v>
      </c>
      <c r="AW28">
        <v>20150857</v>
      </c>
      <c r="AX28">
        <v>2</v>
      </c>
      <c r="AY28">
        <v>12</v>
      </c>
      <c r="AZ28">
        <v>39</v>
      </c>
      <c r="BA28">
        <f>AY28*AA28</f>
        <v>1056</v>
      </c>
      <c r="BB28">
        <v>2</v>
      </c>
      <c r="BC28">
        <v>8</v>
      </c>
    </row>
    <row r="29" spans="1:55" x14ac:dyDescent="0.2">
      <c r="A29" s="1">
        <v>15</v>
      </c>
      <c r="B29" t="s">
        <v>60</v>
      </c>
      <c r="C29">
        <v>2</v>
      </c>
      <c r="D29">
        <v>28</v>
      </c>
      <c r="E29">
        <v>8</v>
      </c>
      <c r="F29">
        <v>3</v>
      </c>
      <c r="G29">
        <v>88</v>
      </c>
      <c r="H29">
        <v>42</v>
      </c>
      <c r="I29">
        <v>22</v>
      </c>
      <c r="J29">
        <v>18</v>
      </c>
      <c r="K29">
        <v>9</v>
      </c>
      <c r="L29">
        <v>11</v>
      </c>
      <c r="M29">
        <v>12</v>
      </c>
      <c r="N29">
        <v>4</v>
      </c>
      <c r="O29">
        <v>0</v>
      </c>
      <c r="P29">
        <v>27</v>
      </c>
      <c r="Q29">
        <v>0.66666666666666663</v>
      </c>
      <c r="R29">
        <v>0.33333333333333331</v>
      </c>
      <c r="S29">
        <v>0.40740740740740738</v>
      </c>
      <c r="T29">
        <v>0.44444444444444442</v>
      </c>
      <c r="U29">
        <v>0.14814814814814811</v>
      </c>
      <c r="V29">
        <v>0</v>
      </c>
      <c r="W29">
        <v>5</v>
      </c>
      <c r="X29">
        <v>22</v>
      </c>
      <c r="Y29">
        <v>18.518518518518519</v>
      </c>
      <c r="Z29">
        <v>240</v>
      </c>
      <c r="AA29">
        <v>121</v>
      </c>
      <c r="AB29">
        <v>100</v>
      </c>
      <c r="AC29">
        <v>100</v>
      </c>
      <c r="AD29">
        <v>45</v>
      </c>
      <c r="AE29">
        <v>3</v>
      </c>
      <c r="AF29">
        <v>1</v>
      </c>
      <c r="AG29">
        <v>2</v>
      </c>
      <c r="AH29">
        <v>6</v>
      </c>
      <c r="AI29">
        <v>7</v>
      </c>
      <c r="AJ29">
        <v>2</v>
      </c>
      <c r="AK29">
        <v>0.15106283024634451</v>
      </c>
      <c r="AL29">
        <v>9</v>
      </c>
      <c r="AM29">
        <v>0.33333333333333331</v>
      </c>
      <c r="AN29">
        <v>0.22222222222222221</v>
      </c>
      <c r="AO29">
        <v>0.1111111111111111</v>
      </c>
      <c r="AP29">
        <v>0.66666666666666663</v>
      </c>
      <c r="AQ29">
        <v>0.77777777777777779</v>
      </c>
      <c r="AR29">
        <v>3</v>
      </c>
      <c r="AS29" t="b">
        <f>AY29=AL29</f>
        <v>1</v>
      </c>
      <c r="AT29" t="s">
        <v>60</v>
      </c>
      <c r="AU29" t="s">
        <v>167</v>
      </c>
      <c r="AV29" t="s">
        <v>118</v>
      </c>
      <c r="AW29" t="s">
        <v>167</v>
      </c>
      <c r="AX29">
        <v>3</v>
      </c>
      <c r="AY29">
        <v>9</v>
      </c>
      <c r="AZ29">
        <v>52</v>
      </c>
      <c r="BA29">
        <f>AY29*AA29</f>
        <v>1089</v>
      </c>
    </row>
    <row r="30" spans="1:55" x14ac:dyDescent="0.2">
      <c r="A30" s="1">
        <v>41</v>
      </c>
      <c r="B30" t="s">
        <v>85</v>
      </c>
      <c r="C30">
        <v>2</v>
      </c>
      <c r="D30">
        <v>57</v>
      </c>
      <c r="E30">
        <v>18</v>
      </c>
      <c r="F30">
        <v>6</v>
      </c>
      <c r="G30">
        <v>108</v>
      </c>
      <c r="H30">
        <v>56</v>
      </c>
      <c r="I30">
        <v>23</v>
      </c>
      <c r="J30">
        <v>29</v>
      </c>
      <c r="K30">
        <v>30</v>
      </c>
      <c r="L30">
        <v>17</v>
      </c>
      <c r="M30">
        <v>26</v>
      </c>
      <c r="N30">
        <v>12</v>
      </c>
      <c r="O30">
        <v>4</v>
      </c>
      <c r="P30">
        <v>59</v>
      </c>
      <c r="Q30">
        <v>0.49152542372881358</v>
      </c>
      <c r="R30">
        <v>0.50847457627118642</v>
      </c>
      <c r="S30">
        <v>0.28813559322033899</v>
      </c>
      <c r="T30">
        <v>0.44067796610169491</v>
      </c>
      <c r="U30">
        <v>0.20338983050847459</v>
      </c>
      <c r="V30">
        <v>6.7796610169491525E-2</v>
      </c>
      <c r="W30">
        <v>24</v>
      </c>
      <c r="X30">
        <v>35</v>
      </c>
      <c r="Y30">
        <v>40.677966101694921</v>
      </c>
      <c r="Z30">
        <v>110</v>
      </c>
      <c r="AA30">
        <v>83</v>
      </c>
      <c r="AB30">
        <v>60</v>
      </c>
      <c r="AC30">
        <v>90</v>
      </c>
      <c r="AD30">
        <v>11</v>
      </c>
      <c r="AE30">
        <v>12</v>
      </c>
      <c r="AF30">
        <v>7</v>
      </c>
      <c r="AG30">
        <v>5</v>
      </c>
      <c r="AH30">
        <v>13</v>
      </c>
      <c r="AI30">
        <v>18</v>
      </c>
      <c r="AJ30">
        <v>7</v>
      </c>
      <c r="AK30">
        <v>0.2755741583328975</v>
      </c>
      <c r="AL30">
        <v>25</v>
      </c>
      <c r="AM30">
        <v>0.48</v>
      </c>
      <c r="AN30">
        <v>0.2</v>
      </c>
      <c r="AO30">
        <v>0.28000000000000003</v>
      </c>
      <c r="AP30">
        <v>0.52</v>
      </c>
      <c r="AQ30">
        <v>0.72</v>
      </c>
      <c r="AR30">
        <v>2.36</v>
      </c>
      <c r="AS30" t="b">
        <f>AY30=AL30</f>
        <v>1</v>
      </c>
      <c r="AT30" t="s">
        <v>85</v>
      </c>
      <c r="AU30" t="s">
        <v>171</v>
      </c>
      <c r="AV30" t="s">
        <v>143</v>
      </c>
      <c r="AW30" t="s">
        <v>171</v>
      </c>
      <c r="AX30">
        <v>3</v>
      </c>
      <c r="AY30">
        <v>25</v>
      </c>
      <c r="AZ30">
        <v>169</v>
      </c>
      <c r="BA30">
        <f>AY30*AA30</f>
        <v>2075</v>
      </c>
    </row>
    <row r="31" spans="1:55" x14ac:dyDescent="0.2">
      <c r="A31" s="1">
        <v>21</v>
      </c>
      <c r="B31" t="s">
        <v>66</v>
      </c>
      <c r="C31">
        <v>6</v>
      </c>
      <c r="D31">
        <v>56</v>
      </c>
      <c r="E31">
        <v>20</v>
      </c>
      <c r="F31">
        <v>9</v>
      </c>
      <c r="G31">
        <v>102</v>
      </c>
      <c r="H31">
        <v>50</v>
      </c>
      <c r="I31">
        <v>29</v>
      </c>
      <c r="J31">
        <v>5</v>
      </c>
      <c r="K31">
        <v>10</v>
      </c>
      <c r="L31">
        <v>6</v>
      </c>
      <c r="M31">
        <v>4</v>
      </c>
      <c r="N31">
        <v>2</v>
      </c>
      <c r="O31">
        <v>3</v>
      </c>
      <c r="P31">
        <v>15</v>
      </c>
      <c r="Q31">
        <v>0.33333333333333331</v>
      </c>
      <c r="R31">
        <v>0.66666666666666663</v>
      </c>
      <c r="S31">
        <v>0.4</v>
      </c>
      <c r="T31">
        <v>0.26666666666666672</v>
      </c>
      <c r="U31">
        <v>0.1333333333333333</v>
      </c>
      <c r="V31">
        <v>0.2</v>
      </c>
      <c r="W31">
        <v>5</v>
      </c>
      <c r="X31">
        <v>10</v>
      </c>
      <c r="Y31">
        <v>33.333333333333329</v>
      </c>
      <c r="Z31">
        <v>130</v>
      </c>
      <c r="AA31">
        <v>80</v>
      </c>
      <c r="AB31">
        <v>30</v>
      </c>
      <c r="AC31">
        <v>80</v>
      </c>
      <c r="AD31">
        <v>25</v>
      </c>
      <c r="AE31">
        <v>4</v>
      </c>
      <c r="AF31">
        <v>2</v>
      </c>
      <c r="AG31">
        <v>2</v>
      </c>
      <c r="AH31">
        <v>5</v>
      </c>
      <c r="AI31">
        <v>4</v>
      </c>
      <c r="AJ31">
        <v>5</v>
      </c>
      <c r="AK31">
        <v>0.22498703947623419</v>
      </c>
      <c r="AL31">
        <v>9</v>
      </c>
      <c r="AM31">
        <v>0.44444444444444442</v>
      </c>
      <c r="AN31">
        <v>0.22222222222222221</v>
      </c>
      <c r="AO31">
        <v>0.22222222222222221</v>
      </c>
      <c r="AP31">
        <v>0.55555555555555558</v>
      </c>
      <c r="AQ31">
        <v>0.44444444444444442</v>
      </c>
      <c r="AR31">
        <v>1.666666666666667</v>
      </c>
      <c r="AS31" t="b">
        <f>AY31=AL31</f>
        <v>1</v>
      </c>
      <c r="AT31" t="s">
        <v>66</v>
      </c>
      <c r="AU31" t="s">
        <v>168</v>
      </c>
      <c r="AV31" t="s">
        <v>124</v>
      </c>
      <c r="AW31" t="s">
        <v>168</v>
      </c>
      <c r="AX31">
        <v>3</v>
      </c>
      <c r="AY31">
        <v>9</v>
      </c>
      <c r="AZ31">
        <v>69</v>
      </c>
      <c r="BA31">
        <f>AY31*AA31</f>
        <v>720</v>
      </c>
    </row>
    <row r="32" spans="1:55" x14ac:dyDescent="0.2">
      <c r="A32" s="1">
        <v>3</v>
      </c>
      <c r="B32" t="s">
        <v>49</v>
      </c>
      <c r="C32">
        <v>2</v>
      </c>
      <c r="D32">
        <v>16</v>
      </c>
      <c r="E32">
        <v>6</v>
      </c>
      <c r="F32">
        <v>7</v>
      </c>
      <c r="G32">
        <v>66</v>
      </c>
      <c r="H32">
        <v>43</v>
      </c>
      <c r="I32">
        <v>18</v>
      </c>
      <c r="J32">
        <v>9</v>
      </c>
      <c r="K32">
        <v>5</v>
      </c>
      <c r="L32">
        <v>6</v>
      </c>
      <c r="M32">
        <v>8</v>
      </c>
      <c r="N32">
        <v>0</v>
      </c>
      <c r="O32">
        <v>0</v>
      </c>
      <c r="P32">
        <v>14</v>
      </c>
      <c r="Q32">
        <v>0.6428571428571429</v>
      </c>
      <c r="R32">
        <v>0.35714285714285721</v>
      </c>
      <c r="S32">
        <v>0.42857142857142849</v>
      </c>
      <c r="T32">
        <v>0.5714285714285714</v>
      </c>
      <c r="U32">
        <v>0</v>
      </c>
      <c r="V32">
        <v>0</v>
      </c>
      <c r="W32">
        <v>1</v>
      </c>
      <c r="X32">
        <v>13</v>
      </c>
      <c r="Y32">
        <v>7.1428571428571423</v>
      </c>
      <c r="Z32">
        <v>70</v>
      </c>
      <c r="AA32">
        <v>65</v>
      </c>
      <c r="AB32">
        <v>60</v>
      </c>
      <c r="AC32">
        <v>60</v>
      </c>
      <c r="AD32">
        <v>7</v>
      </c>
      <c r="AE32">
        <v>0</v>
      </c>
      <c r="AF32">
        <v>0</v>
      </c>
      <c r="AG32">
        <v>0</v>
      </c>
      <c r="AH32">
        <v>2</v>
      </c>
      <c r="AI32">
        <v>0</v>
      </c>
      <c r="AJ32">
        <v>2</v>
      </c>
      <c r="AK32">
        <v>0</v>
      </c>
      <c r="AL32">
        <v>2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7</v>
      </c>
      <c r="AS32" t="b">
        <f>AY32=AL32</f>
        <v>1</v>
      </c>
      <c r="AT32" t="s">
        <v>49</v>
      </c>
      <c r="AU32" t="s">
        <v>164</v>
      </c>
      <c r="AV32" t="s">
        <v>107</v>
      </c>
      <c r="AW32" t="s">
        <v>164</v>
      </c>
      <c r="AX32">
        <v>3</v>
      </c>
      <c r="AY32">
        <v>2</v>
      </c>
      <c r="AZ32">
        <v>70</v>
      </c>
      <c r="BA32">
        <f>AY32*AA32</f>
        <v>130</v>
      </c>
      <c r="BB32">
        <v>4</v>
      </c>
      <c r="BC32">
        <v>11</v>
      </c>
    </row>
    <row r="33" spans="1:53" x14ac:dyDescent="0.2">
      <c r="A33" s="1">
        <v>5</v>
      </c>
      <c r="B33" t="s">
        <v>51</v>
      </c>
      <c r="C33">
        <v>9</v>
      </c>
      <c r="D33">
        <v>9</v>
      </c>
      <c r="E33">
        <v>9</v>
      </c>
      <c r="F33">
        <v>20</v>
      </c>
      <c r="G33">
        <v>53</v>
      </c>
      <c r="H33">
        <v>36</v>
      </c>
      <c r="I33">
        <v>16</v>
      </c>
      <c r="J33">
        <v>0</v>
      </c>
      <c r="K33">
        <v>2</v>
      </c>
      <c r="L33">
        <v>1</v>
      </c>
      <c r="M33">
        <v>0</v>
      </c>
      <c r="N33">
        <v>1</v>
      </c>
      <c r="O33">
        <v>0</v>
      </c>
      <c r="P33">
        <v>2</v>
      </c>
      <c r="Q33">
        <v>0</v>
      </c>
      <c r="R33">
        <v>1</v>
      </c>
      <c r="S33">
        <v>0.5</v>
      </c>
      <c r="T33">
        <v>0</v>
      </c>
      <c r="U33">
        <v>0.5</v>
      </c>
      <c r="V33">
        <v>0</v>
      </c>
      <c r="W33">
        <v>0</v>
      </c>
      <c r="X33">
        <v>2</v>
      </c>
      <c r="Y33">
        <v>0</v>
      </c>
      <c r="Z33">
        <v>130</v>
      </c>
      <c r="AA33">
        <v>130</v>
      </c>
      <c r="AB33">
        <v>130</v>
      </c>
      <c r="AC33">
        <v>130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1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2</v>
      </c>
      <c r="AS33" t="b">
        <f>AY33=AL33</f>
        <v>1</v>
      </c>
      <c r="AT33" t="s">
        <v>51</v>
      </c>
      <c r="AU33" t="s">
        <v>164</v>
      </c>
      <c r="AV33" t="s">
        <v>109</v>
      </c>
      <c r="AW33" t="s">
        <v>164</v>
      </c>
      <c r="AX33">
        <v>3</v>
      </c>
      <c r="AY33">
        <v>1</v>
      </c>
      <c r="AZ33">
        <v>70</v>
      </c>
      <c r="BA33">
        <f>AY33*AA33</f>
        <v>130</v>
      </c>
    </row>
    <row r="34" spans="1:53" x14ac:dyDescent="0.2">
      <c r="A34" s="1">
        <v>27</v>
      </c>
      <c r="B34" t="s">
        <v>71</v>
      </c>
      <c r="C34">
        <v>2</v>
      </c>
      <c r="D34">
        <v>56</v>
      </c>
      <c r="E34">
        <v>13</v>
      </c>
      <c r="F34">
        <v>2</v>
      </c>
      <c r="G34">
        <v>96</v>
      </c>
      <c r="H34">
        <v>49</v>
      </c>
      <c r="I34">
        <v>27</v>
      </c>
      <c r="J34">
        <v>19</v>
      </c>
      <c r="K34">
        <v>20</v>
      </c>
      <c r="L34">
        <v>15</v>
      </c>
      <c r="M34">
        <v>13</v>
      </c>
      <c r="N34">
        <v>8</v>
      </c>
      <c r="O34">
        <v>3</v>
      </c>
      <c r="P34">
        <v>39</v>
      </c>
      <c r="Q34">
        <v>0.48717948717948723</v>
      </c>
      <c r="R34">
        <v>0.51282051282051277</v>
      </c>
      <c r="S34">
        <v>0.38461538461538458</v>
      </c>
      <c r="T34">
        <v>0.33333333333333331</v>
      </c>
      <c r="U34">
        <v>0.20512820512820509</v>
      </c>
      <c r="V34">
        <v>7.6923076923076927E-2</v>
      </c>
      <c r="W34">
        <v>10</v>
      </c>
      <c r="X34">
        <v>29</v>
      </c>
      <c r="Y34">
        <v>25.641025641025639</v>
      </c>
      <c r="Z34">
        <v>70</v>
      </c>
      <c r="AA34">
        <v>54</v>
      </c>
      <c r="AB34">
        <v>40</v>
      </c>
      <c r="AC34">
        <v>50</v>
      </c>
      <c r="AD34">
        <v>11</v>
      </c>
      <c r="AE34">
        <v>8</v>
      </c>
      <c r="AF34">
        <v>4</v>
      </c>
      <c r="AG34">
        <v>4</v>
      </c>
      <c r="AH34">
        <v>11</v>
      </c>
      <c r="AI34">
        <v>12</v>
      </c>
      <c r="AJ34">
        <v>7</v>
      </c>
      <c r="AK34">
        <v>0.1635490381387219</v>
      </c>
      <c r="AL34">
        <v>19</v>
      </c>
      <c r="AM34">
        <v>0.42105263157894729</v>
      </c>
      <c r="AN34">
        <v>0.2105263157894737</v>
      </c>
      <c r="AO34">
        <v>0.2105263157894737</v>
      </c>
      <c r="AP34">
        <v>0.57894736842105265</v>
      </c>
      <c r="AQ34">
        <v>0.63157894736842102</v>
      </c>
      <c r="AR34">
        <v>2.052631578947369</v>
      </c>
      <c r="AS34" t="b">
        <f>AY34=AL34</f>
        <v>1</v>
      </c>
      <c r="AT34" t="s">
        <v>71</v>
      </c>
      <c r="AU34" t="s">
        <v>169</v>
      </c>
      <c r="AV34" t="s">
        <v>129</v>
      </c>
      <c r="AW34" t="s">
        <v>169</v>
      </c>
      <c r="AX34">
        <v>3</v>
      </c>
      <c r="AY34">
        <v>19</v>
      </c>
      <c r="AZ34">
        <v>210</v>
      </c>
      <c r="BA34">
        <f>AY34*AA34</f>
        <v>1026</v>
      </c>
    </row>
    <row r="35" spans="1:53" x14ac:dyDescent="0.2">
      <c r="A35" s="1">
        <v>28</v>
      </c>
      <c r="B35" t="s">
        <v>72</v>
      </c>
      <c r="C35">
        <v>2</v>
      </c>
      <c r="D35">
        <v>52</v>
      </c>
      <c r="E35">
        <v>18</v>
      </c>
      <c r="F35">
        <v>2</v>
      </c>
      <c r="G35">
        <v>83</v>
      </c>
      <c r="H35">
        <v>51</v>
      </c>
      <c r="I35">
        <v>26</v>
      </c>
      <c r="J35">
        <v>14</v>
      </c>
      <c r="K35">
        <v>11</v>
      </c>
      <c r="L35">
        <v>8</v>
      </c>
      <c r="M35">
        <v>12</v>
      </c>
      <c r="N35">
        <v>4</v>
      </c>
      <c r="O35">
        <v>1</v>
      </c>
      <c r="P35">
        <v>25</v>
      </c>
      <c r="Q35">
        <v>0.56000000000000005</v>
      </c>
      <c r="R35">
        <v>0.44</v>
      </c>
      <c r="S35">
        <v>0.32</v>
      </c>
      <c r="T35">
        <v>0.48</v>
      </c>
      <c r="U35">
        <v>0.16</v>
      </c>
      <c r="V35">
        <v>0.04</v>
      </c>
      <c r="W35">
        <v>10</v>
      </c>
      <c r="X35">
        <v>15</v>
      </c>
      <c r="Y35">
        <v>40</v>
      </c>
      <c r="Z35">
        <v>100</v>
      </c>
      <c r="AA35">
        <v>86</v>
      </c>
      <c r="AB35">
        <v>70</v>
      </c>
      <c r="AC35">
        <v>70</v>
      </c>
      <c r="AD35">
        <v>13</v>
      </c>
      <c r="AE35">
        <v>6</v>
      </c>
      <c r="AF35">
        <v>2</v>
      </c>
      <c r="AG35">
        <v>4</v>
      </c>
      <c r="AH35">
        <v>6</v>
      </c>
      <c r="AI35">
        <v>7</v>
      </c>
      <c r="AJ35">
        <v>5</v>
      </c>
      <c r="AK35">
        <v>0.26250110410461852</v>
      </c>
      <c r="AL35">
        <v>12</v>
      </c>
      <c r="AM35">
        <v>0.5</v>
      </c>
      <c r="AN35">
        <v>0.33333333333333331</v>
      </c>
      <c r="AO35">
        <v>0.16666666666666671</v>
      </c>
      <c r="AP35">
        <v>0.5</v>
      </c>
      <c r="AQ35">
        <v>0.58333333333333337</v>
      </c>
      <c r="AR35">
        <v>2.083333333333333</v>
      </c>
      <c r="AS35" t="b">
        <f>AY35=AL35</f>
        <v>1</v>
      </c>
      <c r="AT35" t="s">
        <v>72</v>
      </c>
      <c r="AU35" t="s">
        <v>169</v>
      </c>
      <c r="AV35" t="s">
        <v>130</v>
      </c>
      <c r="AW35" t="s">
        <v>169</v>
      </c>
      <c r="AX35">
        <v>3</v>
      </c>
      <c r="AY35">
        <v>12</v>
      </c>
      <c r="AZ35">
        <v>210</v>
      </c>
      <c r="BA35">
        <f>AY35*AA35</f>
        <v>1032</v>
      </c>
    </row>
    <row r="36" spans="1:53" x14ac:dyDescent="0.2">
      <c r="A36" s="1">
        <v>31</v>
      </c>
      <c r="B36" t="s">
        <v>75</v>
      </c>
      <c r="C36">
        <v>2</v>
      </c>
      <c r="D36">
        <v>43</v>
      </c>
      <c r="E36">
        <v>16</v>
      </c>
      <c r="F36">
        <v>3</v>
      </c>
      <c r="G36">
        <v>91</v>
      </c>
      <c r="H36">
        <v>46</v>
      </c>
      <c r="I36">
        <v>24</v>
      </c>
      <c r="J36">
        <v>35</v>
      </c>
      <c r="K36">
        <v>43</v>
      </c>
      <c r="L36">
        <v>33</v>
      </c>
      <c r="M36">
        <v>36</v>
      </c>
      <c r="N36">
        <v>5</v>
      </c>
      <c r="O36">
        <v>4</v>
      </c>
      <c r="P36">
        <v>78</v>
      </c>
      <c r="Q36">
        <v>0.44871794871794868</v>
      </c>
      <c r="R36">
        <v>0.55128205128205132</v>
      </c>
      <c r="S36">
        <v>0.42307692307692307</v>
      </c>
      <c r="T36">
        <v>0.46153846153846162</v>
      </c>
      <c r="U36">
        <v>6.4102564102564097E-2</v>
      </c>
      <c r="V36">
        <v>5.128205128205128E-2</v>
      </c>
      <c r="W36">
        <v>23</v>
      </c>
      <c r="X36">
        <v>55</v>
      </c>
      <c r="Y36">
        <v>29.487179487179489</v>
      </c>
      <c r="Z36">
        <v>100</v>
      </c>
      <c r="AA36">
        <v>72</v>
      </c>
      <c r="AB36">
        <v>50</v>
      </c>
      <c r="AC36">
        <v>80</v>
      </c>
      <c r="AD36">
        <v>16</v>
      </c>
      <c r="AE36">
        <v>12</v>
      </c>
      <c r="AF36">
        <v>5</v>
      </c>
      <c r="AG36">
        <v>7</v>
      </c>
      <c r="AH36">
        <v>8</v>
      </c>
      <c r="AI36">
        <v>14</v>
      </c>
      <c r="AJ36">
        <v>6</v>
      </c>
      <c r="AK36">
        <v>0.32457998157645052</v>
      </c>
      <c r="AL36">
        <v>20</v>
      </c>
      <c r="AM36">
        <v>0.6</v>
      </c>
      <c r="AN36">
        <v>0.35</v>
      </c>
      <c r="AO36">
        <v>0.25</v>
      </c>
      <c r="AP36">
        <v>0.4</v>
      </c>
      <c r="AQ36">
        <v>0.7</v>
      </c>
      <c r="AR36">
        <v>3.9</v>
      </c>
      <c r="AS36" t="b">
        <f>AY36=AL36</f>
        <v>1</v>
      </c>
      <c r="AT36" t="s">
        <v>75</v>
      </c>
      <c r="AU36" t="s">
        <v>170</v>
      </c>
      <c r="AV36" t="s">
        <v>133</v>
      </c>
      <c r="AW36" t="s">
        <v>170</v>
      </c>
      <c r="AX36">
        <v>3</v>
      </c>
      <c r="AY36">
        <v>20</v>
      </c>
      <c r="AZ36">
        <v>497</v>
      </c>
      <c r="BA36">
        <f>AY36*AA36</f>
        <v>1440</v>
      </c>
    </row>
    <row r="37" spans="1:53" x14ac:dyDescent="0.2">
      <c r="A37" s="1">
        <v>32</v>
      </c>
      <c r="B37" t="s">
        <v>76</v>
      </c>
      <c r="C37">
        <v>2</v>
      </c>
      <c r="D37">
        <v>43</v>
      </c>
      <c r="E37">
        <v>12</v>
      </c>
      <c r="F37">
        <v>3</v>
      </c>
      <c r="G37">
        <v>95</v>
      </c>
      <c r="H37">
        <v>45</v>
      </c>
      <c r="I37">
        <v>24</v>
      </c>
      <c r="J37">
        <v>35</v>
      </c>
      <c r="K37">
        <v>34</v>
      </c>
      <c r="L37">
        <v>23</v>
      </c>
      <c r="M37">
        <v>35</v>
      </c>
      <c r="N37">
        <v>9</v>
      </c>
      <c r="O37">
        <v>2</v>
      </c>
      <c r="P37">
        <v>69</v>
      </c>
      <c r="Q37">
        <v>0.50724637681159424</v>
      </c>
      <c r="R37">
        <v>0.49275362318840582</v>
      </c>
      <c r="S37">
        <v>0.33333333333333331</v>
      </c>
      <c r="T37">
        <v>0.50724637681159424</v>
      </c>
      <c r="U37">
        <v>0.13043478260869559</v>
      </c>
      <c r="V37">
        <v>2.8985507246376808E-2</v>
      </c>
      <c r="W37">
        <v>18</v>
      </c>
      <c r="X37">
        <v>51</v>
      </c>
      <c r="Y37">
        <v>26.086956521739129</v>
      </c>
      <c r="Z37">
        <v>250</v>
      </c>
      <c r="AA37">
        <v>87</v>
      </c>
      <c r="AB37">
        <v>70</v>
      </c>
      <c r="AC37">
        <v>70</v>
      </c>
      <c r="AD37">
        <v>39</v>
      </c>
      <c r="AE37">
        <v>10</v>
      </c>
      <c r="AF37">
        <v>7</v>
      </c>
      <c r="AG37">
        <v>3</v>
      </c>
      <c r="AH37">
        <v>10</v>
      </c>
      <c r="AI37">
        <v>10</v>
      </c>
      <c r="AJ37">
        <v>10</v>
      </c>
      <c r="AK37">
        <v>0.3177284559451089</v>
      </c>
      <c r="AL37">
        <v>20</v>
      </c>
      <c r="AM37">
        <v>0.5</v>
      </c>
      <c r="AN37">
        <v>0.15</v>
      </c>
      <c r="AO37">
        <v>0.35</v>
      </c>
      <c r="AP37">
        <v>0.5</v>
      </c>
      <c r="AQ37">
        <v>0.5</v>
      </c>
      <c r="AR37">
        <v>3.45</v>
      </c>
      <c r="AS37" t="b">
        <f>AY37=AL37</f>
        <v>0</v>
      </c>
      <c r="AT37" t="s">
        <v>76</v>
      </c>
      <c r="AU37" t="s">
        <v>170</v>
      </c>
      <c r="AV37" t="s">
        <v>134</v>
      </c>
      <c r="AW37" t="s">
        <v>170</v>
      </c>
      <c r="AX37">
        <v>3</v>
      </c>
      <c r="AY37">
        <v>21</v>
      </c>
      <c r="AZ37">
        <v>497</v>
      </c>
      <c r="BA37">
        <f>AY37*AA37</f>
        <v>1827</v>
      </c>
    </row>
    <row r="38" spans="1:53" x14ac:dyDescent="0.2">
      <c r="A38" s="1">
        <v>33</v>
      </c>
      <c r="B38" t="s">
        <v>77</v>
      </c>
      <c r="C38">
        <v>2</v>
      </c>
      <c r="D38">
        <v>54</v>
      </c>
      <c r="E38">
        <v>17</v>
      </c>
      <c r="F38">
        <v>5</v>
      </c>
      <c r="G38">
        <v>103</v>
      </c>
      <c r="H38">
        <v>47</v>
      </c>
      <c r="I38">
        <v>24</v>
      </c>
      <c r="J38">
        <v>41</v>
      </c>
      <c r="K38">
        <v>39</v>
      </c>
      <c r="L38">
        <v>35</v>
      </c>
      <c r="M38">
        <v>23</v>
      </c>
      <c r="N38">
        <v>13</v>
      </c>
      <c r="O38">
        <v>9</v>
      </c>
      <c r="P38">
        <v>80</v>
      </c>
      <c r="Q38">
        <v>0.51249999999999996</v>
      </c>
      <c r="R38">
        <v>0.48749999999999999</v>
      </c>
      <c r="S38">
        <v>0.4375</v>
      </c>
      <c r="T38">
        <v>0.28749999999999998</v>
      </c>
      <c r="U38">
        <v>0.16250000000000001</v>
      </c>
      <c r="V38">
        <v>0.1125</v>
      </c>
      <c r="W38">
        <v>21</v>
      </c>
      <c r="X38">
        <v>59</v>
      </c>
      <c r="Y38">
        <v>26.25</v>
      </c>
      <c r="Z38">
        <v>110</v>
      </c>
      <c r="AA38">
        <v>76</v>
      </c>
      <c r="AB38">
        <v>40</v>
      </c>
      <c r="AC38">
        <v>90</v>
      </c>
      <c r="AD38">
        <v>18</v>
      </c>
      <c r="AE38">
        <v>9</v>
      </c>
      <c r="AF38">
        <v>4</v>
      </c>
      <c r="AG38">
        <v>5</v>
      </c>
      <c r="AH38">
        <v>13</v>
      </c>
      <c r="AI38">
        <v>11</v>
      </c>
      <c r="AJ38">
        <v>11</v>
      </c>
      <c r="AK38">
        <v>0.19077687596190049</v>
      </c>
      <c r="AL38">
        <v>22</v>
      </c>
      <c r="AM38">
        <v>0.40909090909090912</v>
      </c>
      <c r="AN38">
        <v>0.22727272727272729</v>
      </c>
      <c r="AO38">
        <v>0.1818181818181818</v>
      </c>
      <c r="AP38">
        <v>0.59090909090909094</v>
      </c>
      <c r="AQ38">
        <v>0.5</v>
      </c>
      <c r="AR38">
        <v>3.6363636363636358</v>
      </c>
      <c r="AS38" t="b">
        <f>AY38=AL38</f>
        <v>1</v>
      </c>
      <c r="AT38" t="s">
        <v>77</v>
      </c>
      <c r="AU38" t="s">
        <v>170</v>
      </c>
      <c r="AV38" t="s">
        <v>135</v>
      </c>
      <c r="AW38" t="s">
        <v>170</v>
      </c>
      <c r="AX38">
        <v>3</v>
      </c>
      <c r="AY38">
        <v>22</v>
      </c>
      <c r="AZ38">
        <v>497</v>
      </c>
      <c r="BA38">
        <f>AY38*AA38</f>
        <v>1672</v>
      </c>
    </row>
    <row r="39" spans="1:53" x14ac:dyDescent="0.2">
      <c r="A39" s="1">
        <v>35</v>
      </c>
      <c r="B39" t="s">
        <v>79</v>
      </c>
      <c r="C39">
        <v>2</v>
      </c>
      <c r="D39">
        <v>54</v>
      </c>
      <c r="E39">
        <v>14</v>
      </c>
      <c r="F39">
        <v>2</v>
      </c>
      <c r="G39">
        <v>81</v>
      </c>
      <c r="H39">
        <v>44</v>
      </c>
      <c r="I39">
        <v>20</v>
      </c>
      <c r="J39">
        <v>56</v>
      </c>
      <c r="K39">
        <v>43</v>
      </c>
      <c r="L39">
        <v>44</v>
      </c>
      <c r="M39">
        <v>33</v>
      </c>
      <c r="N39">
        <v>20</v>
      </c>
      <c r="O39">
        <v>2</v>
      </c>
      <c r="P39">
        <v>99</v>
      </c>
      <c r="Q39">
        <v>0.56565656565656564</v>
      </c>
      <c r="R39">
        <v>0.43434343434343442</v>
      </c>
      <c r="S39">
        <v>0.44444444444444442</v>
      </c>
      <c r="T39">
        <v>0.33333333333333331</v>
      </c>
      <c r="U39">
        <v>0.20202020202020199</v>
      </c>
      <c r="V39">
        <v>2.02020202020202E-2</v>
      </c>
      <c r="W39">
        <v>20</v>
      </c>
      <c r="X39">
        <v>79</v>
      </c>
      <c r="Y39">
        <v>20.202020202020201</v>
      </c>
      <c r="Z39">
        <v>70</v>
      </c>
      <c r="AA39">
        <v>63</v>
      </c>
      <c r="AB39">
        <v>50</v>
      </c>
      <c r="AC39">
        <v>70</v>
      </c>
      <c r="AD39">
        <v>7</v>
      </c>
      <c r="AE39">
        <v>20</v>
      </c>
      <c r="AF39">
        <v>14</v>
      </c>
      <c r="AG39">
        <v>6</v>
      </c>
      <c r="AH39">
        <v>22</v>
      </c>
      <c r="AI39">
        <v>22</v>
      </c>
      <c r="AJ39">
        <v>20</v>
      </c>
      <c r="AK39">
        <v>0.33017469089264961</v>
      </c>
      <c r="AL39">
        <v>42</v>
      </c>
      <c r="AM39">
        <v>0.47619047619047622</v>
      </c>
      <c r="AN39">
        <v>0.14285714285714279</v>
      </c>
      <c r="AO39">
        <v>0.33333333333333331</v>
      </c>
      <c r="AP39">
        <v>0.52380952380952384</v>
      </c>
      <c r="AQ39">
        <v>0.52380952380952384</v>
      </c>
      <c r="AR39">
        <v>2.3571428571428572</v>
      </c>
      <c r="AS39" t="b">
        <f>AY39=AL39</f>
        <v>1</v>
      </c>
      <c r="AT39" t="s">
        <v>79</v>
      </c>
      <c r="AU39" t="s">
        <v>163</v>
      </c>
      <c r="AV39" t="s">
        <v>137</v>
      </c>
      <c r="AW39" t="s">
        <v>163</v>
      </c>
      <c r="AX39">
        <v>3</v>
      </c>
      <c r="AY39">
        <v>42</v>
      </c>
      <c r="AZ39">
        <v>331</v>
      </c>
      <c r="BA39">
        <f>AY39*AA39</f>
        <v>2646</v>
      </c>
    </row>
    <row r="40" spans="1:53" x14ac:dyDescent="0.2">
      <c r="A40" s="1">
        <v>36</v>
      </c>
      <c r="B40" t="s">
        <v>80</v>
      </c>
      <c r="C40">
        <v>3</v>
      </c>
      <c r="D40">
        <v>3</v>
      </c>
      <c r="E40">
        <v>3</v>
      </c>
      <c r="F40">
        <v>39</v>
      </c>
      <c r="G40">
        <v>39</v>
      </c>
      <c r="H40">
        <v>39</v>
      </c>
      <c r="I40">
        <v>0</v>
      </c>
      <c r="J40">
        <v>1</v>
      </c>
      <c r="K40">
        <v>0</v>
      </c>
      <c r="L40">
        <v>0</v>
      </c>
      <c r="M40">
        <v>1</v>
      </c>
      <c r="N40">
        <v>0</v>
      </c>
      <c r="O40">
        <v>0</v>
      </c>
      <c r="P40">
        <v>1</v>
      </c>
      <c r="Q40">
        <v>1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80</v>
      </c>
      <c r="AA40">
        <v>72</v>
      </c>
      <c r="AB40">
        <v>30</v>
      </c>
      <c r="AC40">
        <v>80</v>
      </c>
      <c r="AD40">
        <v>14</v>
      </c>
      <c r="AE40">
        <v>6</v>
      </c>
      <c r="AF40">
        <v>4</v>
      </c>
      <c r="AG40">
        <v>2</v>
      </c>
      <c r="AH40">
        <v>6</v>
      </c>
      <c r="AI40">
        <v>8</v>
      </c>
      <c r="AJ40">
        <v>4</v>
      </c>
      <c r="AK40">
        <v>0.29376625796871181</v>
      </c>
      <c r="AL40">
        <v>12</v>
      </c>
      <c r="AM40">
        <v>0.5</v>
      </c>
      <c r="AN40">
        <v>0.16666666666666671</v>
      </c>
      <c r="AO40">
        <v>0.33333333333333331</v>
      </c>
      <c r="AP40">
        <v>0.5</v>
      </c>
      <c r="AQ40">
        <v>0.66666666666666663</v>
      </c>
      <c r="AR40">
        <v>8.3333333333333329E-2</v>
      </c>
      <c r="AS40" t="b">
        <f>AY40=AL40</f>
        <v>1</v>
      </c>
      <c r="AT40" t="s">
        <v>80</v>
      </c>
      <c r="AU40" t="s">
        <v>169</v>
      </c>
      <c r="AV40" t="s">
        <v>138</v>
      </c>
      <c r="AW40" t="s">
        <v>169</v>
      </c>
      <c r="AX40">
        <v>3</v>
      </c>
      <c r="AY40">
        <v>12</v>
      </c>
      <c r="AZ40">
        <v>210</v>
      </c>
      <c r="BA40">
        <f>AY40*AA40</f>
        <v>864</v>
      </c>
    </row>
    <row r="41" spans="1:53" x14ac:dyDescent="0.2">
      <c r="A41" s="1">
        <v>39</v>
      </c>
      <c r="B41" t="s">
        <v>83</v>
      </c>
      <c r="C41">
        <v>10</v>
      </c>
      <c r="D41">
        <v>20</v>
      </c>
      <c r="E41">
        <v>13</v>
      </c>
      <c r="F41">
        <v>16</v>
      </c>
      <c r="G41">
        <v>85</v>
      </c>
      <c r="H41">
        <v>52</v>
      </c>
      <c r="I41">
        <v>23</v>
      </c>
      <c r="J41">
        <v>3</v>
      </c>
      <c r="K41">
        <v>2</v>
      </c>
      <c r="L41">
        <v>1</v>
      </c>
      <c r="M41">
        <v>4</v>
      </c>
      <c r="N41">
        <v>0</v>
      </c>
      <c r="O41">
        <v>0</v>
      </c>
      <c r="P41">
        <v>5</v>
      </c>
      <c r="Q41">
        <v>0.6</v>
      </c>
      <c r="R41">
        <v>0.4</v>
      </c>
      <c r="S41">
        <v>0.2</v>
      </c>
      <c r="T41">
        <v>0.8</v>
      </c>
      <c r="U41">
        <v>0</v>
      </c>
      <c r="V41">
        <v>0</v>
      </c>
      <c r="W41">
        <v>2</v>
      </c>
      <c r="X41">
        <v>3</v>
      </c>
      <c r="Y41">
        <v>40</v>
      </c>
      <c r="Z41">
        <v>60</v>
      </c>
      <c r="AA41">
        <v>60</v>
      </c>
      <c r="AB41">
        <v>60</v>
      </c>
      <c r="AC41">
        <v>60</v>
      </c>
      <c r="AD41">
        <v>0</v>
      </c>
      <c r="AE41">
        <v>1</v>
      </c>
      <c r="AF41">
        <v>1</v>
      </c>
      <c r="AG41">
        <v>0</v>
      </c>
      <c r="AH41">
        <v>0</v>
      </c>
      <c r="AI41">
        <v>1</v>
      </c>
      <c r="AJ41">
        <v>0</v>
      </c>
      <c r="AK41">
        <v>0.66001515534225819</v>
      </c>
      <c r="AL41">
        <v>1</v>
      </c>
      <c r="AM41">
        <v>1</v>
      </c>
      <c r="AN41">
        <v>0</v>
      </c>
      <c r="AO41">
        <v>1</v>
      </c>
      <c r="AP41">
        <v>0</v>
      </c>
      <c r="AQ41">
        <v>1</v>
      </c>
      <c r="AR41">
        <v>5</v>
      </c>
      <c r="AS41" t="b">
        <f>AY41=AL41</f>
        <v>1</v>
      </c>
      <c r="AT41" t="s">
        <v>83</v>
      </c>
      <c r="AU41" t="s">
        <v>165</v>
      </c>
      <c r="AV41" t="s">
        <v>141</v>
      </c>
      <c r="AW41" t="s">
        <v>165</v>
      </c>
      <c r="AX41">
        <v>3</v>
      </c>
      <c r="AY41">
        <v>1</v>
      </c>
      <c r="AZ41">
        <v>138</v>
      </c>
      <c r="BA41">
        <f>AY41*AA41</f>
        <v>60</v>
      </c>
    </row>
    <row r="42" spans="1:53" x14ac:dyDescent="0.2">
      <c r="A42" s="1">
        <v>40</v>
      </c>
      <c r="B42" t="s">
        <v>84</v>
      </c>
      <c r="C42">
        <v>2</v>
      </c>
      <c r="D42">
        <v>19</v>
      </c>
      <c r="E42">
        <v>8</v>
      </c>
      <c r="F42">
        <v>4</v>
      </c>
      <c r="G42">
        <v>56</v>
      </c>
      <c r="H42">
        <v>34</v>
      </c>
      <c r="I42">
        <v>16</v>
      </c>
      <c r="J42">
        <v>6</v>
      </c>
      <c r="K42">
        <v>8</v>
      </c>
      <c r="L42">
        <v>5</v>
      </c>
      <c r="M42">
        <v>6</v>
      </c>
      <c r="N42">
        <v>3</v>
      </c>
      <c r="O42">
        <v>0</v>
      </c>
      <c r="P42">
        <v>14</v>
      </c>
      <c r="Q42">
        <v>0.42857142857142849</v>
      </c>
      <c r="R42">
        <v>0.5714285714285714</v>
      </c>
      <c r="S42">
        <v>0.35714285714285721</v>
      </c>
      <c r="T42">
        <v>0.42857142857142849</v>
      </c>
      <c r="U42">
        <v>0.2142857142857143</v>
      </c>
      <c r="V42">
        <v>0</v>
      </c>
      <c r="W42">
        <v>0</v>
      </c>
      <c r="X42">
        <v>14</v>
      </c>
      <c r="Y42">
        <v>0</v>
      </c>
      <c r="Z42">
        <v>70</v>
      </c>
      <c r="AA42">
        <v>65</v>
      </c>
      <c r="AB42">
        <v>60</v>
      </c>
      <c r="AC42">
        <v>60</v>
      </c>
      <c r="AD42">
        <v>7</v>
      </c>
      <c r="AE42">
        <v>0</v>
      </c>
      <c r="AF42">
        <v>0</v>
      </c>
      <c r="AG42">
        <v>0</v>
      </c>
      <c r="AH42">
        <v>2</v>
      </c>
      <c r="AI42">
        <v>0</v>
      </c>
      <c r="AJ42">
        <v>2</v>
      </c>
      <c r="AK42">
        <v>0</v>
      </c>
      <c r="AL42">
        <v>2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7</v>
      </c>
      <c r="AS42" t="b">
        <f>AY42=AL42</f>
        <v>1</v>
      </c>
      <c r="AT42" t="s">
        <v>84</v>
      </c>
      <c r="AU42" t="s">
        <v>165</v>
      </c>
      <c r="AV42" t="s">
        <v>142</v>
      </c>
      <c r="AW42" t="s">
        <v>165</v>
      </c>
      <c r="AX42">
        <v>3</v>
      </c>
      <c r="AY42">
        <v>2</v>
      </c>
      <c r="AZ42">
        <v>138</v>
      </c>
      <c r="BA42">
        <f>AY42*AA42</f>
        <v>130</v>
      </c>
    </row>
    <row r="43" spans="1:53" x14ac:dyDescent="0.2">
      <c r="A43" s="1">
        <v>13</v>
      </c>
      <c r="B43" t="s">
        <v>58</v>
      </c>
      <c r="C43">
        <v>2</v>
      </c>
      <c r="D43">
        <v>48</v>
      </c>
      <c r="E43">
        <v>16</v>
      </c>
      <c r="F43">
        <v>3</v>
      </c>
      <c r="G43">
        <v>98</v>
      </c>
      <c r="H43">
        <v>51</v>
      </c>
      <c r="I43">
        <v>24</v>
      </c>
      <c r="J43">
        <v>26</v>
      </c>
      <c r="K43">
        <v>34</v>
      </c>
      <c r="L43">
        <v>22</v>
      </c>
      <c r="M43">
        <v>25</v>
      </c>
      <c r="N43">
        <v>9</v>
      </c>
      <c r="O43">
        <v>4</v>
      </c>
      <c r="P43">
        <v>60</v>
      </c>
      <c r="Q43">
        <v>0.43333333333333329</v>
      </c>
      <c r="R43">
        <v>0.56666666666666665</v>
      </c>
      <c r="S43">
        <v>0.36666666666666659</v>
      </c>
      <c r="T43">
        <v>0.41666666666666669</v>
      </c>
      <c r="U43">
        <v>0.15</v>
      </c>
      <c r="V43">
        <v>6.6666666666666666E-2</v>
      </c>
      <c r="W43">
        <v>19</v>
      </c>
      <c r="X43">
        <v>41</v>
      </c>
      <c r="Y43">
        <v>31.666666666666661</v>
      </c>
      <c r="Z43">
        <v>160</v>
      </c>
      <c r="AA43">
        <v>103</v>
      </c>
      <c r="AB43">
        <v>80</v>
      </c>
      <c r="AC43">
        <v>110</v>
      </c>
      <c r="AD43">
        <v>23</v>
      </c>
      <c r="AE43">
        <v>10</v>
      </c>
      <c r="AF43">
        <v>2</v>
      </c>
      <c r="AG43">
        <v>8</v>
      </c>
      <c r="AH43">
        <v>6</v>
      </c>
      <c r="AI43">
        <v>9</v>
      </c>
      <c r="AJ43">
        <v>7</v>
      </c>
      <c r="AK43">
        <v>0.19764221124243411</v>
      </c>
      <c r="AL43">
        <v>16</v>
      </c>
      <c r="AM43">
        <v>0.625</v>
      </c>
      <c r="AN43">
        <v>0.5</v>
      </c>
      <c r="AO43">
        <v>0.125</v>
      </c>
      <c r="AP43">
        <v>0.375</v>
      </c>
      <c r="AQ43">
        <v>0.5625</v>
      </c>
      <c r="AR43">
        <v>3.75</v>
      </c>
      <c r="AS43" t="b">
        <f>AY43=AL43</f>
        <v>0</v>
      </c>
      <c r="AT43" t="s">
        <v>58</v>
      </c>
      <c r="AU43" t="s">
        <v>166</v>
      </c>
      <c r="AV43" t="s">
        <v>116</v>
      </c>
      <c r="AW43" t="s">
        <v>166</v>
      </c>
      <c r="AX43">
        <v>3</v>
      </c>
      <c r="AY43">
        <v>17</v>
      </c>
      <c r="AZ43">
        <v>284</v>
      </c>
      <c r="BA43">
        <f>AY43*AA43</f>
        <v>1751</v>
      </c>
    </row>
    <row r="44" spans="1:53" x14ac:dyDescent="0.2">
      <c r="A44" s="1">
        <v>14</v>
      </c>
      <c r="B44" t="s">
        <v>59</v>
      </c>
      <c r="C44">
        <v>2</v>
      </c>
      <c r="D44">
        <v>54</v>
      </c>
      <c r="E44">
        <v>18</v>
      </c>
      <c r="F44">
        <v>2</v>
      </c>
      <c r="G44">
        <v>112</v>
      </c>
      <c r="H44">
        <v>55</v>
      </c>
      <c r="I44">
        <v>24</v>
      </c>
      <c r="J44">
        <v>111</v>
      </c>
      <c r="K44">
        <v>106</v>
      </c>
      <c r="L44">
        <v>90</v>
      </c>
      <c r="M44">
        <v>72</v>
      </c>
      <c r="N44">
        <v>40</v>
      </c>
      <c r="O44">
        <v>15</v>
      </c>
      <c r="P44">
        <v>217</v>
      </c>
      <c r="Q44">
        <v>0.51152073732718895</v>
      </c>
      <c r="R44">
        <v>0.48847926267281111</v>
      </c>
      <c r="S44">
        <v>0.41474654377880182</v>
      </c>
      <c r="T44">
        <v>0.33179723502304148</v>
      </c>
      <c r="U44">
        <v>0.18433179723502299</v>
      </c>
      <c r="V44">
        <v>6.9124423963133647E-2</v>
      </c>
      <c r="W44">
        <v>85</v>
      </c>
      <c r="X44">
        <v>132</v>
      </c>
      <c r="Y44">
        <v>39.170506912442399</v>
      </c>
      <c r="Z44">
        <v>110</v>
      </c>
      <c r="AA44">
        <v>87</v>
      </c>
      <c r="AB44">
        <v>70</v>
      </c>
      <c r="AC44">
        <v>80</v>
      </c>
      <c r="AD44">
        <v>13</v>
      </c>
      <c r="AE44">
        <v>24</v>
      </c>
      <c r="AF44">
        <v>19</v>
      </c>
      <c r="AG44">
        <v>5</v>
      </c>
      <c r="AH44">
        <v>46</v>
      </c>
      <c r="AI44">
        <v>50</v>
      </c>
      <c r="AJ44">
        <v>20</v>
      </c>
      <c r="AK44">
        <v>0.21181519873403479</v>
      </c>
      <c r="AL44">
        <v>70</v>
      </c>
      <c r="AM44">
        <v>0.34285714285714292</v>
      </c>
      <c r="AN44">
        <v>7.1428571428571425E-2</v>
      </c>
      <c r="AO44">
        <v>0.27142857142857141</v>
      </c>
      <c r="AP44">
        <v>0.65714285714285714</v>
      </c>
      <c r="AQ44">
        <v>0.7142857142857143</v>
      </c>
      <c r="AR44">
        <v>3.1</v>
      </c>
      <c r="AS44" t="b">
        <f>AY44=AL44</f>
        <v>1</v>
      </c>
      <c r="AT44" t="s">
        <v>59</v>
      </c>
      <c r="AU44" t="s">
        <v>166</v>
      </c>
      <c r="AV44" t="s">
        <v>117</v>
      </c>
      <c r="AW44" t="s">
        <v>166</v>
      </c>
      <c r="AX44">
        <v>3</v>
      </c>
      <c r="AY44">
        <v>70</v>
      </c>
      <c r="AZ44">
        <v>284</v>
      </c>
      <c r="BA44">
        <f>AY44*AA44</f>
        <v>6090</v>
      </c>
    </row>
    <row r="45" spans="1:53" x14ac:dyDescent="0.2">
      <c r="A45" s="1">
        <v>49</v>
      </c>
      <c r="B45" t="s">
        <v>93</v>
      </c>
      <c r="C45">
        <v>2</v>
      </c>
      <c r="D45">
        <v>54</v>
      </c>
      <c r="E45">
        <v>15</v>
      </c>
      <c r="F45">
        <v>9</v>
      </c>
      <c r="G45">
        <v>99</v>
      </c>
      <c r="H45">
        <v>47</v>
      </c>
      <c r="I45">
        <v>24</v>
      </c>
      <c r="J45">
        <v>29</v>
      </c>
      <c r="K45">
        <v>31</v>
      </c>
      <c r="L45">
        <v>29</v>
      </c>
      <c r="M45">
        <v>16</v>
      </c>
      <c r="N45">
        <v>9</v>
      </c>
      <c r="O45">
        <v>6</v>
      </c>
      <c r="P45">
        <v>60</v>
      </c>
      <c r="Q45">
        <v>0.48333333333333328</v>
      </c>
      <c r="R45">
        <v>0.51666666666666672</v>
      </c>
      <c r="S45">
        <v>0.48333333333333328</v>
      </c>
      <c r="T45">
        <v>0.26666666666666672</v>
      </c>
      <c r="U45">
        <v>0.15</v>
      </c>
      <c r="V45">
        <v>0.1</v>
      </c>
      <c r="W45">
        <v>15</v>
      </c>
      <c r="X45">
        <v>45</v>
      </c>
      <c r="Y45">
        <v>25</v>
      </c>
      <c r="Z45">
        <v>130</v>
      </c>
      <c r="AA45">
        <v>74</v>
      </c>
      <c r="AB45">
        <v>50</v>
      </c>
      <c r="AC45">
        <v>60</v>
      </c>
      <c r="AD45">
        <v>20</v>
      </c>
      <c r="AE45">
        <v>9</v>
      </c>
      <c r="AF45">
        <v>5</v>
      </c>
      <c r="AG45">
        <v>4</v>
      </c>
      <c r="AH45">
        <v>10</v>
      </c>
      <c r="AI45">
        <v>10</v>
      </c>
      <c r="AJ45">
        <v>9</v>
      </c>
      <c r="AK45">
        <v>0.2407774531553929</v>
      </c>
      <c r="AL45">
        <v>19</v>
      </c>
      <c r="AM45">
        <v>0.47368421052631582</v>
      </c>
      <c r="AN45">
        <v>0.2105263157894737</v>
      </c>
      <c r="AO45">
        <v>0.26315789473684209</v>
      </c>
      <c r="AP45">
        <v>0.52631578947368418</v>
      </c>
      <c r="AQ45">
        <v>0.52631578947368418</v>
      </c>
      <c r="AR45">
        <v>3.1578947368421049</v>
      </c>
      <c r="AS45" t="b">
        <f>AY45=AL45</f>
        <v>1</v>
      </c>
      <c r="AT45" t="s">
        <v>93</v>
      </c>
      <c r="AU45" t="s">
        <v>171</v>
      </c>
      <c r="AV45" t="s">
        <v>151</v>
      </c>
      <c r="AW45" t="s">
        <v>171</v>
      </c>
      <c r="AX45">
        <v>3</v>
      </c>
      <c r="AY45">
        <v>19</v>
      </c>
      <c r="AZ45">
        <v>169</v>
      </c>
      <c r="BA45">
        <f>AY45*AA45</f>
        <v>1406</v>
      </c>
    </row>
    <row r="46" spans="1:53" x14ac:dyDescent="0.2">
      <c r="A46" s="1">
        <v>50</v>
      </c>
      <c r="B46" t="s">
        <v>94</v>
      </c>
      <c r="C46">
        <v>2</v>
      </c>
      <c r="D46">
        <v>45</v>
      </c>
      <c r="E46">
        <v>21</v>
      </c>
      <c r="F46">
        <v>14</v>
      </c>
      <c r="G46">
        <v>89</v>
      </c>
      <c r="H46">
        <v>52</v>
      </c>
      <c r="I46">
        <v>22</v>
      </c>
      <c r="J46">
        <v>20</v>
      </c>
      <c r="K46">
        <v>20</v>
      </c>
      <c r="L46">
        <v>14</v>
      </c>
      <c r="M46">
        <v>22</v>
      </c>
      <c r="N46">
        <v>1</v>
      </c>
      <c r="O46">
        <v>3</v>
      </c>
      <c r="P46">
        <v>40</v>
      </c>
      <c r="Q46">
        <v>0.5</v>
      </c>
      <c r="R46">
        <v>0.5</v>
      </c>
      <c r="S46">
        <v>0.35</v>
      </c>
      <c r="T46">
        <v>0.55000000000000004</v>
      </c>
      <c r="U46">
        <v>2.5000000000000001E-2</v>
      </c>
      <c r="V46">
        <v>7.4999999999999997E-2</v>
      </c>
      <c r="W46">
        <v>14</v>
      </c>
      <c r="X46">
        <v>26</v>
      </c>
      <c r="Y46">
        <v>35</v>
      </c>
      <c r="Z46">
        <v>110</v>
      </c>
      <c r="AA46">
        <v>100</v>
      </c>
      <c r="AB46">
        <v>70</v>
      </c>
      <c r="AC46">
        <v>100</v>
      </c>
      <c r="AD46">
        <v>14</v>
      </c>
      <c r="AE46">
        <v>3</v>
      </c>
      <c r="AF46">
        <v>2</v>
      </c>
      <c r="AG46">
        <v>1</v>
      </c>
      <c r="AH46">
        <v>4</v>
      </c>
      <c r="AI46">
        <v>6</v>
      </c>
      <c r="AJ46">
        <v>1</v>
      </c>
      <c r="AK46">
        <v>0.1538388460792364</v>
      </c>
      <c r="AL46">
        <v>7</v>
      </c>
      <c r="AM46">
        <v>0.42857142857142849</v>
      </c>
      <c r="AN46">
        <v>0.14285714285714279</v>
      </c>
      <c r="AO46">
        <v>0.2857142857142857</v>
      </c>
      <c r="AP46">
        <v>0.5714285714285714</v>
      </c>
      <c r="AQ46">
        <v>0.8571428571428571</v>
      </c>
      <c r="AR46">
        <v>5.7142857142857144</v>
      </c>
      <c r="AS46" t="b">
        <f>AY46=AL46</f>
        <v>1</v>
      </c>
      <c r="AT46" t="s">
        <v>94</v>
      </c>
      <c r="AU46" t="s">
        <v>171</v>
      </c>
      <c r="AV46" t="s">
        <v>152</v>
      </c>
      <c r="AW46" t="s">
        <v>171</v>
      </c>
      <c r="AX46">
        <v>3</v>
      </c>
      <c r="AY46">
        <v>7</v>
      </c>
      <c r="AZ46">
        <v>169</v>
      </c>
      <c r="BA46">
        <f>AY46*AA46</f>
        <v>700</v>
      </c>
    </row>
    <row r="47" spans="1:53" x14ac:dyDescent="0.2">
      <c r="A47" s="1">
        <v>52</v>
      </c>
      <c r="B47" t="s">
        <v>96</v>
      </c>
      <c r="C47">
        <v>5</v>
      </c>
      <c r="D47">
        <v>20</v>
      </c>
      <c r="E47">
        <v>14</v>
      </c>
      <c r="F47">
        <v>5</v>
      </c>
      <c r="G47">
        <v>96</v>
      </c>
      <c r="H47">
        <v>45</v>
      </c>
      <c r="I47">
        <v>23</v>
      </c>
      <c r="J47">
        <v>7</v>
      </c>
      <c r="K47">
        <v>7</v>
      </c>
      <c r="L47">
        <v>6</v>
      </c>
      <c r="M47">
        <v>2</v>
      </c>
      <c r="N47">
        <v>4</v>
      </c>
      <c r="O47">
        <v>2</v>
      </c>
      <c r="P47">
        <v>14</v>
      </c>
      <c r="Q47">
        <v>0.5</v>
      </c>
      <c r="R47">
        <v>0.5</v>
      </c>
      <c r="S47">
        <v>0.42857142857142849</v>
      </c>
      <c r="T47">
        <v>0.14285714285714279</v>
      </c>
      <c r="U47">
        <v>0.2857142857142857</v>
      </c>
      <c r="V47">
        <v>0.14285714285714279</v>
      </c>
      <c r="W47">
        <v>3</v>
      </c>
      <c r="X47">
        <v>11</v>
      </c>
      <c r="Y47">
        <v>21.428571428571431</v>
      </c>
      <c r="Z47">
        <v>100</v>
      </c>
      <c r="AA47">
        <v>90</v>
      </c>
      <c r="AB47">
        <v>80</v>
      </c>
      <c r="AC47">
        <v>80</v>
      </c>
      <c r="AD47">
        <v>14</v>
      </c>
      <c r="AE47">
        <v>0</v>
      </c>
      <c r="AF47">
        <v>0</v>
      </c>
      <c r="AG47">
        <v>0</v>
      </c>
      <c r="AH47">
        <v>2</v>
      </c>
      <c r="AI47">
        <v>2</v>
      </c>
      <c r="AJ47">
        <v>0</v>
      </c>
      <c r="AK47">
        <v>0</v>
      </c>
      <c r="AL47">
        <v>2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7</v>
      </c>
      <c r="AS47" t="b">
        <f>AY47=AL47</f>
        <v>0</v>
      </c>
      <c r="AT47" t="s">
        <v>96</v>
      </c>
      <c r="AU47" t="s">
        <v>172</v>
      </c>
      <c r="AV47" t="s">
        <v>154</v>
      </c>
      <c r="AW47" t="s">
        <v>172</v>
      </c>
      <c r="AX47">
        <v>3</v>
      </c>
      <c r="AY47">
        <v>3</v>
      </c>
      <c r="AZ47">
        <v>80</v>
      </c>
      <c r="BA47">
        <f>AY47*AA47</f>
        <v>270</v>
      </c>
    </row>
    <row r="48" spans="1:53" x14ac:dyDescent="0.2">
      <c r="A48" s="1">
        <v>47</v>
      </c>
      <c r="B48" t="s">
        <v>91</v>
      </c>
      <c r="C48">
        <v>2</v>
      </c>
      <c r="D48">
        <v>50</v>
      </c>
      <c r="E48">
        <v>19</v>
      </c>
      <c r="F48">
        <v>2</v>
      </c>
      <c r="G48">
        <v>104</v>
      </c>
      <c r="H48">
        <v>43</v>
      </c>
      <c r="I48">
        <v>29</v>
      </c>
      <c r="J48">
        <v>17</v>
      </c>
      <c r="K48">
        <v>14</v>
      </c>
      <c r="L48">
        <v>12</v>
      </c>
      <c r="M48">
        <v>16</v>
      </c>
      <c r="N48">
        <v>2</v>
      </c>
      <c r="O48">
        <v>1</v>
      </c>
      <c r="P48">
        <v>31</v>
      </c>
      <c r="Q48">
        <v>0.54838709677419351</v>
      </c>
      <c r="R48">
        <v>0.45161290322580638</v>
      </c>
      <c r="S48">
        <v>0.38709677419354838</v>
      </c>
      <c r="T48">
        <v>0.5161290322580645</v>
      </c>
      <c r="U48">
        <v>6.4516129032258063E-2</v>
      </c>
      <c r="V48">
        <v>3.2258064516129031E-2</v>
      </c>
      <c r="W48">
        <v>9</v>
      </c>
      <c r="X48">
        <v>22</v>
      </c>
      <c r="Y48">
        <v>29.032258064516132</v>
      </c>
      <c r="Z48">
        <v>100</v>
      </c>
      <c r="AA48">
        <v>85</v>
      </c>
      <c r="AB48">
        <v>80</v>
      </c>
      <c r="AC48">
        <v>80</v>
      </c>
      <c r="AD48">
        <v>9</v>
      </c>
      <c r="AE48">
        <v>4</v>
      </c>
      <c r="AF48">
        <v>1</v>
      </c>
      <c r="AG48">
        <v>3</v>
      </c>
      <c r="AH48">
        <v>7</v>
      </c>
      <c r="AI48">
        <v>6</v>
      </c>
      <c r="AJ48">
        <v>5</v>
      </c>
      <c r="AK48">
        <v>0.1181764400064538</v>
      </c>
      <c r="AL48">
        <v>11</v>
      </c>
      <c r="AM48">
        <v>0.36363636363636359</v>
      </c>
      <c r="AN48">
        <v>0.27272727272727271</v>
      </c>
      <c r="AO48">
        <v>9.0909090909090912E-2</v>
      </c>
      <c r="AP48">
        <v>0.63636363636363635</v>
      </c>
      <c r="AQ48">
        <v>0.54545454545454541</v>
      </c>
      <c r="AR48">
        <v>2.8181818181818179</v>
      </c>
      <c r="AS48" t="b">
        <f>AY48=AL48</f>
        <v>1</v>
      </c>
      <c r="AT48" t="s">
        <v>91</v>
      </c>
      <c r="AU48" t="s">
        <v>166</v>
      </c>
      <c r="AV48" t="s">
        <v>149</v>
      </c>
      <c r="AW48" t="s">
        <v>166</v>
      </c>
      <c r="AX48">
        <v>3</v>
      </c>
      <c r="AY48">
        <v>11</v>
      </c>
      <c r="AZ48">
        <v>284</v>
      </c>
      <c r="BA48">
        <f>AY48*AA48</f>
        <v>935</v>
      </c>
    </row>
    <row r="49" spans="1:53" x14ac:dyDescent="0.2">
      <c r="A49" s="1">
        <v>56</v>
      </c>
      <c r="B49" t="s">
        <v>100</v>
      </c>
      <c r="C49">
        <v>2</v>
      </c>
      <c r="D49">
        <v>50</v>
      </c>
      <c r="E49">
        <v>21</v>
      </c>
      <c r="F49">
        <v>15</v>
      </c>
      <c r="G49">
        <v>102</v>
      </c>
      <c r="H49">
        <v>61</v>
      </c>
      <c r="I49">
        <v>23</v>
      </c>
      <c r="J49">
        <v>11</v>
      </c>
      <c r="K49">
        <v>12</v>
      </c>
      <c r="L49">
        <v>6</v>
      </c>
      <c r="M49">
        <v>11</v>
      </c>
      <c r="N49">
        <v>5</v>
      </c>
      <c r="O49">
        <v>1</v>
      </c>
      <c r="P49">
        <v>23</v>
      </c>
      <c r="Q49">
        <v>0.47826086956521741</v>
      </c>
      <c r="R49">
        <v>0.52173913043478259</v>
      </c>
      <c r="S49">
        <v>0.2608695652173913</v>
      </c>
      <c r="T49">
        <v>0.47826086956521741</v>
      </c>
      <c r="U49">
        <v>0.21739130434782611</v>
      </c>
      <c r="V49">
        <v>4.3478260869565223E-2</v>
      </c>
      <c r="W49">
        <v>10</v>
      </c>
      <c r="X49">
        <v>13</v>
      </c>
      <c r="Y49">
        <v>43.478260869565219</v>
      </c>
      <c r="Z49">
        <v>110</v>
      </c>
      <c r="AA49">
        <v>98</v>
      </c>
      <c r="AB49">
        <v>80</v>
      </c>
      <c r="AC49">
        <v>100</v>
      </c>
      <c r="AD49">
        <v>10</v>
      </c>
      <c r="AE49">
        <v>3</v>
      </c>
      <c r="AF49">
        <v>3</v>
      </c>
      <c r="AG49">
        <v>0</v>
      </c>
      <c r="AH49">
        <v>2</v>
      </c>
      <c r="AI49">
        <v>5</v>
      </c>
      <c r="AJ49">
        <v>0</v>
      </c>
      <c r="AK49">
        <v>0.5800187617260788</v>
      </c>
      <c r="AL49">
        <v>5</v>
      </c>
      <c r="AM49">
        <v>0.6</v>
      </c>
      <c r="AN49">
        <v>0</v>
      </c>
      <c r="AO49">
        <v>0.6</v>
      </c>
      <c r="AP49">
        <v>0.4</v>
      </c>
      <c r="AQ49">
        <v>1</v>
      </c>
      <c r="AR49">
        <v>4.5999999999999996</v>
      </c>
      <c r="AS49" t="b">
        <f>AY49=AL49</f>
        <v>0</v>
      </c>
      <c r="AT49" t="s">
        <v>100</v>
      </c>
      <c r="AU49" t="s">
        <v>172</v>
      </c>
      <c r="AV49" t="s">
        <v>158</v>
      </c>
      <c r="AW49" t="s">
        <v>172</v>
      </c>
      <c r="AX49">
        <v>3</v>
      </c>
      <c r="AY49">
        <v>21</v>
      </c>
      <c r="AZ49">
        <v>80</v>
      </c>
      <c r="BA49">
        <f>AY49*AA49</f>
        <v>2058</v>
      </c>
    </row>
    <row r="50" spans="1:53" x14ac:dyDescent="0.2">
      <c r="A50" s="1">
        <v>57</v>
      </c>
      <c r="B50" t="s">
        <v>101</v>
      </c>
      <c r="C50">
        <v>3</v>
      </c>
      <c r="D50">
        <v>55</v>
      </c>
      <c r="E50">
        <v>20</v>
      </c>
      <c r="F50">
        <v>12</v>
      </c>
      <c r="G50">
        <v>85</v>
      </c>
      <c r="H50">
        <v>53</v>
      </c>
      <c r="I50">
        <v>20</v>
      </c>
      <c r="J50">
        <v>18</v>
      </c>
      <c r="K50">
        <v>22</v>
      </c>
      <c r="L50">
        <v>12</v>
      </c>
      <c r="M50">
        <v>18</v>
      </c>
      <c r="N50">
        <v>6</v>
      </c>
      <c r="O50">
        <v>4</v>
      </c>
      <c r="P50">
        <v>40</v>
      </c>
      <c r="Q50">
        <v>0.45</v>
      </c>
      <c r="R50">
        <v>0.55000000000000004</v>
      </c>
      <c r="S50">
        <v>0.3</v>
      </c>
      <c r="T50">
        <v>0.45</v>
      </c>
      <c r="U50">
        <v>0.15</v>
      </c>
      <c r="V50">
        <v>0.1</v>
      </c>
      <c r="W50">
        <v>12</v>
      </c>
      <c r="X50">
        <v>28</v>
      </c>
      <c r="Y50">
        <v>30</v>
      </c>
      <c r="Z50">
        <v>100</v>
      </c>
      <c r="AA50">
        <v>87</v>
      </c>
      <c r="AB50">
        <v>80</v>
      </c>
      <c r="AC50">
        <v>80</v>
      </c>
      <c r="AD50">
        <v>8</v>
      </c>
      <c r="AE50">
        <v>8</v>
      </c>
      <c r="AF50">
        <v>6</v>
      </c>
      <c r="AG50">
        <v>2</v>
      </c>
      <c r="AH50">
        <v>8</v>
      </c>
      <c r="AI50">
        <v>11</v>
      </c>
      <c r="AJ50">
        <v>5</v>
      </c>
      <c r="AK50">
        <v>0.28234392173763301</v>
      </c>
      <c r="AL50">
        <v>16</v>
      </c>
      <c r="AM50">
        <v>0.5</v>
      </c>
      <c r="AN50">
        <v>0.125</v>
      </c>
      <c r="AO50">
        <v>0.375</v>
      </c>
      <c r="AP50">
        <v>0.5</v>
      </c>
      <c r="AQ50">
        <v>0.6875</v>
      </c>
      <c r="AR50">
        <v>2.5</v>
      </c>
      <c r="AS50" t="b">
        <f>AY50=AL50</f>
        <v>1</v>
      </c>
      <c r="AT50" t="s">
        <v>101</v>
      </c>
      <c r="AU50" t="s">
        <v>170</v>
      </c>
      <c r="AV50" t="s">
        <v>159</v>
      </c>
      <c r="AW50" t="s">
        <v>170</v>
      </c>
      <c r="AX50">
        <v>3</v>
      </c>
      <c r="AY50">
        <v>16</v>
      </c>
      <c r="AZ50">
        <v>497</v>
      </c>
      <c r="BA50">
        <f>AY50*AA50</f>
        <v>1392</v>
      </c>
    </row>
    <row r="51" spans="1:53" x14ac:dyDescent="0.2">
      <c r="A51" s="1">
        <v>59</v>
      </c>
      <c r="B51" t="s">
        <v>103</v>
      </c>
      <c r="C51">
        <v>2</v>
      </c>
      <c r="D51">
        <v>58</v>
      </c>
      <c r="E51">
        <v>21</v>
      </c>
      <c r="F51">
        <v>2</v>
      </c>
      <c r="G51">
        <v>109</v>
      </c>
      <c r="H51">
        <v>47</v>
      </c>
      <c r="I51">
        <v>25</v>
      </c>
      <c r="J51">
        <v>19</v>
      </c>
      <c r="K51">
        <v>18</v>
      </c>
      <c r="L51">
        <v>17</v>
      </c>
      <c r="M51">
        <v>12</v>
      </c>
      <c r="N51">
        <v>8</v>
      </c>
      <c r="O51">
        <v>0</v>
      </c>
      <c r="P51">
        <v>37</v>
      </c>
      <c r="Q51">
        <v>0.51351351351351349</v>
      </c>
      <c r="R51">
        <v>0.48648648648648651</v>
      </c>
      <c r="S51">
        <v>0.45945945945945948</v>
      </c>
      <c r="T51">
        <v>0.32432432432432429</v>
      </c>
      <c r="U51">
        <v>0.2162162162162162</v>
      </c>
      <c r="V51">
        <v>0</v>
      </c>
      <c r="W51">
        <v>11</v>
      </c>
      <c r="X51">
        <v>26</v>
      </c>
      <c r="Y51">
        <v>29.72972972972973</v>
      </c>
      <c r="Z51">
        <v>110</v>
      </c>
      <c r="AA51">
        <v>71</v>
      </c>
      <c r="AB51">
        <v>50</v>
      </c>
      <c r="AC51">
        <v>70</v>
      </c>
      <c r="AD51">
        <v>17</v>
      </c>
      <c r="AE51">
        <v>4</v>
      </c>
      <c r="AF51">
        <v>3</v>
      </c>
      <c r="AG51">
        <v>1</v>
      </c>
      <c r="AH51">
        <v>10</v>
      </c>
      <c r="AI51">
        <v>7</v>
      </c>
      <c r="AJ51">
        <v>7</v>
      </c>
      <c r="AK51">
        <v>0.19501471533277051</v>
      </c>
      <c r="AL51">
        <v>14</v>
      </c>
      <c r="AM51">
        <v>0.2857142857142857</v>
      </c>
      <c r="AN51">
        <v>7.1428571428571425E-2</v>
      </c>
      <c r="AO51">
        <v>0.2142857142857143</v>
      </c>
      <c r="AP51">
        <v>0.7142857142857143</v>
      </c>
      <c r="AQ51">
        <v>0.5</v>
      </c>
      <c r="AR51">
        <v>2.6428571428571428</v>
      </c>
      <c r="AS51" t="b">
        <f>AY51=AL51</f>
        <v>1</v>
      </c>
      <c r="AT51" t="s">
        <v>103</v>
      </c>
      <c r="AU51" t="s">
        <v>170</v>
      </c>
      <c r="AV51" t="s">
        <v>161</v>
      </c>
      <c r="AW51" t="s">
        <v>170</v>
      </c>
      <c r="AX51">
        <v>3</v>
      </c>
      <c r="AY51">
        <v>14</v>
      </c>
      <c r="AZ51">
        <v>497</v>
      </c>
      <c r="BA51">
        <f>AY51*AA51</f>
        <v>994</v>
      </c>
    </row>
    <row r="52" spans="1:53" x14ac:dyDescent="0.2">
      <c r="A52" s="1">
        <v>60</v>
      </c>
      <c r="B52" t="s">
        <v>104</v>
      </c>
      <c r="C52">
        <v>2</v>
      </c>
      <c r="D52">
        <v>59</v>
      </c>
      <c r="E52">
        <v>13</v>
      </c>
      <c r="F52">
        <v>2</v>
      </c>
      <c r="G52">
        <v>112</v>
      </c>
      <c r="H52">
        <v>56</v>
      </c>
      <c r="I52">
        <v>22</v>
      </c>
      <c r="J52">
        <v>56</v>
      </c>
      <c r="K52">
        <v>51</v>
      </c>
      <c r="L52">
        <v>41</v>
      </c>
      <c r="M52">
        <v>31</v>
      </c>
      <c r="N52">
        <v>23</v>
      </c>
      <c r="O52">
        <v>12</v>
      </c>
      <c r="P52">
        <v>107</v>
      </c>
      <c r="Q52">
        <v>0.52336448598130836</v>
      </c>
      <c r="R52">
        <v>0.47663551401869159</v>
      </c>
      <c r="S52">
        <v>0.38317757009345788</v>
      </c>
      <c r="T52">
        <v>0.28971962616822428</v>
      </c>
      <c r="U52">
        <v>0.21495327102803741</v>
      </c>
      <c r="V52">
        <v>0.1121495327102804</v>
      </c>
      <c r="W52">
        <v>39</v>
      </c>
      <c r="X52">
        <v>68</v>
      </c>
      <c r="Y52">
        <v>36.44859813084112</v>
      </c>
      <c r="Z52">
        <v>90</v>
      </c>
      <c r="AA52">
        <v>62</v>
      </c>
      <c r="AB52">
        <v>30</v>
      </c>
      <c r="AC52">
        <v>70</v>
      </c>
      <c r="AD52">
        <v>17</v>
      </c>
      <c r="AE52">
        <v>17</v>
      </c>
      <c r="AF52">
        <v>15</v>
      </c>
      <c r="AG52">
        <v>2</v>
      </c>
      <c r="AH52">
        <v>24</v>
      </c>
      <c r="AI52">
        <v>15</v>
      </c>
      <c r="AJ52">
        <v>26</v>
      </c>
      <c r="AK52">
        <v>0.33009772790032937</v>
      </c>
      <c r="AL52">
        <v>41</v>
      </c>
      <c r="AM52">
        <v>0.41463414634146339</v>
      </c>
      <c r="AN52">
        <v>4.878048780487805E-2</v>
      </c>
      <c r="AO52">
        <v>0.36585365853658541</v>
      </c>
      <c r="AP52">
        <v>0.58536585365853655</v>
      </c>
      <c r="AQ52">
        <v>0.36585365853658541</v>
      </c>
      <c r="AR52">
        <v>2.6097560975609762</v>
      </c>
      <c r="AS52" t="b">
        <f>AY52=AL52</f>
        <v>1</v>
      </c>
      <c r="AT52" t="s">
        <v>104</v>
      </c>
      <c r="AU52" t="s">
        <v>170</v>
      </c>
      <c r="AV52" t="s">
        <v>162</v>
      </c>
      <c r="AW52" t="s">
        <v>170</v>
      </c>
      <c r="AX52">
        <v>3</v>
      </c>
      <c r="AY52">
        <v>41</v>
      </c>
      <c r="AZ52">
        <v>497</v>
      </c>
      <c r="BA52">
        <f>AY52*AA52</f>
        <v>2542</v>
      </c>
    </row>
    <row r="53" spans="1:53" x14ac:dyDescent="0.2">
      <c r="A53" s="1">
        <v>9</v>
      </c>
      <c r="B53" t="s">
        <v>54</v>
      </c>
      <c r="C53">
        <v>2</v>
      </c>
      <c r="D53">
        <v>56</v>
      </c>
      <c r="E53">
        <v>17</v>
      </c>
      <c r="F53">
        <v>7</v>
      </c>
      <c r="G53">
        <v>93</v>
      </c>
      <c r="H53">
        <v>59</v>
      </c>
      <c r="I53">
        <v>22</v>
      </c>
      <c r="J53">
        <v>22</v>
      </c>
      <c r="K53">
        <v>28</v>
      </c>
      <c r="L53">
        <v>15</v>
      </c>
      <c r="M53">
        <v>20</v>
      </c>
      <c r="N53">
        <v>9</v>
      </c>
      <c r="O53">
        <v>6</v>
      </c>
      <c r="P53">
        <v>50</v>
      </c>
      <c r="Q53">
        <v>0.44</v>
      </c>
      <c r="R53">
        <v>0.56000000000000005</v>
      </c>
      <c r="S53">
        <v>0.3</v>
      </c>
      <c r="T53">
        <v>0.4</v>
      </c>
      <c r="U53">
        <v>0.18</v>
      </c>
      <c r="V53">
        <v>0.12</v>
      </c>
      <c r="W53">
        <v>23</v>
      </c>
      <c r="X53">
        <v>27</v>
      </c>
      <c r="Y53">
        <v>46</v>
      </c>
      <c r="Z53">
        <v>100</v>
      </c>
      <c r="AA53">
        <v>80</v>
      </c>
      <c r="AB53">
        <v>50</v>
      </c>
      <c r="AC53">
        <v>80</v>
      </c>
      <c r="AD53">
        <v>13</v>
      </c>
      <c r="AE53">
        <v>12</v>
      </c>
      <c r="AF53">
        <v>9</v>
      </c>
      <c r="AG53">
        <v>3</v>
      </c>
      <c r="AH53">
        <v>12</v>
      </c>
      <c r="AI53">
        <v>16</v>
      </c>
      <c r="AJ53">
        <v>8</v>
      </c>
      <c r="AK53">
        <v>0.36170511655261323</v>
      </c>
      <c r="AL53">
        <v>24</v>
      </c>
      <c r="AM53">
        <v>0.5</v>
      </c>
      <c r="AN53">
        <v>0.125</v>
      </c>
      <c r="AO53">
        <v>0.375</v>
      </c>
      <c r="AP53">
        <v>0.5</v>
      </c>
      <c r="AQ53">
        <v>0.66666666666666663</v>
      </c>
      <c r="AR53">
        <v>2.083333333333333</v>
      </c>
      <c r="AS53" t="b">
        <f>AY53=AL53</f>
        <v>1</v>
      </c>
      <c r="AT53" t="s">
        <v>54</v>
      </c>
      <c r="AU53" t="s">
        <v>165</v>
      </c>
      <c r="AV53" t="s">
        <v>112</v>
      </c>
      <c r="AW53" t="s">
        <v>165</v>
      </c>
      <c r="AX53">
        <v>3</v>
      </c>
      <c r="AY53">
        <v>24</v>
      </c>
      <c r="AZ53">
        <v>138</v>
      </c>
      <c r="BA53">
        <f>AY53*AA53</f>
        <v>1920</v>
      </c>
    </row>
    <row r="54" spans="1:53" x14ac:dyDescent="0.2">
      <c r="A54" s="1">
        <v>10</v>
      </c>
      <c r="B54" t="s">
        <v>55</v>
      </c>
      <c r="C54">
        <v>25</v>
      </c>
      <c r="D54">
        <v>25</v>
      </c>
      <c r="E54">
        <v>25</v>
      </c>
      <c r="F54">
        <v>26</v>
      </c>
      <c r="G54">
        <v>61</v>
      </c>
      <c r="H54">
        <v>44</v>
      </c>
      <c r="I54">
        <v>15</v>
      </c>
      <c r="J54">
        <v>2</v>
      </c>
      <c r="K54">
        <v>2</v>
      </c>
      <c r="L54">
        <v>2</v>
      </c>
      <c r="M54">
        <v>2</v>
      </c>
      <c r="N54">
        <v>0</v>
      </c>
      <c r="O54">
        <v>0</v>
      </c>
      <c r="P54">
        <v>4</v>
      </c>
      <c r="Q54">
        <v>0.5</v>
      </c>
      <c r="R54">
        <v>0.5</v>
      </c>
      <c r="S54">
        <v>0.5</v>
      </c>
      <c r="T54">
        <v>0.5</v>
      </c>
      <c r="U54">
        <v>0</v>
      </c>
      <c r="V54">
        <v>0</v>
      </c>
      <c r="W54">
        <v>0</v>
      </c>
      <c r="X54">
        <v>4</v>
      </c>
      <c r="Y54">
        <v>0</v>
      </c>
      <c r="Z54">
        <v>80</v>
      </c>
      <c r="AA54">
        <v>62</v>
      </c>
      <c r="AB54">
        <v>60</v>
      </c>
      <c r="AC54">
        <v>60</v>
      </c>
      <c r="AD54">
        <v>6</v>
      </c>
      <c r="AE54">
        <v>3</v>
      </c>
      <c r="AF54">
        <v>2</v>
      </c>
      <c r="AG54">
        <v>1</v>
      </c>
      <c r="AH54">
        <v>6</v>
      </c>
      <c r="AI54">
        <v>3</v>
      </c>
      <c r="AJ54">
        <v>6</v>
      </c>
      <c r="AK54">
        <v>0.2037932562239001</v>
      </c>
      <c r="AL54">
        <v>9</v>
      </c>
      <c r="AM54">
        <v>0.33333333333333331</v>
      </c>
      <c r="AN54">
        <v>0.1111111111111111</v>
      </c>
      <c r="AO54">
        <v>0.22222222222222221</v>
      </c>
      <c r="AP54">
        <v>0.66666666666666663</v>
      </c>
      <c r="AQ54">
        <v>0.33333333333333331</v>
      </c>
      <c r="AR54">
        <v>0.44444444444444442</v>
      </c>
      <c r="AS54" t="b">
        <f>AY54=AL54</f>
        <v>1</v>
      </c>
      <c r="AT54" t="s">
        <v>55</v>
      </c>
      <c r="AU54" t="s">
        <v>165</v>
      </c>
      <c r="AV54" t="s">
        <v>113</v>
      </c>
      <c r="AW54" t="s">
        <v>165</v>
      </c>
      <c r="AX54">
        <v>3</v>
      </c>
      <c r="AY54">
        <v>9</v>
      </c>
      <c r="AZ54">
        <v>138</v>
      </c>
      <c r="BA54">
        <f>AY54*AA54</f>
        <v>558</v>
      </c>
    </row>
    <row r="55" spans="1:53" x14ac:dyDescent="0.2">
      <c r="A55" s="1">
        <v>11</v>
      </c>
      <c r="B55" t="s">
        <v>56</v>
      </c>
      <c r="C55">
        <v>2</v>
      </c>
      <c r="D55">
        <v>36</v>
      </c>
      <c r="E55">
        <v>11</v>
      </c>
      <c r="F55">
        <v>3</v>
      </c>
      <c r="G55">
        <v>100</v>
      </c>
      <c r="H55">
        <v>52</v>
      </c>
      <c r="I55">
        <v>26</v>
      </c>
      <c r="J55">
        <v>4</v>
      </c>
      <c r="K55">
        <v>4</v>
      </c>
      <c r="L55">
        <v>3</v>
      </c>
      <c r="M55">
        <v>1</v>
      </c>
      <c r="N55">
        <v>2</v>
      </c>
      <c r="O55">
        <v>2</v>
      </c>
      <c r="P55">
        <v>8</v>
      </c>
      <c r="Q55">
        <v>0.5</v>
      </c>
      <c r="R55">
        <v>0.5</v>
      </c>
      <c r="S55">
        <v>0.375</v>
      </c>
      <c r="T55">
        <v>0.125</v>
      </c>
      <c r="U55">
        <v>0.25</v>
      </c>
      <c r="V55">
        <v>0.25</v>
      </c>
      <c r="W55">
        <v>2</v>
      </c>
      <c r="X55">
        <v>6</v>
      </c>
      <c r="Y55">
        <v>25</v>
      </c>
      <c r="Z55">
        <v>70</v>
      </c>
      <c r="AA55">
        <v>63</v>
      </c>
      <c r="AB55">
        <v>60</v>
      </c>
      <c r="AC55">
        <v>60</v>
      </c>
      <c r="AD55">
        <v>4</v>
      </c>
      <c r="AE55">
        <v>3</v>
      </c>
      <c r="AF55">
        <v>3</v>
      </c>
      <c r="AG55">
        <v>0</v>
      </c>
      <c r="AH55">
        <v>7</v>
      </c>
      <c r="AI55">
        <v>4</v>
      </c>
      <c r="AJ55">
        <v>6</v>
      </c>
      <c r="AK55">
        <v>0.28005098789037602</v>
      </c>
      <c r="AL55">
        <v>10</v>
      </c>
      <c r="AM55">
        <v>0.3</v>
      </c>
      <c r="AN55">
        <v>0</v>
      </c>
      <c r="AO55">
        <v>0.3</v>
      </c>
      <c r="AP55">
        <v>0.7</v>
      </c>
      <c r="AQ55">
        <v>0.4</v>
      </c>
      <c r="AR55">
        <v>0.8</v>
      </c>
      <c r="AS55" t="b">
        <f>AY55=AL55</f>
        <v>1</v>
      </c>
      <c r="AT55" t="s">
        <v>56</v>
      </c>
      <c r="AU55" t="s">
        <v>165</v>
      </c>
      <c r="AV55" t="s">
        <v>114</v>
      </c>
      <c r="AW55" t="s">
        <v>165</v>
      </c>
      <c r="AX55">
        <v>3</v>
      </c>
      <c r="AY55">
        <v>10</v>
      </c>
      <c r="AZ55">
        <v>138</v>
      </c>
      <c r="BA55">
        <f>AY55*AA55</f>
        <v>630</v>
      </c>
    </row>
    <row r="56" spans="1:53" x14ac:dyDescent="0.2">
      <c r="A56" s="1">
        <v>42</v>
      </c>
      <c r="B56" t="s">
        <v>86</v>
      </c>
      <c r="C56">
        <v>2</v>
      </c>
      <c r="D56">
        <v>31</v>
      </c>
      <c r="E56">
        <v>10</v>
      </c>
      <c r="F56">
        <v>2</v>
      </c>
      <c r="G56">
        <v>96</v>
      </c>
      <c r="H56">
        <v>39</v>
      </c>
      <c r="I56">
        <v>25</v>
      </c>
      <c r="J56">
        <v>20</v>
      </c>
      <c r="K56">
        <v>22</v>
      </c>
      <c r="L56">
        <v>18</v>
      </c>
      <c r="M56">
        <v>12</v>
      </c>
      <c r="N56">
        <v>10</v>
      </c>
      <c r="O56">
        <v>2</v>
      </c>
      <c r="P56">
        <v>42</v>
      </c>
      <c r="Q56">
        <v>0.47619047619047622</v>
      </c>
      <c r="R56">
        <v>0.52380952380952384</v>
      </c>
      <c r="S56">
        <v>0.42857142857142849</v>
      </c>
      <c r="T56">
        <v>0.2857142857142857</v>
      </c>
      <c r="U56">
        <v>0.23809523809523811</v>
      </c>
      <c r="V56">
        <v>4.7619047619047623E-2</v>
      </c>
      <c r="W56">
        <v>8</v>
      </c>
      <c r="X56">
        <v>34</v>
      </c>
      <c r="Y56">
        <v>19.047619047619051</v>
      </c>
      <c r="Z56">
        <v>70</v>
      </c>
      <c r="AA56">
        <v>65</v>
      </c>
      <c r="AB56">
        <v>50</v>
      </c>
      <c r="AC56">
        <v>70</v>
      </c>
      <c r="AD56">
        <v>8</v>
      </c>
      <c r="AE56">
        <v>3</v>
      </c>
      <c r="AF56">
        <v>2</v>
      </c>
      <c r="AG56">
        <v>1</v>
      </c>
      <c r="AH56">
        <v>13</v>
      </c>
      <c r="AI56">
        <v>7</v>
      </c>
      <c r="AJ56">
        <v>9</v>
      </c>
      <c r="AK56">
        <v>0.1162484884502379</v>
      </c>
      <c r="AL56">
        <v>16</v>
      </c>
      <c r="AM56">
        <v>0.1875</v>
      </c>
      <c r="AN56">
        <v>6.25E-2</v>
      </c>
      <c r="AO56">
        <v>0.125</v>
      </c>
      <c r="AP56">
        <v>0.8125</v>
      </c>
      <c r="AQ56">
        <v>0.4375</v>
      </c>
      <c r="AR56">
        <v>2.625</v>
      </c>
      <c r="AS56" t="b">
        <f>AY56=AL56</f>
        <v>1</v>
      </c>
      <c r="AT56" t="s">
        <v>86</v>
      </c>
      <c r="AU56" t="s">
        <v>170</v>
      </c>
      <c r="AV56" t="s">
        <v>144</v>
      </c>
      <c r="AW56" t="s">
        <v>170</v>
      </c>
      <c r="AX56">
        <v>3</v>
      </c>
      <c r="AY56">
        <v>16</v>
      </c>
      <c r="AZ56">
        <v>497</v>
      </c>
      <c r="BA56">
        <f>AY56*AA56</f>
        <v>1040</v>
      </c>
    </row>
    <row r="57" spans="1:53" x14ac:dyDescent="0.2">
      <c r="A57" s="1">
        <v>43</v>
      </c>
      <c r="B57" t="s">
        <v>87</v>
      </c>
      <c r="C57">
        <v>2</v>
      </c>
      <c r="D57">
        <v>48</v>
      </c>
      <c r="E57">
        <v>18</v>
      </c>
      <c r="F57">
        <v>6</v>
      </c>
      <c r="G57">
        <v>100</v>
      </c>
      <c r="H57">
        <v>50</v>
      </c>
      <c r="I57">
        <v>25</v>
      </c>
      <c r="J57">
        <v>22</v>
      </c>
      <c r="K57">
        <v>19</v>
      </c>
      <c r="L57">
        <v>16</v>
      </c>
      <c r="M57">
        <v>20</v>
      </c>
      <c r="N57">
        <v>2</v>
      </c>
      <c r="O57">
        <v>3</v>
      </c>
      <c r="P57">
        <v>41</v>
      </c>
      <c r="Q57">
        <v>0.53658536585365857</v>
      </c>
      <c r="R57">
        <v>0.46341463414634149</v>
      </c>
      <c r="S57">
        <v>0.3902439024390244</v>
      </c>
      <c r="T57">
        <v>0.48780487804878048</v>
      </c>
      <c r="U57">
        <v>4.878048780487805E-2</v>
      </c>
      <c r="V57">
        <v>7.3170731707317069E-2</v>
      </c>
      <c r="W57">
        <v>15</v>
      </c>
      <c r="X57">
        <v>26</v>
      </c>
      <c r="Y57">
        <v>36.585365853658537</v>
      </c>
      <c r="Z57">
        <v>200</v>
      </c>
      <c r="AA57">
        <v>96</v>
      </c>
      <c r="AB57">
        <v>60</v>
      </c>
      <c r="AC57">
        <v>60</v>
      </c>
      <c r="AD57">
        <v>42</v>
      </c>
      <c r="AE57">
        <v>7</v>
      </c>
      <c r="AF57">
        <v>4</v>
      </c>
      <c r="AG57">
        <v>3</v>
      </c>
      <c r="AH57">
        <v>5</v>
      </c>
      <c r="AI57">
        <v>8</v>
      </c>
      <c r="AJ57">
        <v>4</v>
      </c>
      <c r="AK57">
        <v>0.3112172114347454</v>
      </c>
      <c r="AL57">
        <v>12</v>
      </c>
      <c r="AM57">
        <v>0.58333333333333337</v>
      </c>
      <c r="AN57">
        <v>0.25</v>
      </c>
      <c r="AO57">
        <v>0.33333333333333331</v>
      </c>
      <c r="AP57">
        <v>0.41666666666666669</v>
      </c>
      <c r="AQ57">
        <v>0.66666666666666663</v>
      </c>
      <c r="AR57">
        <v>3.416666666666667</v>
      </c>
      <c r="AS57" t="b">
        <f>AY57=AL57</f>
        <v>1</v>
      </c>
      <c r="AT57" t="s">
        <v>87</v>
      </c>
      <c r="AU57" t="s">
        <v>170</v>
      </c>
      <c r="AV57" t="s">
        <v>145</v>
      </c>
      <c r="AW57" t="s">
        <v>170</v>
      </c>
      <c r="AX57">
        <v>3</v>
      </c>
      <c r="AY57">
        <v>12</v>
      </c>
      <c r="AZ57">
        <v>497</v>
      </c>
      <c r="BA57">
        <f>AY57*AA57</f>
        <v>1152</v>
      </c>
    </row>
    <row r="58" spans="1:53" x14ac:dyDescent="0.2">
      <c r="A58" s="1">
        <v>16</v>
      </c>
      <c r="B58" t="s">
        <v>61</v>
      </c>
      <c r="C58">
        <v>2</v>
      </c>
      <c r="D58">
        <v>55</v>
      </c>
      <c r="E58">
        <v>20</v>
      </c>
      <c r="F58">
        <v>7</v>
      </c>
      <c r="G58">
        <v>100</v>
      </c>
      <c r="H58">
        <v>56</v>
      </c>
      <c r="I58">
        <v>21</v>
      </c>
      <c r="J58">
        <v>38</v>
      </c>
      <c r="K58">
        <v>41</v>
      </c>
      <c r="L58">
        <v>26</v>
      </c>
      <c r="M58">
        <v>30</v>
      </c>
      <c r="N58">
        <v>17</v>
      </c>
      <c r="O58">
        <v>6</v>
      </c>
      <c r="P58">
        <v>79</v>
      </c>
      <c r="Q58">
        <v>0.48101265822784811</v>
      </c>
      <c r="R58">
        <v>0.51898734177215189</v>
      </c>
      <c r="S58">
        <v>0.32911392405063289</v>
      </c>
      <c r="T58">
        <v>0.379746835443038</v>
      </c>
      <c r="U58">
        <v>0.2151898734177215</v>
      </c>
      <c r="V58">
        <v>7.5949367088607597E-2</v>
      </c>
      <c r="W58">
        <v>35</v>
      </c>
      <c r="X58">
        <v>44</v>
      </c>
      <c r="Y58">
        <v>44.303797468354418</v>
      </c>
      <c r="Z58">
        <v>160</v>
      </c>
      <c r="AA58">
        <v>60</v>
      </c>
      <c r="AB58">
        <v>30</v>
      </c>
      <c r="AC58">
        <v>50</v>
      </c>
      <c r="AD58">
        <v>20</v>
      </c>
      <c r="AE58">
        <v>16</v>
      </c>
      <c r="AF58">
        <v>12</v>
      </c>
      <c r="AG58">
        <v>4</v>
      </c>
      <c r="AH58">
        <v>20</v>
      </c>
      <c r="AI58">
        <v>21</v>
      </c>
      <c r="AJ58">
        <v>15</v>
      </c>
      <c r="AK58">
        <v>0.29773222661425153</v>
      </c>
      <c r="AL58">
        <v>36</v>
      </c>
      <c r="AM58">
        <v>0.44444444444444442</v>
      </c>
      <c r="AN58">
        <v>0.1111111111111111</v>
      </c>
      <c r="AO58">
        <v>0.33333333333333331</v>
      </c>
      <c r="AP58">
        <v>0.55555555555555558</v>
      </c>
      <c r="AQ58">
        <v>0.58333333333333337</v>
      </c>
      <c r="AR58">
        <v>2.1944444444444451</v>
      </c>
      <c r="AS58" t="b">
        <f>AY58=AL58</f>
        <v>1</v>
      </c>
      <c r="AT58" t="s">
        <v>61</v>
      </c>
      <c r="AU58" t="s">
        <v>163</v>
      </c>
      <c r="AV58" t="s">
        <v>119</v>
      </c>
      <c r="AW58" t="s">
        <v>163</v>
      </c>
      <c r="AX58">
        <v>3</v>
      </c>
      <c r="AY58">
        <v>36</v>
      </c>
      <c r="AZ58">
        <v>331</v>
      </c>
      <c r="BA58">
        <f>AY58*AA58</f>
        <v>2160</v>
      </c>
    </row>
    <row r="59" spans="1:53" x14ac:dyDescent="0.2">
      <c r="A59" s="1">
        <v>17</v>
      </c>
      <c r="B59" t="s">
        <v>62</v>
      </c>
      <c r="C59">
        <v>2</v>
      </c>
      <c r="D59">
        <v>55</v>
      </c>
      <c r="E59">
        <v>15</v>
      </c>
      <c r="F59">
        <v>3</v>
      </c>
      <c r="G59">
        <v>87</v>
      </c>
      <c r="H59">
        <v>44</v>
      </c>
      <c r="I59">
        <v>23</v>
      </c>
      <c r="J59">
        <v>27</v>
      </c>
      <c r="K59">
        <v>39</v>
      </c>
      <c r="L59">
        <v>32</v>
      </c>
      <c r="M59">
        <v>18</v>
      </c>
      <c r="N59">
        <v>10</v>
      </c>
      <c r="O59">
        <v>6</v>
      </c>
      <c r="P59">
        <v>66</v>
      </c>
      <c r="Q59">
        <v>0.40909090909090912</v>
      </c>
      <c r="R59">
        <v>0.59090909090909094</v>
      </c>
      <c r="S59">
        <v>0.48484848484848492</v>
      </c>
      <c r="T59">
        <v>0.27272727272727271</v>
      </c>
      <c r="U59">
        <v>0.15151515151515149</v>
      </c>
      <c r="V59">
        <v>9.0909090909090912E-2</v>
      </c>
      <c r="W59">
        <v>16</v>
      </c>
      <c r="X59">
        <v>50</v>
      </c>
      <c r="Y59">
        <v>24.242424242424239</v>
      </c>
      <c r="Z59">
        <v>60</v>
      </c>
      <c r="AA59">
        <v>58</v>
      </c>
      <c r="AB59">
        <v>50</v>
      </c>
      <c r="AC59">
        <v>60</v>
      </c>
      <c r="AD59">
        <v>4</v>
      </c>
      <c r="AE59">
        <v>3</v>
      </c>
      <c r="AF59">
        <v>3</v>
      </c>
      <c r="AG59">
        <v>0</v>
      </c>
      <c r="AH59">
        <v>3</v>
      </c>
      <c r="AI59">
        <v>4</v>
      </c>
      <c r="AJ59">
        <v>2</v>
      </c>
      <c r="AK59">
        <v>0.40289136720363489</v>
      </c>
      <c r="AL59">
        <v>6</v>
      </c>
      <c r="AM59">
        <v>0.5</v>
      </c>
      <c r="AN59">
        <v>0</v>
      </c>
      <c r="AO59">
        <v>0.5</v>
      </c>
      <c r="AP59">
        <v>0.5</v>
      </c>
      <c r="AQ59">
        <v>0.66666666666666663</v>
      </c>
      <c r="AR59">
        <v>11</v>
      </c>
      <c r="AS59" t="b">
        <f>AY59=AL59</f>
        <v>1</v>
      </c>
      <c r="AT59" t="s">
        <v>62</v>
      </c>
      <c r="AU59" t="s">
        <v>163</v>
      </c>
      <c r="AV59" t="s">
        <v>120</v>
      </c>
      <c r="AW59" t="s">
        <v>163</v>
      </c>
      <c r="AX59">
        <v>3</v>
      </c>
      <c r="AY59">
        <v>6</v>
      </c>
      <c r="AZ59">
        <v>331</v>
      </c>
      <c r="BA59">
        <f>AY59*AA59</f>
        <v>348</v>
      </c>
    </row>
  </sheetData>
  <autoFilter ref="A1:BE1" xr:uid="{E81A9B38-C872-2845-978C-E6838FE7999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thin_version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Shai Sussman</cp:lastModifiedBy>
  <dcterms:created xsi:type="dcterms:W3CDTF">2020-05-28T10:56:14Z</dcterms:created>
  <dcterms:modified xsi:type="dcterms:W3CDTF">2021-03-06T21:48:04Z</dcterms:modified>
</cp:coreProperties>
</file>