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khaf\Downloads\Excel_dashboard_projects\"/>
    </mc:Choice>
  </mc:AlternateContent>
  <xr:revisionPtr revIDLastSave="0" documentId="13_ncr:1_{EAC17C07-ED8C-412A-B567-E488E8A5F979}" xr6:coauthVersionLast="47" xr6:coauthVersionMax="47" xr10:uidLastSave="{00000000-0000-0000-0000-000000000000}"/>
  <bookViews>
    <workbookView xWindow="-108" yWindow="-108" windowWidth="23256" windowHeight="12456" firstSheet="1" activeTab="5" xr2:uid="{86919BDD-B669-4E87-A0E9-079C96574FC3}"/>
  </bookViews>
  <sheets>
    <sheet name="fnp_sales_analysis_dashboard" sheetId="2" state="hidden" r:id="rId1"/>
    <sheet name="Customers" sheetId="3" r:id="rId2"/>
    <sheet name="Orders" sheetId="4" r:id="rId3"/>
    <sheet name="Products" sheetId="5" r:id="rId4"/>
    <sheet name="Analysis" sheetId="6" r:id="rId5"/>
    <sheet name="Dashboard" sheetId="8" r:id="rId6"/>
  </sheets>
  <definedNames>
    <definedName name="ExternalData_1" localSheetId="0" hidden="1">fnp_sales_analysis_dashboard!$A$1:$F$4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5" r:id="rId10"/>
    <pivotCache cacheId="38" r:id="rId11"/>
    <pivotCache cacheId="41" r:id="rId12"/>
    <pivotCache cacheId="44"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sales_analysis_dashboard_de3f859a-5397-4868-92d5-66f21f8948f3" name="fnp_sales_analysis_dashboard" connection="Query - fnp_sales_analysis_dashboard"/>
          <x15:modelTable id="Customers_471a228d-7e71-45f7-b722-c8770e43c2f1" name="Customers" connection="Query - Customers"/>
          <x15:modelTable id="Orders_15bd1ab0-6511-49a6-ad77-d7dbfaa65039" name="Orders" connection="Query - Orders"/>
          <x15:modelTable id="Products_8a8b64f6-7d27-4560-be2e-74041f9d088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23D9A8-5EB0-47DF-B569-41B1648234AA}" keepAlive="1" name="ModelConnection_ExternalData_1" description="Data Model" type="5" refreshedVersion="8" minRefreshableVersion="5" saveData="1">
    <dbPr connection="Data Model Connection" command="fnp_sales_analysis_dashboard" commandType="3"/>
    <extLst>
      <ext xmlns:x15="http://schemas.microsoft.com/office/spreadsheetml/2010/11/main" uri="{DE250136-89BD-433C-8126-D09CA5730AF9}">
        <x15:connection id="" model="1"/>
      </ext>
    </extLst>
  </connection>
  <connection id="2" xr16:uid="{7CB0524F-9E15-4134-8388-04EBDAC28A6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C6396DB-D181-43B3-80FA-3325D119299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FC8B2CE-E44E-453C-AD9D-38D1C697861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2F8D04F-164E-4C15-91AF-0763CB76B4E9}" name="Query - Customers" description="Connection to the 'Customers' query in the workbook." type="100" refreshedVersion="8" minRefreshableVersion="5">
    <extLst>
      <ext xmlns:x15="http://schemas.microsoft.com/office/spreadsheetml/2010/11/main" uri="{DE250136-89BD-433C-8126-D09CA5730AF9}">
        <x15:connection id="01d6835e-c7b7-482f-b8ca-24faa3c454e8"/>
      </ext>
    </extLst>
  </connection>
  <connection id="6" xr16:uid="{A6E01D06-45B5-4EBA-BBF6-5C6DDB8CE851}" name="Query - fnp_sales_analysis_dashboard" description="Connection to the 'fnp_sales_analysis_dashboard' query in the workbook." type="100" refreshedVersion="8" minRefreshableVersion="5">
    <extLst>
      <ext xmlns:x15="http://schemas.microsoft.com/office/spreadsheetml/2010/11/main" uri="{DE250136-89BD-433C-8126-D09CA5730AF9}">
        <x15:connection id="24f5e1a6-df47-4175-90ac-362cf6c9cefe"/>
      </ext>
    </extLst>
  </connection>
  <connection id="7" xr16:uid="{2C664134-5B69-40D7-8E4A-52437E0613E8}" name="Query - Orders" description="Connection to the 'Orders' query in the workbook." type="100" refreshedVersion="8" minRefreshableVersion="5">
    <extLst>
      <ext xmlns:x15="http://schemas.microsoft.com/office/spreadsheetml/2010/11/main" uri="{DE250136-89BD-433C-8126-D09CA5730AF9}">
        <x15:connection id="45477f62-8099-477f-afc0-9d2c9c8832da"/>
      </ext>
    </extLst>
  </connection>
  <connection id="8" xr16:uid="{BE98962A-CE45-414D-95BF-0F2AC9E05553}" name="Query - Products" description="Connection to the 'Products' query in the workbook." type="100" refreshedVersion="8" minRefreshableVersion="5">
    <extLst>
      <ext xmlns:x15="http://schemas.microsoft.com/office/spreadsheetml/2010/11/main" uri="{DE250136-89BD-433C-8126-D09CA5730AF9}">
        <x15:connection id="12e8acf9-7a45-48ca-ad6e-ae63b310bd11"/>
      </ext>
    </extLst>
  </connection>
  <connection id="9" xr16:uid="{C3E3BC7B-8DE0-4FB5-8CDF-8F9E15F96A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<sst xmlns="http://schemas.openxmlformats.org/spreadsheetml/2006/main" count="6017" uniqueCount="948">
  <si>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</si>
  <si>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</si>
  <si>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</si>
  <si>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</si>
  <si>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</si>
  <si>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</si>
  <si>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customers.csv</t>
  </si>
  <si>
    <t>.csv</t>
  </si>
  <si>
    <t>C:\Users\skhaf\Downloads\fnp_sales_analysis_dashboard\</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</si>
  <si>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</si>
  <si>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</si>
  <si>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</si>
  <si>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</si>
  <si>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</si>
  <si>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</si>
  <si>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</si>
  <si>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</si>
  <si>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</si>
  <si>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</si>
  <si>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</si>
  <si>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</si>
  <si>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</si>
  <si>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</si>
  <si>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</si>
  <si>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</si>
  <si>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</si>
  <si>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</si>
  <si>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</si>
  <si>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</si>
  <si>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</si>
  <si>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</si>
  <si>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</si>
  <si>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</si>
  <si>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</si>
  <si>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</si>
  <si>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</si>
  <si>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</si>
  <si>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</si>
  <si>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</si>
  <si>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</si>
  <si>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</si>
  <si>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</si>
  <si>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</si>
  <si>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</si>
  <si>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</si>
  <si>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</si>
  <si>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</si>
  <si>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</si>
  <si>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</si>
  <si>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</si>
  <si>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</si>
  <si>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</si>
  <si>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</si>
  <si>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</si>
  <si>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</si>
  <si>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</si>
  <si>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</si>
  <si>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</si>
  <si>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</si>
  <si>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</si>
  <si>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</si>
  <si>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</si>
  <si>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</si>
  <si>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</si>
  <si>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</si>
  <si>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</si>
  <si>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</si>
  <si>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</si>
  <si>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</si>
  <si>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</si>
  <si>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</si>
  <si>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</si>
  <si>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</si>
  <si>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</si>
  <si>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</si>
  <si>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</si>
  <si>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</si>
  <si>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</si>
  <si>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</si>
  <si>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</si>
  <si>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</si>
  <si>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</si>
  <si>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</si>
  <si>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</si>
  <si>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</si>
  <si>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</si>
  <si>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</si>
  <si>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</si>
  <si>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</si>
  <si>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</si>
  <si>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</si>
  <si>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</si>
  <si>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</si>
  <si>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</si>
  <si>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</si>
  <si>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</si>
  <si>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</si>
  <si>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</si>
  <si>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</si>
  <si>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</si>
  <si>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</si>
  <si>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</si>
  <si>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</si>
  <si>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</si>
  <si>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</si>
  <si>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</si>
  <si>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</si>
  <si>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</si>
  <si>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</si>
  <si>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</si>
  <si>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</si>
  <si>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</si>
  <si>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</si>
  <si>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</si>
  <si>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</si>
  <si>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</si>
  <si>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</si>
  <si>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</si>
  <si>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</si>
  <si>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</si>
  <si>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</si>
  <si>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</si>
  <si>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</si>
  <si>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</si>
  <si>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</si>
  <si>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</si>
  <si>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</si>
  <si>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</si>
  <si>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</si>
  <si>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</si>
  <si>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</si>
  <si>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</si>
  <si>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</si>
  <si>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</si>
  <si>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</si>
  <si>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</si>
  <si>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</si>
  <si>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</si>
  <si>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</si>
  <si>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</si>
  <si>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</si>
  <si>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</si>
  <si>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</si>
  <si>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</si>
  <si>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</si>
  <si>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</si>
  <si>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</si>
  <si>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</si>
  <si>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</si>
  <si>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</si>
  <si>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</si>
  <si>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</si>
  <si>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</si>
  <si>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</si>
  <si>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</si>
  <si>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</si>
  <si>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</si>
  <si>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</si>
  <si>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</si>
  <si>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</si>
  <si>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</si>
  <si>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</si>
  <si>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</si>
  <si>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</si>
  <si>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</si>
  <si>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</si>
  <si>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</si>
  <si>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</si>
  <si>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</si>
  <si>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</si>
  <si>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</si>
  <si>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</si>
  <si>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</si>
  <si>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</si>
  <si>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</si>
  <si>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</si>
  <si>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</si>
  <si>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</si>
  <si>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</si>
  <si>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</si>
  <si>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</si>
  <si>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</si>
  <si>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</si>
  <si>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</si>
  <si>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</si>
  <si>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</si>
  <si>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</si>
  <si>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</si>
  <si>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</si>
  <si>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</si>
  <si>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</si>
  <si>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</si>
  <si>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</si>
  <si>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</si>
  <si>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</si>
  <si>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</si>
  <si>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</si>
  <si>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</si>
  <si>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</si>
  <si>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</si>
  <si>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</si>
  <si>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</si>
  <si>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</si>
  <si>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</si>
  <si>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</si>
  <si>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</si>
  <si>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</si>
  <si>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</si>
  <si>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</si>
  <si>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</si>
  <si>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</si>
  <si>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</si>
  <si>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</si>
  <si>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</si>
  <si>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</si>
  <si>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</si>
  <si>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</si>
  <si>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</si>
  <si>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</si>
  <si>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</si>
  <si>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</si>
  <si>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</si>
  <si>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</si>
  <si>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</si>
  <si>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</si>
  <si>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</si>
  <si>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</si>
  <si>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</si>
  <si>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</si>
  <si>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</si>
  <si>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</si>
  <si>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</si>
  <si>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</si>
  <si>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</si>
  <si>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</si>
  <si>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</si>
  <si>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</si>
  <si>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</si>
  <si>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</si>
  <si>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</si>
  <si>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</si>
  <si>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</si>
  <si>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</si>
  <si>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</si>
  <si>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</si>
  <si>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</si>
  <si>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</si>
  <si>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</si>
  <si>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</si>
  <si>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</si>
  <si>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</si>
  <si>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</si>
  <si>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</si>
  <si>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</si>
  <si>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</si>
  <si>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</si>
  <si>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</si>
  <si>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</si>
  <si>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</si>
  <si>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</si>
  <si>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</si>
  <si>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</si>
  <si>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</si>
  <si>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</si>
  <si>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</si>
  <si>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</si>
  <si>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</si>
  <si>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</si>
  <si>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</si>
  <si>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</si>
  <si>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</si>
  <si>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</si>
  <si>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</si>
  <si>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</si>
  <si>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</si>
  <si>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</si>
  <si>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</si>
  <si>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</si>
  <si>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</si>
  <si>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</si>
  <si>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</si>
  <si>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</si>
  <si>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</si>
  <si>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</si>
  <si>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</si>
  <si>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</si>
  <si>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</si>
  <si>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</si>
  <si>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</si>
  <si>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</si>
  <si>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</si>
  <si>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</si>
  <si>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</si>
  <si>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</si>
  <si>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</si>
  <si>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</si>
  <si>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</si>
  <si>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</si>
  <si>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</si>
  <si>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</si>
  <si>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</si>
  <si>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</si>
  <si>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</si>
  <si>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</si>
  <si>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</si>
  <si>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</si>
  <si>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</si>
  <si>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</si>
  <si>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</si>
  <si>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</si>
  <si>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</si>
  <si>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</si>
  <si>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</si>
  <si>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</si>
  <si>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</si>
  <si>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</si>
  <si>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</si>
  <si>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</si>
  <si>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</si>
  <si>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</si>
  <si>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</si>
  <si>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</si>
  <si>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</si>
  <si>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</si>
  <si>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</si>
  <si>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</si>
  <si>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</si>
  <si>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</si>
  <si>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</si>
  <si>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</si>
  <si>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</si>
  <si>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</si>
  <si>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</si>
  <si>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</si>
  <si>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</si>
  <si>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</si>
  <si>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</si>
  <si>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</si>
  <si>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</si>
  <si>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</si>
  <si>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</si>
  <si>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</si>
  <si>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</si>
  <si>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</si>
  <si>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</si>
  <si>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</si>
  <si>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</si>
  <si>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</si>
  <si>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</si>
  <si>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</si>
  <si>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</si>
  <si>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</si>
  <si>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</si>
  <si>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</si>
  <si>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</si>
  <si>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</si>
  <si>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</si>
  <si>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</si>
  <si>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</si>
  <si>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</si>
  <si>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</si>
  <si>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</si>
  <si>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</si>
  <si>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</si>
  <si>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</si>
  <si>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</si>
  <si>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</si>
  <si>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</si>
  <si>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</si>
  <si>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</si>
  <si>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</si>
  <si>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</si>
  <si>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</si>
  <si>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</si>
  <si>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</si>
  <si>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</si>
  <si>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</si>
  <si>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</si>
  <si>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</si>
  <si>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</si>
  <si>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</si>
  <si>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</si>
  <si>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</si>
  <si>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</si>
  <si>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</si>
  <si>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</si>
  <si>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</si>
  <si>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</si>
  <si>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</si>
  <si>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</si>
  <si>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</si>
  <si>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</si>
  <si>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</si>
  <si>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</si>
  <si>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</si>
  <si>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</si>
  <si>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</si>
  <si>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</si>
  <si>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</si>
  <si>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</si>
  <si>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</si>
  <si>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</si>
  <si>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</si>
  <si>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</si>
  <si>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</si>
  <si>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</si>
  <si>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</si>
  <si>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</si>
  <si>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</si>
  <si>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</si>
  <si>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</si>
  <si>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</si>
  <si>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</si>
  <si>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</si>
  <si>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</si>
  <si>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</si>
  <si>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</si>
  <si>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</si>
  <si>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</si>
  <si>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</si>
  <si>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</si>
  <si>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</si>
  <si>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</si>
  <si>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</si>
  <si>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</si>
  <si>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</si>
  <si>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</si>
  <si>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</si>
  <si>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</si>
  <si>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</si>
  <si>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</si>
  <si>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</si>
  <si>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</si>
  <si>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</si>
  <si>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</si>
  <si>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</si>
  <si>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</si>
  <si>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</si>
  <si>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</si>
  <si>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</si>
  <si>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</si>
  <si>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</si>
  <si>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</si>
  <si>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</si>
  <si>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</si>
  <si>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</si>
  <si>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</si>
  <si>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</si>
  <si>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</si>
  <si>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</si>
  <si>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</si>
  <si>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</si>
  <si>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</si>
  <si>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</si>
  <si>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</si>
  <si>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</si>
  <si>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</si>
  <si>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</si>
  <si>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</si>
  <si>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</si>
  <si>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</si>
  <si>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</si>
  <si>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</si>
  <si>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</si>
  <si>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</si>
  <si>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</si>
  <si>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</si>
  <si>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</si>
  <si>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</si>
  <si>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</si>
  <si>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</si>
  <si>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</si>
  <si>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</si>
  <si>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</si>
  <si>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</si>
  <si>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</si>
  <si>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</si>
  <si>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</si>
  <si>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</si>
  <si>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</si>
  <si>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</si>
  <si>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</si>
  <si>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</si>
  <si>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</si>
  <si>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</si>
  <si>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</si>
  <si>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</si>
  <si>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</si>
  <si>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</si>
  <si>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</si>
  <si>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</si>
  <si>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</si>
  <si>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</si>
  <si>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</si>
  <si>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</si>
  <si>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</si>
  <si>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</si>
  <si>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</si>
  <si>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</si>
  <si>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</si>
  <si>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</si>
  <si>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</si>
  <si>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</si>
  <si>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</si>
  <si>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</si>
  <si>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</si>
  <si>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</si>
  <si>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</si>
  <si>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</si>
  <si>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</si>
  <si>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</si>
  <si>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</si>
  <si>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</si>
  <si>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</si>
  <si>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</si>
  <si>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</si>
  <si>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</si>
  <si>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</si>
  <si>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</si>
  <si>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</si>
  <si>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</si>
  <si>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</si>
  <si>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</si>
  <si>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</si>
  <si>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</si>
  <si>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</si>
  <si>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</si>
  <si>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</si>
  <si>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</si>
  <si>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</si>
  <si>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</si>
  <si>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</si>
  <si>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</si>
  <si>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</si>
  <si>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</si>
  <si>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</si>
  <si>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</si>
  <si>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</si>
  <si>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</si>
  <si>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</si>
  <si>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</si>
  <si>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</si>
  <si>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</si>
  <si>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</si>
  <si>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</si>
  <si>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</si>
  <si>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</si>
  <si>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</si>
  <si>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</si>
  <si>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</si>
  <si>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</si>
  <si>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</si>
  <si>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</si>
  <si>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</si>
  <si>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</si>
  <si>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</si>
  <si>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</si>
  <si>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</si>
  <si>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</si>
  <si>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</si>
  <si>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</si>
  <si>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</si>
  <si>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</si>
  <si>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</si>
  <si>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</si>
  <si>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</si>
  <si>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</si>
  <si>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</si>
  <si>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</si>
  <si>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</si>
  <si>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</si>
  <si>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</si>
  <si>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</si>
  <si>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</si>
  <si>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</si>
  <si>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</si>
  <si>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</si>
  <si>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</si>
  <si>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</si>
  <si>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</si>
  <si>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</si>
  <si>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</si>
  <si>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</si>
  <si>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</si>
  <si>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</si>
  <si>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</si>
  <si>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</si>
  <si>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</si>
  <si>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</si>
  <si>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</si>
  <si>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</si>
  <si>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</si>
  <si>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</si>
  <si>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</si>
  <si>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</si>
  <si>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</si>
  <si>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</si>
  <si>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</si>
  <si>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</si>
  <si>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</si>
  <si>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</si>
  <si>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</si>
  <si>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</si>
  <si>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</si>
  <si>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</si>
  <si>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</si>
  <si>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</si>
  <si>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</si>
  <si>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</si>
  <si>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</si>
  <si>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</si>
  <si>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</si>
  <si>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</si>
  <si>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</si>
  <si>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</si>
  <si>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Hour)</t>
  </si>
  <si>
    <t>Delivery Days Taken</t>
  </si>
  <si>
    <t>Hour(Delivery 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</si>
  <si>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</si>
  <si>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</si>
  <si>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</si>
  <si>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</si>
  <si>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</si>
  <si>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</si>
  <si>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</si>
  <si>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</si>
  <si>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</si>
  <si>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</si>
  <si>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</si>
  <si>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</si>
  <si>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</si>
  <si>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</si>
  <si>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</si>
  <si>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</si>
  <si>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</si>
  <si>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</si>
  <si>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</si>
  <si>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</si>
  <si>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</si>
  <si>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</si>
  <si>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</si>
  <si>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</si>
  <si>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</si>
  <si>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</si>
  <si>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</si>
  <si>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</si>
  <si>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</si>
  <si>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</si>
  <si>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</si>
  <si>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</si>
  <si>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</si>
  <si>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</si>
  <si>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</si>
  <si>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</si>
  <si>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</si>
  <si>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</si>
  <si>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</si>
  <si>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</si>
  <si>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</si>
  <si>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</si>
  <si>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</si>
  <si>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</si>
  <si>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</si>
  <si>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</si>
  <si>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</si>
  <si>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</si>
  <si>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</si>
  <si>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</si>
  <si>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</si>
  <si>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</si>
  <si>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</si>
  <si>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</si>
  <si>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</si>
  <si>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</si>
  <si>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</si>
  <si>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</si>
  <si>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</si>
  <si>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</si>
  <si>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</si>
  <si>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</si>
  <si>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</si>
  <si>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</si>
  <si>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</si>
  <si>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</si>
  <si>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</si>
  <si>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</si>
  <si>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</si>
  <si>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</si>
  <si>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</si>
  <si>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</si>
  <si>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</si>
  <si>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</si>
  <si>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</si>
  <si>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</si>
  <si>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</si>
  <si>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</si>
  <si>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</si>
  <si>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</si>
  <si>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</si>
  <si>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</si>
  <si>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</si>
  <si>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</si>
  <si>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</si>
  <si>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</si>
  <si>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</si>
  <si>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</si>
  <si>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</si>
  <si>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</si>
  <si>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</si>
  <si>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</si>
  <si>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</si>
  <si>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</si>
  <si>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</si>
  <si>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</si>
  <si>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</si>
  <si>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</si>
  <si>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</si>
  <si>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</si>
  <si>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</si>
  <si>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</si>
  <si>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</si>
  <si>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</si>
  <si>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</si>
  <si>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</si>
  <si>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</si>
  <si>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</si>
  <si>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</si>
  <si>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</si>
  <si>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</si>
  <si>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</si>
  <si>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</si>
  <si>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</si>
  <si>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</si>
  <si>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</si>
  <si>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</si>
  <si>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</si>
  <si>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</si>
  <si>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</si>
  <si>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</si>
  <si>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</si>
  <si>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</si>
  <si>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</si>
  <si>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</si>
  <si>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</si>
  <si>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</si>
  <si>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</si>
  <si>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</si>
  <si>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</si>
  <si>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</si>
  <si>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</si>
  <si>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</si>
  <si>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</si>
  <si>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</si>
  <si>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</si>
  <si>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</si>
  <si>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</si>
  <si>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</si>
  <si>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</si>
  <si>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</si>
  <si>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</si>
  <si>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</si>
  <si>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</si>
  <si>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</si>
  <si>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</si>
  <si>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</si>
  <si>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</si>
  <si>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</si>
  <si>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</si>
  <si>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</si>
  <si>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</si>
  <si>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</si>
  <si>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</si>
  <si>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</si>
  <si>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</si>
  <si>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</si>
  <si>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</si>
  <si>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</si>
  <si>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</si>
  <si>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</si>
  <si>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</si>
  <si>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</si>
  <si>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</si>
  <si>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</si>
  <si>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</si>
  <si>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</si>
  <si>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</si>
  <si>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</si>
  <si>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</si>
  <si>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</si>
  <si>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</si>
  <si>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</si>
  <si>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</si>
  <si>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</si>
  <si>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</si>
  <si>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</si>
  <si>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</si>
  <si>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</si>
  <si>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</si>
  <si>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</si>
  <si>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</si>
  <si>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</si>
  <si>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</si>
  <si>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</si>
  <si>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</si>
  <si>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</si>
  <si>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</si>
  <si>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</si>
  <si>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</si>
  <si>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</si>
  <si>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</si>
  <si>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</si>
  <si>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</si>
  <si>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</si>
  <si>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</si>
  <si>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</si>
  <si>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</si>
  <si>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</si>
  <si>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</si>
  <si>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</si>
  <si>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</si>
  <si>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</si>
  <si>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</si>
  <si>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</si>
  <si>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</si>
  <si>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</si>
  <si>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</si>
  <si>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</si>
  <si>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</si>
  <si>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</si>
  <si>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</si>
  <si>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</si>
  <si>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</si>
  <si>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</si>
  <si>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</si>
  <si>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</si>
  <si>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</si>
  <si>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</si>
  <si>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</si>
  <si>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</si>
  <si>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</si>
  <si>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</si>
  <si>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</si>
  <si>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</si>
  <si>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</si>
  <si>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</si>
  <si>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</si>
  <si>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</si>
  <si>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</si>
  <si>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</si>
  <si>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</si>
  <si>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</si>
  <si>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</si>
  <si>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</si>
  <si>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</si>
  <si>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</si>
  <si>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</si>
  <si>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</si>
  <si>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</si>
  <si>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</si>
  <si>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</si>
  <si>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</si>
  <si>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</si>
  <si>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</si>
  <si>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</si>
  <si>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</si>
  <si>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</si>
  <si>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</si>
  <si>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</si>
  <si>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</si>
  <si>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</si>
  <si>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</si>
  <si>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</si>
  <si>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</si>
  <si>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</si>
  <si>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</si>
  <si>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</si>
  <si>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</si>
  <si>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</si>
  <si>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</si>
  <si>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</si>
  <si>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</si>
  <si>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</si>
  <si>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</si>
  <si>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</si>
  <si>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</si>
  <si>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</si>
  <si>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</si>
  <si>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</si>
  <si>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</si>
  <si>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</si>
  <si>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</si>
  <si>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</si>
  <si>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</si>
  <si>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</si>
  <si>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</si>
  <si>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</si>
  <si>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</si>
  <si>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</si>
  <si>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</si>
  <si>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</si>
  <si>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</si>
  <si>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</si>
  <si>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</si>
  <si>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</si>
  <si>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</si>
  <si>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</si>
  <si>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</si>
  <si>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</si>
  <si>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</si>
  <si>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</si>
  <si>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</si>
  <si>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</si>
  <si>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</si>
  <si>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</si>
  <si>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</si>
  <si>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</si>
  <si>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</si>
  <si>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</si>
  <si>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</si>
  <si>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</si>
  <si>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</si>
  <si>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</si>
  <si>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</si>
  <si>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</si>
  <si>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</si>
  <si>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</si>
  <si>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</si>
  <si>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</si>
  <si>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</si>
  <si>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</si>
  <si>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</si>
  <si>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</si>
  <si>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</si>
  <si>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</si>
  <si>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</si>
  <si>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</si>
  <si>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</si>
  <si>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</si>
  <si>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</si>
  <si>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</si>
  <si>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</si>
  <si>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</si>
  <si>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</si>
  <si>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</si>
  <si>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Delivery Days Taken</t>
  </si>
  <si>
    <t>Average of Revenue</t>
  </si>
  <si>
    <t>Count of Order_ID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</si>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</sst>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F400]h:mm:ss\ AM/PM"/>
    <numFmt numFmtId="165" formatCode="&quot;₹&quot;\ #,##0.00;#,##0.00\ \-&quot;₹&quot;;&quot;₹&quot;\ #,##0.00"/>
    <numFmt numFmtId="166" formatCode="_ [$₹-4009]\ * #,##0.00_ ;_ [$₹-4009]\ * \-#,##0.00_ ;_ [$₹-4009]\ * &quot;-&quot;??_ ;_ @_ "/>
    <numFmt numFmtId="167" formatCode="&quot;₹&quot;\ #,##0.00;#,##0.00\ \-&quot;₹&quot;;&quot;₹&quot;\ #,##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44" fontId="0" fillId="0" borderId="0" xfId="1" applyFont="1"/>
    <xf numFmtId="0" fontId="0" fillId="2" borderId="0" xfId="0" applyFill="1"/>
    <xf numFmtId="167" fontId="0" fillId="0" borderId="0" xfId="0" applyNumberFormat="1"/>
    <xf numFmtId="0" fontId="0" fillId="0" borderId="0" xfId="0" applyNumberFormat="1"/>
  </cellXfs>
  <cellStyles count="2">
    <cellStyle name="Currency" xfId="1" builtinId="4"/>
    <cellStyle name="Normal" xfId="0" builtinId="0"/>
  </cellStyles>
  <dxfs count="25">
    <dxf>
      <numFmt numFmtId="0" formatCode="General"/>
    </dxf>
    <dxf>
      <numFmt numFmtId="0" formatCode="General"/>
    </dxf>
    <dxf>
      <numFmt numFmtId="0" formatCode="General"/>
    </dxf>
    <dxf>
      <numFmt numFmtId="166" formatCode="_ [$₹-4009]\ * #,##0.00_ ;_ [$₹-4009]\ * \-#,##0.00_ ;_ [$₹-4009]\ * &quot;-&quot;??_ ;_ @_ "/>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 using excel.xlsx]Analysis!PivotTable8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Analysis!$H$23</c:f>
              <c:strCache>
                <c:ptCount val="1"/>
                <c:pt idx="0">
                  <c:v>Total</c:v>
                </c:pt>
              </c:strCache>
            </c:strRef>
          </c:tx>
          <c:spPr>
            <a:solidFill>
              <a:schemeClr val="accent1"/>
            </a:solidFill>
            <a:ln>
              <a:noFill/>
            </a:ln>
            <a:effectLst/>
          </c:spPr>
          <c:invertIfNegative val="0"/>
          <c:cat>
            <c:strRef>
              <c:f>Analysis!$G$24:$G$31</c:f>
              <c:strCache>
                <c:ptCount val="7"/>
                <c:pt idx="0">
                  <c:v>Anniversary</c:v>
                </c:pt>
                <c:pt idx="1">
                  <c:v>Raksha Bandhan</c:v>
                </c:pt>
                <c:pt idx="2">
                  <c:v>All Occasions</c:v>
                </c:pt>
                <c:pt idx="3">
                  <c:v>Holi</c:v>
                </c:pt>
                <c:pt idx="4">
                  <c:v>Birthday</c:v>
                </c:pt>
                <c:pt idx="5">
                  <c:v>Valentine's Day</c:v>
                </c:pt>
                <c:pt idx="6">
                  <c:v>Diwali</c:v>
                </c:pt>
              </c:strCache>
            </c:strRef>
          </c:cat>
          <c:val>
            <c:numRef>
              <c:f>Analysis!$H$24:$H$31</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FB06-4F38-8419-C7DE2C15A494}"/>
            </c:ext>
          </c:extLst>
        </c:ser>
        <c:dLbls>
          <c:showLegendKey val="0"/>
          <c:showVal val="0"/>
          <c:showCatName val="0"/>
          <c:showSerName val="0"/>
          <c:showPercent val="0"/>
          <c:showBubbleSize val="0"/>
        </c:dLbls>
        <c:gapWidth val="219"/>
        <c:overlap val="-27"/>
        <c:axId val="1321057439"/>
        <c:axId val="1321079519"/>
      </c:barChart>
      <c:catAx>
        <c:axId val="132105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79519"/>
        <c:crosses val="autoZero"/>
        <c:auto val="1"/>
        <c:lblAlgn val="ctr"/>
        <c:lblOffset val="100"/>
        <c:noMultiLvlLbl val="0"/>
      </c:catAx>
      <c:valAx>
        <c:axId val="1321079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57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 using excel.xlsx]Analysis!PivotTable5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449256342957"/>
          <c:y val="0.25865522018081066"/>
          <c:w val="0.66069203849518809"/>
          <c:h val="0.48688721201516477"/>
        </c:manualLayout>
      </c:layout>
      <c:barChart>
        <c:barDir val="col"/>
        <c:grouping val="clustered"/>
        <c:varyColors val="0"/>
        <c:ser>
          <c:idx val="0"/>
          <c:order val="0"/>
          <c:tx>
            <c:strRef>
              <c:f>Analysis!$H$6</c:f>
              <c:strCache>
                <c:ptCount val="1"/>
                <c:pt idx="0">
                  <c:v>Total</c:v>
                </c:pt>
              </c:strCache>
            </c:strRef>
          </c:tx>
          <c:spPr>
            <a:solidFill>
              <a:schemeClr val="accent1"/>
            </a:solidFill>
            <a:ln>
              <a:noFill/>
            </a:ln>
            <a:effectLst/>
          </c:spPr>
          <c:invertIfNegative val="0"/>
          <c:cat>
            <c:strRef>
              <c:f>Analysis!$G$7:$G$14</c:f>
              <c:strCache>
                <c:ptCount val="7"/>
                <c:pt idx="0">
                  <c:v>Soft Toys</c:v>
                </c:pt>
                <c:pt idx="1">
                  <c:v>Cake</c:v>
                </c:pt>
                <c:pt idx="2">
                  <c:v>Colors</c:v>
                </c:pt>
                <c:pt idx="3">
                  <c:v>Mugs</c:v>
                </c:pt>
                <c:pt idx="4">
                  <c:v>Plants</c:v>
                </c:pt>
                <c:pt idx="5">
                  <c:v>Raksha Bandhan</c:v>
                </c:pt>
                <c:pt idx="6">
                  <c:v>Sweets</c:v>
                </c:pt>
              </c:strCache>
            </c:strRef>
          </c:cat>
          <c:val>
            <c:numRef>
              <c:f>Analysis!$H$7:$H$14</c:f>
              <c:numCache>
                <c:formatCode>"₹"\ #,##0.00;#,##0.00\ \-"₹";"₹"\ #,##0.00</c:formatCode>
                <c:ptCount val="7"/>
                <c:pt idx="0">
                  <c:v>740831</c:v>
                </c:pt>
                <c:pt idx="1">
                  <c:v>329862</c:v>
                </c:pt>
                <c:pt idx="2">
                  <c:v>1005645</c:v>
                </c:pt>
                <c:pt idx="3">
                  <c:v>201151</c:v>
                </c:pt>
                <c:pt idx="4">
                  <c:v>212281</c:v>
                </c:pt>
                <c:pt idx="5">
                  <c:v>297372</c:v>
                </c:pt>
                <c:pt idx="6">
                  <c:v>733842</c:v>
                </c:pt>
              </c:numCache>
            </c:numRef>
          </c:val>
          <c:extLst>
            <c:ext xmlns:c16="http://schemas.microsoft.com/office/drawing/2014/chart" uri="{C3380CC4-5D6E-409C-BE32-E72D297353CC}">
              <c16:uniqueId val="{00000001-DF15-4BF9-9246-CD2A5E009F75}"/>
            </c:ext>
          </c:extLst>
        </c:ser>
        <c:dLbls>
          <c:showLegendKey val="0"/>
          <c:showVal val="0"/>
          <c:showCatName val="0"/>
          <c:showSerName val="0"/>
          <c:showPercent val="0"/>
          <c:showBubbleSize val="0"/>
        </c:dLbls>
        <c:gapWidth val="219"/>
        <c:overlap val="-27"/>
        <c:axId val="374656303"/>
        <c:axId val="374656783"/>
      </c:barChart>
      <c:catAx>
        <c:axId val="37465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6783"/>
        <c:crosses val="autoZero"/>
        <c:auto val="1"/>
        <c:lblAlgn val="ctr"/>
        <c:lblOffset val="100"/>
        <c:noMultiLvlLbl val="0"/>
      </c:catAx>
      <c:valAx>
        <c:axId val="37465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56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 using excel.xlsx]Analysis!PivotTable6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No.of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Analysis!$E$18</c:f>
              <c:strCache>
                <c:ptCount val="1"/>
                <c:pt idx="0">
                  <c:v>Total</c:v>
                </c:pt>
              </c:strCache>
            </c:strRef>
          </c:tx>
          <c:spPr>
            <a:solidFill>
              <a:schemeClr val="accent1"/>
            </a:solidFill>
            <a:ln>
              <a:noFill/>
            </a:ln>
            <a:effectLst/>
          </c:spPr>
          <c:invertIfNegative val="0"/>
          <c:cat>
            <c:strRef>
              <c:f>Analysis!$D$19:$D$29</c:f>
              <c:strCache>
                <c:ptCount val="10"/>
                <c:pt idx="0">
                  <c:v>Imphal</c:v>
                </c:pt>
                <c:pt idx="1">
                  <c:v>Dhanbad</c:v>
                </c:pt>
                <c:pt idx="2">
                  <c:v>Kavali</c:v>
                </c:pt>
                <c:pt idx="3">
                  <c:v>Haridwar</c:v>
                </c:pt>
                <c:pt idx="4">
                  <c:v>Bidhannagar</c:v>
                </c:pt>
                <c:pt idx="5">
                  <c:v>Dibrugarh</c:v>
                </c:pt>
                <c:pt idx="6">
                  <c:v>North Dumdum</c:v>
                </c:pt>
                <c:pt idx="7">
                  <c:v>Bhatpara</c:v>
                </c:pt>
                <c:pt idx="8">
                  <c:v>Agra</c:v>
                </c:pt>
                <c:pt idx="9">
                  <c:v>Chinsurah</c:v>
                </c:pt>
              </c:strCache>
            </c:strRef>
          </c:cat>
          <c:val>
            <c:numRef>
              <c:f>Analysis!$E$19:$E$29</c:f>
              <c:numCache>
                <c:formatCode>General</c:formatCode>
                <c:ptCount val="10"/>
                <c:pt idx="0">
                  <c:v>29</c:v>
                </c:pt>
                <c:pt idx="1">
                  <c:v>28</c:v>
                </c:pt>
                <c:pt idx="2">
                  <c:v>27</c:v>
                </c:pt>
                <c:pt idx="3">
                  <c:v>24</c:v>
                </c:pt>
                <c:pt idx="4">
                  <c:v>21</c:v>
                </c:pt>
                <c:pt idx="5">
                  <c:v>21</c:v>
                </c:pt>
                <c:pt idx="6">
                  <c:v>19</c:v>
                </c:pt>
                <c:pt idx="7">
                  <c:v>18</c:v>
                </c:pt>
                <c:pt idx="8">
                  <c:v>17</c:v>
                </c:pt>
                <c:pt idx="9">
                  <c:v>16</c:v>
                </c:pt>
              </c:numCache>
            </c:numRef>
          </c:val>
          <c:extLst>
            <c:ext xmlns:c16="http://schemas.microsoft.com/office/drawing/2014/chart" uri="{C3380CC4-5D6E-409C-BE32-E72D297353CC}">
              <c16:uniqueId val="{00000001-FBD6-4A1D-A74E-3EC7D98DF839}"/>
            </c:ext>
          </c:extLst>
        </c:ser>
        <c:dLbls>
          <c:showLegendKey val="0"/>
          <c:showVal val="0"/>
          <c:showCatName val="0"/>
          <c:showSerName val="0"/>
          <c:showPercent val="0"/>
          <c:showBubbleSize val="0"/>
        </c:dLbls>
        <c:gapWidth val="219"/>
        <c:overlap val="-27"/>
        <c:axId val="428970528"/>
        <c:axId val="428979648"/>
      </c:barChart>
      <c:catAx>
        <c:axId val="42897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79648"/>
        <c:crosses val="autoZero"/>
        <c:auto val="1"/>
        <c:lblAlgn val="ctr"/>
        <c:lblOffset val="100"/>
        <c:noMultiLvlLbl val="0"/>
      </c:catAx>
      <c:valAx>
        <c:axId val="42897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70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 using excel.xlsx]Analysis!PivotTable2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c:f>
              <c:strCache>
                <c:ptCount val="1"/>
                <c:pt idx="0">
                  <c:v>Total</c:v>
                </c:pt>
              </c:strCache>
            </c:strRef>
          </c:tx>
          <c:spPr>
            <a:ln w="28575" cap="rnd">
              <a:solidFill>
                <a:schemeClr val="accent1"/>
              </a:solidFill>
              <a:round/>
            </a:ln>
            <a:effectLst/>
          </c:spPr>
          <c:marker>
            <c:symbol val="none"/>
          </c:marker>
          <c:cat>
            <c:strRef>
              <c:f>Analysis!$A$7:$A$19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Analysis!$B$7:$B$19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2BF3-4EF9-BC0B-579C55F9285B}"/>
            </c:ext>
          </c:extLst>
        </c:ser>
        <c:dLbls>
          <c:showLegendKey val="0"/>
          <c:showVal val="0"/>
          <c:showCatName val="0"/>
          <c:showSerName val="0"/>
          <c:showPercent val="0"/>
          <c:showBubbleSize val="0"/>
        </c:dLbls>
        <c:smooth val="0"/>
        <c:axId val="428990688"/>
        <c:axId val="428992128"/>
      </c:lineChart>
      <c:catAx>
        <c:axId val="42899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92128"/>
        <c:crosses val="autoZero"/>
        <c:auto val="1"/>
        <c:lblAlgn val="ctr"/>
        <c:lblOffset val="100"/>
        <c:noMultiLvlLbl val="0"/>
      </c:catAx>
      <c:valAx>
        <c:axId val="428992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90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 using excel.xlsx]Analysis!PivotTable3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Analysis!$E$6</c:f>
              <c:strCache>
                <c:ptCount val="1"/>
                <c:pt idx="0">
                  <c:v>Total</c:v>
                </c:pt>
              </c:strCache>
            </c:strRef>
          </c:tx>
          <c:spPr>
            <a:solidFill>
              <a:schemeClr val="accent1"/>
            </a:solidFill>
            <a:ln>
              <a:noFill/>
            </a:ln>
            <a:effectLst/>
          </c:spPr>
          <c:invertIfNegative val="0"/>
          <c:cat>
            <c:strRef>
              <c:f>Analysis!$D$7:$D$12</c:f>
              <c:strCache>
                <c:ptCount val="5"/>
                <c:pt idx="0">
                  <c:v>Deserunt Box</c:v>
                </c:pt>
                <c:pt idx="1">
                  <c:v>Dolores Gift</c:v>
                </c:pt>
                <c:pt idx="2">
                  <c:v>Harum Pack</c:v>
                </c:pt>
                <c:pt idx="3">
                  <c:v>Magnam Set</c:v>
                </c:pt>
                <c:pt idx="4">
                  <c:v>Quia Gift</c:v>
                </c:pt>
              </c:strCache>
            </c:strRef>
          </c:cat>
          <c:val>
            <c:numRef>
              <c:f>Analysis!$E$7:$E$12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D12F-4CBE-97B4-1E8E7A1FA6DD}"/>
            </c:ext>
          </c:extLst>
        </c:ser>
        <c:dLbls>
          <c:showLegendKey val="0"/>
          <c:showVal val="0"/>
          <c:showCatName val="0"/>
          <c:showSerName val="0"/>
          <c:showPercent val="0"/>
          <c:showBubbleSize val="0"/>
        </c:dLbls>
        <c:gapWidth val="219"/>
        <c:overlap val="-27"/>
        <c:axId val="429009408"/>
        <c:axId val="429005088"/>
      </c:barChart>
      <c:catAx>
        <c:axId val="4290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05088"/>
        <c:crosses val="autoZero"/>
        <c:auto val="1"/>
        <c:lblAlgn val="ctr"/>
        <c:lblOffset val="100"/>
        <c:noMultiLvlLbl val="0"/>
      </c:catAx>
      <c:valAx>
        <c:axId val="429005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09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 using excel.xlsx]Analysis!PivotTable10</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Analysis!$B$23</c:f>
              <c:strCache>
                <c:ptCount val="1"/>
                <c:pt idx="0">
                  <c:v>Total</c:v>
                </c:pt>
              </c:strCache>
            </c:strRef>
          </c:tx>
          <c:spPr>
            <a:ln w="28575" cap="rnd">
              <a:solidFill>
                <a:schemeClr val="accent1"/>
              </a:solidFill>
              <a:round/>
            </a:ln>
            <a:effectLst/>
          </c:spPr>
          <c:marker>
            <c:symbol val="none"/>
          </c:marker>
          <c:cat>
            <c:strRef>
              <c:f>Analysis!$A$24:$A$48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Analysis!$B$24:$B$48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48DA-499B-95EE-811502EE3991}"/>
            </c:ext>
          </c:extLst>
        </c:ser>
        <c:dLbls>
          <c:showLegendKey val="0"/>
          <c:showVal val="0"/>
          <c:showCatName val="0"/>
          <c:showSerName val="0"/>
          <c:showPercent val="0"/>
          <c:showBubbleSize val="0"/>
        </c:dLbls>
        <c:smooth val="0"/>
        <c:axId val="429030048"/>
        <c:axId val="429030528"/>
      </c:lineChart>
      <c:catAx>
        <c:axId val="4290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30528"/>
        <c:crosses val="autoZero"/>
        <c:auto val="1"/>
        <c:lblAlgn val="ctr"/>
        <c:lblOffset val="100"/>
        <c:tickMarkSkip val="2"/>
        <c:noMultiLvlLbl val="0"/>
      </c:catAx>
      <c:valAx>
        <c:axId val="42903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030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5</xdr:row>
      <xdr:rowOff>15240</xdr:rowOff>
    </xdr:from>
    <xdr:to>
      <xdr:col>6</xdr:col>
      <xdr:colOff>594360</xdr:colOff>
      <xdr:row>19</xdr:row>
      <xdr:rowOff>175260</xdr:rowOff>
    </xdr:to>
    <xdr:graphicFrame macro="">
      <xdr:nvGraphicFramePr>
        <xdr:cNvPr id="2" name="Chart 1">
          <a:extLst>
            <a:ext uri="{FF2B5EF4-FFF2-40B4-BE49-F238E27FC236}">
              <a16:creationId xmlns:a16="http://schemas.microsoft.com/office/drawing/2014/main" id="{818FA915-2DD8-404E-9C56-97D41E8B4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5</xdr:row>
      <xdr:rowOff>0</xdr:rowOff>
    </xdr:from>
    <xdr:to>
      <xdr:col>13</xdr:col>
      <xdr:colOff>601980</xdr:colOff>
      <xdr:row>20</xdr:row>
      <xdr:rowOff>15240</xdr:rowOff>
    </xdr:to>
    <xdr:graphicFrame macro="">
      <xdr:nvGraphicFramePr>
        <xdr:cNvPr id="3" name="Chart 2">
          <a:extLst>
            <a:ext uri="{FF2B5EF4-FFF2-40B4-BE49-F238E27FC236}">
              <a16:creationId xmlns:a16="http://schemas.microsoft.com/office/drawing/2014/main" id="{B6934777-6008-44DE-8FC8-55E39FDC7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7620</xdr:rowOff>
    </xdr:from>
    <xdr:to>
      <xdr:col>6</xdr:col>
      <xdr:colOff>601980</xdr:colOff>
      <xdr:row>35</xdr:row>
      <xdr:rowOff>22860</xdr:rowOff>
    </xdr:to>
    <xdr:graphicFrame macro="">
      <xdr:nvGraphicFramePr>
        <xdr:cNvPr id="4" name="Chart 3">
          <a:extLst>
            <a:ext uri="{FF2B5EF4-FFF2-40B4-BE49-F238E27FC236}">
              <a16:creationId xmlns:a16="http://schemas.microsoft.com/office/drawing/2014/main" id="{DE3CA4FB-D343-4BF5-8EB0-FF05B2F1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20</xdr:row>
      <xdr:rowOff>15240</xdr:rowOff>
    </xdr:from>
    <xdr:to>
      <xdr:col>14</xdr:col>
      <xdr:colOff>30480</xdr:colOff>
      <xdr:row>35</xdr:row>
      <xdr:rowOff>15240</xdr:rowOff>
    </xdr:to>
    <xdr:graphicFrame macro="">
      <xdr:nvGraphicFramePr>
        <xdr:cNvPr id="5" name="Chart 4">
          <a:extLst>
            <a:ext uri="{FF2B5EF4-FFF2-40B4-BE49-F238E27FC236}">
              <a16:creationId xmlns:a16="http://schemas.microsoft.com/office/drawing/2014/main" id="{209341EF-FA3C-4589-BC60-945D94367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30480</xdr:colOff>
      <xdr:row>20</xdr:row>
      <xdr:rowOff>38100</xdr:rowOff>
    </xdr:from>
    <xdr:to>
      <xdr:col>20</xdr:col>
      <xdr:colOff>30480</xdr:colOff>
      <xdr:row>35</xdr:row>
      <xdr:rowOff>30480</xdr:rowOff>
    </xdr:to>
    <xdr:graphicFrame macro="">
      <xdr:nvGraphicFramePr>
        <xdr:cNvPr id="6" name="Chart 5">
          <a:extLst>
            <a:ext uri="{FF2B5EF4-FFF2-40B4-BE49-F238E27FC236}">
              <a16:creationId xmlns:a16="http://schemas.microsoft.com/office/drawing/2014/main" id="{F10933C4-08E1-4EF3-8F1E-1C37DBC6C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5</xdr:row>
      <xdr:rowOff>0</xdr:rowOff>
    </xdr:from>
    <xdr:to>
      <xdr:col>20</xdr:col>
      <xdr:colOff>30480</xdr:colOff>
      <xdr:row>20</xdr:row>
      <xdr:rowOff>15240</xdr:rowOff>
    </xdr:to>
    <xdr:graphicFrame macro="">
      <xdr:nvGraphicFramePr>
        <xdr:cNvPr id="7" name="Chart 6">
          <a:extLst>
            <a:ext uri="{FF2B5EF4-FFF2-40B4-BE49-F238E27FC236}">
              <a16:creationId xmlns:a16="http://schemas.microsoft.com/office/drawing/2014/main" id="{53E34015-9E74-44AA-8F26-72F86CEEF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251460</xdr:colOff>
      <xdr:row>0</xdr:row>
      <xdr:rowOff>175260</xdr:rowOff>
    </xdr:from>
    <xdr:to>
      <xdr:col>8</xdr:col>
      <xdr:colOff>83820</xdr:colOff>
      <xdr:row>4</xdr:row>
      <xdr:rowOff>99060</xdr:rowOff>
    </xdr:to>
    <xdr:sp macro="" textlink="Analysis!A2">
      <xdr:nvSpPr>
        <xdr:cNvPr id="9" name="Rectangle: Rounded Corners 8">
          <a:extLst>
            <a:ext uri="{FF2B5EF4-FFF2-40B4-BE49-F238E27FC236}">
              <a16:creationId xmlns:a16="http://schemas.microsoft.com/office/drawing/2014/main" id="{289D1395-4FB0-4DB5-6F92-18453A35DAFB}"/>
            </a:ext>
          </a:extLst>
        </xdr:cNvPr>
        <xdr:cNvSpPr/>
      </xdr:nvSpPr>
      <xdr:spPr>
        <a:xfrm>
          <a:off x="2689860" y="175260"/>
          <a:ext cx="2270760"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9FBDE41-3C70-407E-B75F-3F3E48701F92}" type="TxLink">
            <a:rPr lang="en-US" sz="1500" b="0" i="0" u="none" strike="noStrike">
              <a:solidFill>
                <a:srgbClr val="000000"/>
              </a:solidFill>
              <a:latin typeface="Calibri"/>
              <a:ea typeface="Calibri"/>
              <a:cs typeface="Calibri"/>
            </a:rPr>
            <a:pPr algn="ctr"/>
            <a:t>1000</a:t>
          </a:fld>
          <a:endParaRPr lang="en-US" sz="1500" b="0" i="0" u="none" strike="noStrike">
            <a:solidFill>
              <a:srgbClr val="000000"/>
            </a:solidFill>
            <a:latin typeface="Calibri"/>
            <a:ea typeface="Calibri"/>
            <a:cs typeface="Calibri"/>
          </a:endParaRPr>
        </a:p>
        <a:p>
          <a:pPr algn="ctr"/>
          <a:r>
            <a:rPr lang="en-US" sz="1500" b="0" i="0" u="none" strike="noStrike">
              <a:solidFill>
                <a:srgbClr val="000000"/>
              </a:solidFill>
              <a:latin typeface="Calibri"/>
              <a:ea typeface="Calibri"/>
              <a:cs typeface="Calibri"/>
            </a:rPr>
            <a:t>Total Orders</a:t>
          </a:r>
        </a:p>
      </xdr:txBody>
    </xdr:sp>
    <xdr:clientData/>
  </xdr:twoCellAnchor>
  <xdr:twoCellAnchor>
    <xdr:from>
      <xdr:col>15</xdr:col>
      <xdr:colOff>563880</xdr:colOff>
      <xdr:row>1</xdr:row>
      <xdr:rowOff>0</xdr:rowOff>
    </xdr:from>
    <xdr:to>
      <xdr:col>19</xdr:col>
      <xdr:colOff>449580</xdr:colOff>
      <xdr:row>4</xdr:row>
      <xdr:rowOff>129540</xdr:rowOff>
    </xdr:to>
    <xdr:sp macro="" textlink="Analysis!D2">
      <xdr:nvSpPr>
        <xdr:cNvPr id="10" name="Rectangle: Rounded Corners 9">
          <a:extLst>
            <a:ext uri="{FF2B5EF4-FFF2-40B4-BE49-F238E27FC236}">
              <a16:creationId xmlns:a16="http://schemas.microsoft.com/office/drawing/2014/main" id="{26A3179C-7FE6-4BB0-93DB-E20E08E24070}"/>
            </a:ext>
          </a:extLst>
        </xdr:cNvPr>
        <xdr:cNvSpPr/>
      </xdr:nvSpPr>
      <xdr:spPr>
        <a:xfrm>
          <a:off x="9707880" y="182880"/>
          <a:ext cx="23241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2C78FF-2357-4B47-B21A-3A880B286E10}"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Customer Spend</a:t>
          </a:r>
        </a:p>
      </xdr:txBody>
    </xdr:sp>
    <xdr:clientData/>
  </xdr:twoCellAnchor>
  <xdr:twoCellAnchor>
    <xdr:from>
      <xdr:col>12</xdr:col>
      <xdr:colOff>7620</xdr:colOff>
      <xdr:row>0</xdr:row>
      <xdr:rowOff>175260</xdr:rowOff>
    </xdr:from>
    <xdr:to>
      <xdr:col>15</xdr:col>
      <xdr:colOff>411480</xdr:colOff>
      <xdr:row>4</xdr:row>
      <xdr:rowOff>121920</xdr:rowOff>
    </xdr:to>
    <xdr:sp macro="" textlink="Analysis!C2">
      <xdr:nvSpPr>
        <xdr:cNvPr id="11" name="Rectangle: Rounded Corners 10">
          <a:extLst>
            <a:ext uri="{FF2B5EF4-FFF2-40B4-BE49-F238E27FC236}">
              <a16:creationId xmlns:a16="http://schemas.microsoft.com/office/drawing/2014/main" id="{BBACB716-EA59-4E16-B8D8-55782BC76259}"/>
            </a:ext>
          </a:extLst>
        </xdr:cNvPr>
        <xdr:cNvSpPr/>
      </xdr:nvSpPr>
      <xdr:spPr>
        <a:xfrm>
          <a:off x="7322820" y="175260"/>
          <a:ext cx="223266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0030F63-EF1D-464D-9EC5-8040FE1C80A3}" type="TxLink">
            <a:rPr lang="en-US" sz="1600" b="0" i="0" u="none" strike="noStrike">
              <a:solidFill>
                <a:srgbClr val="000000"/>
              </a:solidFill>
              <a:latin typeface="Calibri"/>
              <a:ea typeface="Calibri"/>
              <a:cs typeface="Calibri"/>
            </a:rPr>
            <a:pPr algn="ctr"/>
            <a:t>5.53</a:t>
          </a:fld>
          <a:endParaRPr lang="en-US" sz="1600" b="0" i="0" u="none" strike="noStrike" baseline="0">
            <a:solidFill>
              <a:srgbClr val="000000"/>
            </a:solidFill>
            <a:latin typeface="Calibri"/>
            <a:ea typeface="Calibri"/>
            <a:cs typeface="Calibri"/>
          </a:endParaRPr>
        </a:p>
        <a:p>
          <a:pPr algn="ctr"/>
          <a:r>
            <a:rPr lang="en-US" sz="1600" b="0" i="0" u="none" strike="noStrike" baseline="0">
              <a:solidFill>
                <a:srgbClr val="000000"/>
              </a:solidFill>
              <a:latin typeface="Calibri"/>
              <a:ea typeface="Calibri"/>
              <a:cs typeface="Calibri"/>
            </a:rPr>
            <a:t>Delivery Duration Days</a:t>
          </a:r>
          <a:endParaRPr lang="en-IN" sz="1600"/>
        </a:p>
      </xdr:txBody>
    </xdr:sp>
    <xdr:clientData/>
  </xdr:twoCellAnchor>
  <xdr:twoCellAnchor>
    <xdr:from>
      <xdr:col>8</xdr:col>
      <xdr:colOff>236220</xdr:colOff>
      <xdr:row>1</xdr:row>
      <xdr:rowOff>7620</xdr:rowOff>
    </xdr:from>
    <xdr:to>
      <xdr:col>11</xdr:col>
      <xdr:colOff>480060</xdr:colOff>
      <xdr:row>4</xdr:row>
      <xdr:rowOff>114300</xdr:rowOff>
    </xdr:to>
    <xdr:sp macro="" textlink="Analysis!B2">
      <xdr:nvSpPr>
        <xdr:cNvPr id="12" name="Rectangle: Rounded Corners 11">
          <a:extLst>
            <a:ext uri="{FF2B5EF4-FFF2-40B4-BE49-F238E27FC236}">
              <a16:creationId xmlns:a16="http://schemas.microsoft.com/office/drawing/2014/main" id="{0A6659C9-6EDB-436E-BB33-BD1BBEC13C65}"/>
            </a:ext>
          </a:extLst>
        </xdr:cNvPr>
        <xdr:cNvSpPr/>
      </xdr:nvSpPr>
      <xdr:spPr>
        <a:xfrm>
          <a:off x="5113020" y="190500"/>
          <a:ext cx="2072640"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76D5224-24F8-4080-900C-92649E588B66}" type="TxLink">
            <a:rPr lang="en-US" sz="1500" b="0" i="0" u="none" strike="noStrike">
              <a:solidFill>
                <a:srgbClr val="000000"/>
              </a:solidFill>
              <a:latin typeface="Calibri"/>
              <a:ea typeface="Calibri"/>
              <a:cs typeface="Calibri"/>
            </a:rPr>
            <a:pPr algn="ctr"/>
            <a:t>₹ 35,20,984.00</a:t>
          </a:fld>
          <a:endParaRPr lang="en-US" sz="1500" b="0" i="0" u="none" strike="noStrike">
            <a:solidFill>
              <a:srgbClr val="000000"/>
            </a:solidFill>
            <a:latin typeface="Calibri"/>
            <a:ea typeface="Calibri"/>
            <a:cs typeface="Calibri"/>
          </a:endParaRPr>
        </a:p>
        <a:p>
          <a:pPr algn="ctr"/>
          <a:r>
            <a:rPr lang="en-US" sz="1500" b="0" i="0" u="none" strike="noStrike">
              <a:solidFill>
                <a:srgbClr val="000000"/>
              </a:solidFill>
              <a:latin typeface="Calibri"/>
              <a:ea typeface="Calibri"/>
              <a:cs typeface="Calibri"/>
            </a:rPr>
            <a:t>Total Revenue</a:t>
          </a:r>
          <a:endParaRPr lang="en-IN" sz="1500"/>
        </a:p>
      </xdr:txBody>
    </xdr:sp>
    <xdr:clientData/>
  </xdr:twoCellAnchor>
  <xdr:twoCellAnchor editAs="oneCell">
    <xdr:from>
      <xdr:col>20</xdr:col>
      <xdr:colOff>60960</xdr:colOff>
      <xdr:row>18</xdr:row>
      <xdr:rowOff>60960</xdr:rowOff>
    </xdr:from>
    <xdr:to>
      <xdr:col>23</xdr:col>
      <xdr:colOff>188190</xdr:colOff>
      <xdr:row>35</xdr:row>
      <xdr:rowOff>15240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49663AB2-9FF3-4DC6-A320-CE1B54DE78A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315805" y="3313207"/>
              <a:ext cx="1965457" cy="3025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53340</xdr:colOff>
      <xdr:row>1</xdr:row>
      <xdr:rowOff>15240</xdr:rowOff>
    </xdr:from>
    <xdr:to>
      <xdr:col>23</xdr:col>
      <xdr:colOff>205740</xdr:colOff>
      <xdr:row>8</xdr:row>
      <xdr:rowOff>152400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2F5F0F93-522C-137C-B69E-8661D1C429F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08185" y="195920"/>
              <a:ext cx="1990627" cy="14019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68580</xdr:colOff>
      <xdr:row>9</xdr:row>
      <xdr:rowOff>38100</xdr:rowOff>
    </xdr:from>
    <xdr:to>
      <xdr:col>23</xdr:col>
      <xdr:colOff>182880</xdr:colOff>
      <xdr:row>18</xdr:row>
      <xdr:rowOff>7620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81ED29C2-F1F0-E4DB-924C-44DDA3A099F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23425" y="1664224"/>
              <a:ext cx="1952527" cy="15956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45720</xdr:colOff>
      <xdr:row>0</xdr:row>
      <xdr:rowOff>167640</xdr:rowOff>
    </xdr:from>
    <xdr:to>
      <xdr:col>4</xdr:col>
      <xdr:colOff>129540</xdr:colOff>
      <xdr:row>4</xdr:row>
      <xdr:rowOff>114300</xdr:rowOff>
    </xdr:to>
    <xdr:sp macro="" textlink="">
      <xdr:nvSpPr>
        <xdr:cNvPr id="18" name="Rectangle: Rounded Corners 17">
          <a:extLst>
            <a:ext uri="{FF2B5EF4-FFF2-40B4-BE49-F238E27FC236}">
              <a16:creationId xmlns:a16="http://schemas.microsoft.com/office/drawing/2014/main" id="{9201F403-B53A-4284-D458-5C20DACCE546}"/>
            </a:ext>
          </a:extLst>
        </xdr:cNvPr>
        <xdr:cNvSpPr/>
      </xdr:nvSpPr>
      <xdr:spPr>
        <a:xfrm>
          <a:off x="45720" y="167640"/>
          <a:ext cx="252222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               </a:t>
          </a:r>
          <a:r>
            <a:rPr lang="en-IN" sz="2200">
              <a:solidFill>
                <a:schemeClr val="tx1"/>
              </a:solidFill>
            </a:rPr>
            <a:t>Sales Analysis</a:t>
          </a:r>
        </a:p>
      </xdr:txBody>
    </xdr:sp>
    <xdr:clientData/>
  </xdr:twoCellAnchor>
  <xdr:twoCellAnchor editAs="oneCell">
    <xdr:from>
      <xdr:col>0</xdr:col>
      <xdr:colOff>144781</xdr:colOff>
      <xdr:row>1</xdr:row>
      <xdr:rowOff>38101</xdr:rowOff>
    </xdr:from>
    <xdr:to>
      <xdr:col>1</xdr:col>
      <xdr:colOff>91440</xdr:colOff>
      <xdr:row>4</xdr:row>
      <xdr:rowOff>45720</xdr:rowOff>
    </xdr:to>
    <xdr:pic>
      <xdr:nvPicPr>
        <xdr:cNvPr id="22" name="Picture 21">
          <a:extLst>
            <a:ext uri="{FF2B5EF4-FFF2-40B4-BE49-F238E27FC236}">
              <a16:creationId xmlns:a16="http://schemas.microsoft.com/office/drawing/2014/main" id="{DB750B0E-B34E-5BE1-F32B-AF80AFFD96E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1" y="220981"/>
          <a:ext cx="556259" cy="5562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A91A0541 ." refreshedDate="45906.972834375003" backgroundQuery="1" createdVersion="8" refreshedVersion="8" minRefreshableVersion="3" recordCount="0" supportSubquery="1" supportAdvancedDrill="1" xr:uid="{7BAB4D6E-991A-4409-89EB-7710A74E07CA}">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sales_analysis_dashboard].[Content]" caption="Content" attribute="1" defaultMemberUniqueName="[fnp_sales_analysis_dashboard].[Content].[All]" allUniqueName="[fnp_sales_analysis_dashboard].[Content].[All]" dimensionUniqueName="[fnp_sales_analysis_dashboard]" displayFolder="" count="2" memberValueDatatype="130" unbalanced="0"/>
    <cacheHierarchy uniqueName="[fnp_sales_analysis_dashboard].[Name]" caption="Name" attribute="1" defaultMemberUniqueName="[fnp_sales_analysis_dashboard].[Name].[All]" allUniqueName="[fnp_sales_analysis_dashboard].[Name].[All]" dimensionUniqueName="[fnp_sales_analysis_dashboard]" displayFolder="" count="2" memberValueDatatype="130" unbalanced="0"/>
    <cacheHierarchy uniqueName="[fnp_sales_analysis_dashboard].[Extension]" caption="Extension" attribute="1" defaultMemberUniqueName="[fnp_sales_analysis_dashboard].[Extension].[All]" allUniqueName="[fnp_sales_analysis_dashboard].[Extension].[All]" dimensionUniqueName="[fnp_sales_analysis_dashboard]" displayFolder="" count="2" memberValueDatatype="130" unbalanced="0"/>
    <cacheHierarchy uniqueName="[fnp_sales_analysis_dashboard].[Date accessed]" caption="Date accessed" attribute="1" time="1" defaultMemberUniqueName="[fnp_sales_analysis_dashboard].[Date accessed].[All]" allUniqueName="[fnp_sales_analysis_dashboard].[Date accessed].[All]" dimensionUniqueName="[fnp_sales_analysis_dashboard]" displayFolder="" count="2" memberValueDatatype="7" unbalanced="0"/>
    <cacheHierarchy uniqueName="[fnp_sales_analysis_dashboard].[Date modified]" caption="Date modified" attribute="1" time="1" defaultMemberUniqueName="[fnp_sales_analysis_dashboard].[Date modified].[All]" allUniqueName="[fnp_sales_analysis_dashboard].[Date modified].[All]" dimensionUniqueName="[fnp_sales_analysis_dashboard]" displayFolder="" count="2" memberValueDatatype="7" unbalanced="0"/>
    <cacheHierarchy uniqueName="[fnp_sales_analysis_dashboard].[Date created]" caption="Date created" attribute="1" time="1" defaultMemberUniqueName="[fnp_sales_analysis_dashboard].[Date created].[All]" allUniqueName="[fnp_sales_analysis_dashboard].[Date created].[All]" dimensionUniqueName="[fnp_sales_analysis_dashboard]" displayFolder="" count="2" memberValueDatatype="7" unbalanced="0"/>
    <cacheHierarchy uniqueName="[fnp_sales_analysis_dashboard].[Folder Path]" caption="Folder Path" attribute="1" defaultMemberUniqueName="[fnp_sales_analysis_dashboard].[Folder Path].[All]" allUniqueName="[fnp_sales_analysis_dashboard].[Folder Path].[All]" dimensionUniqueName="[fnp_sales_analysis_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2" memberValueDatatype="20" unbalanced="0"/>
    <cacheHierarchy uniqueName="[Orders].[Delivery Days Taken]" caption="Delivery Days Taken" attribute="1" defaultMemberUniqueName="[Orders].[Delivery Days Taken].[All]" allUniqueName="[Orders].[Delivery Days Taken].[All]" dimensionUniqueName="[Orders]" displayFolder="" count="2" memberValueDatatype="20" unbalanced="0"/>
    <cacheHierarchy uniqueName="[Orders].[Hour(Delivery Hour)]" caption="Hour(Delivery Hour)" attribute="1" defaultMemberUniqueName="[Orders].[Hour(Delivery Hour)].[All]" allUniqueName="[Orders].[Hour(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_sales_analysis_dashboard]" caption="__XL_Count fnp_sales_analysis_dashboard" measure="1" displayFolder="" measureGroup="fnp_sales_analysi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Days Taken]" caption="Sum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Taken]" caption="Average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_sales_analysis_dashboard" uniqueName="[fnp_sales_analysis_dashboard]" caption="fnp_sales_analysi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analysis_dashboard" caption="fnp_sales_analysi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A91A0541 ." refreshedDate="45906.972834837965" backgroundQuery="1" createdVersion="8" refreshedVersion="8" minRefreshableVersion="3" recordCount="0" supportSubquery="1" supportAdvancedDrill="1" xr:uid="{4766404E-C271-4124-BACD-56A0636D71FC}">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sales_analysis_dashboard].[Content]" caption="Content" attribute="1" defaultMemberUniqueName="[fnp_sales_analysis_dashboard].[Content].[All]" allUniqueName="[fnp_sales_analysis_dashboard].[Content].[All]" dimensionUniqueName="[fnp_sales_analysis_dashboard]" displayFolder="" count="2" memberValueDatatype="130" unbalanced="0"/>
    <cacheHierarchy uniqueName="[fnp_sales_analysis_dashboard].[Name]" caption="Name" attribute="1" defaultMemberUniqueName="[fnp_sales_analysis_dashboard].[Name].[All]" allUniqueName="[fnp_sales_analysis_dashboard].[Name].[All]" dimensionUniqueName="[fnp_sales_analysis_dashboard]" displayFolder="" count="2" memberValueDatatype="130" unbalanced="0"/>
    <cacheHierarchy uniqueName="[fnp_sales_analysis_dashboard].[Extension]" caption="Extension" attribute="1" defaultMemberUniqueName="[fnp_sales_analysis_dashboard].[Extension].[All]" allUniqueName="[fnp_sales_analysis_dashboard].[Extension].[All]" dimensionUniqueName="[fnp_sales_analysis_dashboard]" displayFolder="" count="2" memberValueDatatype="130" unbalanced="0"/>
    <cacheHierarchy uniqueName="[fnp_sales_analysis_dashboard].[Date accessed]" caption="Date accessed" attribute="1" time="1" defaultMemberUniqueName="[fnp_sales_analysis_dashboard].[Date accessed].[All]" allUniqueName="[fnp_sales_analysis_dashboard].[Date accessed].[All]" dimensionUniqueName="[fnp_sales_analysis_dashboard]" displayFolder="" count="2" memberValueDatatype="7" unbalanced="0"/>
    <cacheHierarchy uniqueName="[fnp_sales_analysis_dashboard].[Date modified]" caption="Date modified" attribute="1" time="1" defaultMemberUniqueName="[fnp_sales_analysis_dashboard].[Date modified].[All]" allUniqueName="[fnp_sales_analysis_dashboard].[Date modified].[All]" dimensionUniqueName="[fnp_sales_analysis_dashboard]" displayFolder="" count="2" memberValueDatatype="7" unbalanced="0"/>
    <cacheHierarchy uniqueName="[fnp_sales_analysis_dashboard].[Date created]" caption="Date created" attribute="1" time="1" defaultMemberUniqueName="[fnp_sales_analysis_dashboard].[Date created].[All]" allUniqueName="[fnp_sales_analysis_dashboard].[Date created].[All]" dimensionUniqueName="[fnp_sales_analysis_dashboard]" displayFolder="" count="2" memberValueDatatype="7" unbalanced="0"/>
    <cacheHierarchy uniqueName="[fnp_sales_analysis_dashboard].[Folder Path]" caption="Folder Path" attribute="1" defaultMemberUniqueName="[fnp_sales_analysis_dashboard].[Folder Path].[All]" allUniqueName="[fnp_sales_analysis_dashboard].[Folder Path].[All]" dimensionUniqueName="[fnp_sales_analysis_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2" memberValueDatatype="20" unbalanced="0"/>
    <cacheHierarchy uniqueName="[Orders].[Delivery Days Taken]" caption="Delivery Days Taken" attribute="1" defaultMemberUniqueName="[Orders].[Delivery Days Taken].[All]" allUniqueName="[Orders].[Delivery Days Taken].[All]" dimensionUniqueName="[Orders]" displayFolder="" count="2" memberValueDatatype="20" unbalanced="0"/>
    <cacheHierarchy uniqueName="[Orders].[Hour(Delivery Hour)]" caption="Hour(Delivery Hour)" attribute="1" defaultMemberUniqueName="[Orders].[Hour(Delivery Hour)].[All]" allUniqueName="[Orders].[Hour(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_sales_analysis_dashboard]" caption="__XL_Count fnp_sales_analysis_dashboard" measure="1" displayFolder="" measureGroup="fnp_sales_analysi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Days Taken]" caption="Sum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Taken]" caption="Average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_sales_analysis_dashboard" uniqueName="[fnp_sales_analysis_dashboard]" caption="fnp_sales_analysi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analysis_dashboard" caption="fnp_sales_analysi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A91A0541 ." refreshedDate="45906.972835300927" backgroundQuery="1" createdVersion="8" refreshedVersion="8" minRefreshableVersion="3" recordCount="0" supportSubquery="1" supportAdvancedDrill="1" xr:uid="{13244AEC-E1A8-4F1E-8476-1086BD3F02D5}">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_dashboard].[Content]" caption="Content" attribute="1" defaultMemberUniqueName="[fnp_sales_analysis_dashboard].[Content].[All]" allUniqueName="[fnp_sales_analysis_dashboard].[Content].[All]" dimensionUniqueName="[fnp_sales_analysis_dashboard]" displayFolder="" count="0" memberValueDatatype="130" unbalanced="0"/>
    <cacheHierarchy uniqueName="[fnp_sales_analysis_dashboard].[Name]" caption="Name" attribute="1" defaultMemberUniqueName="[fnp_sales_analysis_dashboard].[Name].[All]" allUniqueName="[fnp_sales_analysis_dashboard].[Name].[All]" dimensionUniqueName="[fnp_sales_analysis_dashboard]" displayFolder="" count="0" memberValueDatatype="130" unbalanced="0"/>
    <cacheHierarchy uniqueName="[fnp_sales_analysis_dashboard].[Extension]" caption="Extension" attribute="1" defaultMemberUniqueName="[fnp_sales_analysis_dashboard].[Extension].[All]" allUniqueName="[fnp_sales_analysis_dashboard].[Extension].[All]" dimensionUniqueName="[fnp_sales_analysis_dashboard]" displayFolder="" count="0" memberValueDatatype="130" unbalanced="0"/>
    <cacheHierarchy uniqueName="[fnp_sales_analysis_dashboard].[Date accessed]" caption="Date accessed" attribute="1" time="1" defaultMemberUniqueName="[fnp_sales_analysis_dashboard].[Date accessed].[All]" allUniqueName="[fnp_sales_analysis_dashboard].[Date accessed].[All]" dimensionUniqueName="[fnp_sales_analysis_dashboard]" displayFolder="" count="0" memberValueDatatype="7" unbalanced="0"/>
    <cacheHierarchy uniqueName="[fnp_sales_analysis_dashboard].[Date modified]" caption="Date modified" attribute="1" time="1" defaultMemberUniqueName="[fnp_sales_analysis_dashboard].[Date modified].[All]" allUniqueName="[fnp_sales_analysis_dashboard].[Date modified].[All]" dimensionUniqueName="[fnp_sales_analysis_dashboard]" displayFolder="" count="0" memberValueDatatype="7" unbalanced="0"/>
    <cacheHierarchy uniqueName="[fnp_sales_analysis_dashboard].[Date created]" caption="Date created" attribute="1" time="1" defaultMemberUniqueName="[fnp_sales_analysis_dashboard].[Date created].[All]" allUniqueName="[fnp_sales_analysis_dashboard].[Date created].[All]" dimensionUniqueName="[fnp_sales_analysis_dashboard]" displayFolder="" count="0" memberValueDatatype="7" unbalanced="0"/>
    <cacheHierarchy uniqueName="[fnp_sales_analysis_dashboard].[Folder Path]" caption="Folder Path" attribute="1" defaultMemberUniqueName="[fnp_sales_analysis_dashboard].[Folder Path].[All]" allUniqueName="[fnp_sales_analysis_dashboard].[Folder Path].[All]" dimensionUniqueName="[fnp_sales_analysi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0" memberValueDatatype="20" unbalanced="0"/>
    <cacheHierarchy uniqueName="[Orders].[Delivery Days Taken]" caption="Delivery Days Taken" attribute="1" defaultMemberUniqueName="[Orders].[Delivery Days Taken].[All]" allUniqueName="[Orders].[Delivery Days Taken].[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sales_analysis_dashboard]" caption="__XL_Count fnp_sales_analysis_dashboard" measure="1" displayFolder="" measureGroup="fnp_sales_analysi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Days Taken]" caption="Sum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Taken]" caption="Average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_sales_analysis_dashboard" uniqueName="[fnp_sales_analysis_dashboard]" caption="fnp_sales_analysi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analysis_dashboard" caption="fnp_sales_analysi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A91A0541 ." refreshedDate="45906.988951620369" backgroundQuery="1" createdVersion="8" refreshedVersion="8" minRefreshableVersion="3" recordCount="0" supportSubquery="1" supportAdvancedDrill="1" xr:uid="{74B9F2DB-3417-48A3-A0CD-CC524C4E4618}">
  <cacheSource type="external" connectionId="9"/>
  <cacheFields count="7">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 name="[Products].[Occasion].[Occasion]" caption="Occasion" numFmtId="0" hierarchy="35" level="1">
      <sharedItems count="7">
        <s v="All Occasions"/>
        <s v="Anniversary"/>
        <s v="Birthday"/>
        <s v="Diwali"/>
        <s v="Holi"/>
        <s v="Raksha Bandhan"/>
        <s v="Valentine's Day"/>
      </sharedItems>
    </cacheField>
    <cacheField name="[Orders].[Hour(Order Hour)].[Hour(Order Hour)]" caption="Hour(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Hour)].&amp;[0]"/>
            <x15:cachedUniqueName index="1" name="[Orders].[Hour(Order Hour)].&amp;[1]"/>
            <x15:cachedUniqueName index="2" name="[Orders].[Hour(Order Hour)].&amp;[2]"/>
            <x15:cachedUniqueName index="3" name="[Orders].[Hour(Order Hour)].&amp;[3]"/>
            <x15:cachedUniqueName index="4" name="[Orders].[Hour(Order Hour)].&amp;[4]"/>
            <x15:cachedUniqueName index="5" name="[Orders].[Hour(Order Hour)].&amp;[5]"/>
            <x15:cachedUniqueName index="6" name="[Orders].[Hour(Order Hour)].&amp;[6]"/>
            <x15:cachedUniqueName index="7" name="[Orders].[Hour(Order Hour)].&amp;[7]"/>
            <x15:cachedUniqueName index="8" name="[Orders].[Hour(Order Hour)].&amp;[8]"/>
            <x15:cachedUniqueName index="9" name="[Orders].[Hour(Order Hour)].&amp;[9]"/>
            <x15:cachedUniqueName index="10" name="[Orders].[Hour(Order Hour)].&amp;[10]"/>
            <x15:cachedUniqueName index="11" name="[Orders].[Hour(Order Hour)].&amp;[11]"/>
            <x15:cachedUniqueName index="12" name="[Orders].[Hour(Order Hour)].&amp;[12]"/>
            <x15:cachedUniqueName index="13" name="[Orders].[Hour(Order Hour)].&amp;[13]"/>
            <x15:cachedUniqueName index="14" name="[Orders].[Hour(Order Hour)].&amp;[14]"/>
            <x15:cachedUniqueName index="15" name="[Orders].[Hour(Order Hour)].&amp;[15]"/>
            <x15:cachedUniqueName index="16" name="[Orders].[Hour(Order Hour)].&amp;[16]"/>
            <x15:cachedUniqueName index="17" name="[Orders].[Hour(Order Hour)].&amp;[17]"/>
            <x15:cachedUniqueName index="18" name="[Orders].[Hour(Order Hour)].&amp;[18]"/>
            <x15:cachedUniqueName index="19" name="[Orders].[Hour(Order Hour)].&amp;[19]"/>
            <x15:cachedUniqueName index="20" name="[Orders].[Hour(Order Hour)].&amp;[20]"/>
            <x15:cachedUniqueName index="21" name="[Orders].[Hour(Order Hour)].&amp;[21]"/>
            <x15:cachedUniqueName index="22" name="[Orders].[Hour(Order Hour)].&amp;[22]"/>
            <x15:cachedUniqueName index="23" name="[Orders].[Hour(Order Hour)].&amp;[23]"/>
          </x15:cachedUniqueNames>
        </ext>
      </extLst>
    </cacheField>
    <cacheField name="[Orders].[Delivery_Date].[Delivery_Date]" caption="Delivery_Date"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_dashboard].[Content]" caption="Content" attribute="1" defaultMemberUniqueName="[fnp_sales_analysis_dashboard].[Content].[All]" allUniqueName="[fnp_sales_analysis_dashboard].[Content].[All]" dimensionUniqueName="[fnp_sales_analysis_dashboard]" displayFolder="" count="0" memberValueDatatype="130" unbalanced="0"/>
    <cacheHierarchy uniqueName="[fnp_sales_analysis_dashboard].[Name]" caption="Name" attribute="1" defaultMemberUniqueName="[fnp_sales_analysis_dashboard].[Name].[All]" allUniqueName="[fnp_sales_analysis_dashboard].[Name].[All]" dimensionUniqueName="[fnp_sales_analysis_dashboard]" displayFolder="" count="0" memberValueDatatype="130" unbalanced="0"/>
    <cacheHierarchy uniqueName="[fnp_sales_analysis_dashboard].[Extension]" caption="Extension" attribute="1" defaultMemberUniqueName="[fnp_sales_analysis_dashboard].[Extension].[All]" allUniqueName="[fnp_sales_analysis_dashboard].[Extension].[All]" dimensionUniqueName="[fnp_sales_analysis_dashboard]" displayFolder="" count="0" memberValueDatatype="130" unbalanced="0"/>
    <cacheHierarchy uniqueName="[fnp_sales_analysis_dashboard].[Date accessed]" caption="Date accessed" attribute="1" time="1" defaultMemberUniqueName="[fnp_sales_analysis_dashboard].[Date accessed].[All]" allUniqueName="[fnp_sales_analysis_dashboard].[Date accessed].[All]" dimensionUniqueName="[fnp_sales_analysis_dashboard]" displayFolder="" count="0" memberValueDatatype="7" unbalanced="0"/>
    <cacheHierarchy uniqueName="[fnp_sales_analysis_dashboard].[Date modified]" caption="Date modified" attribute="1" time="1" defaultMemberUniqueName="[fnp_sales_analysis_dashboard].[Date modified].[All]" allUniqueName="[fnp_sales_analysis_dashboard].[Date modified].[All]" dimensionUniqueName="[fnp_sales_analysis_dashboard]" displayFolder="" count="0" memberValueDatatype="7" unbalanced="0"/>
    <cacheHierarchy uniqueName="[fnp_sales_analysis_dashboard].[Date created]" caption="Date created" attribute="1" time="1" defaultMemberUniqueName="[fnp_sales_analysis_dashboard].[Date created].[All]" allUniqueName="[fnp_sales_analysis_dashboard].[Date created].[All]" dimensionUniqueName="[fnp_sales_analysis_dashboard]" displayFolder="" count="0" memberValueDatatype="7" unbalanced="0"/>
    <cacheHierarchy uniqueName="[fnp_sales_analysis_dashboard].[Folder Path]" caption="Folder Path" attribute="1" defaultMemberUniqueName="[fnp_sales_analysis_dashboard].[Folder Path].[All]" allUniqueName="[fnp_sales_analysis_dashboard].[Folder Path].[All]" dimensionUniqueName="[fnp_sales_analysi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6"/>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2" memberValueDatatype="20" unbalanced="0">
      <fieldsUsage count="2">
        <fieldUsage x="-1"/>
        <fieldUsage x="5"/>
      </fieldsUsage>
    </cacheHierarchy>
    <cacheHierarchy uniqueName="[Orders].[Delivery Days Taken]" caption="Delivery Days Taken" attribute="1" defaultMemberUniqueName="[Orders].[Delivery Days Taken].[All]" allUniqueName="[Orders].[Delivery Days Taken].[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np_sales_analysis_dashboard]" caption="__XL_Count fnp_sales_analysis_dashboard" measure="1" displayFolder="" measureGroup="fnp_sales_analysi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Days Taken]" caption="Sum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Taken]" caption="Average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_sales_analysis_dashboard" uniqueName="[fnp_sales_analysis_dashboard]" caption="fnp_sales_analysi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analysis_dashboard" caption="fnp_sales_analysi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A91A0541 ." refreshedDate="45906.988952083331" backgroundQuery="1" createdVersion="8" refreshedVersion="8" minRefreshableVersion="3" recordCount="0" supportSubquery="1" supportAdvancedDrill="1" xr:uid="{09B9FD7F-6979-40DA-9072-402D4F55D7D7}">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Agra"/>
        <s v="Bhatpara"/>
        <s v="Bidhannagar"/>
        <s v="Chinsurah"/>
        <s v="Dhanbad"/>
        <s v="Dibrugarh"/>
        <s v="Haridwar"/>
        <s v="Imphal"/>
        <s v="Kavali"/>
        <s v="North Dumdum"/>
      </sharedItems>
    </cacheField>
    <cacheField name="[Measures].[Count of Order_ID]" caption="Count of Order_ID" numFmtId="0" hierarchy="48" level="32767"/>
    <cacheField name="[Orders].[Delivery_Date].[Delivery_Date]" caption="Delivery_Date"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_dashboard].[Content]" caption="Content" attribute="1" defaultMemberUniqueName="[fnp_sales_analysis_dashboard].[Content].[All]" allUniqueName="[fnp_sales_analysis_dashboard].[Content].[All]" dimensionUniqueName="[fnp_sales_analysis_dashboard]" displayFolder="" count="0" memberValueDatatype="130" unbalanced="0"/>
    <cacheHierarchy uniqueName="[fnp_sales_analysis_dashboard].[Name]" caption="Name" attribute="1" defaultMemberUniqueName="[fnp_sales_analysis_dashboard].[Name].[All]" allUniqueName="[fnp_sales_analysis_dashboard].[Name].[All]" dimensionUniqueName="[fnp_sales_analysis_dashboard]" displayFolder="" count="0" memberValueDatatype="130" unbalanced="0"/>
    <cacheHierarchy uniqueName="[fnp_sales_analysis_dashboard].[Extension]" caption="Extension" attribute="1" defaultMemberUniqueName="[fnp_sales_analysis_dashboard].[Extension].[All]" allUniqueName="[fnp_sales_analysis_dashboard].[Extension].[All]" dimensionUniqueName="[fnp_sales_analysis_dashboard]" displayFolder="" count="0" memberValueDatatype="130" unbalanced="0"/>
    <cacheHierarchy uniqueName="[fnp_sales_analysis_dashboard].[Date accessed]" caption="Date accessed" attribute="1" time="1" defaultMemberUniqueName="[fnp_sales_analysis_dashboard].[Date accessed].[All]" allUniqueName="[fnp_sales_analysis_dashboard].[Date accessed].[All]" dimensionUniqueName="[fnp_sales_analysis_dashboard]" displayFolder="" count="0" memberValueDatatype="7" unbalanced="0"/>
    <cacheHierarchy uniqueName="[fnp_sales_analysis_dashboard].[Date modified]" caption="Date modified" attribute="1" time="1" defaultMemberUniqueName="[fnp_sales_analysis_dashboard].[Date modified].[All]" allUniqueName="[fnp_sales_analysis_dashboard].[Date modified].[All]" dimensionUniqueName="[fnp_sales_analysis_dashboard]" displayFolder="" count="0" memberValueDatatype="7" unbalanced="0"/>
    <cacheHierarchy uniqueName="[fnp_sales_analysis_dashboard].[Date created]" caption="Date created" attribute="1" time="1" defaultMemberUniqueName="[fnp_sales_analysis_dashboard].[Date created].[All]" allUniqueName="[fnp_sales_analysis_dashboard].[Date created].[All]" dimensionUniqueName="[fnp_sales_analysis_dashboard]" displayFolder="" count="0" memberValueDatatype="7" unbalanced="0"/>
    <cacheHierarchy uniqueName="[fnp_sales_analysis_dashboard].[Folder Path]" caption="Folder Path" attribute="1" defaultMemberUniqueName="[fnp_sales_analysis_dashboard].[Folder Path].[All]" allUniqueName="[fnp_sales_analysis_dashboard].[Folder Path].[All]" dimensionUniqueName="[fnp_sales_analysi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Hour)]" caption="Hour(Order Hour)" attribute="1" defaultMemberUniqueName="[Orders].[Hour(Order Hour)].[All]" allUniqueName="[Orders].[Hour(Order Hour)].[All]" dimensionUniqueName="[Orders]" displayFolder="" count="0" memberValueDatatype="20" unbalanced="0"/>
    <cacheHierarchy uniqueName="[Orders].[Delivery Days Taken]" caption="Delivery Days Taken" attribute="1" defaultMemberUniqueName="[Orders].[Delivery Days Taken].[All]" allUniqueName="[Orders].[Delivery Days Taken].[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sales_analysis_dashboard]" caption="__XL_Count fnp_sales_analysis_dashboard" measure="1" displayFolder="" measureGroup="fnp_sales_analysi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Days Taken]" caption="Sum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Taken]" caption="Average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_sales_analysis_dashboard" uniqueName="[fnp_sales_analysis_dashboard]" caption="fnp_sales_analysi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analysis_dashboard" caption="fnp_sales_analysi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A91A0541 ." refreshedDate="45906.988952430554" backgroundQuery="1" createdVersion="8" refreshedVersion="8" minRefreshableVersion="3" recordCount="0" supportSubquery="1" supportAdvancedDrill="1" xr:uid="{D6FBF363-01CD-45D7-A210-A1EC802FE149}">
  <cacheSource type="external" connectionId="9"/>
  <cacheFields count="5">
    <cacheField name="[Measures].[Average of Delivery Days Taken]" caption="Average of Delivery Days Taken" numFmtId="0" hierarchy="45" level="32767"/>
    <cacheField name="[Measures].[Average of Revenue]" caption="Average of Revenue" numFmtId="0" hierarchy="46" level="32767"/>
    <cacheField name="[Measures].[Sum of Revenue]" caption="Sum of Revenue" numFmtId="0" hierarchy="43" level="32767"/>
    <cacheField name="[Measures].[Count of Order_ID]" caption="Count of Order_ID" numFmtId="0" hierarchy="48" level="32767"/>
    <cacheField name="[Orders].[Delivery_Date].[Delivery_Date]" caption="Delivery_Date"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_dashboard].[Content]" caption="Content" attribute="1" defaultMemberUniqueName="[fnp_sales_analysis_dashboard].[Content].[All]" allUniqueName="[fnp_sales_analysis_dashboard].[Content].[All]" dimensionUniqueName="[fnp_sales_analysis_dashboard]" displayFolder="" count="0" memberValueDatatype="130" unbalanced="0"/>
    <cacheHierarchy uniqueName="[fnp_sales_analysis_dashboard].[Name]" caption="Name" attribute="1" defaultMemberUniqueName="[fnp_sales_analysis_dashboard].[Name].[All]" allUniqueName="[fnp_sales_analysis_dashboard].[Name].[All]" dimensionUniqueName="[fnp_sales_analysis_dashboard]" displayFolder="" count="0" memberValueDatatype="130" unbalanced="0"/>
    <cacheHierarchy uniqueName="[fnp_sales_analysis_dashboard].[Extension]" caption="Extension" attribute="1" defaultMemberUniqueName="[fnp_sales_analysis_dashboard].[Extension].[All]" allUniqueName="[fnp_sales_analysis_dashboard].[Extension].[All]" dimensionUniqueName="[fnp_sales_analysis_dashboard]" displayFolder="" count="0" memberValueDatatype="130" unbalanced="0"/>
    <cacheHierarchy uniqueName="[fnp_sales_analysis_dashboard].[Date accessed]" caption="Date accessed" attribute="1" time="1" defaultMemberUniqueName="[fnp_sales_analysis_dashboard].[Date accessed].[All]" allUniqueName="[fnp_sales_analysis_dashboard].[Date accessed].[All]" dimensionUniqueName="[fnp_sales_analysis_dashboard]" displayFolder="" count="0" memberValueDatatype="7" unbalanced="0"/>
    <cacheHierarchy uniqueName="[fnp_sales_analysis_dashboard].[Date modified]" caption="Date modified" attribute="1" time="1" defaultMemberUniqueName="[fnp_sales_analysis_dashboard].[Date modified].[All]" allUniqueName="[fnp_sales_analysis_dashboard].[Date modified].[All]" dimensionUniqueName="[fnp_sales_analysis_dashboard]" displayFolder="" count="0" memberValueDatatype="7" unbalanced="0"/>
    <cacheHierarchy uniqueName="[fnp_sales_analysis_dashboard].[Date created]" caption="Date created" attribute="1" time="1" defaultMemberUniqueName="[fnp_sales_analysis_dashboard].[Date created].[All]" allUniqueName="[fnp_sales_analysis_dashboard].[Date created].[All]" dimensionUniqueName="[fnp_sales_analysis_dashboard]" displayFolder="" count="0" memberValueDatatype="7" unbalanced="0"/>
    <cacheHierarchy uniqueName="[fnp_sales_analysis_dashboard].[Folder Path]" caption="Folder Path" attribute="1" defaultMemberUniqueName="[fnp_sales_analysis_dashboard].[Folder Path].[All]" allUniqueName="[fnp_sales_analysis_dashboard].[Folder Path].[All]" dimensionUniqueName="[fnp_sales_analysi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elivery Days Taken]" caption="Delivery Days Taken" attribute="1" defaultMemberUniqueName="[Orders].[Delivery Days Taken].[All]" allUniqueName="[Orders].[Delivery Days Taken].[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sales_analysis_dashboard]" caption="__XL_Count fnp_sales_analysis_dashboard" measure="1" displayFolder="" measureGroup="fnp_sales_analysi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elivery Days Taken]" caption="Sum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Taken]" caption="Average of Delivery Days Taken"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_sales_analysis_dashboard" uniqueName="[fnp_sales_analysis_dashboard]" caption="fnp_sales_analysi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analysis_dashboard" caption="fnp_sales_analysi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A91A0541 ." refreshedDate="45906.988952777778" backgroundQuery="1" createdVersion="8" refreshedVersion="8" minRefreshableVersion="3" recordCount="0" supportSubquery="1" supportAdvancedDrill="1" xr:uid="{1C8BA449-E37C-454C-8F5F-323F352E5A64}">
  <cacheSource type="external" connectionId="9"/>
  <cacheFields count="6">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 name="[Products].[Occasion].[Occasion]" caption="Occasion" numFmtId="0" hierarchy="35" level="1">
      <sharedItems count="7">
        <s v="All Occasions"/>
        <s v="Anniversary"/>
        <s v="Birthday"/>
        <s v="Diwali"/>
        <s v="Holi"/>
        <s v="Raksha Bandhan"/>
        <s v="Valentine's Day"/>
      </sharedItems>
    </cacheField>
    <cacheField name="[Orders].[Delivery_Date].[Delivery_Date]" caption="Delivery_Date"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_dashboard].[Content]" caption="Content" attribute="1" defaultMemberUniqueName="[fnp_sales_analysis_dashboard].[Content].[All]" allUniqueName="[fnp_sales_analysis_dashboard].[Content].[All]" dimensionUniqueName="[fnp_sales_analysis_dashboard]" displayFolder="" count="0" memberValueDatatype="130" unbalanced="0"/>
    <cacheHierarchy uniqueName="[fnp_sales_analysis_dashboard].[Name]" caption="Name" attribute="1" defaultMemberUniqueName="[fnp_sales_analysis_dashboard].[Name].[All]" allUniqueName="[fnp_sales_analysis_dashboard].[Name].[All]" dimensionUniqueName="[fnp_sales_analysis_dashboard]" displayFolder="" count="0" memberValueDatatype="130" unbalanced="0"/>
    <cacheHierarchy uniqueName="[fnp_sales_analysis_dashboard].[Extension]" caption="Extension" attribute="1" defaultMemberUniqueName="[fnp_sales_analysis_dashboard].[Extension].[All]" allUniqueName="[fnp_sales_analysis_dashboard].[Extension].[All]" dimensionUniqueName="[fnp_sales_analysis_dashboard]" displayFolder="" count="0" memberValueDatatype="130" unbalanced="0"/>
    <cacheHierarchy uniqueName="[fnp_sales_analysis_dashboard].[Date accessed]" caption="Date accessed" attribute="1" time="1" defaultMemberUniqueName="[fnp_sales_analysis_dashboard].[Date accessed].[All]" allUniqueName="[fnp_sales_analysis_dashboard].[Date accessed].[All]" dimensionUniqueName="[fnp_sales_analysis_dashboard]" displayFolder="" count="0" memberValueDatatype="7" unbalanced="0"/>
    <cacheHierarchy uniqueName="[fnp_sales_analysis_dashboard].[Date modified]" caption="Date modified" attribute="1" time="1" defaultMemberUniqueName="[fnp_sales_analysis_dashboard].[Date modified].[All]" allUniqueName="[fnp_sales_analysis_dashboard].[Date modified].[All]" dimensionUniqueName="[fnp_sales_analysis_dashboard]" displayFolder="" count="0" memberValueDatatype="7" unbalanced="0"/>
    <cacheHierarchy uniqueName="[fnp_sales_analysis_dashboard].[Date created]" caption="Date created" attribute="1" time="1" defaultMemberUniqueName="[fnp_sales_analysis_dashboard].[Date created].[All]" allUniqueName="[fnp_sales_analysis_dashboard].[Date created].[All]" dimensionUniqueName="[fnp_sales_analysis_dashboard]" displayFolder="" count="0" memberValueDatatype="7" unbalanced="0"/>
    <cacheHierarchy uniqueName="[fnp_sales_analysis_dashboard].[Folder Path]" caption="Folder Path" attribute="1" defaultMemberUniqueName="[fnp_sales_analysis_dashboard].[Folder Path].[All]" allUniqueName="[fnp_sales_analysis_dashboard].[Folder Path].[All]" dimensionUniqueName="[fnp_sales_analysi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0" memberValueDatatype="20" unbalanced="0"/>
    <cacheHierarchy uniqueName="[Orders].[Delivery Days Taken]" caption="Delivery Days Taken" attribute="1" defaultMemberUniqueName="[Orders].[Delivery Days Taken].[All]" allUniqueName="[Orders].[Delivery Days Taken].[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np_sales_analysis_dashboard]" caption="__XL_Count fnp_sales_analysis_dashboard" measure="1" displayFolder="" measureGroup="fnp_sales_analysi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Days Taken]" caption="Sum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Taken]" caption="Average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_sales_analysis_dashboard" uniqueName="[fnp_sales_analysis_dashboard]" caption="fnp_sales_analysi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analysis_dashboard" caption="fnp_sales_analysi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A91A0541 ." refreshedDate="45906.903039814817" backgroundQuery="1" createdVersion="3" refreshedVersion="8" minRefreshableVersion="3" recordCount="0" supportSubquery="1" supportAdvancedDrill="1" xr:uid="{D7B36FAA-96BC-465E-A213-DEB2460485D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_dashboard].[Content]" caption="Content" attribute="1" defaultMemberUniqueName="[fnp_sales_analysis_dashboard].[Content].[All]" allUniqueName="[fnp_sales_analysis_dashboard].[Content].[All]" dimensionUniqueName="[fnp_sales_analysis_dashboard]" displayFolder="" count="0" memberValueDatatype="130" unbalanced="0"/>
    <cacheHierarchy uniqueName="[fnp_sales_analysis_dashboard].[Name]" caption="Name" attribute="1" defaultMemberUniqueName="[fnp_sales_analysis_dashboard].[Name].[All]" allUniqueName="[fnp_sales_analysis_dashboard].[Name].[All]" dimensionUniqueName="[fnp_sales_analysis_dashboard]" displayFolder="" count="0" memberValueDatatype="130" unbalanced="0"/>
    <cacheHierarchy uniqueName="[fnp_sales_analysis_dashboard].[Extension]" caption="Extension" attribute="1" defaultMemberUniqueName="[fnp_sales_analysis_dashboard].[Extension].[All]" allUniqueName="[fnp_sales_analysis_dashboard].[Extension].[All]" dimensionUniqueName="[fnp_sales_analysis_dashboard]" displayFolder="" count="0" memberValueDatatype="130" unbalanced="0"/>
    <cacheHierarchy uniqueName="[fnp_sales_analysis_dashboard].[Date accessed]" caption="Date accessed" attribute="1" time="1" defaultMemberUniqueName="[fnp_sales_analysis_dashboard].[Date accessed].[All]" allUniqueName="[fnp_sales_analysis_dashboard].[Date accessed].[All]" dimensionUniqueName="[fnp_sales_analysis_dashboard]" displayFolder="" count="0" memberValueDatatype="7" unbalanced="0"/>
    <cacheHierarchy uniqueName="[fnp_sales_analysis_dashboard].[Date modified]" caption="Date modified" attribute="1" time="1" defaultMemberUniqueName="[fnp_sales_analysis_dashboard].[Date modified].[All]" allUniqueName="[fnp_sales_analysis_dashboard].[Date modified].[All]" dimensionUniqueName="[fnp_sales_analysis_dashboard]" displayFolder="" count="0" memberValueDatatype="7" unbalanced="0"/>
    <cacheHierarchy uniqueName="[fnp_sales_analysis_dashboard].[Date created]" caption="Date created" attribute="1" time="1" defaultMemberUniqueName="[fnp_sales_analysis_dashboard].[Date created].[All]" allUniqueName="[fnp_sales_analysis_dashboard].[Date created].[All]" dimensionUniqueName="[fnp_sales_analysis_dashboard]" displayFolder="" count="0" memberValueDatatype="7" unbalanced="0"/>
    <cacheHierarchy uniqueName="[fnp_sales_analysis_dashboard].[Folder Path]" caption="Folder Path" attribute="1" defaultMemberUniqueName="[fnp_sales_analysis_dashboard].[Folder Path].[All]" allUniqueName="[fnp_sales_analysis_dashboard].[Folder Path].[All]" dimensionUniqueName="[fnp_sales_analysi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elivery Days Taken]" caption="Delivery Days Taken" attribute="1" defaultMemberUniqueName="[Orders].[Delivery Days Taken].[All]" allUniqueName="[Orders].[Delivery Days Taken].[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sales_analysis_dashboard]" caption="__XL_Count fnp_sales_analysis_dashboard" measure="1" displayFolder="" measureGroup="fnp_sales_analysi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Days Taken]" caption="Sum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Taken]" caption="Average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4913771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21A91A0541 ." refreshedDate="45906.939692939814" backgroundQuery="1" createdVersion="3" refreshedVersion="8" minRefreshableVersion="3" recordCount="0" supportSubquery="1" supportAdvancedDrill="1" xr:uid="{977395CD-3755-4101-8EE6-82A695EC922E}">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analysis_dashboard].[Content]" caption="Content" attribute="1" defaultMemberUniqueName="[fnp_sales_analysis_dashboard].[Content].[All]" allUniqueName="[fnp_sales_analysis_dashboard].[Content].[All]" dimensionUniqueName="[fnp_sales_analysis_dashboard]" displayFolder="" count="0" memberValueDatatype="130" unbalanced="0"/>
    <cacheHierarchy uniqueName="[fnp_sales_analysis_dashboard].[Name]" caption="Name" attribute="1" defaultMemberUniqueName="[fnp_sales_analysis_dashboard].[Name].[All]" allUniqueName="[fnp_sales_analysis_dashboard].[Name].[All]" dimensionUniqueName="[fnp_sales_analysis_dashboard]" displayFolder="" count="0" memberValueDatatype="130" unbalanced="0"/>
    <cacheHierarchy uniqueName="[fnp_sales_analysis_dashboard].[Extension]" caption="Extension" attribute="1" defaultMemberUniqueName="[fnp_sales_analysis_dashboard].[Extension].[All]" allUniqueName="[fnp_sales_analysis_dashboard].[Extension].[All]" dimensionUniqueName="[fnp_sales_analysis_dashboard]" displayFolder="" count="0" memberValueDatatype="130" unbalanced="0"/>
    <cacheHierarchy uniqueName="[fnp_sales_analysis_dashboard].[Date accessed]" caption="Date accessed" attribute="1" time="1" defaultMemberUniqueName="[fnp_sales_analysis_dashboard].[Date accessed].[All]" allUniqueName="[fnp_sales_analysis_dashboard].[Date accessed].[All]" dimensionUniqueName="[fnp_sales_analysis_dashboard]" displayFolder="" count="0" memberValueDatatype="7" unbalanced="0"/>
    <cacheHierarchy uniqueName="[fnp_sales_analysis_dashboard].[Date modified]" caption="Date modified" attribute="1" time="1" defaultMemberUniqueName="[fnp_sales_analysis_dashboard].[Date modified].[All]" allUniqueName="[fnp_sales_analysis_dashboard].[Date modified].[All]" dimensionUniqueName="[fnp_sales_analysis_dashboard]" displayFolder="" count="0" memberValueDatatype="7" unbalanced="0"/>
    <cacheHierarchy uniqueName="[fnp_sales_analysis_dashboard].[Date created]" caption="Date created" attribute="1" time="1" defaultMemberUniqueName="[fnp_sales_analysis_dashboard].[Date created].[All]" allUniqueName="[fnp_sales_analysis_dashboard].[Date created].[All]" dimensionUniqueName="[fnp_sales_analysis_dashboard]" displayFolder="" count="0" memberValueDatatype="7" unbalanced="0"/>
    <cacheHierarchy uniqueName="[fnp_sales_analysis_dashboard].[Folder Path]" caption="Folder Path" attribute="1" defaultMemberUniqueName="[fnp_sales_analysis_dashboard].[Folder Path].[All]" allUniqueName="[fnp_sales_analysis_dashboard].[Folder Path].[All]" dimensionUniqueName="[fnp_sales_analysi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elivery Days Taken]" caption="Delivery Days Taken" attribute="1" defaultMemberUniqueName="[Orders].[Delivery Days Taken].[All]" allUniqueName="[Orders].[Delivery Days Taken].[All]" dimensionUniqueName="[Orders]" displayFolder="" count="0" memberValueDatatype="20" unbalanced="0"/>
    <cacheHierarchy uniqueName="[Orders].[Hour(Delivery Hour)]" caption="Hour(Delivery Hour)" attribute="1" defaultMemberUniqueName="[Orders].[Hour(Delivery Hour)].[All]" allUniqueName="[Orders].[Hour(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sales_analysis_dashboard]" caption="__XL_Count fnp_sales_analysis_dashboard" measure="1" displayFolder="" measureGroup="fnp_sales_analysi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Days Taken]" caption="Sum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Days Taken]" caption="Average of Delivery Days Taken"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9843528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E051B-A814-4C2A-B2C1-5B8F6942430C}" name="PivotTable1" cacheId="41" applyNumberFormats="0" applyBorderFormats="0" applyFontFormats="0" applyPatternFormats="0" applyAlignmentFormats="0" applyWidthHeightFormats="1" dataCaption="Values" tag="ec4946bf-aff8-4e59-9e59-4eab059d12d5" updatedVersion="8" minRefreshableVersion="5" useAutoFormatting="1" subtotalHiddenItems="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fld="3" subtotal="count" baseField="0" baseItem="1"/>
    <dataField name="Sum of Revenue" fld="2" baseField="0" baseItem="0"/>
    <dataField name="Average of Delivery Days Taken" fld="0" subtotal="average" baseField="0" baseItem="0"/>
    <dataField name="Average of Revenue" fld="1"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Days Taken"/>
    <pivotHierarchy dragToData="1" caption="Average of Revenue"/>
    <pivotHierarchy dragToData="1"/>
    <pivotHierarchy dragToData="1" caption="Total Orders"/>
  </pivotHierarchies>
  <pivotTableStyleInfo name="PivotStyleLight16" showRowHeaders="1" showColHeaders="1" showRowStripes="0" showColStripes="0" showLastColumn="1"/>
  <filters count="1">
    <filter fld="4" type="dateBetween" evalOrder="-1" id="6" name="[Orders].[Delivery_Date]">
      <autoFilter ref="A1">
        <filterColumn colId="0">
          <customFilters and="1">
            <customFilter operator="greaterThanOrEqual" val="45261"/>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823C9A-92E9-4EA5-BA71-5326FF696DD8}" name="PivotTable6" cacheId="38" applyNumberFormats="0" applyBorderFormats="0" applyFontFormats="0" applyPatternFormats="0" applyAlignmentFormats="0" applyWidthHeightFormats="1" dataCaption="Values" tag="e23a9d6c-1534-4d52-aceb-0e9ef103fd90" updatedVersion="8" minRefreshableVersion="5" useAutoFormatting="1" subtotalHiddenItems="1" itemPrintTitles="1" createdVersion="8" indent="0" outline="1" outlineData="1" multipleFieldFilters="0" chartFormat="8">
  <location ref="D18:E2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7"/>
    </i>
    <i>
      <x v="4"/>
    </i>
    <i>
      <x v="8"/>
    </i>
    <i>
      <x v="6"/>
    </i>
    <i>
      <x v="2"/>
    </i>
    <i>
      <x v="5"/>
    </i>
    <i>
      <x v="9"/>
    </i>
    <i>
      <x v="1"/>
    </i>
    <i>
      <x/>
    </i>
    <i>
      <x v="3"/>
    </i>
    <i t="grand">
      <x/>
    </i>
  </rowItems>
  <colItems count="1">
    <i/>
  </colItems>
  <dataFields count="1">
    <dataField name="Count of Order_ID" fld="3" subtotal="count" baseField="2" baseItem="0"/>
  </dataFields>
  <chartFormats count="1">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Days Taken"/>
    <pivotHierarchy dragToData="1"/>
    <pivotHierarchy dragToData="1"/>
    <pivotHierarchy dragToData="1" caption="Count of Order_ID"/>
  </pivotHierarchies>
  <pivotTableStyleInfo name="PivotStyleLight16" showRowHeaders="1" showColHeaders="1" showRowStripes="0" showColStripes="0" showLastColumn="1"/>
  <filters count="3">
    <filter fld="4" type="dateBetween" evalOrder="-1" id="23" name="[Orders].[Delivery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5" filterVal="5"/>
        </filterColumn>
      </autoFilter>
    </filter>
    <filter fld="2" type="count" id="2"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E082C4-BB7B-4EAF-A947-1467D05BDBC9}" name="PivotTable5" cacheId="0" applyNumberFormats="0" applyBorderFormats="0" applyFontFormats="0" applyPatternFormats="0" applyAlignmentFormats="0" applyWidthHeightFormats="1" dataCaption="Values" tag="9131bd1f-6d59-4f3a-88cc-1c37dae41cb4" updatedVersion="8" minRefreshableVersion="5" useAutoFormatting="1" subtotalHiddenItems="1" itemPrintTitles="1" createdVersion="8" indent="0" outline="1" outlineData="1" multipleFieldFilters="0" chartFormat="6">
  <location ref="G6:H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efaultSubtotal="0" defaultAttributeDrillState="1">
      <items count="7">
        <item x="5"/>
        <item x="0"/>
        <item x="1"/>
        <item x="2"/>
        <item x="3"/>
        <item x="4"/>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Days Taken"/>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177B37-C3A9-40C9-8DF8-006F3A123753}" name="PivotTable3" cacheId="1" applyNumberFormats="0" applyBorderFormats="0" applyFontFormats="0" applyPatternFormats="0" applyAlignmentFormats="0" applyWidthHeightFormats="1" dataCaption="Values" tag="985799a8-fec0-410c-a2f6-9291f001bebc" updatedVersion="8" minRefreshableVersion="5" useAutoFormatting="1" subtotalHiddenItems="1" itemPrintTitles="1" createdVersion="8" indent="0" outline="1" outlineData="1" multipleFieldFilters="0" chartFormat="5">
  <location ref="D6:E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Days Taken"/>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3C8C5C-CA30-4300-B378-4629BBE71C2E}" name="PivotTable2" cacheId="2" applyNumberFormats="0" applyBorderFormats="0" applyFontFormats="0" applyPatternFormats="0" applyAlignmentFormats="0" applyWidthHeightFormats="1" dataCaption="Values" tag="6335619a-a45c-42fa-8b4a-59d8021a5c1c" updatedVersion="8" minRefreshableVersion="5" useAutoFormatting="1" subtotalHiddenItems="1" itemPrintTitles="1" createdVersion="8" indent="0" outline="1" outlineData="1" multipleFieldFilters="0" chartFormat="10">
  <location ref="A6:B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Days Taken"/>
    <pivotHierarchy dragToData="1"/>
    <pivotHierarchy dragToData="1"/>
    <pivotHierarchy dragToData="1"/>
  </pivotHierarchies>
  <pivotTableStyleInfo name="PivotStyleLight16" showRowHeaders="1" showColHeaders="1" showRowStripes="0" showColStripes="0" showLastColumn="1"/>
  <filters count="1">
    <filter fld="2" type="dateBetween" evalOrder="-1" id="4" name="[Orders].[Order_Date]">
      <autoFilter ref="A1">
        <filterColumn colId="0">
          <customFilters and="1">
            <customFilter operator="greaterThanOrEqual" val="45170"/>
            <customFilter operator="lessThanOrEqual" val="45199"/>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D4285D-B110-4D15-97C5-CEF674E26F5C}" name="PivotTable10" cacheId="35" applyNumberFormats="0" applyBorderFormats="0" applyFontFormats="0" applyPatternFormats="0" applyAlignmentFormats="0" applyWidthHeightFormats="1" dataCaption="Values" tag="18fe521a-841e-4ed5-9b33-0bfa4bc9b348" updatedVersion="8" minRefreshableVersion="5" useAutoFormatting="1" subtotalHiddenItems="1" itemPrintTitles="1" createdVersion="8" indent="0" outline="1" outlineData="1" multipleFieldFilters="0" chartFormat="38">
  <location ref="A23:B48" firstHeaderRow="1"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Days Taken"/>
    <pivotHierarchy dragToData="1"/>
    <pivotHierarchy dragToData="1"/>
    <pivotHierarchy dragToData="1"/>
  </pivotHierarchies>
  <pivotTableStyleInfo name="PivotStyleLight16" showRowHeaders="1" showColHeaders="1" showRowStripes="0" showColStripes="0" showLastColumn="1"/>
  <filters count="2">
    <filter fld="6" type="dateBetween" evalOrder="-1" id="22" name="[Orders].[Delivery_Date]">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D8EA0A-8DF3-4430-9DBC-ED41971E899F}" name="PivotTable8" cacheId="44" applyNumberFormats="0" applyBorderFormats="0" applyFontFormats="0" applyPatternFormats="0" applyAlignmentFormats="0" applyWidthHeightFormats="1" dataCaption="Values" tag="ed99bafd-6d2e-4950-801c-e10568832111" updatedVersion="8" minRefreshableVersion="5" useAutoFormatting="1" subtotalHiddenItems="1" itemPrintTitles="1" createdVersion="8" indent="0" outline="1" outlineData="1" multipleFieldFilters="0" chartFormat="24">
  <location ref="G23:H3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8">
    <i>
      <x v="1"/>
    </i>
    <i>
      <x v="5"/>
    </i>
    <i>
      <x/>
    </i>
    <i>
      <x v="4"/>
    </i>
    <i>
      <x v="2"/>
    </i>
    <i>
      <x v="6"/>
    </i>
    <i>
      <x v="3"/>
    </i>
    <i t="grand">
      <x/>
    </i>
  </rowItems>
  <colItems count="1">
    <i/>
  </colItems>
  <dataFields count="1">
    <dataField name="Sum of Revenue" fld="0" baseField="0" baseItem="0"/>
  </dataFields>
  <chartFormats count="1">
    <chartFormat chart="2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Days Taken"/>
    <pivotHierarchy dragToData="1"/>
    <pivotHierarchy dragToData="1"/>
    <pivotHierarchy dragToData="1"/>
  </pivotHierarchies>
  <pivotTableStyleInfo name="PivotStyleLight16" showRowHeaders="1" showColHeaders="1" showRowStripes="0" showColStripes="0" showLastColumn="1"/>
  <filters count="2">
    <filter fld="5" type="dateBetween" evalOrder="-1" id="12" name="[Orders].[Delivery_Date]">
      <autoFilter ref="A1">
        <filterColumn colId="0">
          <customFilters and="1">
            <customFilter operator="greaterThanOrEqual" val="45261"/>
            <customFilter operator="lessThanOrEqual" val="45291"/>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2AE6FF2-E617-4BA4-9618-33984988D6E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sales_analysis_das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7D2B626-0657-473D-9F98-783316B4421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3ECBAFD-ADC4-440F-B20A-4D1280D92169}"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Hour)" tableColumnId="12"/>
      <queryTableField id="13" name="Delivery Days Taken" tableColumnId="13"/>
      <queryTableField id="14" name="Hour(Delivery Hour)"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82F33EA-D42B-4C96-A9B2-C852FFFBA90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6F5AED0-D7B2-4B15-BE60-73D63B3CEB62}" sourceName="[Orders].[Occasion]">
  <pivotTables>
    <pivotTable tabId="6" name="PivotTable3"/>
    <pivotTable tabId="6" name="PivotTable1"/>
    <pivotTable tabId="6" name="PivotTable10"/>
    <pivotTable tabId="6" name="PivotTable2"/>
    <pivotTable tabId="6" name="PivotTable5"/>
    <pivotTable tabId="6" name="PivotTable6"/>
  </pivotTables>
  <data>
    <olap pivotCacheId="64913771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5B6E198-67BF-4C5F-B0E4-60372955E6F1}" cache="Slicer_Occasion" caption="Occasion" level="1" rowHeight="327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2A37A7-136B-488F-9C9B-1CC0AD3DC976}" name="fnp_sales_analysis_dashboard" displayName="fnp_sales_analysis_dashboard" ref="A1:F4" tableType="queryTable" totalsRowShown="0">
  <autoFilter ref="A1:F4" xr:uid="{F32A37A7-136B-488F-9C9B-1CC0AD3DC976}"/>
  <tableColumns count="6">
    <tableColumn id="1" xr3:uid="{FB8C1515-2B82-4973-B604-B43CE6813FE2}" uniqueName="1" name="Name" queryTableFieldId="1" dataDxfId="24"/>
    <tableColumn id="2" xr3:uid="{04CCD958-2D54-4415-A1FD-51682D870F4B}" uniqueName="2" name="Extension" queryTableFieldId="2" dataDxfId="23"/>
    <tableColumn id="3" xr3:uid="{EDEC1E31-A827-4A95-A0B0-666EB4D9CC51}" uniqueName="3" name="Date accessed" queryTableFieldId="3" dataDxfId="22"/>
    <tableColumn id="4" xr3:uid="{919BFE76-9F61-4058-9E15-64D8A7827942}" uniqueName="4" name="Date modified" queryTableFieldId="4" dataDxfId="21"/>
    <tableColumn id="5" xr3:uid="{B64EB366-8402-4B12-97C9-A712491B0F8F}" uniqueName="5" name="Date created" queryTableFieldId="5" dataDxfId="20"/>
    <tableColumn id="6" xr3:uid="{3E45ED51-9112-4F72-8B99-B860EF083746}"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7C2AA6-7611-4691-8933-B3E45060F7A9}" name="Customers" displayName="Customers" ref="A1:G101" tableType="queryTable" totalsRowShown="0">
  <autoFilter ref="A1:G101" xr:uid="{3A7C2AA6-7611-4691-8933-B3E45060F7A9}"/>
  <tableColumns count="7">
    <tableColumn id="1" xr3:uid="{1E40050D-C5DE-4932-A54A-3554783012B5}" uniqueName="1" name="Customer_ID" queryTableFieldId="1" dataDxfId="18"/>
    <tableColumn id="2" xr3:uid="{D4A7C9A6-C4F6-409A-8B92-78DAF019E4F8}" uniqueName="2" name="Name" queryTableFieldId="2" dataDxfId="17"/>
    <tableColumn id="3" xr3:uid="{24DCBB9C-BF04-441C-86A3-DDF2DABE677A}" uniqueName="3" name="City" queryTableFieldId="3" dataDxfId="16"/>
    <tableColumn id="4" xr3:uid="{2831FC17-EF22-454B-B0F1-8B278E11E94D}" uniqueName="4" name="Contact_Number" queryTableFieldId="4" dataDxfId="15"/>
    <tableColumn id="5" xr3:uid="{9C9C8D31-28FA-4040-B9AC-12C6F55BA380}" uniqueName="5" name="Email" queryTableFieldId="5" dataDxfId="14"/>
    <tableColumn id="6" xr3:uid="{2DC134B6-17EC-48FD-A972-B14CD0F40FEF}" uniqueName="6" name="Gender" queryTableFieldId="6" dataDxfId="13"/>
    <tableColumn id="7" xr3:uid="{7C2238D3-85FC-48DC-BD1E-15D667056FBF}"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F9DA2C-21F9-4C7E-96A5-B71C99A36823}" name="Orders" displayName="Orders" ref="A1:Q1001" tableType="queryTable" totalsRowShown="0">
  <autoFilter ref="A1:Q1001" xr:uid="{7EF9DA2C-21F9-4C7E-96A5-B71C99A36823}"/>
  <tableColumns count="17">
    <tableColumn id="1" xr3:uid="{8D31B16A-4EA5-42D0-BEC3-BEB1D2FC1AB1}" uniqueName="1" name="Order_ID" queryTableFieldId="1"/>
    <tableColumn id="2" xr3:uid="{38CAB2FB-CE40-44A5-9032-7C44955B4414}" uniqueName="2" name="Customer_ID" queryTableFieldId="2" dataDxfId="11"/>
    <tableColumn id="3" xr3:uid="{DB12DC4B-6E6B-4723-98E1-B3CAAA4EDF08}" uniqueName="3" name="Product_ID" queryTableFieldId="3"/>
    <tableColumn id="4" xr3:uid="{B07D1901-3D57-4435-9FBF-3F1F07ED874A}" uniqueName="4" name="Quantity" queryTableFieldId="4"/>
    <tableColumn id="5" xr3:uid="{D793953A-AA7D-4AEA-A212-FCF7107BDFDC}" uniqueName="5" name="Order_Date" queryTableFieldId="5" dataDxfId="10"/>
    <tableColumn id="6" xr3:uid="{C277D5ED-9C09-43E9-85E2-513FAFBD78AB}" uniqueName="6" name="Order_Time" queryTableFieldId="6" dataDxfId="9"/>
    <tableColumn id="7" xr3:uid="{82D7DEB2-CA9F-47F8-91FF-E6422BD4794B}" uniqueName="7" name="Delivery_Date" queryTableFieldId="7" dataDxfId="8"/>
    <tableColumn id="8" xr3:uid="{07D38212-E7D1-41C7-A955-F590A2BA0EE5}" uniqueName="8" name="Delivery_Time" queryTableFieldId="8" dataDxfId="7"/>
    <tableColumn id="9" xr3:uid="{E7EEDC08-ACE1-4BFA-B7D0-5B92F99BE468}" uniqueName="9" name="Location" queryTableFieldId="9" dataDxfId="6"/>
    <tableColumn id="10" xr3:uid="{42E5ECBD-0A4F-4226-AB9C-B85A678BB8F2}" uniqueName="10" name="Occasion" queryTableFieldId="10" dataDxfId="5"/>
    <tableColumn id="11" xr3:uid="{138DC570-3FAF-4115-8619-76A7DFEE40BD}" uniqueName="11" name="Month Name" queryTableFieldId="11" dataDxfId="4"/>
    <tableColumn id="12" xr3:uid="{2BDF4176-8301-4C6B-B442-261500B4048F}" uniqueName="12" name="Hour(Order Hour)" queryTableFieldId="12"/>
    <tableColumn id="13" xr3:uid="{2E0D6738-96E0-4ADF-A505-4B91A1AB0C51}" uniqueName="13" name="Delivery Days Taken" queryTableFieldId="13"/>
    <tableColumn id="14" xr3:uid="{CFCC0FE5-00BC-4BF8-9B4A-8CF8CA428313}" uniqueName="14" name="Hour(Delivery Hour)" queryTableFieldId="14"/>
    <tableColumn id="15" xr3:uid="{99B3FB9E-5CD6-47F5-9CC5-EA5D3982D285}" uniqueName="15" name="Price (INR)" queryTableFieldId="15" dataCellStyle="Currency"/>
    <tableColumn id="16" xr3:uid="{701E58CA-5B6F-40A3-B0E8-F5EBFDCE919E}" uniqueName="16" name="Revenue" queryTableFieldId="16" dataDxfId="3"/>
    <tableColumn id="17" xr3:uid="{C8A1C879-9A75-4B32-98F0-3A2482A56FE9}"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DF955E-2082-44CC-AF2C-D1F1CAF8F573}" name="Products" displayName="Products" ref="A1:E71" tableType="queryTable" totalsRowShown="0">
  <autoFilter ref="A1:E71" xr:uid="{4ADF955E-2082-44CC-AF2C-D1F1CAF8F573}"/>
  <tableColumns count="5">
    <tableColumn id="1" xr3:uid="{6C7CAFCA-E175-4AA7-AD2C-EE100CE07CF5}" uniqueName="1" name="Product_ID" queryTableFieldId="1"/>
    <tableColumn id="2" xr3:uid="{914A1B75-6D44-4712-888E-EC1F1468A27C}" uniqueName="2" name="Product_Name" queryTableFieldId="2" dataDxfId="2"/>
    <tableColumn id="3" xr3:uid="{573753D7-E55A-4D13-8CFB-BFAB1EBC40AE}" uniqueName="3" name="Category" queryTableFieldId="3" dataDxfId="1"/>
    <tableColumn id="4" xr3:uid="{30063236-CF2F-49B6-BC18-8D6E430BE848}" uniqueName="4" name="Price (INR)" queryTableFieldId="4"/>
    <tableColumn id="5" xr3:uid="{99DA443D-D7DE-46CE-8ECF-ECC52D560EE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E8E5772-C4B3-4647-85E6-AE805E334666}" sourceName="[Orders].[Order_Date]">
  <pivotTables>
    <pivotTable tabId="6" name="PivotTable10"/>
    <pivotTable tabId="6" name="PivotTable6"/>
    <pivotTable tabId="6" name="PivotTable1"/>
    <pivotTable tabId="6" name="PivotTable8"/>
  </pivotTables>
  <state minimalRefreshVersion="6" lastRefreshVersion="6" pivotCacheId="198435283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D0E2235-BEB5-434D-92DA-A3A0910DEBBC}" sourceName="[Orders].[Delivery_Date]">
  <pivotTables>
    <pivotTable tabId="6" name="PivotTable5"/>
    <pivotTable tabId="6" name="PivotTable3"/>
    <pivotTable tabId="6" name="PivotTable2"/>
  </pivotTables>
  <state minimalRefreshVersion="6" lastRefreshVersion="6" pivotCacheId="198435283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8096A17-F3E3-411F-9A23-4EF7A4C02C41}" cache="Timeline_Order_Date" caption="Order_Date" level="2" selectionLevel="2" scrollPosition="2023-07-14T00:00:00"/>
  <timeline name="Delivery_Date" xr10:uid="{4C726FE1-82FA-437C-ACCD-C832B136A846}" cache="Timeline_Delivery_Date" caption="Delivery_Date" level="2" selectionLevel="2" scrollPosition="2023-02-0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1DA0E-45B3-47DD-B72A-FA3A554D7C68}">
  <dimension ref="A1:F4"/>
  <sheetViews>
    <sheetView workbookViewId="0">
      <selection activeCell="F8" sqref="F8"/>
    </sheetView>
  </sheetViews>
  <sheetFormatPr defaultRowHeight="14.4" x14ac:dyDescent="0.3"/>
  <cols>
    <col min="1" max="1" width="12.5546875" bestFit="1" customWidth="1"/>
    <col min="2" max="2" width="11.33203125" bestFit="1" customWidth="1"/>
    <col min="3" max="5" width="15.44140625" bestFit="1" customWidth="1"/>
    <col min="6" max="6" width="50.21875" bestFit="1" customWidth="1"/>
  </cols>
  <sheetData>
    <row r="1" spans="1:6" x14ac:dyDescent="0.3">
      <c r="A1" t="s">
        <v>0</v>
      </c>
      <c r="B1" t="s">
        <v>1</v>
      </c>
      <c r="C1" t="s">
        <v>2</v>
      </c>
      <c r="D1" t="s">
        <v>3</v>
      </c>
      <c r="E1" t="s">
        <v>4</v>
      </c>
      <c r="F1" t="s">
        <v>5</v>
      </c>
    </row>
    <row r="2" spans="1:6" x14ac:dyDescent="0.3">
      <c r="A2" t="s">
        <v>6</v>
      </c>
      <c r="B2" t="s">
        <v>7</v>
      </c>
      <c r="C2" s="1">
        <v>45906.878335069443</v>
      </c>
      <c r="D2" s="1">
        <v>45906.830065663584</v>
      </c>
      <c r="E2" s="1">
        <v>45906.830063001544</v>
      </c>
      <c r="F2" t="s">
        <v>8</v>
      </c>
    </row>
    <row r="3" spans="1:6" x14ac:dyDescent="0.3">
      <c r="A3" t="s">
        <v>9</v>
      </c>
      <c r="B3" t="s">
        <v>7</v>
      </c>
      <c r="C3" s="1">
        <v>45906.877236381173</v>
      </c>
      <c r="D3" s="1">
        <v>45906.830136265431</v>
      </c>
      <c r="E3" s="1">
        <v>45906.830134683645</v>
      </c>
      <c r="F3" t="s">
        <v>8</v>
      </c>
    </row>
    <row r="4" spans="1:6" x14ac:dyDescent="0.3">
      <c r="A4" t="s">
        <v>10</v>
      </c>
      <c r="B4" t="s">
        <v>7</v>
      </c>
      <c r="C4" s="1">
        <v>45906.878267168213</v>
      </c>
      <c r="D4" s="1">
        <v>45906.832077700616</v>
      </c>
      <c r="E4" s="1">
        <v>45906.832075964507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41D81-7E57-4660-88AE-20BA0F90B0CF}">
  <dimension ref="A1:G101"/>
  <sheetViews>
    <sheetView workbookViewId="0">
      <selection activeCell="E11" sqref="E1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B873-AE59-4B71-A781-716037629977}">
  <dimension ref="A1:Q1001"/>
  <sheetViews>
    <sheetView topLeftCell="H977" workbookViewId="0">
      <selection activeCell="Q6" sqref="Q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4" width="20.21875" bestFit="1" customWidth="1"/>
    <col min="15" max="15" width="12.109375" bestFit="1" customWidth="1"/>
    <col min="16" max="16" width="10.5546875" style="7" bestFit="1" customWidth="1"/>
    <col min="17" max="17" width="22.5546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s="8" t="s">
        <v>618</v>
      </c>
      <c r="P1" s="7"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s="8">
        <v>1492</v>
      </c>
      <c r="P2" s="7">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s="8">
        <v>1492</v>
      </c>
      <c r="P3" s="7">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s="8">
        <v>1234</v>
      </c>
      <c r="P4" s="7">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s="8">
        <v>236</v>
      </c>
      <c r="P5" s="7">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s="8">
        <v>903</v>
      </c>
      <c r="P6" s="7">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s="8">
        <v>1096</v>
      </c>
      <c r="P7" s="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s="8">
        <v>441</v>
      </c>
      <c r="P8" s="7">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s="8">
        <v>1534</v>
      </c>
      <c r="P9" s="7">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s="8">
        <v>314</v>
      </c>
      <c r="P10" s="7">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s="8">
        <v>1234</v>
      </c>
      <c r="P11" s="7">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s="8">
        <v>1534</v>
      </c>
      <c r="P12" s="7">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s="8">
        <v>903</v>
      </c>
      <c r="P13" s="7">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s="8">
        <v>236</v>
      </c>
      <c r="P14" s="7">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s="8">
        <v>1492</v>
      </c>
      <c r="P15" s="7">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s="8">
        <v>1534</v>
      </c>
      <c r="P16" s="7">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s="8">
        <v>1492</v>
      </c>
      <c r="P17" s="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s="8">
        <v>441</v>
      </c>
      <c r="P18" s="7">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s="8">
        <v>236</v>
      </c>
      <c r="P19" s="7">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s="8">
        <v>903</v>
      </c>
      <c r="P20" s="7">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s="8">
        <v>1492</v>
      </c>
      <c r="P21" s="7">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s="8">
        <v>597</v>
      </c>
      <c r="P22" s="7">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s="8">
        <v>903</v>
      </c>
      <c r="P23" s="7">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s="8">
        <v>236</v>
      </c>
      <c r="P24" s="7">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s="8">
        <v>903</v>
      </c>
      <c r="P25" s="7">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s="8">
        <v>1534</v>
      </c>
      <c r="P26" s="7">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s="8">
        <v>1234</v>
      </c>
      <c r="P27" s="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s="8">
        <v>597</v>
      </c>
      <c r="P28" s="7">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s="8">
        <v>903</v>
      </c>
      <c r="P29" s="7">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s="8">
        <v>236</v>
      </c>
      <c r="P30" s="7">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s="8">
        <v>1492</v>
      </c>
      <c r="P31" s="7">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s="8">
        <v>1234</v>
      </c>
      <c r="P32" s="7">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s="8">
        <v>903</v>
      </c>
      <c r="P33" s="7">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s="8">
        <v>1534</v>
      </c>
      <c r="P34" s="7">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s="8">
        <v>903</v>
      </c>
      <c r="P35" s="7">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s="8">
        <v>1534</v>
      </c>
      <c r="P36" s="7">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s="8">
        <v>441</v>
      </c>
      <c r="P37" s="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s="8">
        <v>1234</v>
      </c>
      <c r="P38" s="7">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s="8">
        <v>1534</v>
      </c>
      <c r="P39" s="7">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s="8">
        <v>597</v>
      </c>
      <c r="P40" s="7">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s="8">
        <v>903</v>
      </c>
      <c r="P41" s="7">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s="8">
        <v>1492</v>
      </c>
      <c r="P42" s="7">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s="8">
        <v>1234</v>
      </c>
      <c r="P43" s="7">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s="8">
        <v>441</v>
      </c>
      <c r="P44" s="7">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s="8">
        <v>1534</v>
      </c>
      <c r="P45" s="7">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s="8">
        <v>903</v>
      </c>
      <c r="P46" s="7">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s="8">
        <v>314</v>
      </c>
      <c r="P47" s="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s="8">
        <v>903</v>
      </c>
      <c r="P48" s="7">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s="8">
        <v>314</v>
      </c>
      <c r="P49" s="7">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s="8">
        <v>1534</v>
      </c>
      <c r="P50" s="7">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s="8">
        <v>314</v>
      </c>
      <c r="P51" s="7">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s="8">
        <v>314</v>
      </c>
      <c r="P52" s="7">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s="8">
        <v>1096</v>
      </c>
      <c r="P53" s="7">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s="8">
        <v>1096</v>
      </c>
      <c r="P54" s="7">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s="8">
        <v>441</v>
      </c>
      <c r="P55" s="7">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s="8">
        <v>314</v>
      </c>
      <c r="P56" s="7">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s="8">
        <v>1096</v>
      </c>
      <c r="P57" s="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s="8">
        <v>1096</v>
      </c>
      <c r="P58" s="7">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s="8">
        <v>1234</v>
      </c>
      <c r="P59" s="7">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s="8">
        <v>236</v>
      </c>
      <c r="P60" s="7">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s="8">
        <v>314</v>
      </c>
      <c r="P61" s="7">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s="8">
        <v>314</v>
      </c>
      <c r="P62" s="7">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s="8">
        <v>903</v>
      </c>
      <c r="P63" s="7">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s="8">
        <v>1492</v>
      </c>
      <c r="P64" s="7">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s="8">
        <v>1534</v>
      </c>
      <c r="P65" s="7">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s="8">
        <v>903</v>
      </c>
      <c r="P66" s="7">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s="8">
        <v>1534</v>
      </c>
      <c r="P67" s="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s="8">
        <v>903</v>
      </c>
      <c r="P68" s="7">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s="8">
        <v>1492</v>
      </c>
      <c r="P69" s="7">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s="8">
        <v>1534</v>
      </c>
      <c r="P70" s="7">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s="8">
        <v>1096</v>
      </c>
      <c r="P71" s="7">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s="8">
        <v>236</v>
      </c>
      <c r="P72" s="7">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s="8">
        <v>1096</v>
      </c>
      <c r="P73" s="7">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s="8">
        <v>597</v>
      </c>
      <c r="P74" s="7">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s="8">
        <v>1234</v>
      </c>
      <c r="P75" s="7">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s="8">
        <v>1492</v>
      </c>
      <c r="P76" s="7">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s="8">
        <v>597</v>
      </c>
      <c r="P77" s="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s="8">
        <v>314</v>
      </c>
      <c r="P78" s="7">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s="8">
        <v>597</v>
      </c>
      <c r="P79" s="7">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s="8">
        <v>597</v>
      </c>
      <c r="P80" s="7">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s="8">
        <v>903</v>
      </c>
      <c r="P81" s="7">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s="8">
        <v>1534</v>
      </c>
      <c r="P82" s="7">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s="8">
        <v>236</v>
      </c>
      <c r="P83" s="7">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s="8">
        <v>903</v>
      </c>
      <c r="P84" s="7">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s="8">
        <v>1234</v>
      </c>
      <c r="P85" s="7">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s="8">
        <v>1534</v>
      </c>
      <c r="P86" s="7">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s="8">
        <v>441</v>
      </c>
      <c r="P87" s="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s="8">
        <v>1534</v>
      </c>
      <c r="P88" s="7">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s="8">
        <v>314</v>
      </c>
      <c r="P89" s="7">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s="8">
        <v>1492</v>
      </c>
      <c r="P90" s="7">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s="8">
        <v>1492</v>
      </c>
      <c r="P91" s="7">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s="8">
        <v>1534</v>
      </c>
      <c r="P92" s="7">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s="8">
        <v>1234</v>
      </c>
      <c r="P93" s="7">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s="8">
        <v>597</v>
      </c>
      <c r="P94" s="7">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s="8">
        <v>1096</v>
      </c>
      <c r="P95" s="7">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s="8">
        <v>1234</v>
      </c>
      <c r="P96" s="7">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s="8">
        <v>1534</v>
      </c>
      <c r="P97" s="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s="8">
        <v>597</v>
      </c>
      <c r="P98" s="7">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s="8">
        <v>314</v>
      </c>
      <c r="P99" s="7">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s="8">
        <v>1492</v>
      </c>
      <c r="P100" s="7">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s="8">
        <v>1096</v>
      </c>
      <c r="P101" s="7">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s="8">
        <v>236</v>
      </c>
      <c r="P102" s="7">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s="8">
        <v>441</v>
      </c>
      <c r="P103" s="7">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s="8">
        <v>1492</v>
      </c>
      <c r="P104" s="7">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s="8">
        <v>903</v>
      </c>
      <c r="P105" s="7">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s="8">
        <v>314</v>
      </c>
      <c r="P106" s="7">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s="8">
        <v>314</v>
      </c>
      <c r="P107" s="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s="8">
        <v>1234</v>
      </c>
      <c r="P108" s="7">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s="8">
        <v>903</v>
      </c>
      <c r="P109" s="7">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s="8">
        <v>597</v>
      </c>
      <c r="P110" s="7">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s="8">
        <v>236</v>
      </c>
      <c r="P111" s="7">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s="8">
        <v>597</v>
      </c>
      <c r="P112" s="7">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s="8">
        <v>1234</v>
      </c>
      <c r="P113" s="7">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s="8">
        <v>236</v>
      </c>
      <c r="P114" s="7">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s="8">
        <v>1374</v>
      </c>
      <c r="P115" s="7">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s="8">
        <v>1444</v>
      </c>
      <c r="P116" s="7">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s="8">
        <v>409</v>
      </c>
      <c r="P117" s="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s="8">
        <v>409</v>
      </c>
      <c r="P118" s="7">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s="8">
        <v>1272</v>
      </c>
      <c r="P119" s="7">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s="8">
        <v>697</v>
      </c>
      <c r="P120" s="7">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s="8">
        <v>697</v>
      </c>
      <c r="P121" s="7">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s="8">
        <v>1792</v>
      </c>
      <c r="P122" s="7">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s="8">
        <v>1865</v>
      </c>
      <c r="P123" s="7">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s="8">
        <v>1865</v>
      </c>
      <c r="P124" s="7">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s="8">
        <v>1865</v>
      </c>
      <c r="P125" s="7">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s="8">
        <v>1935</v>
      </c>
      <c r="P126" s="7">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s="8">
        <v>1112</v>
      </c>
      <c r="P127" s="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s="8">
        <v>781</v>
      </c>
      <c r="P128" s="7">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s="8">
        <v>203</v>
      </c>
      <c r="P129" s="7">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s="8">
        <v>289</v>
      </c>
      <c r="P130" s="7">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s="8">
        <v>422</v>
      </c>
      <c r="P131" s="7">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s="8">
        <v>1923</v>
      </c>
      <c r="P132" s="7">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s="8">
        <v>1356</v>
      </c>
      <c r="P133" s="7">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s="8">
        <v>1374</v>
      </c>
      <c r="P134" s="7">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s="8">
        <v>1865</v>
      </c>
      <c r="P135" s="7">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s="8">
        <v>610</v>
      </c>
      <c r="P136" s="7">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s="8">
        <v>1084</v>
      </c>
      <c r="P137" s="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s="8">
        <v>810</v>
      </c>
      <c r="P138" s="7">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s="8">
        <v>1865</v>
      </c>
      <c r="P139" s="7">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s="8">
        <v>1236</v>
      </c>
      <c r="P140" s="7">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s="8">
        <v>1638</v>
      </c>
      <c r="P141" s="7">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s="8">
        <v>409</v>
      </c>
      <c r="P142" s="7">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s="8">
        <v>1744</v>
      </c>
      <c r="P143" s="7">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s="8">
        <v>1112</v>
      </c>
      <c r="P144" s="7">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s="8">
        <v>1272</v>
      </c>
      <c r="P145" s="7">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s="8">
        <v>998</v>
      </c>
      <c r="P146" s="7">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s="8">
        <v>409</v>
      </c>
      <c r="P147" s="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s="8">
        <v>998</v>
      </c>
      <c r="P148" s="7">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s="8">
        <v>409</v>
      </c>
      <c r="P149" s="7">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s="8">
        <v>1141</v>
      </c>
      <c r="P150" s="7">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s="8">
        <v>1112</v>
      </c>
      <c r="P151" s="7">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s="8">
        <v>1098</v>
      </c>
      <c r="P152" s="7">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s="8">
        <v>1915</v>
      </c>
      <c r="P153" s="7">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s="8">
        <v>1639</v>
      </c>
      <c r="P154" s="7">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s="8">
        <v>1141</v>
      </c>
      <c r="P155" s="7">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s="8">
        <v>1638</v>
      </c>
      <c r="P156" s="7">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s="8">
        <v>758</v>
      </c>
      <c r="P157" s="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s="8">
        <v>998</v>
      </c>
      <c r="P158" s="7">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s="8">
        <v>422</v>
      </c>
      <c r="P159" s="7">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s="8">
        <v>409</v>
      </c>
      <c r="P160" s="7">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s="8">
        <v>1112</v>
      </c>
      <c r="P161" s="7">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s="8">
        <v>409</v>
      </c>
      <c r="P162" s="7">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s="8">
        <v>289</v>
      </c>
      <c r="P163" s="7">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s="8">
        <v>1638</v>
      </c>
      <c r="P164" s="7">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s="8">
        <v>1638</v>
      </c>
      <c r="P165" s="7">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s="8">
        <v>1935</v>
      </c>
      <c r="P166" s="7">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s="8">
        <v>409</v>
      </c>
      <c r="P167" s="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s="8">
        <v>998</v>
      </c>
      <c r="P168" s="7">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s="8">
        <v>1638</v>
      </c>
      <c r="P169" s="7">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s="8">
        <v>422</v>
      </c>
      <c r="P170" s="7">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s="8">
        <v>1084</v>
      </c>
      <c r="P171" s="7">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s="8">
        <v>1202</v>
      </c>
      <c r="P172" s="7">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s="8">
        <v>1202</v>
      </c>
      <c r="P173" s="7">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s="8">
        <v>1252</v>
      </c>
      <c r="P174" s="7">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s="8">
        <v>1252</v>
      </c>
      <c r="P175" s="7">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s="8">
        <v>998</v>
      </c>
      <c r="P176" s="7">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s="8">
        <v>1112</v>
      </c>
      <c r="P177" s="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s="8">
        <v>1639</v>
      </c>
      <c r="P178" s="7">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s="8">
        <v>1348</v>
      </c>
      <c r="P179" s="7">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s="8">
        <v>1084</v>
      </c>
      <c r="P180" s="7">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s="8">
        <v>1374</v>
      </c>
      <c r="P181" s="7">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s="8">
        <v>1865</v>
      </c>
      <c r="P182" s="7">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s="8">
        <v>422</v>
      </c>
      <c r="P183" s="7">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s="8">
        <v>1792</v>
      </c>
      <c r="P184" s="7">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s="8">
        <v>697</v>
      </c>
      <c r="P185" s="7">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s="8">
        <v>1141</v>
      </c>
      <c r="P186" s="7">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s="8">
        <v>758</v>
      </c>
      <c r="P187" s="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s="8">
        <v>422</v>
      </c>
      <c r="P188" s="7">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s="8">
        <v>866</v>
      </c>
      <c r="P189" s="7">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s="8">
        <v>1915</v>
      </c>
      <c r="P190" s="7">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s="8">
        <v>1899</v>
      </c>
      <c r="P191" s="7">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s="8">
        <v>1272</v>
      </c>
      <c r="P192" s="7">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s="8">
        <v>1112</v>
      </c>
      <c r="P193" s="7">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s="8">
        <v>422</v>
      </c>
      <c r="P194" s="7">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s="8">
        <v>722</v>
      </c>
      <c r="P195" s="7">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s="8">
        <v>866</v>
      </c>
      <c r="P196" s="7">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s="8">
        <v>1638</v>
      </c>
      <c r="P197" s="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s="8">
        <v>289</v>
      </c>
      <c r="P198" s="7">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s="8">
        <v>1252</v>
      </c>
      <c r="P199" s="7">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s="8">
        <v>1865</v>
      </c>
      <c r="P200" s="7">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s="8">
        <v>1792</v>
      </c>
      <c r="P201" s="7">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s="8">
        <v>1895</v>
      </c>
      <c r="P202" s="7">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s="8">
        <v>1356</v>
      </c>
      <c r="P203" s="7">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s="8">
        <v>1348</v>
      </c>
      <c r="P204" s="7">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s="8">
        <v>1792</v>
      </c>
      <c r="P205" s="7">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s="8">
        <v>1865</v>
      </c>
      <c r="P206" s="7">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s="8">
        <v>409</v>
      </c>
      <c r="P207" s="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s="8">
        <v>1639</v>
      </c>
      <c r="P208" s="7">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s="8">
        <v>1112</v>
      </c>
      <c r="P209" s="7">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s="8">
        <v>1935</v>
      </c>
      <c r="P210" s="7">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s="8">
        <v>610</v>
      </c>
      <c r="P211" s="7">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s="8">
        <v>1252</v>
      </c>
      <c r="P212" s="7">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s="8">
        <v>1638</v>
      </c>
      <c r="P213" s="7">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s="8">
        <v>203</v>
      </c>
      <c r="P214" s="7">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s="8">
        <v>259</v>
      </c>
      <c r="P215" s="7">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s="8">
        <v>1202</v>
      </c>
      <c r="P216" s="7">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s="8">
        <v>1804</v>
      </c>
      <c r="P217" s="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s="8">
        <v>672</v>
      </c>
      <c r="P218" s="7">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s="8">
        <v>1582</v>
      </c>
      <c r="P219" s="7">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s="8">
        <v>252</v>
      </c>
      <c r="P220" s="7">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s="8">
        <v>1792</v>
      </c>
      <c r="P221" s="7">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s="8">
        <v>1899</v>
      </c>
      <c r="P222" s="7">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s="8">
        <v>722</v>
      </c>
      <c r="P223" s="7">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s="8">
        <v>203</v>
      </c>
      <c r="P224" s="7">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s="8">
        <v>1744</v>
      </c>
      <c r="P225" s="7">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s="8">
        <v>1444</v>
      </c>
      <c r="P226" s="7">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s="8">
        <v>1895</v>
      </c>
      <c r="P227" s="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s="8">
        <v>1582</v>
      </c>
      <c r="P228" s="7">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s="8">
        <v>1374</v>
      </c>
      <c r="P229" s="7">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s="8">
        <v>1582</v>
      </c>
      <c r="P230" s="7">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s="8">
        <v>672</v>
      </c>
      <c r="P231" s="7">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s="8">
        <v>1804</v>
      </c>
      <c r="P232" s="7">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s="8">
        <v>562</v>
      </c>
      <c r="P233" s="7">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s="8">
        <v>259</v>
      </c>
      <c r="P234" s="7">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s="8">
        <v>1804</v>
      </c>
      <c r="P235" s="7">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s="8">
        <v>672</v>
      </c>
      <c r="P236" s="7">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s="8">
        <v>1639</v>
      </c>
      <c r="P237" s="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s="8">
        <v>1935</v>
      </c>
      <c r="P238" s="7">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s="8">
        <v>1935</v>
      </c>
      <c r="P239" s="7">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s="8">
        <v>1084</v>
      </c>
      <c r="P240" s="7">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s="8">
        <v>252</v>
      </c>
      <c r="P241" s="7">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s="8">
        <v>1098</v>
      </c>
      <c r="P242" s="7">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s="8">
        <v>722</v>
      </c>
      <c r="P243" s="7">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s="8">
        <v>252</v>
      </c>
      <c r="P244" s="7">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s="8">
        <v>1582</v>
      </c>
      <c r="P245" s="7">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s="8">
        <v>758</v>
      </c>
      <c r="P246" s="7">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s="8">
        <v>259</v>
      </c>
      <c r="P247" s="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s="8">
        <v>722</v>
      </c>
      <c r="P248" s="7">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s="8">
        <v>1348</v>
      </c>
      <c r="P249" s="7">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s="8">
        <v>722</v>
      </c>
      <c r="P250" s="7">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s="8">
        <v>1792</v>
      </c>
      <c r="P251" s="7">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s="8">
        <v>1899</v>
      </c>
      <c r="P252" s="7">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s="8">
        <v>1923</v>
      </c>
      <c r="P253" s="7">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s="8">
        <v>1098</v>
      </c>
      <c r="P254" s="7">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s="8">
        <v>1084</v>
      </c>
      <c r="P255" s="7">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s="8">
        <v>866</v>
      </c>
      <c r="P256" s="7">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s="8">
        <v>1112</v>
      </c>
      <c r="P257" s="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s="8">
        <v>1112</v>
      </c>
      <c r="P258" s="7">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s="8">
        <v>409</v>
      </c>
      <c r="P259" s="7">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s="8">
        <v>409</v>
      </c>
      <c r="P260" s="7">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s="8">
        <v>1721</v>
      </c>
      <c r="P261" s="7">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s="8">
        <v>1356</v>
      </c>
      <c r="P262" s="7">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s="8">
        <v>610</v>
      </c>
      <c r="P263" s="7">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s="8">
        <v>289</v>
      </c>
      <c r="P264" s="7">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s="8">
        <v>289</v>
      </c>
      <c r="P265" s="7">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s="8">
        <v>1638</v>
      </c>
      <c r="P266" s="7">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s="8">
        <v>289</v>
      </c>
      <c r="P267" s="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s="8">
        <v>998</v>
      </c>
      <c r="P268" s="7">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s="8">
        <v>289</v>
      </c>
      <c r="P269" s="7">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s="8">
        <v>1112</v>
      </c>
      <c r="P270" s="7">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s="8">
        <v>998</v>
      </c>
      <c r="P271" s="7">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s="8">
        <v>1638</v>
      </c>
      <c r="P272" s="7">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s="8">
        <v>1638</v>
      </c>
      <c r="P273" s="7">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s="8">
        <v>1721</v>
      </c>
      <c r="P274" s="7">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s="8">
        <v>1865</v>
      </c>
      <c r="P275" s="7">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s="8">
        <v>1865</v>
      </c>
      <c r="P276" s="7">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s="8">
        <v>1356</v>
      </c>
      <c r="P277" s="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s="8">
        <v>1356</v>
      </c>
      <c r="P278" s="7">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s="8">
        <v>1112</v>
      </c>
      <c r="P279" s="7">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s="8">
        <v>1141</v>
      </c>
      <c r="P280" s="7">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s="8">
        <v>1721</v>
      </c>
      <c r="P281" s="7">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s="8">
        <v>289</v>
      </c>
      <c r="P282" s="7">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s="8">
        <v>289</v>
      </c>
      <c r="P283" s="7">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s="8">
        <v>422</v>
      </c>
      <c r="P284" s="7">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s="8">
        <v>1356</v>
      </c>
      <c r="P285" s="7">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s="8">
        <v>998</v>
      </c>
      <c r="P286" s="7">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s="8">
        <v>1865</v>
      </c>
      <c r="P287" s="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s="8">
        <v>1252</v>
      </c>
      <c r="P288" s="7">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s="8">
        <v>422</v>
      </c>
      <c r="P289" s="7">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s="8">
        <v>409</v>
      </c>
      <c r="P290" s="7">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s="8">
        <v>998</v>
      </c>
      <c r="P291" s="7">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s="8">
        <v>289</v>
      </c>
      <c r="P292" s="7">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s="8">
        <v>289</v>
      </c>
      <c r="P293" s="7">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s="8">
        <v>289</v>
      </c>
      <c r="P294" s="7">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s="8">
        <v>1252</v>
      </c>
      <c r="P295" s="7">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s="8">
        <v>289</v>
      </c>
      <c r="P296" s="7">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s="8">
        <v>1141</v>
      </c>
      <c r="P297" s="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s="8">
        <v>610</v>
      </c>
      <c r="P298" s="7">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s="8">
        <v>422</v>
      </c>
      <c r="P299" s="7">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s="8">
        <v>1356</v>
      </c>
      <c r="P300" s="7">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s="8">
        <v>1638</v>
      </c>
      <c r="P301" s="7">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s="8">
        <v>1638</v>
      </c>
      <c r="P302" s="7">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s="8">
        <v>1112</v>
      </c>
      <c r="P303" s="7">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s="8">
        <v>1112</v>
      </c>
      <c r="P304" s="7">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s="8">
        <v>610</v>
      </c>
      <c r="P305" s="7">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s="8">
        <v>422</v>
      </c>
      <c r="P306" s="7">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s="8">
        <v>1252</v>
      </c>
      <c r="P307" s="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s="8">
        <v>289</v>
      </c>
      <c r="P308" s="7">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s="8">
        <v>289</v>
      </c>
      <c r="P309" s="7">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s="8">
        <v>1252</v>
      </c>
      <c r="P310" s="7">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s="8">
        <v>1356</v>
      </c>
      <c r="P311" s="7">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s="8">
        <v>1638</v>
      </c>
      <c r="P312" s="7">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s="8">
        <v>409</v>
      </c>
      <c r="P313" s="7">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s="8">
        <v>1141</v>
      </c>
      <c r="P314" s="7">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s="8">
        <v>1721</v>
      </c>
      <c r="P315" s="7">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s="8">
        <v>1252</v>
      </c>
      <c r="P316" s="7">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s="8">
        <v>1356</v>
      </c>
      <c r="P317" s="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s="8">
        <v>1141</v>
      </c>
      <c r="P318" s="7">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s="8">
        <v>1141</v>
      </c>
      <c r="P319" s="7">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s="8">
        <v>1721</v>
      </c>
      <c r="P320" s="7">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s="8">
        <v>1141</v>
      </c>
      <c r="P321" s="7">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s="8">
        <v>1252</v>
      </c>
      <c r="P322" s="7">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s="8">
        <v>1638</v>
      </c>
      <c r="P323" s="7">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s="8">
        <v>422</v>
      </c>
      <c r="P324" s="7">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s="8">
        <v>610</v>
      </c>
      <c r="P325" s="7">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s="8">
        <v>1252</v>
      </c>
      <c r="P326" s="7">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s="8">
        <v>1252</v>
      </c>
      <c r="P327" s="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s="8">
        <v>1638</v>
      </c>
      <c r="P328" s="7">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s="8">
        <v>422</v>
      </c>
      <c r="P329" s="7">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s="8">
        <v>1721</v>
      </c>
      <c r="P330" s="7">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s="8">
        <v>1638</v>
      </c>
      <c r="P331" s="7">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s="8">
        <v>422</v>
      </c>
      <c r="P332" s="7">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s="8">
        <v>289</v>
      </c>
      <c r="P333" s="7">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s="8">
        <v>289</v>
      </c>
      <c r="P334" s="7">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s="8">
        <v>1865</v>
      </c>
      <c r="P335" s="7">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s="8">
        <v>1141</v>
      </c>
      <c r="P336" s="7">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s="8">
        <v>1356</v>
      </c>
      <c r="P337" s="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s="8">
        <v>289</v>
      </c>
      <c r="P338" s="7">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s="8">
        <v>422</v>
      </c>
      <c r="P339" s="7">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s="8">
        <v>610</v>
      </c>
      <c r="P340" s="7">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s="8">
        <v>1141</v>
      </c>
      <c r="P341" s="7">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s="8">
        <v>610</v>
      </c>
      <c r="P342" s="7">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s="8">
        <v>1112</v>
      </c>
      <c r="P343" s="7">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s="8">
        <v>409</v>
      </c>
      <c r="P344" s="7">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s="8">
        <v>1356</v>
      </c>
      <c r="P345" s="7">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s="8">
        <v>1141</v>
      </c>
      <c r="P346" s="7">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s="8">
        <v>1865</v>
      </c>
      <c r="P347" s="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s="8">
        <v>1721</v>
      </c>
      <c r="P348" s="7">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s="8">
        <v>1865</v>
      </c>
      <c r="P349" s="7">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s="8">
        <v>1112</v>
      </c>
      <c r="P350" s="7">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s="8">
        <v>289</v>
      </c>
      <c r="P351" s="7">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s="8">
        <v>1252</v>
      </c>
      <c r="P352" s="7">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s="8">
        <v>1141</v>
      </c>
      <c r="P353" s="7">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s="8">
        <v>1865</v>
      </c>
      <c r="P354" s="7">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s="8">
        <v>1638</v>
      </c>
      <c r="P355" s="7">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s="8">
        <v>1141</v>
      </c>
      <c r="P356" s="7">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s="8">
        <v>409</v>
      </c>
      <c r="P357" s="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s="8">
        <v>1141</v>
      </c>
      <c r="P358" s="7">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s="8">
        <v>1865</v>
      </c>
      <c r="P359" s="7">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s="8">
        <v>289</v>
      </c>
      <c r="P360" s="7">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s="8">
        <v>1865</v>
      </c>
      <c r="P361" s="7">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s="8">
        <v>1638</v>
      </c>
      <c r="P362" s="7">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s="8">
        <v>1721</v>
      </c>
      <c r="P363" s="7">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s="8">
        <v>289</v>
      </c>
      <c r="P364" s="7">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s="8">
        <v>289</v>
      </c>
      <c r="P365" s="7">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s="8">
        <v>1112</v>
      </c>
      <c r="P366" s="7">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s="8">
        <v>1141</v>
      </c>
      <c r="P367" s="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s="8">
        <v>1112</v>
      </c>
      <c r="P368" s="7">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s="8">
        <v>1141</v>
      </c>
      <c r="P369" s="7">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s="8">
        <v>1141</v>
      </c>
      <c r="P370" s="7">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s="8">
        <v>998</v>
      </c>
      <c r="P371" s="7">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s="8">
        <v>1865</v>
      </c>
      <c r="P372" s="7">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s="8">
        <v>289</v>
      </c>
      <c r="P373" s="7">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s="8">
        <v>1721</v>
      </c>
      <c r="P374" s="7">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s="8">
        <v>1252</v>
      </c>
      <c r="P375" s="7">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s="8">
        <v>1356</v>
      </c>
      <c r="P376" s="7">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s="8">
        <v>1141</v>
      </c>
      <c r="P377" s="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s="8">
        <v>1638</v>
      </c>
      <c r="P378" s="7">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s="8">
        <v>1356</v>
      </c>
      <c r="P379" s="7">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s="8">
        <v>1638</v>
      </c>
      <c r="P380" s="7">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s="8">
        <v>1778</v>
      </c>
      <c r="P381" s="7">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s="8">
        <v>548</v>
      </c>
      <c r="P382" s="7">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s="8">
        <v>1605</v>
      </c>
      <c r="P383" s="7">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s="8">
        <v>1605</v>
      </c>
      <c r="P384" s="7">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s="8">
        <v>1605</v>
      </c>
      <c r="P385" s="7">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s="8">
        <v>1605</v>
      </c>
      <c r="P386" s="7">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s="8">
        <v>1561</v>
      </c>
      <c r="P387" s="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s="8">
        <v>1335</v>
      </c>
      <c r="P388" s="7">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s="8">
        <v>548</v>
      </c>
      <c r="P389" s="7">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s="8">
        <v>811</v>
      </c>
      <c r="P390" s="7">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s="8">
        <v>811</v>
      </c>
      <c r="P391" s="7">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s="8">
        <v>548</v>
      </c>
      <c r="P392" s="7">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s="8">
        <v>1904</v>
      </c>
      <c r="P393" s="7">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s="8">
        <v>1904</v>
      </c>
      <c r="P394" s="7">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s="8">
        <v>1878</v>
      </c>
      <c r="P395" s="7">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s="8">
        <v>1904</v>
      </c>
      <c r="P396" s="7">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s="8">
        <v>1605</v>
      </c>
      <c r="P397" s="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s="8">
        <v>1672</v>
      </c>
      <c r="P398" s="7">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s="8">
        <v>1778</v>
      </c>
      <c r="P399" s="7">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s="8">
        <v>1335</v>
      </c>
      <c r="P400" s="7">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s="8">
        <v>1878</v>
      </c>
      <c r="P401" s="7">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s="8">
        <v>1878</v>
      </c>
      <c r="P402" s="7">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s="8">
        <v>1778</v>
      </c>
      <c r="P403" s="7">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s="8">
        <v>1878</v>
      </c>
      <c r="P404" s="7">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s="8">
        <v>1904</v>
      </c>
      <c r="P405" s="7">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s="8">
        <v>548</v>
      </c>
      <c r="P406" s="7">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s="8">
        <v>1561</v>
      </c>
      <c r="P407" s="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s="8">
        <v>1561</v>
      </c>
      <c r="P408" s="7">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s="8">
        <v>1561</v>
      </c>
      <c r="P409" s="7">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s="8">
        <v>1335</v>
      </c>
      <c r="P410" s="7">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s="8">
        <v>1335</v>
      </c>
      <c r="P411" s="7">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s="8">
        <v>1605</v>
      </c>
      <c r="P412" s="7">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s="8">
        <v>1878</v>
      </c>
      <c r="P413" s="7">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s="8">
        <v>548</v>
      </c>
      <c r="P414" s="7">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s="8">
        <v>1335</v>
      </c>
      <c r="P415" s="7">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s="8">
        <v>811</v>
      </c>
      <c r="P416" s="7">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s="8">
        <v>1672</v>
      </c>
      <c r="P417" s="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s="8">
        <v>1672</v>
      </c>
      <c r="P418" s="7">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s="8">
        <v>1561</v>
      </c>
      <c r="P419" s="7">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s="8">
        <v>1605</v>
      </c>
      <c r="P420" s="7">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s="8">
        <v>1778</v>
      </c>
      <c r="P421" s="7">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s="8">
        <v>1335</v>
      </c>
      <c r="P422" s="7">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s="8">
        <v>1778</v>
      </c>
      <c r="P423" s="7">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s="8">
        <v>1904</v>
      </c>
      <c r="P424" s="7">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s="8">
        <v>1904</v>
      </c>
      <c r="P425" s="7">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s="8">
        <v>1904</v>
      </c>
      <c r="P426" s="7">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s="8">
        <v>1605</v>
      </c>
      <c r="P427" s="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s="8">
        <v>1561</v>
      </c>
      <c r="P428" s="7">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s="8">
        <v>1904</v>
      </c>
      <c r="P429" s="7">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s="8">
        <v>811</v>
      </c>
      <c r="P430" s="7">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s="8">
        <v>1878</v>
      </c>
      <c r="P431" s="7">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s="8">
        <v>1672</v>
      </c>
      <c r="P432" s="7">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s="8">
        <v>1605</v>
      </c>
      <c r="P433" s="7">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s="8">
        <v>548</v>
      </c>
      <c r="P434" s="7">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s="8">
        <v>1672</v>
      </c>
      <c r="P435" s="7">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s="8">
        <v>1904</v>
      </c>
      <c r="P436" s="7">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s="8">
        <v>1335</v>
      </c>
      <c r="P437" s="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s="8">
        <v>548</v>
      </c>
      <c r="P438" s="7">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s="8">
        <v>1904</v>
      </c>
      <c r="P439" s="7">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s="8">
        <v>1672</v>
      </c>
      <c r="P440" s="7">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s="8">
        <v>811</v>
      </c>
      <c r="P441" s="7">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s="8">
        <v>1561</v>
      </c>
      <c r="P442" s="7">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s="8">
        <v>1878</v>
      </c>
      <c r="P443" s="7">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s="8">
        <v>811</v>
      </c>
      <c r="P444" s="7">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s="8">
        <v>1335</v>
      </c>
      <c r="P445" s="7">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s="8">
        <v>1904</v>
      </c>
      <c r="P446" s="7">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s="8">
        <v>548</v>
      </c>
      <c r="P447" s="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s="8">
        <v>1878</v>
      </c>
      <c r="P448" s="7">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s="8">
        <v>1778</v>
      </c>
      <c r="P449" s="7">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s="8">
        <v>811</v>
      </c>
      <c r="P450" s="7">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s="8">
        <v>1605</v>
      </c>
      <c r="P451" s="7">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s="8">
        <v>1878</v>
      </c>
      <c r="P452" s="7">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s="8">
        <v>1878</v>
      </c>
      <c r="P453" s="7">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s="8">
        <v>1672</v>
      </c>
      <c r="P454" s="7">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s="8">
        <v>1672</v>
      </c>
      <c r="P455" s="7">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s="8">
        <v>1335</v>
      </c>
      <c r="P456" s="7">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s="8">
        <v>1878</v>
      </c>
      <c r="P457" s="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s="8">
        <v>1335</v>
      </c>
      <c r="P458" s="7">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s="8">
        <v>1904</v>
      </c>
      <c r="P459" s="7">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s="8">
        <v>1778</v>
      </c>
      <c r="P460" s="7">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s="8">
        <v>1778</v>
      </c>
      <c r="P461" s="7">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s="8">
        <v>1878</v>
      </c>
      <c r="P462" s="7">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s="8">
        <v>1672</v>
      </c>
      <c r="P463" s="7">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s="8">
        <v>1778</v>
      </c>
      <c r="P464" s="7">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s="8">
        <v>1672</v>
      </c>
      <c r="P465" s="7">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s="8">
        <v>811</v>
      </c>
      <c r="P466" s="7">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s="8">
        <v>1561</v>
      </c>
      <c r="P467" s="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s="8">
        <v>1561</v>
      </c>
      <c r="P468" s="7">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s="8">
        <v>1878</v>
      </c>
      <c r="P469" s="7">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s="8">
        <v>1561</v>
      </c>
      <c r="P470" s="7">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s="8">
        <v>1904</v>
      </c>
      <c r="P471" s="7">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s="8">
        <v>548</v>
      </c>
      <c r="P472" s="7">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s="8">
        <v>1878</v>
      </c>
      <c r="P473" s="7">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s="8">
        <v>1672</v>
      </c>
      <c r="P474" s="7">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s="8">
        <v>1904</v>
      </c>
      <c r="P475" s="7">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s="8">
        <v>1672</v>
      </c>
      <c r="P476" s="7">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s="8">
        <v>1335</v>
      </c>
      <c r="P477" s="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s="8">
        <v>811</v>
      </c>
      <c r="P478" s="7">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s="8">
        <v>811</v>
      </c>
      <c r="P479" s="7">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s="8">
        <v>1672</v>
      </c>
      <c r="P480" s="7">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s="8">
        <v>1672</v>
      </c>
      <c r="P481" s="7">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s="8">
        <v>1778</v>
      </c>
      <c r="P482" s="7">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s="8">
        <v>1605</v>
      </c>
      <c r="P483" s="7">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s="8">
        <v>1904</v>
      </c>
      <c r="P484" s="7">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s="8">
        <v>1605</v>
      </c>
      <c r="P485" s="7">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s="8">
        <v>1672</v>
      </c>
      <c r="P486" s="7">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s="8">
        <v>1605</v>
      </c>
      <c r="P487" s="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s="8">
        <v>1561</v>
      </c>
      <c r="P488" s="7">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s="8">
        <v>1904</v>
      </c>
      <c r="P489" s="7">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s="8">
        <v>1878</v>
      </c>
      <c r="P490" s="7">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s="8">
        <v>1878</v>
      </c>
      <c r="P491" s="7">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s="8">
        <v>1605</v>
      </c>
      <c r="P492" s="7">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s="8">
        <v>1561</v>
      </c>
      <c r="P493" s="7">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s="8">
        <v>1561</v>
      </c>
      <c r="P494" s="7">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s="8">
        <v>1878</v>
      </c>
      <c r="P495" s="7">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s="8">
        <v>1335</v>
      </c>
      <c r="P496" s="7">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s="8">
        <v>1778</v>
      </c>
      <c r="P497" s="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s="8">
        <v>1878</v>
      </c>
      <c r="P498" s="7">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s="8">
        <v>1672</v>
      </c>
      <c r="P499" s="7">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s="8">
        <v>1335</v>
      </c>
      <c r="P500" s="7">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s="8">
        <v>548</v>
      </c>
      <c r="P501" s="7">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s="8">
        <v>1778</v>
      </c>
      <c r="P502" s="7">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s="8">
        <v>1904</v>
      </c>
      <c r="P503" s="7">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s="8">
        <v>1605</v>
      </c>
      <c r="P504" s="7">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s="8">
        <v>548</v>
      </c>
      <c r="P505" s="7">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s="8">
        <v>548</v>
      </c>
      <c r="P506" s="7">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s="8">
        <v>811</v>
      </c>
      <c r="P507" s="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s="8">
        <v>1605</v>
      </c>
      <c r="P508" s="7">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s="8">
        <v>1335</v>
      </c>
      <c r="P509" s="7">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s="8">
        <v>1605</v>
      </c>
      <c r="P510" s="7">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s="8">
        <v>1605</v>
      </c>
      <c r="P511" s="7">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s="8">
        <v>548</v>
      </c>
      <c r="P512" s="7">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s="8">
        <v>1744</v>
      </c>
      <c r="P513" s="7">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s="8">
        <v>866</v>
      </c>
      <c r="P514" s="7">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s="8">
        <v>1923</v>
      </c>
      <c r="P515" s="7">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s="8">
        <v>259</v>
      </c>
      <c r="P516" s="7">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s="8">
        <v>1744</v>
      </c>
      <c r="P517" s="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s="8">
        <v>751</v>
      </c>
      <c r="P518" s="7">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s="8">
        <v>535</v>
      </c>
      <c r="P519" s="7">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s="8">
        <v>866</v>
      </c>
      <c r="P520" s="7">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s="8">
        <v>562</v>
      </c>
      <c r="P521" s="7">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s="8">
        <v>1899</v>
      </c>
      <c r="P522" s="7">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s="8">
        <v>751</v>
      </c>
      <c r="P523" s="7">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s="8">
        <v>1639</v>
      </c>
      <c r="P524" s="7">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s="8">
        <v>562</v>
      </c>
      <c r="P525" s="7">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s="8">
        <v>1899</v>
      </c>
      <c r="P526" s="7">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s="8">
        <v>1348</v>
      </c>
      <c r="P527" s="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s="8">
        <v>562</v>
      </c>
      <c r="P528" s="7">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s="8">
        <v>672</v>
      </c>
      <c r="P529" s="7">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s="8">
        <v>259</v>
      </c>
      <c r="P530" s="7">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s="8">
        <v>697</v>
      </c>
      <c r="P531" s="7">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s="8">
        <v>722</v>
      </c>
      <c r="P532" s="7">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s="8">
        <v>1444</v>
      </c>
      <c r="P533" s="7">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s="8">
        <v>387</v>
      </c>
      <c r="P534" s="7">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s="8">
        <v>387</v>
      </c>
      <c r="P535" s="7">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s="8">
        <v>535</v>
      </c>
      <c r="P536" s="7">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s="8">
        <v>1488</v>
      </c>
      <c r="P537" s="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s="8">
        <v>1923</v>
      </c>
      <c r="P538" s="7">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s="8">
        <v>1895</v>
      </c>
      <c r="P539" s="7">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s="8">
        <v>1582</v>
      </c>
      <c r="P540" s="7">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s="8">
        <v>1488</v>
      </c>
      <c r="P541" s="7">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s="8">
        <v>1792</v>
      </c>
      <c r="P542" s="7">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s="8">
        <v>203</v>
      </c>
      <c r="P543" s="7">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s="8">
        <v>1744</v>
      </c>
      <c r="P544" s="7">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s="8">
        <v>1895</v>
      </c>
      <c r="P545" s="7">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s="8">
        <v>1895</v>
      </c>
      <c r="P546" s="7">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s="8">
        <v>562</v>
      </c>
      <c r="P547" s="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s="8">
        <v>1935</v>
      </c>
      <c r="P548" s="7">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s="8">
        <v>722</v>
      </c>
      <c r="P549" s="7">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s="8">
        <v>810</v>
      </c>
      <c r="P550" s="7">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s="8">
        <v>1582</v>
      </c>
      <c r="P551" s="7">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s="8">
        <v>259</v>
      </c>
      <c r="P552" s="7">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s="8">
        <v>1098</v>
      </c>
      <c r="P553" s="7">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s="8">
        <v>1098</v>
      </c>
      <c r="P554" s="7">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s="8">
        <v>252</v>
      </c>
      <c r="P555" s="7">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s="8">
        <v>1915</v>
      </c>
      <c r="P556" s="7">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s="8">
        <v>1899</v>
      </c>
      <c r="P557" s="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s="8">
        <v>203</v>
      </c>
      <c r="P558" s="7">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s="8">
        <v>751</v>
      </c>
      <c r="P559" s="7">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s="8">
        <v>1488</v>
      </c>
      <c r="P560" s="7">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s="8">
        <v>1202</v>
      </c>
      <c r="P561" s="7">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s="8">
        <v>203</v>
      </c>
      <c r="P562" s="7">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s="8">
        <v>1899</v>
      </c>
      <c r="P563" s="7">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s="8">
        <v>1084</v>
      </c>
      <c r="P564" s="7">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s="8">
        <v>1804</v>
      </c>
      <c r="P565" s="7">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s="8">
        <v>535</v>
      </c>
      <c r="P566" s="7">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s="8">
        <v>1084</v>
      </c>
      <c r="P567" s="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s="8">
        <v>1374</v>
      </c>
      <c r="P568" s="7">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s="8">
        <v>1899</v>
      </c>
      <c r="P569" s="7">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s="8">
        <v>1899</v>
      </c>
      <c r="P570" s="7">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s="8">
        <v>672</v>
      </c>
      <c r="P571" s="7">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s="8">
        <v>1272</v>
      </c>
      <c r="P572" s="7">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s="8">
        <v>1084</v>
      </c>
      <c r="P573" s="7">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s="8">
        <v>1935</v>
      </c>
      <c r="P574" s="7">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s="8">
        <v>1923</v>
      </c>
      <c r="P575" s="7">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s="8">
        <v>1084</v>
      </c>
      <c r="P576" s="7">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s="8">
        <v>1488</v>
      </c>
      <c r="P577" s="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s="8">
        <v>1744</v>
      </c>
      <c r="P578" s="7">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s="8">
        <v>1098</v>
      </c>
      <c r="P579" s="7">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s="8">
        <v>1084</v>
      </c>
      <c r="P580" s="7">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s="8">
        <v>1374</v>
      </c>
      <c r="P581" s="7">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s="8">
        <v>697</v>
      </c>
      <c r="P582" s="7">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s="8">
        <v>1899</v>
      </c>
      <c r="P583" s="7">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s="8">
        <v>1935</v>
      </c>
      <c r="P584" s="7">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s="8">
        <v>1977</v>
      </c>
      <c r="P585" s="7">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s="8">
        <v>1977</v>
      </c>
      <c r="P586" s="7">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s="8">
        <v>750</v>
      </c>
      <c r="P587" s="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s="8">
        <v>750</v>
      </c>
      <c r="P588" s="7">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s="8">
        <v>750</v>
      </c>
      <c r="P589" s="7">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s="8">
        <v>750</v>
      </c>
      <c r="P590" s="7">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s="8">
        <v>827</v>
      </c>
      <c r="P591" s="7">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s="8">
        <v>827</v>
      </c>
      <c r="P592" s="7">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s="8">
        <v>1428</v>
      </c>
      <c r="P593" s="7">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s="8">
        <v>433</v>
      </c>
      <c r="P594" s="7">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s="8">
        <v>794</v>
      </c>
      <c r="P595" s="7">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s="8">
        <v>1199</v>
      </c>
      <c r="P596" s="7">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s="8">
        <v>1977</v>
      </c>
      <c r="P597" s="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s="8">
        <v>1977</v>
      </c>
      <c r="P598" s="7">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s="8">
        <v>1977</v>
      </c>
      <c r="P599" s="7">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s="8">
        <v>1199</v>
      </c>
      <c r="P600" s="7">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s="8">
        <v>1428</v>
      </c>
      <c r="P601" s="7">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s="8">
        <v>1199</v>
      </c>
      <c r="P602" s="7">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s="8">
        <v>827</v>
      </c>
      <c r="P603" s="7">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s="8">
        <v>750</v>
      </c>
      <c r="P604" s="7">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s="8">
        <v>750</v>
      </c>
      <c r="P605" s="7">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s="8">
        <v>750</v>
      </c>
      <c r="P606" s="7">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s="8">
        <v>1199</v>
      </c>
      <c r="P607" s="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s="8">
        <v>1428</v>
      </c>
      <c r="P608" s="7">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s="8">
        <v>1199</v>
      </c>
      <c r="P609" s="7">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s="8">
        <v>433</v>
      </c>
      <c r="P610" s="7">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s="8">
        <v>827</v>
      </c>
      <c r="P611" s="7">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s="8">
        <v>1428</v>
      </c>
      <c r="P612" s="7">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s="8">
        <v>1199</v>
      </c>
      <c r="P613" s="7">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s="8">
        <v>1428</v>
      </c>
      <c r="P614" s="7">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s="8">
        <v>1977</v>
      </c>
      <c r="P615" s="7">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s="8">
        <v>1977</v>
      </c>
      <c r="P616" s="7">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s="8">
        <v>827</v>
      </c>
      <c r="P617" s="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s="8">
        <v>750</v>
      </c>
      <c r="P618" s="7">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s="8">
        <v>1977</v>
      </c>
      <c r="P619" s="7">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s="8">
        <v>794</v>
      </c>
      <c r="P620" s="7">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s="8">
        <v>1977</v>
      </c>
      <c r="P621" s="7">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s="8">
        <v>750</v>
      </c>
      <c r="P622" s="7">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s="8">
        <v>1199</v>
      </c>
      <c r="P623" s="7">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s="8">
        <v>827</v>
      </c>
      <c r="P624" s="7">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s="8">
        <v>1428</v>
      </c>
      <c r="P625" s="7">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s="8">
        <v>1199</v>
      </c>
      <c r="P626" s="7">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s="8">
        <v>1199</v>
      </c>
      <c r="P627" s="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s="8">
        <v>433</v>
      </c>
      <c r="P628" s="7">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s="8">
        <v>433</v>
      </c>
      <c r="P629" s="7">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s="8">
        <v>827</v>
      </c>
      <c r="P630" s="7">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s="8">
        <v>827</v>
      </c>
      <c r="P631" s="7">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s="8">
        <v>750</v>
      </c>
      <c r="P632" s="7">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s="8">
        <v>1977</v>
      </c>
      <c r="P633" s="7">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s="8">
        <v>827</v>
      </c>
      <c r="P634" s="7">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s="8">
        <v>750</v>
      </c>
      <c r="P635" s="7">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s="8">
        <v>1428</v>
      </c>
      <c r="P636" s="7">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s="8">
        <v>750</v>
      </c>
      <c r="P637" s="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s="8">
        <v>1199</v>
      </c>
      <c r="P638" s="7">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s="8">
        <v>794</v>
      </c>
      <c r="P639" s="7">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s="8">
        <v>827</v>
      </c>
      <c r="P640" s="7">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s="8">
        <v>1199</v>
      </c>
      <c r="P641" s="7">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s="8">
        <v>1428</v>
      </c>
      <c r="P642" s="7">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s="8">
        <v>794</v>
      </c>
      <c r="P643" s="7">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s="8">
        <v>1977</v>
      </c>
      <c r="P644" s="7">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s="8">
        <v>750</v>
      </c>
      <c r="P645" s="7">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s="8">
        <v>794</v>
      </c>
      <c r="P646" s="7">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s="8">
        <v>794</v>
      </c>
      <c r="P647" s="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s="8">
        <v>1428</v>
      </c>
      <c r="P648" s="7">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s="8">
        <v>433</v>
      </c>
      <c r="P649" s="7">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s="8">
        <v>433</v>
      </c>
      <c r="P650" s="7">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s="8">
        <v>1199</v>
      </c>
      <c r="P651" s="7">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s="8">
        <v>1977</v>
      </c>
      <c r="P652" s="7">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s="8">
        <v>827</v>
      </c>
      <c r="P653" s="7">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s="8">
        <v>1428</v>
      </c>
      <c r="P654" s="7">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s="8">
        <v>1199</v>
      </c>
      <c r="P655" s="7">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s="8">
        <v>794</v>
      </c>
      <c r="P656" s="7">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s="8">
        <v>827</v>
      </c>
      <c r="P657" s="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s="8">
        <v>433</v>
      </c>
      <c r="P658" s="7">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s="8">
        <v>1977</v>
      </c>
      <c r="P659" s="7">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s="8">
        <v>750</v>
      </c>
      <c r="P660" s="7">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s="8">
        <v>750</v>
      </c>
      <c r="P661" s="7">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s="8">
        <v>1977</v>
      </c>
      <c r="P662" s="7">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s="8">
        <v>827</v>
      </c>
      <c r="P663" s="7">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s="8">
        <v>794</v>
      </c>
      <c r="P664" s="7">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s="8">
        <v>794</v>
      </c>
      <c r="P665" s="7">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s="8">
        <v>794</v>
      </c>
      <c r="P666" s="7">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s="8">
        <v>794</v>
      </c>
      <c r="P667" s="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s="8">
        <v>750</v>
      </c>
      <c r="P668" s="7">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s="8">
        <v>433</v>
      </c>
      <c r="P669" s="7">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s="8">
        <v>750</v>
      </c>
      <c r="P670" s="7">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s="8">
        <v>1199</v>
      </c>
      <c r="P671" s="7">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s="8">
        <v>1199</v>
      </c>
      <c r="P672" s="7">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s="8">
        <v>750</v>
      </c>
      <c r="P673" s="7">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s="8">
        <v>750</v>
      </c>
      <c r="P674" s="7">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s="8">
        <v>794</v>
      </c>
      <c r="P675" s="7">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s="8">
        <v>433</v>
      </c>
      <c r="P676" s="7">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s="8">
        <v>1199</v>
      </c>
      <c r="P677" s="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s="8">
        <v>750</v>
      </c>
      <c r="P678" s="7">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s="8">
        <v>794</v>
      </c>
      <c r="P679" s="7">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s="8">
        <v>1444</v>
      </c>
      <c r="P680" s="7">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s="8">
        <v>1639</v>
      </c>
      <c r="P681" s="7">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s="8">
        <v>1744</v>
      </c>
      <c r="P682" s="7">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s="8">
        <v>1744</v>
      </c>
      <c r="P683" s="7">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s="8">
        <v>1744</v>
      </c>
      <c r="P684" s="7">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s="8">
        <v>1084</v>
      </c>
      <c r="P685" s="7">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s="8">
        <v>1804</v>
      </c>
      <c r="P686" s="7">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s="8">
        <v>1895</v>
      </c>
      <c r="P687" s="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s="8">
        <v>387</v>
      </c>
      <c r="P688" s="7">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s="8">
        <v>387</v>
      </c>
      <c r="P689" s="7">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s="8">
        <v>1744</v>
      </c>
      <c r="P690" s="7">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s="8">
        <v>1084</v>
      </c>
      <c r="P691" s="7">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s="8">
        <v>1084</v>
      </c>
      <c r="P692" s="7">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s="8">
        <v>1444</v>
      </c>
      <c r="P693" s="7">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s="8">
        <v>1804</v>
      </c>
      <c r="P694" s="7">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s="8">
        <v>1639</v>
      </c>
      <c r="P695" s="7">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s="8">
        <v>1804</v>
      </c>
      <c r="P696" s="7">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s="8">
        <v>1804</v>
      </c>
      <c r="P697" s="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s="8">
        <v>1935</v>
      </c>
      <c r="P698" s="7">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s="8">
        <v>1935</v>
      </c>
      <c r="P699" s="7">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s="8">
        <v>1935</v>
      </c>
      <c r="P700" s="7">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s="8">
        <v>387</v>
      </c>
      <c r="P701" s="7">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s="8">
        <v>1084</v>
      </c>
      <c r="P702" s="7">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s="8">
        <v>1935</v>
      </c>
      <c r="P703" s="7">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s="8">
        <v>1895</v>
      </c>
      <c r="P704" s="7">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s="8">
        <v>1444</v>
      </c>
      <c r="P705" s="7">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s="8">
        <v>1935</v>
      </c>
      <c r="P706" s="7">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s="8">
        <v>1639</v>
      </c>
      <c r="P707" s="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s="8">
        <v>1935</v>
      </c>
      <c r="P708" s="7">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s="8">
        <v>387</v>
      </c>
      <c r="P709" s="7">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s="8">
        <v>1935</v>
      </c>
      <c r="P710" s="7">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s="8">
        <v>1639</v>
      </c>
      <c r="P711" s="7">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s="8">
        <v>1444</v>
      </c>
      <c r="P712" s="7">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s="8">
        <v>1744</v>
      </c>
      <c r="P713" s="7">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s="8">
        <v>1935</v>
      </c>
      <c r="P714" s="7">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s="8">
        <v>1084</v>
      </c>
      <c r="P715" s="7">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s="8">
        <v>1639</v>
      </c>
      <c r="P716" s="7">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s="8">
        <v>1639</v>
      </c>
      <c r="P717" s="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s="8">
        <v>1744</v>
      </c>
      <c r="P718" s="7">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s="8">
        <v>1639</v>
      </c>
      <c r="P719" s="7">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s="8">
        <v>1804</v>
      </c>
      <c r="P720" s="7">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s="8">
        <v>1744</v>
      </c>
      <c r="P721" s="7">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s="8">
        <v>1348</v>
      </c>
      <c r="P722" s="7">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s="8">
        <v>1804</v>
      </c>
      <c r="P723" s="7">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s="8">
        <v>387</v>
      </c>
      <c r="P724" s="7">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s="8">
        <v>1444</v>
      </c>
      <c r="P725" s="7">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s="8">
        <v>1084</v>
      </c>
      <c r="P726" s="7">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s="8">
        <v>387</v>
      </c>
      <c r="P727" s="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s="8">
        <v>1639</v>
      </c>
      <c r="P728" s="7">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s="8">
        <v>1804</v>
      </c>
      <c r="P729" s="7">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s="8">
        <v>1804</v>
      </c>
      <c r="P730" s="7">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s="8">
        <v>1639</v>
      </c>
      <c r="P731" s="7">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s="8">
        <v>1935</v>
      </c>
      <c r="P732" s="7">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s="8">
        <v>1895</v>
      </c>
      <c r="P733" s="7">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s="8">
        <v>1348</v>
      </c>
      <c r="P734" s="7">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s="8">
        <v>1639</v>
      </c>
      <c r="P735" s="7">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s="8">
        <v>1084</v>
      </c>
      <c r="P736" s="7">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s="8">
        <v>1935</v>
      </c>
      <c r="P737" s="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s="8">
        <v>1084</v>
      </c>
      <c r="P738" s="7">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s="8">
        <v>1935</v>
      </c>
      <c r="P739" s="7">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s="8">
        <v>387</v>
      </c>
      <c r="P740" s="7">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s="8">
        <v>1895</v>
      </c>
      <c r="P741" s="7">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s="8">
        <v>1639</v>
      </c>
      <c r="P742" s="7">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s="8">
        <v>1084</v>
      </c>
      <c r="P743" s="7">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s="8">
        <v>1744</v>
      </c>
      <c r="P744" s="7">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s="8">
        <v>1084</v>
      </c>
      <c r="P745" s="7">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s="8">
        <v>1084</v>
      </c>
      <c r="P746" s="7">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s="8">
        <v>1744</v>
      </c>
      <c r="P747" s="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s="8">
        <v>1084</v>
      </c>
      <c r="P748" s="7">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s="8">
        <v>1348</v>
      </c>
      <c r="P749" s="7">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s="8">
        <v>1348</v>
      </c>
      <c r="P750" s="7">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s="8">
        <v>1639</v>
      </c>
      <c r="P751" s="7">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s="8">
        <v>1804</v>
      </c>
      <c r="P752" s="7">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s="8">
        <v>1348</v>
      </c>
      <c r="P753" s="7">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s="8">
        <v>1084</v>
      </c>
      <c r="P754" s="7">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s="8">
        <v>387</v>
      </c>
      <c r="P755" s="7">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s="8">
        <v>1804</v>
      </c>
      <c r="P756" s="7">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s="8">
        <v>1895</v>
      </c>
      <c r="P757" s="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s="8">
        <v>1744</v>
      </c>
      <c r="P758" s="7">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s="8">
        <v>1915</v>
      </c>
      <c r="P759" s="7">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s="8">
        <v>1915</v>
      </c>
      <c r="P760" s="7">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s="8">
        <v>722</v>
      </c>
      <c r="P761" s="7">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s="8">
        <v>259</v>
      </c>
      <c r="P762" s="7">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s="8">
        <v>259</v>
      </c>
      <c r="P763" s="7">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s="8">
        <v>562</v>
      </c>
      <c r="P764" s="7">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s="8">
        <v>203</v>
      </c>
      <c r="P765" s="7">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s="8">
        <v>781</v>
      </c>
      <c r="P766" s="7">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s="8">
        <v>535</v>
      </c>
      <c r="P767" s="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s="8">
        <v>866</v>
      </c>
      <c r="P768" s="7">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s="8">
        <v>866</v>
      </c>
      <c r="P769" s="7">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s="8">
        <v>259</v>
      </c>
      <c r="P770" s="7">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s="8">
        <v>1582</v>
      </c>
      <c r="P771" s="7">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s="8">
        <v>535</v>
      </c>
      <c r="P772" s="7">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s="8">
        <v>562</v>
      </c>
      <c r="P773" s="7">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s="8">
        <v>259</v>
      </c>
      <c r="P774" s="7">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s="8">
        <v>535</v>
      </c>
      <c r="P775" s="7">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s="8">
        <v>203</v>
      </c>
      <c r="P776" s="7">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s="8">
        <v>1915</v>
      </c>
      <c r="P777" s="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s="8">
        <v>781</v>
      </c>
      <c r="P778" s="7">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s="8">
        <v>535</v>
      </c>
      <c r="P779" s="7">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s="8">
        <v>203</v>
      </c>
      <c r="P780" s="7">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s="8">
        <v>259</v>
      </c>
      <c r="P781" s="7">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s="8">
        <v>781</v>
      </c>
      <c r="P782" s="7">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s="8">
        <v>866</v>
      </c>
      <c r="P783" s="7">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s="8">
        <v>1792</v>
      </c>
      <c r="P784" s="7">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s="8">
        <v>1915</v>
      </c>
      <c r="P785" s="7">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s="8">
        <v>535</v>
      </c>
      <c r="P786" s="7">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s="8">
        <v>1915</v>
      </c>
      <c r="P787" s="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s="8">
        <v>722</v>
      </c>
      <c r="P788" s="7">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s="8">
        <v>203</v>
      </c>
      <c r="P789" s="7">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s="8">
        <v>203</v>
      </c>
      <c r="P790" s="7">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s="8">
        <v>203</v>
      </c>
      <c r="P791" s="7">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s="8">
        <v>781</v>
      </c>
      <c r="P792" s="7">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s="8">
        <v>866</v>
      </c>
      <c r="P793" s="7">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s="8">
        <v>535</v>
      </c>
      <c r="P794" s="7">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s="8">
        <v>562</v>
      </c>
      <c r="P795" s="7">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s="8">
        <v>722</v>
      </c>
      <c r="P796" s="7">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s="8">
        <v>259</v>
      </c>
      <c r="P797" s="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s="8">
        <v>1915</v>
      </c>
      <c r="P798" s="7">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s="8">
        <v>259</v>
      </c>
      <c r="P799" s="7">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s="8">
        <v>535</v>
      </c>
      <c r="P800" s="7">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s="8">
        <v>722</v>
      </c>
      <c r="P801" s="7">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s="8">
        <v>1582</v>
      </c>
      <c r="P802" s="7">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s="8">
        <v>535</v>
      </c>
      <c r="P803" s="7">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s="8">
        <v>1915</v>
      </c>
      <c r="P804" s="7">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s="8">
        <v>259</v>
      </c>
      <c r="P805" s="7">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s="8">
        <v>866</v>
      </c>
      <c r="P806" s="7">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s="8">
        <v>1792</v>
      </c>
      <c r="P807" s="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s="8">
        <v>781</v>
      </c>
      <c r="P808" s="7">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s="8">
        <v>781</v>
      </c>
      <c r="P809" s="7">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s="8">
        <v>535</v>
      </c>
      <c r="P810" s="7">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s="8">
        <v>722</v>
      </c>
      <c r="P811" s="7">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s="8">
        <v>535</v>
      </c>
      <c r="P812" s="7">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s="8">
        <v>1915</v>
      </c>
      <c r="P813" s="7">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s="8">
        <v>722</v>
      </c>
      <c r="P814" s="7">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s="8">
        <v>1915</v>
      </c>
      <c r="P815" s="7">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s="8">
        <v>1915</v>
      </c>
      <c r="P816" s="7">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s="8">
        <v>535</v>
      </c>
      <c r="P817" s="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s="8">
        <v>722</v>
      </c>
      <c r="P818" s="7">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s="8">
        <v>259</v>
      </c>
      <c r="P819" s="7">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s="8">
        <v>781</v>
      </c>
      <c r="P820" s="7">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s="8">
        <v>535</v>
      </c>
      <c r="P821" s="7">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s="8">
        <v>781</v>
      </c>
      <c r="P822" s="7">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s="8">
        <v>722</v>
      </c>
      <c r="P823" s="7">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s="8">
        <v>1792</v>
      </c>
      <c r="P824" s="7">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s="8">
        <v>1582</v>
      </c>
      <c r="P825" s="7">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s="8">
        <v>535</v>
      </c>
      <c r="P826" s="7">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s="8">
        <v>562</v>
      </c>
      <c r="P827" s="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s="8">
        <v>535</v>
      </c>
      <c r="P828" s="7">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s="8">
        <v>866</v>
      </c>
      <c r="P829" s="7">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s="8">
        <v>562</v>
      </c>
      <c r="P830" s="7">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s="8">
        <v>1582</v>
      </c>
      <c r="P831" s="7">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s="8">
        <v>1792</v>
      </c>
      <c r="P832" s="7">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s="8">
        <v>866</v>
      </c>
      <c r="P833" s="7">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s="8">
        <v>535</v>
      </c>
      <c r="P834" s="7">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s="8">
        <v>722</v>
      </c>
      <c r="P835" s="7">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s="8">
        <v>781</v>
      </c>
      <c r="P836" s="7">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s="8">
        <v>535</v>
      </c>
      <c r="P837" s="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s="8">
        <v>1792</v>
      </c>
      <c r="P838" s="7">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s="8">
        <v>535</v>
      </c>
      <c r="P839" s="7">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s="8">
        <v>535</v>
      </c>
      <c r="P840" s="7">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s="8">
        <v>535</v>
      </c>
      <c r="P841" s="7">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s="8">
        <v>1915</v>
      </c>
      <c r="P842" s="7">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s="8">
        <v>1792</v>
      </c>
      <c r="P843" s="7">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s="8">
        <v>1792</v>
      </c>
      <c r="P844" s="7">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s="8">
        <v>1915</v>
      </c>
      <c r="P845" s="7">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s="8">
        <v>1582</v>
      </c>
      <c r="P846" s="7">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s="8">
        <v>1915</v>
      </c>
      <c r="P847" s="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s="8">
        <v>203</v>
      </c>
      <c r="P848" s="7">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s="8">
        <v>1582</v>
      </c>
      <c r="P849" s="7">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s="8">
        <v>722</v>
      </c>
      <c r="P850" s="7">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s="8">
        <v>1915</v>
      </c>
      <c r="P851" s="7">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s="8">
        <v>1582</v>
      </c>
      <c r="P852" s="7">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s="8">
        <v>781</v>
      </c>
      <c r="P853" s="7">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s="8">
        <v>781</v>
      </c>
      <c r="P854" s="7">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s="8">
        <v>562</v>
      </c>
      <c r="P855" s="7">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s="8">
        <v>535</v>
      </c>
      <c r="P856" s="7">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s="8">
        <v>1792</v>
      </c>
      <c r="P857" s="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s="8">
        <v>1582</v>
      </c>
      <c r="P858" s="7">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s="8">
        <v>1374</v>
      </c>
      <c r="P859" s="7">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s="8">
        <v>252</v>
      </c>
      <c r="P860" s="7">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s="8">
        <v>672</v>
      </c>
      <c r="P861" s="7">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s="8">
        <v>672</v>
      </c>
      <c r="P862" s="7">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s="8">
        <v>1899</v>
      </c>
      <c r="P863" s="7">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s="8">
        <v>1899</v>
      </c>
      <c r="P864" s="7">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s="8">
        <v>1098</v>
      </c>
      <c r="P865" s="7">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s="8">
        <v>1098</v>
      </c>
      <c r="P866" s="7">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s="8">
        <v>751</v>
      </c>
      <c r="P867" s="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s="8">
        <v>751</v>
      </c>
      <c r="P868" s="7">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s="8">
        <v>1202</v>
      </c>
      <c r="P869" s="7">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s="8">
        <v>1236</v>
      </c>
      <c r="P870" s="7">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s="8">
        <v>1236</v>
      </c>
      <c r="P871" s="7">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s="8">
        <v>810</v>
      </c>
      <c r="P872" s="7">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s="8">
        <v>1923</v>
      </c>
      <c r="P873" s="7">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s="8">
        <v>1488</v>
      </c>
      <c r="P874" s="7">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s="8">
        <v>252</v>
      </c>
      <c r="P875" s="7">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s="8">
        <v>252</v>
      </c>
      <c r="P876" s="7">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s="8">
        <v>810</v>
      </c>
      <c r="P877" s="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s="8">
        <v>1374</v>
      </c>
      <c r="P878" s="7">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s="8">
        <v>751</v>
      </c>
      <c r="P879" s="7">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s="8">
        <v>1272</v>
      </c>
      <c r="P880" s="7">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s="8">
        <v>1236</v>
      </c>
      <c r="P881" s="7">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s="8">
        <v>1098</v>
      </c>
      <c r="P882" s="7">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s="8">
        <v>1098</v>
      </c>
      <c r="P883" s="7">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s="8">
        <v>1236</v>
      </c>
      <c r="P884" s="7">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s="8">
        <v>810</v>
      </c>
      <c r="P885" s="7">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s="8">
        <v>1374</v>
      </c>
      <c r="P886" s="7">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s="8">
        <v>1098</v>
      </c>
      <c r="P887" s="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s="8">
        <v>758</v>
      </c>
      <c r="P888" s="7">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s="8">
        <v>1899</v>
      </c>
      <c r="P889" s="7">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s="8">
        <v>1098</v>
      </c>
      <c r="P890" s="7">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s="8">
        <v>1098</v>
      </c>
      <c r="P891" s="7">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s="8">
        <v>697</v>
      </c>
      <c r="P892" s="7">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s="8">
        <v>1098</v>
      </c>
      <c r="P893" s="7">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s="8">
        <v>758</v>
      </c>
      <c r="P894" s="7">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s="8">
        <v>672</v>
      </c>
      <c r="P895" s="7">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s="8">
        <v>1488</v>
      </c>
      <c r="P896" s="7">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s="8">
        <v>1488</v>
      </c>
      <c r="P897" s="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s="8">
        <v>1236</v>
      </c>
      <c r="P898" s="7">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s="8">
        <v>1202</v>
      </c>
      <c r="P899" s="7">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s="8">
        <v>751</v>
      </c>
      <c r="P900" s="7">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s="8">
        <v>1488</v>
      </c>
      <c r="P901" s="7">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s="8">
        <v>1098</v>
      </c>
      <c r="P902" s="7">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s="8">
        <v>697</v>
      </c>
      <c r="P903" s="7">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s="8">
        <v>252</v>
      </c>
      <c r="P904" s="7">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s="8">
        <v>252</v>
      </c>
      <c r="P905" s="7">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s="8">
        <v>1236</v>
      </c>
      <c r="P906" s="7">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s="8">
        <v>1098</v>
      </c>
      <c r="P907" s="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s="8">
        <v>1202</v>
      </c>
      <c r="P908" s="7">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s="8">
        <v>1202</v>
      </c>
      <c r="P909" s="7">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s="8">
        <v>1236</v>
      </c>
      <c r="P910" s="7">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s="8">
        <v>1374</v>
      </c>
      <c r="P911" s="7">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s="8">
        <v>1272</v>
      </c>
      <c r="P912" s="7">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s="8">
        <v>672</v>
      </c>
      <c r="P913" s="7">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s="8">
        <v>252</v>
      </c>
      <c r="P914" s="7">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s="8">
        <v>672</v>
      </c>
      <c r="P915" s="7">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s="8">
        <v>751</v>
      </c>
      <c r="P916" s="7">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s="8">
        <v>672</v>
      </c>
      <c r="P917" s="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s="8">
        <v>1098</v>
      </c>
      <c r="P918" s="7">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s="8">
        <v>1098</v>
      </c>
      <c r="P919" s="7">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s="8">
        <v>1272</v>
      </c>
      <c r="P920" s="7">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s="8">
        <v>758</v>
      </c>
      <c r="P921" s="7">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s="8">
        <v>1923</v>
      </c>
      <c r="P922" s="7">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s="8">
        <v>1098</v>
      </c>
      <c r="P923" s="7">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s="8">
        <v>751</v>
      </c>
      <c r="P924" s="7">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s="8">
        <v>810</v>
      </c>
      <c r="P925" s="7">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s="8">
        <v>758</v>
      </c>
      <c r="P926" s="7">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s="8">
        <v>1202</v>
      </c>
      <c r="P927" s="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s="8">
        <v>1236</v>
      </c>
      <c r="P928" s="7">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s="8">
        <v>751</v>
      </c>
      <c r="P929" s="7">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s="8">
        <v>751</v>
      </c>
      <c r="P930" s="7">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s="8">
        <v>1202</v>
      </c>
      <c r="P931" s="7">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s="8">
        <v>697</v>
      </c>
      <c r="P932" s="7">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s="8">
        <v>1236</v>
      </c>
      <c r="P933" s="7">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s="8">
        <v>751</v>
      </c>
      <c r="P934" s="7">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s="8">
        <v>1374</v>
      </c>
      <c r="P935" s="7">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s="8">
        <v>1272</v>
      </c>
      <c r="P936" s="7">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s="8">
        <v>1899</v>
      </c>
      <c r="P937" s="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s="8">
        <v>1923</v>
      </c>
      <c r="P938" s="7">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s="8">
        <v>1202</v>
      </c>
      <c r="P939" s="7">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s="8">
        <v>697</v>
      </c>
      <c r="P940" s="7">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s="8">
        <v>1272</v>
      </c>
      <c r="P941" s="7">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s="8">
        <v>1923</v>
      </c>
      <c r="P942" s="7">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s="8">
        <v>1098</v>
      </c>
      <c r="P943" s="7">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s="8">
        <v>697</v>
      </c>
      <c r="P944" s="7">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s="8">
        <v>252</v>
      </c>
      <c r="P945" s="7">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s="8">
        <v>1202</v>
      </c>
      <c r="P946" s="7">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s="8">
        <v>1374</v>
      </c>
      <c r="P947" s="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s="8">
        <v>1923</v>
      </c>
      <c r="P948" s="7">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s="8">
        <v>1488</v>
      </c>
      <c r="P949" s="7">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s="8">
        <v>1374</v>
      </c>
      <c r="P950" s="7">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s="8">
        <v>1488</v>
      </c>
      <c r="P951" s="7">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s="8">
        <v>1098</v>
      </c>
      <c r="P952" s="7">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s="8">
        <v>1272</v>
      </c>
      <c r="P953" s="7">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s="8">
        <v>1272</v>
      </c>
      <c r="P954" s="7">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s="8">
        <v>1098</v>
      </c>
      <c r="P955" s="7">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s="8">
        <v>1236</v>
      </c>
      <c r="P956" s="7">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s="8">
        <v>1098</v>
      </c>
      <c r="P957" s="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s="8">
        <v>1374</v>
      </c>
      <c r="P958" s="7">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s="8">
        <v>1236</v>
      </c>
      <c r="P959" s="7">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s="8">
        <v>1374</v>
      </c>
      <c r="P960" s="7">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s="8">
        <v>758</v>
      </c>
      <c r="P961" s="7">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s="8">
        <v>672</v>
      </c>
      <c r="P962" s="7">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s="8">
        <v>1098</v>
      </c>
      <c r="P963" s="7">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s="8">
        <v>1923</v>
      </c>
      <c r="P964" s="7">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s="8">
        <v>1202</v>
      </c>
      <c r="P965" s="7">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s="8">
        <v>810</v>
      </c>
      <c r="P966" s="7">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s="8">
        <v>1923</v>
      </c>
      <c r="P967" s="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s="8">
        <v>1272</v>
      </c>
      <c r="P968" s="7">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s="8">
        <v>810</v>
      </c>
      <c r="P969" s="7">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s="8">
        <v>751</v>
      </c>
      <c r="P970" s="7">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s="8">
        <v>1923</v>
      </c>
      <c r="P971" s="7">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s="8">
        <v>810</v>
      </c>
      <c r="P972" s="7">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s="8">
        <v>758</v>
      </c>
      <c r="P973" s="7">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s="8">
        <v>1202</v>
      </c>
      <c r="P974" s="7">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s="8">
        <v>252</v>
      </c>
      <c r="P975" s="7">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s="8">
        <v>758</v>
      </c>
      <c r="P976" s="7">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s="8">
        <v>1272</v>
      </c>
      <c r="P977" s="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s="8">
        <v>1374</v>
      </c>
      <c r="P978" s="7">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s="8">
        <v>758</v>
      </c>
      <c r="P979" s="7">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s="8">
        <v>697</v>
      </c>
      <c r="P980" s="7">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s="8">
        <v>1488</v>
      </c>
      <c r="P981" s="7">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s="8">
        <v>1236</v>
      </c>
      <c r="P982" s="7">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s="8">
        <v>758</v>
      </c>
      <c r="P983" s="7">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s="8">
        <v>751</v>
      </c>
      <c r="P984" s="7">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s="8">
        <v>1272</v>
      </c>
      <c r="P985" s="7">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s="8">
        <v>672</v>
      </c>
      <c r="P986" s="7">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s="8">
        <v>1098</v>
      </c>
      <c r="P987" s="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s="8">
        <v>1098</v>
      </c>
      <c r="P988" s="7">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s="8">
        <v>810</v>
      </c>
      <c r="P989" s="7">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s="8">
        <v>1899</v>
      </c>
      <c r="P990" s="7">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s="8">
        <v>1923</v>
      </c>
      <c r="P991" s="7">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s="8">
        <v>1098</v>
      </c>
      <c r="P992" s="7">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s="8">
        <v>1923</v>
      </c>
      <c r="P993" s="7">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s="8">
        <v>1899</v>
      </c>
      <c r="P994" s="7">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s="8">
        <v>1236</v>
      </c>
      <c r="P995" s="7">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s="8">
        <v>751</v>
      </c>
      <c r="P996" s="7">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s="8">
        <v>1899</v>
      </c>
      <c r="P997" s="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s="8">
        <v>672</v>
      </c>
      <c r="P998" s="7">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s="8">
        <v>758</v>
      </c>
      <c r="P999" s="7">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s="8">
        <v>810</v>
      </c>
      <c r="P1000" s="7">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s="8">
        <v>1202</v>
      </c>
      <c r="P1001" s="7">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7A550-1B58-458F-86B6-D5441AB1F835}">
  <dimension ref="A1:E71"/>
  <sheetViews>
    <sheetView workbookViewId="0">
      <selection activeCell="H67" sqref="H6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E7B08-ADD7-4242-9EF8-01CFD7E3EBF3}">
  <dimension ref="A1:H48"/>
  <sheetViews>
    <sheetView topLeftCell="A7" workbookViewId="0">
      <selection activeCell="G23" sqref="G23:H25"/>
    </sheetView>
  </sheetViews>
  <sheetFormatPr defaultRowHeight="14.4" x14ac:dyDescent="0.3"/>
  <cols>
    <col min="1" max="1" width="11.21875" bestFit="1" customWidth="1"/>
    <col min="2" max="2" width="14.88671875" bestFit="1" customWidth="1"/>
    <col min="3" max="3" width="27.77734375" bestFit="1" customWidth="1"/>
    <col min="4" max="4" width="18.109375" bestFit="1" customWidth="1"/>
    <col min="5" max="5" width="16.44140625" bestFit="1" customWidth="1"/>
    <col min="6" max="6" width="14.88671875" bestFit="1" customWidth="1"/>
    <col min="7" max="7" width="14.44140625" bestFit="1" customWidth="1"/>
    <col min="8" max="8" width="14.88671875" bestFit="1" customWidth="1"/>
    <col min="10" max="10" width="14.44140625" bestFit="1" customWidth="1"/>
  </cols>
  <sheetData>
    <row r="1" spans="1:8" x14ac:dyDescent="0.3">
      <c r="A1" t="s">
        <v>947</v>
      </c>
      <c r="B1" t="s">
        <v>943</v>
      </c>
      <c r="C1" t="s">
        <v>944</v>
      </c>
      <c r="D1" t="s">
        <v>945</v>
      </c>
    </row>
    <row r="2" spans="1:8" x14ac:dyDescent="0.3">
      <c r="A2" s="11">
        <v>1000</v>
      </c>
      <c r="B2" s="10">
        <v>3520984</v>
      </c>
      <c r="C2" s="11">
        <v>5.53</v>
      </c>
      <c r="D2" s="10">
        <v>3520.9839999999999</v>
      </c>
    </row>
    <row r="6" spans="1:8" x14ac:dyDescent="0.3">
      <c r="A6" s="4" t="s">
        <v>932</v>
      </c>
      <c r="B6" t="s">
        <v>943</v>
      </c>
      <c r="D6" s="4" t="s">
        <v>932</v>
      </c>
      <c r="E6" t="s">
        <v>943</v>
      </c>
      <c r="G6" s="4" t="s">
        <v>932</v>
      </c>
      <c r="H6" t="s">
        <v>943</v>
      </c>
    </row>
    <row r="7" spans="1:8" x14ac:dyDescent="0.3">
      <c r="A7" s="5" t="s">
        <v>842</v>
      </c>
      <c r="B7" s="6">
        <v>95468</v>
      </c>
      <c r="D7" s="5" t="s">
        <v>877</v>
      </c>
      <c r="E7" s="6">
        <v>97665</v>
      </c>
      <c r="G7" s="5" t="s">
        <v>859</v>
      </c>
      <c r="H7" s="6">
        <v>740831</v>
      </c>
    </row>
    <row r="8" spans="1:8" x14ac:dyDescent="0.3">
      <c r="A8" s="5" t="s">
        <v>621</v>
      </c>
      <c r="B8" s="6">
        <v>704509</v>
      </c>
      <c r="D8" s="5" t="s">
        <v>918</v>
      </c>
      <c r="E8" s="6">
        <v>106624</v>
      </c>
      <c r="G8" s="5" t="s">
        <v>868</v>
      </c>
      <c r="H8" s="6">
        <v>329862</v>
      </c>
    </row>
    <row r="9" spans="1:8" x14ac:dyDescent="0.3">
      <c r="A9" s="5" t="s">
        <v>747</v>
      </c>
      <c r="B9" s="6">
        <v>511823</v>
      </c>
      <c r="D9" s="5" t="s">
        <v>910</v>
      </c>
      <c r="E9" s="6">
        <v>101556</v>
      </c>
      <c r="G9" s="5" t="s">
        <v>863</v>
      </c>
      <c r="H9" s="6">
        <v>1005645</v>
      </c>
    </row>
    <row r="10" spans="1:8" x14ac:dyDescent="0.3">
      <c r="A10" s="5" t="s">
        <v>837</v>
      </c>
      <c r="B10" s="6">
        <v>140393</v>
      </c>
      <c r="D10" s="5" t="s">
        <v>858</v>
      </c>
      <c r="E10" s="6">
        <v>121905</v>
      </c>
      <c r="G10" s="5" t="s">
        <v>874</v>
      </c>
      <c r="H10" s="6">
        <v>201151</v>
      </c>
    </row>
    <row r="11" spans="1:8" x14ac:dyDescent="0.3">
      <c r="A11" s="5" t="s">
        <v>840</v>
      </c>
      <c r="B11" s="6">
        <v>150346</v>
      </c>
      <c r="D11" s="5" t="s">
        <v>884</v>
      </c>
      <c r="E11" s="6">
        <v>114476</v>
      </c>
      <c r="G11" s="5" t="s">
        <v>861</v>
      </c>
      <c r="H11" s="6">
        <v>212281</v>
      </c>
    </row>
    <row r="12" spans="1:8" x14ac:dyDescent="0.3">
      <c r="A12" s="5" t="s">
        <v>841</v>
      </c>
      <c r="B12" s="6">
        <v>157913</v>
      </c>
      <c r="D12" s="5" t="s">
        <v>933</v>
      </c>
      <c r="E12" s="6">
        <v>542226</v>
      </c>
      <c r="G12" s="5" t="s">
        <v>794</v>
      </c>
      <c r="H12" s="6">
        <v>297372</v>
      </c>
    </row>
    <row r="13" spans="1:8" x14ac:dyDescent="0.3">
      <c r="A13" s="5" t="s">
        <v>839</v>
      </c>
      <c r="B13" s="6">
        <v>135826</v>
      </c>
      <c r="G13" s="5" t="s">
        <v>865</v>
      </c>
      <c r="H13" s="6">
        <v>733842</v>
      </c>
    </row>
    <row r="14" spans="1:8" x14ac:dyDescent="0.3">
      <c r="A14" s="5" t="s">
        <v>795</v>
      </c>
      <c r="B14" s="6">
        <v>737389</v>
      </c>
      <c r="G14" s="5" t="s">
        <v>933</v>
      </c>
      <c r="H14" s="6">
        <v>3520984</v>
      </c>
    </row>
    <row r="15" spans="1:8" x14ac:dyDescent="0.3">
      <c r="A15" s="5" t="s">
        <v>843</v>
      </c>
      <c r="B15" s="6">
        <v>136938</v>
      </c>
    </row>
    <row r="16" spans="1:8" x14ac:dyDescent="0.3">
      <c r="A16" s="5" t="s">
        <v>845</v>
      </c>
      <c r="B16" s="6">
        <v>151619</v>
      </c>
    </row>
    <row r="17" spans="1:8" x14ac:dyDescent="0.3">
      <c r="A17" s="5" t="s">
        <v>822</v>
      </c>
      <c r="B17" s="6">
        <v>449169</v>
      </c>
    </row>
    <row r="18" spans="1:8" x14ac:dyDescent="0.3">
      <c r="A18" s="5" t="s">
        <v>836</v>
      </c>
      <c r="B18" s="6">
        <v>149591</v>
      </c>
      <c r="D18" s="4" t="s">
        <v>932</v>
      </c>
      <c r="E18" t="s">
        <v>946</v>
      </c>
    </row>
    <row r="19" spans="1:8" x14ac:dyDescent="0.3">
      <c r="A19" s="5" t="s">
        <v>933</v>
      </c>
      <c r="B19" s="6">
        <v>3520984</v>
      </c>
      <c r="D19" s="5" t="s">
        <v>307</v>
      </c>
      <c r="E19" s="11">
        <v>29</v>
      </c>
      <c r="G19">
        <f>CORREL(Orders[Quantity],Orders[Delivery Days Taken])</f>
        <v>3.4781737193018245E-3</v>
      </c>
    </row>
    <row r="20" spans="1:8" x14ac:dyDescent="0.3">
      <c r="D20" s="5" t="s">
        <v>324</v>
      </c>
      <c r="E20" s="11">
        <v>28</v>
      </c>
    </row>
    <row r="21" spans="1:8" x14ac:dyDescent="0.3">
      <c r="D21" s="5" t="s">
        <v>158</v>
      </c>
      <c r="E21" s="11">
        <v>27</v>
      </c>
    </row>
    <row r="22" spans="1:8" x14ac:dyDescent="0.3">
      <c r="D22" s="5" t="s">
        <v>188</v>
      </c>
      <c r="E22" s="11">
        <v>24</v>
      </c>
    </row>
    <row r="23" spans="1:8" x14ac:dyDescent="0.3">
      <c r="A23" s="4" t="s">
        <v>932</v>
      </c>
      <c r="B23" t="s">
        <v>943</v>
      </c>
      <c r="D23" s="5" t="s">
        <v>152</v>
      </c>
      <c r="E23" s="11">
        <v>21</v>
      </c>
      <c r="G23" s="4" t="s">
        <v>932</v>
      </c>
      <c r="H23" t="s">
        <v>943</v>
      </c>
    </row>
    <row r="24" spans="1:8" x14ac:dyDescent="0.3">
      <c r="A24" s="5">
        <v>0</v>
      </c>
      <c r="B24" s="10">
        <v>99400</v>
      </c>
      <c r="D24" s="5" t="s">
        <v>230</v>
      </c>
      <c r="E24" s="11">
        <v>21</v>
      </c>
      <c r="G24" s="5" t="s">
        <v>698</v>
      </c>
      <c r="H24" s="10">
        <v>674634</v>
      </c>
    </row>
    <row r="25" spans="1:8" x14ac:dyDescent="0.3">
      <c r="A25" s="5">
        <v>1</v>
      </c>
      <c r="B25" s="10">
        <v>129309</v>
      </c>
      <c r="D25" s="5" t="s">
        <v>397</v>
      </c>
      <c r="E25" s="11">
        <v>19</v>
      </c>
      <c r="G25" s="5" t="s">
        <v>794</v>
      </c>
      <c r="H25" s="10">
        <v>631585</v>
      </c>
    </row>
    <row r="26" spans="1:8" x14ac:dyDescent="0.3">
      <c r="A26" s="5">
        <v>2</v>
      </c>
      <c r="B26" s="10">
        <v>152940</v>
      </c>
      <c r="D26" s="5" t="s">
        <v>218</v>
      </c>
      <c r="E26" s="11">
        <v>18</v>
      </c>
      <c r="G26" s="5" t="s">
        <v>699</v>
      </c>
      <c r="H26" s="10">
        <v>586176</v>
      </c>
    </row>
    <row r="27" spans="1:8" x14ac:dyDescent="0.3">
      <c r="A27" s="5">
        <v>3</v>
      </c>
      <c r="B27" s="10">
        <v>146810</v>
      </c>
      <c r="D27" s="5" t="s">
        <v>277</v>
      </c>
      <c r="E27" s="11">
        <v>17</v>
      </c>
      <c r="G27" s="5" t="s">
        <v>701</v>
      </c>
      <c r="H27" s="10">
        <v>574682</v>
      </c>
    </row>
    <row r="28" spans="1:8" x14ac:dyDescent="0.3">
      <c r="A28" s="5">
        <v>4</v>
      </c>
      <c r="B28" s="10">
        <v>114700</v>
      </c>
      <c r="D28" s="5" t="s">
        <v>63</v>
      </c>
      <c r="E28" s="11">
        <v>16</v>
      </c>
      <c r="G28" s="5" t="s">
        <v>707</v>
      </c>
      <c r="H28" s="10">
        <v>408194</v>
      </c>
    </row>
    <row r="29" spans="1:8" x14ac:dyDescent="0.3">
      <c r="A29" s="5">
        <v>5</v>
      </c>
      <c r="B29" s="10">
        <v>156198</v>
      </c>
      <c r="D29" s="5" t="s">
        <v>933</v>
      </c>
      <c r="E29" s="11">
        <v>220</v>
      </c>
      <c r="G29" s="5" t="s">
        <v>620</v>
      </c>
      <c r="H29" s="10">
        <v>331930</v>
      </c>
    </row>
    <row r="30" spans="1:8" x14ac:dyDescent="0.3">
      <c r="A30" s="5">
        <v>6</v>
      </c>
      <c r="B30" s="10">
        <v>177211</v>
      </c>
      <c r="G30" s="5" t="s">
        <v>829</v>
      </c>
      <c r="H30" s="10">
        <v>313783</v>
      </c>
    </row>
    <row r="31" spans="1:8" x14ac:dyDescent="0.3">
      <c r="A31" s="5">
        <v>7</v>
      </c>
      <c r="B31" s="10">
        <v>147749</v>
      </c>
      <c r="G31" s="5" t="s">
        <v>933</v>
      </c>
      <c r="H31" s="10">
        <v>3520984</v>
      </c>
    </row>
    <row r="32" spans="1:8" x14ac:dyDescent="0.3">
      <c r="A32" s="5">
        <v>8</v>
      </c>
      <c r="B32" s="10">
        <v>133617</v>
      </c>
    </row>
    <row r="33" spans="1:2" x14ac:dyDescent="0.3">
      <c r="A33" s="5">
        <v>9</v>
      </c>
      <c r="B33" s="10">
        <v>153678</v>
      </c>
    </row>
    <row r="34" spans="1:2" x14ac:dyDescent="0.3">
      <c r="A34" s="5">
        <v>10</v>
      </c>
      <c r="B34" s="10">
        <v>94985</v>
      </c>
    </row>
    <row r="35" spans="1:2" x14ac:dyDescent="0.3">
      <c r="A35" s="5">
        <v>11</v>
      </c>
      <c r="B35" s="10">
        <v>130287</v>
      </c>
    </row>
    <row r="36" spans="1:2" x14ac:dyDescent="0.3">
      <c r="A36" s="5">
        <v>12</v>
      </c>
      <c r="B36" s="10">
        <v>162394</v>
      </c>
    </row>
    <row r="37" spans="1:2" x14ac:dyDescent="0.3">
      <c r="A37" s="5">
        <v>13</v>
      </c>
      <c r="B37" s="10">
        <v>152340</v>
      </c>
    </row>
    <row r="38" spans="1:2" x14ac:dyDescent="0.3">
      <c r="A38" s="5">
        <v>14</v>
      </c>
      <c r="B38" s="10">
        <v>126406</v>
      </c>
    </row>
    <row r="39" spans="1:2" x14ac:dyDescent="0.3">
      <c r="A39" s="5">
        <v>15</v>
      </c>
      <c r="B39" s="10">
        <v>163586</v>
      </c>
    </row>
    <row r="40" spans="1:2" x14ac:dyDescent="0.3">
      <c r="A40" s="5">
        <v>16</v>
      </c>
      <c r="B40" s="10">
        <v>128797</v>
      </c>
    </row>
    <row r="41" spans="1:2" x14ac:dyDescent="0.3">
      <c r="A41" s="5">
        <v>17</v>
      </c>
      <c r="B41" s="10">
        <v>155373</v>
      </c>
    </row>
    <row r="42" spans="1:2" x14ac:dyDescent="0.3">
      <c r="A42" s="5">
        <v>18</v>
      </c>
      <c r="B42" s="10">
        <v>173118</v>
      </c>
    </row>
    <row r="43" spans="1:2" x14ac:dyDescent="0.3">
      <c r="A43" s="5">
        <v>19</v>
      </c>
      <c r="B43" s="10">
        <v>185771</v>
      </c>
    </row>
    <row r="44" spans="1:2" x14ac:dyDescent="0.3">
      <c r="A44" s="5">
        <v>20</v>
      </c>
      <c r="B44" s="10">
        <v>186426</v>
      </c>
    </row>
    <row r="45" spans="1:2" x14ac:dyDescent="0.3">
      <c r="A45" s="5">
        <v>21</v>
      </c>
      <c r="B45" s="10">
        <v>155466</v>
      </c>
    </row>
    <row r="46" spans="1:2" x14ac:dyDescent="0.3">
      <c r="A46" s="5">
        <v>22</v>
      </c>
      <c r="B46" s="10">
        <v>125912</v>
      </c>
    </row>
    <row r="47" spans="1:2" x14ac:dyDescent="0.3">
      <c r="A47" s="5">
        <v>23</v>
      </c>
      <c r="B47" s="10">
        <v>168511</v>
      </c>
    </row>
    <row r="48" spans="1:2" x14ac:dyDescent="0.3">
      <c r="A48" s="5" t="s">
        <v>933</v>
      </c>
      <c r="B48" s="10">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7CCA6-1AA5-4529-8982-8FD573A5DDDD}">
  <dimension ref="A1"/>
  <sheetViews>
    <sheetView tabSelected="1" zoomScale="97" workbookViewId="0">
      <selection activeCell="X16" sqref="X16"/>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 f n p _ s a l e s _ a n a l y s i s _ d a s h b o a r d 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 f n p _ s a l e s _ a n a l y s i s _ d a s h b o a r d 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 H o u r ) < / K e y > < / a : K e y > < a : V a l u e   i : t y p e = " T a b l e W i d g e t B a s e V i e w S t a t e " / > < / a : K e y V a l u e O f D i a g r a m O b j e c t K e y a n y T y p e z b w N T n L X > < a : K e y V a l u e O f D i a g r a m O b j e c t K e y a n y T y p e z b w N T n L X > < a : K e y > < K e y > C o l u m n s \ D e l i v e r y   D a y s   T a k e n < / K e y > < / a : K e y > < a : V a l u e   i : t y p e = " T a b l e W i d g e t B a s e V i e w S t a t e " / > < / a : K e y V a l u e O f D i a g r a m O b j e c t K e y a n y T y p e z b w N T n L X > < a : K e y V a l u e O f D i a g r a m O b j e c t K e y a n y T y p e z b w N T n L X > < a : K e y > < K e y > C o l u m n s \ H o u r ( D e l i v e r y 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D a t a M a s h u p   x m l n s = " h t t p : / / s c h e m a s . m i c r o s o f t . c o m / D a t a M a s h u p " > A A A A A K I G A A B Q S w M E F A A C A A g A F 6 k m 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X q S 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6 k m W + f Z 8 I a a A w A A c h A A A B M A H A B G b 3 J t d W x h c y 9 T Z W N 0 a W 9 u M S 5 t I K I Y A C i g F A A A A A A A A A A A A A A A A A A A A A A A A A A A A N 1 X 3 2 / a M B B + R + r / E K U v q Z R F C 9 o 6 a R U P F b Q r 2 0 p / w P Y C C L m J K V E T G 9 k O K 0 L 8 7 z v H + e U k d K h a q 2 6 8 E O 7 O 9 3 0 + 3 x c f H H s i o M Q Y q m / 3 5 K B 1 0 O I L x L B v z M l y x l G I + Q w R F K 5 5 w G c + 4 o s 7 i p h v d I w Q i 4 O W A Z 8 h j Z m H w X J O Q x 8 z 5 z y A N Z b Z / T z 5 w T H j E / 6 w Q P N J j / 4 i I U U + n z y V 1 z w 6 a A W k n L f M q B t z Q S P I + X L w t k p 6 + L z 1 k 5 m X U / T 4 y j W B l u K 3 G R + a i q B x j c T C 7 D w T w L Q H K M I d M 8 d x A M e c b s d d S g Q m Y p p v o B 8 t K R O y a s O f k k e X r 5 w e 9 e I I o q y / t T 9 7 3 M N h E A U C s 4 5 p m 7 b R p W E c E d 7 5 Z B t n x K N + Q O 4 7 b v t j 2 z Z u Y i r w U K x D 3 C k e H W A 1 L Y p + z W h E J e c L j K B U X P I e o T u I S z 2 p 3 a p s z z b G a c B p G A 4 9 F C L G O 4 L F u J S 7 u 0 D k H u J H 6 y U u 8 o 4 Y I n x O W a S I S 6 f M X i N i b z Z m 1 n 6 z f g 8 Q B Y Q a A j + K r W 1 s T H k q N W M 3 E O u 6 E Q 4 K e W I 2 i K M 7 z G r u s w g F Y c 3 6 B R O / I f j U 9 x n m X L N v S x K q 7 L q s p S v m v 2 k h U c X v Z V W k Q F 5 Z Q u W d 7 d S P + 3 5 P A Q 0 o w f + M g p K m U / L p E 3 H 8 w Z H R S h V P a A t S + T E o p m n d T Y y I U D K r e B R W D 4 l c l z 4 8 l 1 y j o C R Z e E 5 c 8 j h W m K 2 b F + b e x r X f q Y f k L V r b w J X n I V 5 1 b I v C 9 g m 0 k a z V J X T g w k j e J X l 9 Q e O q s l b l B G z D L M X b B k b e w p C 0 n c Q s r d a 4 q A I c Z I H e g H 0 B C m t G b a I H 4 M m C F F b W w 5 G G D F E a J G J x K A X k L S a Q w s 9 6 v Q B V j t R s V b n J B k o x k 2 8 r Q U q g j 8 x y O Y F 7 P i w 0 7 6 j K A D K m 4 e l + x l o f T N / p d a z V r o f W v B l J 4 w I w S W R 2 V j F L + s W R R m u s g v Y s m r t H 1 R Q W V C 0 F z d s 3 8 c D q B 0 y 0 w t 3 i i K 6 a D 0 Y 6 C o g a G T t T s N n U 1 v K 0 3 F 0 n o U P u 7 i t N e 3 t W q b 1 n b 7 n 1 5 s p r J X 9 B f 0 k d 1 7 p O 7 8 Q 0 s l S B S 8 y k X G 9 i z A J c q u c A c 4 D + S o O G Z m y b l X c e Q K e / e N 2 T / Z S V k / m + B c R 3 v u O 5 u I r h T i m Y n D 0 u E Z G t m M f n Z J Q r e c 6 P p U J c x 5 E c A p g U r P 7 g N q 2 M Z m i + M d w / X h l 1 j v J U y q n h f o w Z w 8 R b q / f 8 7 l n H 1 Y a d L O H b H X e W G c O X H X g y m F c e e f T d 7 R x 6 j v / H m e e p 6 S X z N f 9 7 g M v m n r L 6 P w h d E d W x p 2 n W U L M L 9 1 i w r A 0 o z 3 n / 6 3 O I n l v X Z D X l y W 9 Q S w E C L Q A U A A I A C A A X q S Z b d P k t R q Y A A A D 2 A A A A E g A A A A A A A A A A A A A A A A A A A A A A Q 2 9 u Z m l n L 1 B h Y 2 t h Z 2 U u e G 1 s U E s B A i 0 A F A A C A A g A F 6 k m W w / K 6 a u k A A A A 6 Q A A A B M A A A A A A A A A A A A A A A A A 8 g A A A F t D b 2 5 0 Z W 5 0 X 1 R 5 c G V z X S 5 4 b W x Q S w E C L Q A U A A I A C A A X q S Z b 5 9 n w h p o D A A B y E A A A E w A A A A A A A A A A A A A A A A D j 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O g A A A A A A A K I 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B f c 2 F s Z X N f Y W 5 h b H l z a X N f Z G F z a G J v Y X J k P C 9 J d G V t U G F 0 a D 4 8 L 0 l 0 Z W 1 M b 2 N h d G l v b j 4 8 U 3 R h Y m x l R W 5 0 c m l l c z 4 8 R W 5 0 c n k g V H l w Z T 0 i S X N Q c m l 2 Y X R l I i B W Y W x 1 Z T 0 i b D A i I C 8 + P E V u d H J 5 I F R 5 c G U 9 I l F 1 Z X J 5 S U Q i I F Z h b H V l P S J z N 2 U 0 M G J i M m Q t O T d j Z i 0 0 Y m I 4 L W I 1 M G U t N D c z N W M 1 N D J k M 2 E 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m b n B f c 2 F s Z X N f Y W 5 h b H l z a X N f Z G F z a G J v Y X J k 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D Z U M T U 6 M z g 6 N D U u N z g 2 O D U 4 N 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F 9 z Y W x l c 1 9 h b m F s e X N p c 1 9 k Y X N o Y m 9 h c m Q v U 2 9 1 c m N l L n t D b 2 5 0 Z W 5 0 L D B 9 J n F 1 b 3 Q 7 L C Z x d W 9 0 O 1 N l Y 3 R p b 2 4 x L 2 Z u c F 9 z Y W x l c 1 9 h b m F s e X N p c 1 9 k Y X N o Y m 9 h c m Q v U 2 9 1 c m N l L n t O Y W 1 l L D F 9 J n F 1 b 3 Q 7 L C Z x d W 9 0 O 1 N l Y 3 R p b 2 4 x L 2 Z u c F 9 z Y W x l c 1 9 h b m F s e X N p c 1 9 k Y X N o Y m 9 h c m Q v U 2 9 1 c m N l L n t F e H R l b n N p b 2 4 s M n 0 m c X V v d D s s J n F 1 b 3 Q 7 U 2 V j d G l v b j E v Z m 5 w X 3 N h b G V z X 2 F u Y W x 5 c 2 l z X 2 R h c 2 h i b 2 F y Z C 9 T b 3 V y Y 2 U u e 0 R h d G U g Y W N j Z X N z Z W Q s M 3 0 m c X V v d D s s J n F 1 b 3 Q 7 U 2 V j d G l v b j E v Z m 5 w X 3 N h b G V z X 2 F u Y W x 5 c 2 l z X 2 R h c 2 h i b 2 F y Z C 9 T b 3 V y Y 2 U u e 0 R h d G U g b W 9 k a W Z p Z W Q s N H 0 m c X V v d D s s J n F 1 b 3 Q 7 U 2 V j d G l v b j E v Z m 5 w X 3 N h b G V z X 2 F u Y W x 5 c 2 l z X 2 R h c 2 h i b 2 F y Z C 9 T b 3 V y Y 2 U u e 0 R h d G U g Y 3 J l Y X R l Z C w 1 f S Z x d W 9 0 O y w m c X V v d D t T Z W N 0 a W 9 u M S 9 m b n B f c 2 F s Z X N f Y W 5 h b H l z a X N f Z G F z a G J v Y X J k L 1 N v d X J j Z S 5 7 R m 9 s Z G V y I F B h d G g s N 3 0 m c X V v d D t d L C Z x d W 9 0 O 0 N v b H V t b k N v d W 5 0 J n F 1 b 3 Q 7 O j c s J n F 1 b 3 Q 7 S 2 V 5 Q 2 9 s d W 1 u T m F t Z X M m c X V v d D s 6 W y Z x d W 9 0 O 0 Z v b G R l c i B Q Y X R o J n F 1 b 3 Q 7 L C Z x d W 9 0 O 0 5 h b W U m c X V v d D t d L C Z x d W 9 0 O 0 N v b H V t b k l k Z W 5 0 a X R p Z X M m c X V v d D s 6 W y Z x d W 9 0 O 1 N l Y 3 R p b 2 4 x L 2 Z u c F 9 z Y W x l c 1 9 h b m F s e X N p c 1 9 k Y X N o Y m 9 h c m Q v U 2 9 1 c m N l L n t D b 2 5 0 Z W 5 0 L D B 9 J n F 1 b 3 Q 7 L C Z x d W 9 0 O 1 N l Y 3 R p b 2 4 x L 2 Z u c F 9 z Y W x l c 1 9 h b m F s e X N p c 1 9 k Y X N o Y m 9 h c m Q v U 2 9 1 c m N l L n t O Y W 1 l L D F 9 J n F 1 b 3 Q 7 L C Z x d W 9 0 O 1 N l Y 3 R p b 2 4 x L 2 Z u c F 9 z Y W x l c 1 9 h b m F s e X N p c 1 9 k Y X N o Y m 9 h c m Q v U 2 9 1 c m N l L n t F e H R l b n N p b 2 4 s M n 0 m c X V v d D s s J n F 1 b 3 Q 7 U 2 V j d G l v b j E v Z m 5 w X 3 N h b G V z X 2 F u Y W x 5 c 2 l z X 2 R h c 2 h i b 2 F y Z C 9 T b 3 V y Y 2 U u e 0 R h d G U g Y W N j Z X N z Z W Q s M 3 0 m c X V v d D s s J n F 1 b 3 Q 7 U 2 V j d G l v b j E v Z m 5 w X 3 N h b G V z X 2 F u Y W x 5 c 2 l z X 2 R h c 2 h i b 2 F y Z C 9 T b 3 V y Y 2 U u e 0 R h d G U g b W 9 k a W Z p Z W Q s N H 0 m c X V v d D s s J n F 1 b 3 Q 7 U 2 V j d G l v b j E v Z m 5 w X 3 N h b G V z X 2 F u Y W x 5 c 2 l z X 2 R h c 2 h i b 2 F y Z C 9 T b 3 V y Y 2 U u e 0 R h d G U g Y 3 J l Y X R l Z C w 1 f S Z x d W 9 0 O y w m c X V v d D t T Z W N 0 a W 9 u M S 9 m b n B f c 2 F s Z X N f Y W 5 h b H l z a X N f Z G F z a G J v Y X J k L 1 N v d X J j Z S 5 7 R m 9 s Z G V y I F B h d G g s N 3 0 m c X V v d D t d L C Z x d W 9 0 O 1 J l b G F 0 a W 9 u c 2 h p c E l u Z m 8 m c X V v d D s 6 W 1 1 9 I i A v P j w v U 3 R h Y m x l R W 5 0 c m l l c z 4 8 L 0 l 0 Z W 0 + P E l 0 Z W 0 + P E l 0 Z W 1 M b 2 N h d G l v b j 4 8 S X R l b V R 5 c G U + R m 9 y b X V s Y T w v S X R l b V R 5 c G U + P E l 0 Z W 1 Q Y X R o P l N l Y 3 R p b 2 4 x L 2 Z u c F 9 z Y W x l c 1 9 h b m F s e X N p c 1 9 k Y X N o Y m 9 h c m 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T A 5 M z Q w N W I t N z I y Y y 0 0 M D I 1 L W E y N T k t N D Q 1 Z D k 0 N 2 Z l N z I 0 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S 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A 2 V D E 1 O j M 4 O j Q 1 L j c 5 M j E 3 N z 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2 t o Y W Y l N U N E b 3 d u b G 9 h Z H M l N U N m b n B f c 2 F s Z X N f Y W 5 h b H l z a X N f Z G F z a G J v Y X J k 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2 M 0 Z m U 3 Y 2 I t Y m Z h Y S 0 0 O T A 3 L W J j N G M t N j h k M z h j Z W R j N 2 Y 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w N l Q x N T o z O D o 0 N S 4 3 O T U 1 M z Q 2 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S G 9 1 c i k m c X V v d D s s J n F 1 b 3 Q 7 R G V s a X Z l c n k g R G F 5 c y B U Y W t l b i Z x d W 9 0 O y w m c X V v d D t I b 3 V y K E R l b G l 2 Z X J 5 I E h v d X I 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z 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z 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t o Y W Y l N U N E b 3 d u b G 9 h Z H M l N U N m b n B f c 2 F s Z X N f Y W 5 h b H l z a X N f Z G F z a G J v Y X J k 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j Z W Z j Z D Q w N i 1 l M j l h L T Q z N 2 I t O G N l O C 0 2 M m Y 5 M m E z Z m U z Z m 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5 L T A 2 V D E 1 O j M 4 O j Q 1 L j g w M D A 1 N T V 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z a 2 h h Z i U 1 Q 0 R v d 2 5 s b 2 F k c y U 1 Q 2 Z u c F 9 z Y W x l c 1 9 h b m F s e X N p c 1 9 k Y X N o Y m 9 h c m 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b n U G Q M R r r k u k K H Q c 1 X Q 7 w Q A A A A A C A A A A A A A Q Z g A A A A E A A C A A A A C F j + P M 2 Y 3 X R X K 3 g m k p o u E j n v A m 7 a N H T Y T i h q R c 6 k u T 6 w A A A A A O g A A A A A I A A C A A A A C 1 h j j 9 m u S J O Y A V L t u d g f J Q Z J W Y O 3 h / y V W F H o W a 9 W p S n 1 A A A A A f h 2 u e L R s Q 3 v J v k v b 0 u / 5 M Z h a r A t Q Y y k C m A c U z / b g T R b P X z 4 r f 4 G f u m m o m 4 4 w r S Y m i 8 J L z W h H 5 H 8 Q k N t H D t X A Q b 0 I y B o v p Q y v X i G v l v w X y 4 k A A A A C 8 + B 9 x + L U 5 f 1 Q m C O P H q X 7 L t j q h A M O 0 O / 5 J x 4 u P H U 9 b t W d J T F X q M y t f b 0 y a d u I f J m i H 1 q 3 n q B U l R / G u C 3 J D Y 6 x A < / D a t a M a s h u p > 
</file>

<file path=customXml/item14.xml>��< ? x m l   v e r s i o n = " 1 . 0 "   e n c o d i n g = " U T F - 1 6 " ? > < G e m i n i   x m l n s = " h t t p : / / g e m i n i / p i v o t c u s t o m i z a t i o n / T a b l e X M L _ O r d e r s _ 1 5 b d 1 a b 0 - 6 5 1 1 - 4 9 a 6 - a d 7 7 - d 7 d b f a a 6 5 0 3 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 1 6 3 < / 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 H o u r ) < / s t r i n g > < / k e y > < v a l u e > < i n t > 1 8 3 < / i n t > < / v a l u e > < / i t e m > < i t e m > < k e y > < s t r i n g > D e l i v e r y   D a y s   T a k e n < / s t r i n g > < / k e y > < v a l u e > < i n t > 1 9 6 < / i n t > < / v a l u e > < / i t e m > < i t e m > < k e y > < s t r i n g > H o u r ( D e l i v e r y   H o u r ) < / s t r i n g > < / k e y > < v a l u e > < i n t > 2 0 0 < / 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 H o u r ) < / s t r i n g > < / k e y > < v a l u e > < i n t > 1 1 < / i n t > < / v a l u e > < / i t e m > < i t e m > < k e y > < s t r i n g > D e l i v e r y   D a y s   T a k e n < / s t r i n g > < / k e y > < v a l u e > < i n t > 1 2 < / i n t > < / v a l u e > < / i t e m > < i t e m > < k e y > < s t r i n g > H o u r ( D e l i v e r y   H o u r ) < / 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 f n p _ s a l e s _ a n a l y s i s _ d a s h b o a r d 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 f n p _ s a l e s _ a n a l y s i s _ d a s h b o a r d 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 D e l i v e r y   D a y s   T a k e n < / K e y > < / D i a g r a m O b j e c t K e y > < D i a g r a m O b j e c t K e y > < K e y > M e a s u r e s \ S u m   o f   D e l i v e r y   D a y s   T a k e n \ T a g I n f o \ F o r m u l a < / K e y > < / D i a g r a m O b j e c t K e y > < D i a g r a m O b j e c t K e y > < K e y > M e a s u r e s \ S u m   o f   D e l i v e r y   D a y s   T a k e n \ T a g I n f o \ V a l u e < / K e y > < / D i a g r a m O b j e c t K e y > < D i a g r a m O b j e c t K e y > < K e y > M e a s u r e s \ A v e r a g e   o f   D e l i v e r y   D a y s   T a k e n < / K e y > < / D i a g r a m O b j e c t K e y > < D i a g r a m O b j e c t K e y > < K e y > M e a s u r e s \ A v e r a g e   o f   D e l i v e r y   D a y s   T a k e n \ T a g I n f o \ F o r m u l a < / K e y > < / D i a g r a m O b j e c t K e y > < D i a g r a m O b j e c t K e y > < K e y > M e a s u r e s \ A v e r a g e   o f   D e l i v e r y   D a y s   T a k e n \ T a g I n f o \ V a l u e 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 H o u r ) < / K e y > < / D i a g r a m O b j e c t K e y > < D i a g r a m O b j e c t K e y > < K e y > C o l u m n s \ D e l i v e r y   D a y s   T a k e n < / K e y > < / D i a g r a m O b j e c t K e y > < D i a g r a m O b j e c t K e y > < K e y > C o l u m n s \ H o u r ( D e l i v e r y   H o u r ) < / K e y > < / D i a g r a m O b j e c t K e y > < D i a g r a m O b j e c t K e y > < K e y > C o l u m n s \ P r i c e   ( I N R ) < / K e y > < / D i a g r a m O b j e c t K e y > < D i a g r a m O b j e c t K e y > < K e y > C o l u m n s \ R e v e n u e < / K e y > < / D i a g r a m O b j e c t K e y > < D i a g r a m O b j e c t K e y > < K e y > C o l u m n s \ D a y   N a m e ( O r d e r   D a t e ) 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  D a y s   T a k e n & g t ; - & l t ; M e a s u r e s \ D e l i v e r y   D a y s   T a k e n & g t ; < / K e y > < / D i a g r a m O b j e c t K e y > < D i a g r a m O b j e c t K e y > < K e y > L i n k s \ & l t ; C o l u m n s \ S u m   o f   D e l i v e r y   D a y s   T a k e n & g t ; - & l t ; M e a s u r e s \ D e l i v e r y   D a y s   T a k e n & g t ; \ C O L U M N < / K e y > < / D i a g r a m O b j e c t K e y > < D i a g r a m O b j e c t K e y > < K e y > L i n k s \ & l t ; C o l u m n s \ S u m   o f   D e l i v e r y   D a y s   T a k e n & g t ; - & l t ; M e a s u r e s \ D e l i v e r y   D a y s   T a k e n & g t ; \ M E A S U R E < / K e y > < / D i a g r a m O b j e c t K e y > < D i a g r a m O b j e c t K e y > < K e y > L i n k s \ & l t ; C o l u m n s \ A v e r a g e   o f   D e l i v e r y   D a y s   T a k e n & g t ; - & l t ; M e a s u r e s \ D e l i v e r y   D a y s   T a k e n & g t ; < / K e y > < / D i a g r a m O b j e c t K e y > < D i a g r a m O b j e c t K e y > < K e y > L i n k s \ & l t ; C o l u m n s \ A v e r a g e   o f   D e l i v e r y   D a y s   T a k e n & g t ; - & l t ; M e a s u r e s \ D e l i v e r y   D a y s   T a k e n & g t ; \ C O L U M N < / K e y > < / D i a g r a m O b j e c t K e y > < D i a g r a m O b j e c t K e y > < K e y > L i n k s \ & l t ; C o l u m n s \ A v e r a g e   o f   D e l i v e r y   D a y s   T a k e n & g t ; - & l t ; M e a s u r e s \ D e l i v e r y   D a y s   T a k e n & g t ; \ M E A S U R E 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  D a y s   T a k e n < / K e y > < / a : K e y > < a : V a l u e   i : t y p e = " M e a s u r e G r i d N o d e V i e w S t a t e " > < C o l u m n > 1 2 < / C o l u m n > < L a y e d O u t > t r u e < / L a y e d O u t > < W a s U I I n v i s i b l e > t r u e < / W a s U I I n v i s i b l e > < / a : V a l u e > < / a : K e y V a l u e O f D i a g r a m O b j e c t K e y a n y T y p e z b w N T n L X > < a : K e y V a l u e O f D i a g r a m O b j e c t K e y a n y T y p e z b w N T n L X > < a : K e y > < K e y > M e a s u r e s \ S u m   o f   D e l i v e r y   D a y s   T a k e n \ T a g I n f o \ F o r m u l a < / K e y > < / a : K e y > < a : V a l u e   i : t y p e = " M e a s u r e G r i d V i e w S t a t e I D i a g r a m T a g A d d i t i o n a l I n f o " / > < / a : K e y V a l u e O f D i a g r a m O b j e c t K e y a n y T y p e z b w N T n L X > < a : K e y V a l u e O f D i a g r a m O b j e c t K e y a n y T y p e z b w N T n L X > < a : K e y > < K e y > M e a s u r e s \ S u m   o f   D e l i v e r y   D a y s   T a k e n \ T a g I n f o \ V a l u e < / K e y > < / a : K e y > < a : V a l u e   i : t y p e = " M e a s u r e G r i d V i e w S t a t e I D i a g r a m T a g A d d i t i o n a l I n f o " / > < / a : K e y V a l u e O f D i a g r a m O b j e c t K e y a n y T y p e z b w N T n L X > < a : K e y V a l u e O f D i a g r a m O b j e c t K e y a n y T y p e z b w N T n L X > < a : K e y > < K e y > M e a s u r e s \ A v e r a g e   o f   D e l i v e r y   D a y s   T a k e n < / K e y > < / a : K e y > < a : V a l u e   i : t y p e = " M e a s u r e G r i d N o d e V i e w S t a t e " > < C o l u m n > 1 2 < / C o l u m n > < L a y e d O u t > t r u e < / L a y e d O u t > < W a s U I I n v i s i b l e > t r u e < / W a s U I I n v i s i b l e > < / a : V a l u e > < / a : K e y V a l u e O f D i a g r a m O b j e c t K e y a n y T y p e z b w N T n L X > < a : K e y V a l u e O f D i a g r a m O b j e c t K e y a n y T y p e z b w N T n L X > < a : K e y > < K e y > M e a s u r e s \ A v e r a g e   o f   D e l i v e r y   D a y s   T a k e n \ T a g I n f o \ F o r m u l a < / K e y > < / a : K e y > < a : V a l u e   i : t y p e = " M e a s u r e G r i d V i e w S t a t e I D i a g r a m T a g A d d i t i o n a l I n f o " / > < / a : K e y V a l u e O f D i a g r a m O b j e c t K e y a n y T y p e z b w N T n L X > < a : K e y V a l u e O f D i a g r a m O b j e c t K e y a n y T y p e z b w N T n L X > < a : K e y > < K e y > M e a s u r e s \ A v e r a g e   o f   D e l i v e r y   D a y s   T a k e n \ T a g I n f o \ V a l u e 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 H o u r ) < / K e y > < / a : K e y > < a : V a l u e   i : t y p e = " M e a s u r e G r i d N o d e V i e w S t a t e " > < C o l u m n > 1 1 < / C o l u m n > < L a y e d O u t > t r u e < / L a y e d O u t > < / a : V a l u e > < / a : K e y V a l u e O f D i a g r a m O b j e c t K e y a n y T y p e z b w N T n L X > < a : K e y V a l u e O f D i a g r a m O b j e c t K e y a n y T y p e z b w N T n L X > < a : K e y > < K e y > C o l u m n s \ D e l i v e r y   D a y s   T a k e n < / K e y > < / a : K e y > < a : V a l u e   i : t y p e = " M e a s u r e G r i d N o d e V i e w S t a t e " > < C o l u m n > 1 2 < / C o l u m n > < L a y e d O u t > t r u e < / L a y e d O u t > < / a : V a l u e > < / a : K e y V a l u e O f D i a g r a m O b j e c t K e y a n y T y p e z b w N T n L X > < a : K e y V a l u e O f D i a g r a m O b j e c t K e y a n y T y p e z b w N T n L X > < a : K e y > < K e y > C o l u m n s \ H o u r ( D e l i v e r y 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  D a y s   T a k e n & g t ; - & l t ; M e a s u r e s \ D e l i v e r y   D a y s   T a k e n & g t ; < / K e y > < / a : K e y > < a : V a l u e   i : t y p e = " M e a s u r e G r i d V i e w S t a t e I D i a g r a m L i n k " / > < / a : K e y V a l u e O f D i a g r a m O b j e c t K e y a n y T y p e z b w N T n L X > < a : K e y V a l u e O f D i a g r a m O b j e c t K e y a n y T y p e z b w N T n L X > < a : K e y > < K e y > L i n k s \ & l t ; C o l u m n s \ S u m   o f   D e l i v e r y   D a y s   T a k e n & g t ; - & l t ; M e a s u r e s \ D e l i v e r y   D a y s   T a k e n & g t ; \ C O L U M N < / K e y > < / a : K e y > < a : V a l u e   i : t y p e = " M e a s u r e G r i d V i e w S t a t e I D i a g r a m L i n k E n d p o i n t " / > < / a : K e y V a l u e O f D i a g r a m O b j e c t K e y a n y T y p e z b w N T n L X > < a : K e y V a l u e O f D i a g r a m O b j e c t K e y a n y T y p e z b w N T n L X > < a : K e y > < K e y > L i n k s \ & l t ; C o l u m n s \ S u m   o f   D e l i v e r y   D a y s   T a k e n & g t ; - & l t ; M e a s u r e s \ D e l i v e r y   D a y s   T a k e n & g t ; \ M E A S U R E < / K e y > < / a : K e y > < a : V a l u e   i : t y p e = " M e a s u r e G r i d V i e w S t a t e I D i a g r a m L i n k E n d p o i n t " / > < / a : K e y V a l u e O f D i a g r a m O b j e c t K e y a n y T y p e z b w N T n L X > < a : K e y V a l u e O f D i a g r a m O b j e c t K e y a n y T y p e z b w N T n L X > < a : K e y > < K e y > L i n k s \ & l t ; C o l u m n s \ A v e r a g e   o f   D e l i v e r y   D a y s   T a k e n & g t ; - & l t ; M e a s u r e s \ D e l i v e r y   D a y s   T a k e n & g t ; < / K e y > < / a : K e y > < a : V a l u e   i : t y p e = " M e a s u r e G r i d V i e w S t a t e I D i a g r a m L i n k " / > < / a : K e y V a l u e O f D i a g r a m O b j e c t K e y a n y T y p e z b w N T n L X > < a : K e y V a l u e O f D i a g r a m O b j e c t K e y a n y T y p e z b w N T n L X > < a : K e y > < K e y > L i n k s \ & l t ; C o l u m n s \ A v e r a g e   o f   D e l i v e r y   D a y s   T a k e n & g t ; - & l t ; M e a s u r e s \ D e l i v e r y   D a y s   T a k e n & g t ; \ C O L U M N < / K e y > < / a : K e y > < a : V a l u e   i : t y p e = " M e a s u r e G r i d V i e w S t a t e I D i a g r a m L i n k E n d p o i n t " / > < / a : K e y V a l u e O f D i a g r a m O b j e c t K e y a n y T y p e z b w N T n L X > < a : K e y V a l u e O f D i a g r a m O b j e c t K e y a n y T y p e z b w N T n L X > < a : K e y > < K e y > L i n k s \ & l t ; C o l u m n s \ A v e r a g e   o f   D e l i v e r y   D a y s   T a k e n & g t ; - & l t ; M e a s u r e s \ D e l i v e r y   D a y s   T a k e n & g t ; \ M E A S U R E 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 T a g s \ T a b l e s \ & l t ; T a b l e s \ f n p _ s a l e s _ a n a l y s i s _ d a s h b o a r d & g t ; < / K e y > < / D i a g r a m O b j e c t K e y > < D i a g r a m O b j e c t K e y > < K e y > D y n a m i c   T a g s \ T a b l e s \ & l t ; T a b l e s \ C u s t o m e r s & g t ; < / K e y > < / D i a g r a m O b j e c t K e y > < D i a g r a m O b j e c t K e y > < K e y > D y n a m i c   T a g s \ T a b l e s \ & l t ; T a b l e s \ O r d e r s & g t ; < / K e y > < / D i a g r a m O b j e c t K e y > < D i a g r a m O b j e c t K e y > < K e y > D y n a m i c   T a g s \ T a b l e s \ & l t ; T a b l e s \ P r o d u c t s & g t ; < / K e y > < / D i a g r a m O b j e c t K e y > < D i a g r a m O b j e c t K e y > < K e y > T a b l e s \ f n p _ s a l e s _ a n a l y s i s _ d a s h b o a r d < / K e y > < / D i a g r a m O b j e c t K e y > < D i a g r a m O b j e c t K e y > < K e y > T a b l e s \ f n p _ s a l e s _ a n a l y s i s _ d a s h b o a r d \ C o l u m n s \ C o n t e n t < / K e y > < / D i a g r a m O b j e c t K e y > < D i a g r a m O b j e c t K e y > < K e y > T a b l e s \ f n p _ s a l e s _ a n a l y s i s _ d a s h b o a r d \ C o l u m n s \ N a m e < / K e y > < / D i a g r a m O b j e c t K e y > < D i a g r a m O b j e c t K e y > < K e y > T a b l e s \ f n p _ s a l e s _ a n a l y s i s _ d a s h b o a r d \ C o l u m n s \ E x t e n s i o n < / K e y > < / D i a g r a m O b j e c t K e y > < D i a g r a m O b j e c t K e y > < K e y > T a b l e s \ f n p _ s a l e s _ a n a l y s i s _ d a s h b o a r d \ C o l u m n s \ D a t e   a c c e s s e d < / K e y > < / D i a g r a m O b j e c t K e y > < D i a g r a m O b j e c t K e y > < K e y > T a b l e s \ f n p _ s a l e s _ a n a l y s i s _ d a s h b o a r d \ C o l u m n s \ D a t e   m o d i f i e d < / K e y > < / D i a g r a m O b j e c t K e y > < D i a g r a m O b j e c t K e y > < K e y > T a b l e s \ f n p _ s a l e s _ a n a l y s i s _ d a s h b o a r d \ C o l u m n s \ D a t e   c r e a t e d < / K e y > < / D i a g r a m O b j e c t K e y > < D i a g r a m O b j e c t K e y > < K e y > T a b l e s \ f n p _ s a l e s _ a n a l y s i s _ d a s h b o a r d \ C o l u m n s \ F o l d e r 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 H o u r ) < / K e y > < / D i a g r a m O b j e c t K e y > < D i a g r a m O b j e c t K e y > < K e y > T a b l e s \ O r d e r s \ C o l u m n s \ D e l i v e r y   D a y s   T a k e n < / K e y > < / D i a g r a m O b j e c t K e y > < D i a g r a m O b j e c t K e y > < K e y > T a b l e s \ O r d e r s \ C o l u m n s \ H o u r ( D e l i v e r y   H o u r ) < / K e y > < / D i a g r a m O b j e c t K e y > < D i a g r a m O b j e c t K e y > < K e y > T a b l e s \ O r d e r s \ C o l u m n s \ P r i c e   ( I N R ) < / K e y > < / D i a g r a m O b j e c t K e y > < D i a g r a m O b j e c t K e y > < K e y > T a b l e s \ O r d e r s \ M e a s u r e s \ S u m   o f   Q u a n t i t y < / K e y > < / D i a g r a m O b j e c t K e y > < D i a g r a m O b j e c t K e y > < K e y > T a b l e s \ O r d e r s \ S u m   o f   Q u a n t i t y \ A d d i t i o n a l   I n f o \ I m p l i c i t   M e a s u r e < / 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 D e l i v e r y   D a y s   T a k e n < / K e y > < / D i a g r a m O b j e c t K e y > < D i a g r a m O b j e c t K e y > < K e y > T a b l e s \ O r d e r s \ S u m   o f   D e l i v e r y   D a y s   T a k e n \ A d d i t i o n a l   I n f o \ I m p l i c i t   M e a s u r e < / K e y > < / D i a g r a m O b j e c t K e y > < D i a g r a m O b j e c t K e y > < K e y > T a b l e s \ O r d e r s \ M e a s u r e s \ A v e r a g e   o f   D e l i v e r y   D a y s   T a k e n < / K e y > < / D i a g r a m O b j e c t K e y > < D i a g r a m O b j e c t K e y > < K e y > T a b l e s \ O r d e r s \ A v e r a g e   o f   D e l i v e r y   D a y s   T a k e n \ A d d i t i o n a l 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 T a g s \ T a b l e s \ & l t ; T a b l e s \ f n p _ s a l e s _ a n a l y s i s _ d a s h b o a r d & g t ; 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 T a b l e s \ f n p _ s a l e s _ a n a l y s i s _ d a s h b o a r d < / K e y > < / a : K e y > < a : V a l u e   i : t y p e = " D i a g r a m D i s p l a y N o d e V i e w S t a t e " > < H e i g h t > 2 9 1 . 6 < / H e i g h t > < I s E x p a n d e d > t r u e < / I s E x p a n d e d > < L a y e d O u t > t r u e < / L a y e d O u t > < W i d t h > 2 0 0 < / W i d t h > < / a : V a l u e > < / a : K e y V a l u e O f D i a g r a m O b j e c t K e y a n y T y p e z b w N T n L X > < a : K e y V a l u e O f D i a g r a m O b j e c t K e y a n y T y p e z b w N T n L X > < a : K e y > < K e y > T a b l e s \ f n p _ s a l e s _ a n a l y s i s _ d a s h b o a r d \ C o l u m n s \ C o n t e n t < / K e y > < / a : K e y > < a : V a l u e   i : t y p e = " D i a g r a m D i s p l a y N o d e V i e w S t a t e " > < H e i g h t > 1 5 0 < / H e i g h t > < I s E x p a n d e d > t r u e < / I s E x p a n d e d > < W i d t h > 2 0 0 < / W i d t h > < / a : V a l u e > < / a : K e y V a l u e O f D i a g r a m O b j e c t K e y a n y T y p e z b w N T n L X > < a : K e y V a l u e O f D i a g r a m O b j e c t K e y a n y T y p e z b w N T n L X > < a : K e y > < K e y > T a b l e s \ f n p _ s a l e s _ a n a l y s i s _ d a s h b o a r d \ C o l u m n s \ N a m e < / K e y > < / a : K e y > < a : V a l u e   i : t y p e = " D i a g r a m D i s p l a y N o d e V i e w S t a t e " > < H e i g h t > 1 5 0 < / H e i g h t > < I s E x p a n d e d > t r u e < / I s E x p a n d e d > < W i d t h > 2 0 0 < / W i d t h > < / a : V a l u e > < / a : K e y V a l u e O f D i a g r a m O b j e c t K e y a n y T y p e z b w N T n L X > < a : K e y V a l u e O f D i a g r a m O b j e c t K e y a n y T y p e z b w N T n L X > < a : K e y > < K e y > T a b l e s \ f n p _ s a l e s _ a n a l y s i s _ d a s h b o a r d \ C o l u m n s \ E x t e n s i o n < / K e y > < / a : K e y > < a : V a l u e   i : t y p e = " D i a g r a m D i s p l a y N o d e V i e w S t a t e " > < H e i g h t > 1 5 0 < / H e i g h t > < I s E x p a n d e d > t r u e < / I s E x p a n d e d > < W i d t h > 2 0 0 < / W i d t h > < / a : V a l u e > < / a : K e y V a l u e O f D i a g r a m O b j e c t K e y a n y T y p e z b w N T n L X > < a : K e y V a l u e O f D i a g r a m O b j e c t K e y a n y T y p e z b w N T n L X > < a : K e y > < K e y > T a b l e s \ f n p _ s a l e s _ a n a l y s i s _ d a s h b o a r d \ C o l u m n s \ D a t e   a c c e s s e d < / K e y > < / a : K e y > < a : V a l u e   i : t y p e = " D i a g r a m D i s p l a y N o d e V i e w S t a t e " > < H e i g h t > 1 5 0 < / H e i g h t > < I s E x p a n d e d > t r u e < / I s E x p a n d e d > < W i d t h > 2 0 0 < / W i d t h > < / a : V a l u e > < / a : K e y V a l u e O f D i a g r a m O b j e c t K e y a n y T y p e z b w N T n L X > < a : K e y V a l u e O f D i a g r a m O b j e c t K e y a n y T y p e z b w N T n L X > < a : K e y > < K e y > T a b l e s \ f n p _ s a l e s _ a n a l y s i s _ d a s h b o a r d \ C o l u m n s \ D a t e   m o d i f i e d < / K e y > < / a : K e y > < a : V a l u e   i : t y p e = " D i a g r a m D i s p l a y N o d e V i e w S t a t e " > < H e i g h t > 1 5 0 < / H e i g h t > < I s E x p a n d e d > t r u e < / I s E x p a n d e d > < W i d t h > 2 0 0 < / W i d t h > < / a : V a l u e > < / a : K e y V a l u e O f D i a g r a m O b j e c t K e y a n y T y p e z b w N T n L X > < a : K e y V a l u e O f D i a g r a m O b j e c t K e y a n y T y p e z b w N T n L X > < a : K e y > < K e y > T a b l e s \ f n p _ s a l e s _ a n a l y s i s _ d a s h b o a r d \ C o l u m n s \ D a t e   c r e a t e d < / K e y > < / a : K e y > < a : V a l u e   i : t y p e = " D i a g r a m D i s p l a y N o d e V i e w S t a t e " > < H e i g h t > 1 5 0 < / H e i g h t > < I s E x p a n d e d > t r u e < / I s E x p a n d e d > < W i d t h > 2 0 0 < / W i d t h > < / a : V a l u e > < / a : K e y V a l u e O f D i a g r a m O b j e c t K e y a n y T y p e z b w N T n L X > < a : K e y V a l u e O f D i a g r a m O b j e c t K e y a n y T y p e z b w N T n L X > < a : K e y > < K e y > T a b l e s \ f n p _ s a l e s _ a n a l y s i s _ d a s h b o a r d \ C o l u m n s \ F o l d e r 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 2 9 4 . 8 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 H o u r ) < / K e y > < / a : K e y > < a : V a l u e   i : t y p e = " D i a g r a m D i s p l a y N o d e V i e w S t a t e " > < H e i g h t > 1 5 0 < / H e i g h t > < I s E x p a n d e d > t r u e < / I s E x p a n d e d > < W i d t h > 2 0 0 < / W i d t h > < / a : V a l u e > < / a : K e y V a l u e O f D i a g r a m O b j e c t K e y a n y T y p e z b w N T n L X > < a : K e y V a l u e O f D i a g r a m O b j e c t K e y a n y T y p e z b w N T n L X > < a : K e y > < K e y > T a b l e s \ O r d e r s \ C o l u m n s \ D e l i v e r y   D a y s   T a k e n < / K e y > < / a : K e y > < a : V a l u e   i : t y p e = " D i a g r a m D i s p l a y N o d e V i e w S t a t e " > < H e i g h t > 1 5 0 < / H e i g h t > < I s E x p a n d e d > t r u e < / I s E x p a n d e d > < W i d t h > 2 0 0 < / W i d t h > < / a : V a l u e > < / a : K e y V a l u e O f D i a g r a m O b j e c t K e y a n y T y p e z b w N T n L X > < a : K e y V a l u e O f D i a g r a m O b j e c t K e y a n y T y p e z b w N T n L X > < a : K e y > < K e y > T a b l e s \ O r d e r s \ C o l u m n s \ H o u r ( D e l i v e r y 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 D e l i v e r y   D a y s   T a k e n < / K e y > < / a : K e y > < a : V a l u e   i : t y p e = " D i a g r a m D i s p l a y N o d e V i e w S t a t e " > < H e i g h t > 1 5 0 < / H e i g h t > < I s E x p a n d e d > t r u e < / I s E x p a n d e d > < W i d t h > 2 0 0 < / W i d t h > < / a : V a l u e > < / a : K e y V a l u e O f D i a g r a m O b j e c t K e y a n y T y p e z b w N T n L X > < a : K e y V a l u e O f D i a g r a m O b j e c t K e y a n y T y p e z b w N T n L X > < a : K e y > < K e y > T a b l e s \ O r d e r s \ S u m   o f   D e l i v e r y   D a y s   T a k e n \ A d d i t i o n a l   I n f o \ I m p l i c i t   M e a s u r e < / K e y > < / a : K e y > < a : V a l u e   i : t y p e = " D i a g r a m D i s p l a y V i e w S t a t e I D i a g r a m T a g A d d i t i o n a l I n f o " / > < / a : K e y V a l u e O f D i a g r a m O b j e c t K e y a n y T y p e z b w N T n L X > < a : K e y V a l u e O f D i a g r a m O b j e c t K e y a n y T y p e z b w N T n L X > < a : K e y > < K e y > T a b l e s \ O r d e r s \ M e a s u r e s \ A v e r a g e   o f   D e l i v e r y   D a y s   T a k e n < / K e y > < / a : K e y > < a : V a l u e   i : t y p e = " D i a g r a m D i s p l a y N o d e V i e w S t a t e " > < H e i g h t > 1 5 0 < / H e i g h t > < I s E x p a n d e d > t r u e < / I s E x p a n d e d > < W i d t h > 2 0 0 < / W i d t h > < / a : V a l u e > < / a : K e y V a l u e O f D i a g r a m O b j e c t K e y a n y T y p e z b w N T n L X > < a : K e y V a l u e O f D i a g r a m O b j e c t K e y a n y T y p e z b w N T n L X > < a : K e y > < K e y > T a b l e s \ O r d e r s \ A v e r a g e   o f   D e l i v e r y   D a y s   T a k e n \ A d d i t i o n a l 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 2 9 3 . 2 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 ( 6 4 3 . 8 0 7 6 2 1 1 3 5 3 3 2 , 1 4 7 . 4 ) .   E n d   p o i n t   2 :   ( 5 4 5 . 9 0 3 8 1 0 5 6 7 6 6 6 , 1 3 5 )   < / A u t o m a t i o n P r o p e r t y H e l p e r T e x t > < L a y e d O u t > t r u e < / L a y e d O u t > < P o i n t s   x m l n s : b = " h t t p : / / s c h e m a s . d a t a c o n t r a c t . o r g / 2 0 0 4 / 0 7 / S y s t e m . W i n d o w s " > < b : P o i n t > < b : _ x > 6 4 3 . 8 0 7 6 2 1 1 3 5 3 3 1 6 < / b : _ x > < b : _ y > 1 4 7 . 4 < / b : _ y > < / b : P o i n t > < b : P o i n t > < b : _ x > 5 9 6 . 8 5 5 7 1 6 < / b : _ x > < b : _ y > 1 4 7 . 4 < / b : _ y > < / b : P o i n t > < b : P o i n t > < b : _ x > 5 9 4 . 8 5 5 7 1 6 < / b : _ x > < b : _ y > 1 4 5 . 4 < / b : _ y > < / b : P o i n t > < b : P o i n t > < b : _ x > 5 9 4 . 8 5 5 7 1 6 < / b : _ x > < b : _ y > 1 3 7 < / b : _ y > < / b : P o i n t > < b : P o i n t > < b : _ x > 5 9 2 . 8 5 5 7 1 6 < / b : _ x > < b : _ y > 1 3 5 < / b : _ y > < / b : P o i n t > < b : P o i n t > < b : _ x > 5 4 5 . 9 0 3 8 1 0 5 6 7 6 6 5 6 9 < / b : _ x > < b : _ y > 1 3 5 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 1 3 9 . 4 < / b : _ y > < / L a b e l L o c a t i o n > < L o c a t i o n   x m l n s : b = " h t t p : / / s c h e m a s . d a t a c o n t r a c t . o r g / 2 0 0 4 / 0 7 / S y s t e m . W i n d o w s " > < b : _ x > 6 5 9 . 8 0 7 6 2 1 1 3 5 3 3 1 6 < / b : _ x > < b : _ y > 1 4 7 . 4 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 1 2 7 < / b : _ y > < / L a b e l L o c a t i o n > < L o c a t i o n   x m l n s : b = " h t t p : / / s c h e m a s . d a t a c o n t r a c t . o r g / 2 0 0 4 / 0 7 / S y s t e m . W i n d o w s " > < b : _ x > 5 2 9 . 9 0 3 8 1 0 5 6 7 6 6 5 6 9 < / b : _ x > < b : _ y > 1 3 5 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 1 4 7 . 4 < / b : _ y > < / b : P o i n t > < b : P o i n t > < b : _ x > 5 9 6 . 8 5 5 7 1 6 < / b : _ x > < b : _ y > 1 4 7 . 4 < / b : _ y > < / b : P o i n t > < b : P o i n t > < b : _ x > 5 9 4 . 8 5 5 7 1 6 < / b : _ x > < b : _ y > 1 4 5 . 4 < / b : _ y > < / b : P o i n t > < b : P o i n t > < b : _ x > 5 9 4 . 8 5 5 7 1 6 < / b : _ x > < b : _ y > 1 3 7 < / b : _ y > < / b : P o i n t > < b : P o i n t > < b : _ x > 5 9 2 . 8 5 5 7 1 6 < / b : _ x > < b : _ y > 1 3 5 < / b : _ y > < / b : P o i n t > < b : P o i n t > < b : _ x > 5 4 5 . 9 0 3 8 1 0 5 6 7 6 6 5 6 9 < / b : _ x > < b : _ y > 1 3 5 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 ( 8 7 5 . 8 0 7 6 2 1 1 3 5 3 3 2 , 1 5 7 ) .   E n d   p o i n t   2 :   ( 9 7 3 . 7 1 1 4 3 1 7 0 2 9 9 7 , 1 3 7 )   < / A u t o m a t i o n P r o p e r t y H e l p e r T e x t > < L a y e d O u t > t r u e < / L a y e d O u t > < P o i n t s   x m l n s : b = " h t t p : / / s c h e m a s . d a t a c o n t r a c t . o r g / 2 0 0 4 / 0 7 / S y s t e m . W i n d o w s " > < b : P o i n t > < b : _ x > 8 7 5 . 8 0 7 6 2 1 1 3 5 3 3 1 6 < / b : _ x > < b : _ y > 1 5 7 < / b : _ y > < / b : P o i n t > < b : P o i n t > < b : _ x > 9 2 2 . 7 5 9 5 2 6 5 < / b : _ x > < b : _ y > 1 5 7 < / b : _ y > < / b : P o i n t > < b : P o i n t > < b : _ x > 9 2 4 . 7 5 9 5 2 6 5 < / b : _ x > < b : _ y > 1 5 5 < / b : _ y > < / b : P o i n t > < b : P o i n t > < b : _ x > 9 2 4 . 7 5 9 5 2 6 5 < / b : _ x > < b : _ y > 1 3 9 < / b : _ y > < / b : P o i n t > < b : P o i n t > < b : _ x > 9 2 6 . 7 5 9 5 2 6 5 < / b : _ x > < b : _ y > 1 3 7 < / b : _ y > < / b : P o i n t > < b : P o i n t > < b : _ x > 9 7 3 . 7 1 1 4 3 1 7 0 2 9 9 7 2 9 < / b : _ x > < b : _ y > 1 3 7 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 1 4 9 < / b : _ y > < / L a b e l L o c a t i o n > < L o c a t i o n   x m l n s : b = " h t t p : / / s c h e m a s . d a t a c o n t r a c t . o r g / 2 0 0 4 / 0 7 / S y s t e m . W i n d o w s " > < b : _ x > 8 5 9 . 8 0 7 6 2 1 1 3 5 3 3 1 6 < / b : _ x > < b : _ y > 1 5 7 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 1 2 9 < / b : _ y > < / L a b e l L o c a t i o n > < L o c a t i o n   x m l n s : b = " h t t p : / / s c h e m a s . d a t a c o n t r a c t . o r g / 2 0 0 4 / 0 7 / S y s t e m . W i n d o w s " > < b : _ x > 9 8 9 . 7 1 1 4 3 1 7 0 2 9 9 7 2 9 < / b : _ x > < b : _ y > 1 3 7 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 1 5 7 < / b : _ y > < / b : P o i n t > < b : P o i n t > < b : _ x > 9 2 2 . 7 5 9 5 2 6 5 < / b : _ x > < b : _ y > 1 5 7 < / b : _ y > < / b : P o i n t > < b : P o i n t > < b : _ x > 9 2 4 . 7 5 9 5 2 6 5 < / b : _ x > < b : _ y > 1 5 5 < / b : _ y > < / b : P o i n t > < b : P o i n t > < b : _ x > 9 2 4 . 7 5 9 5 2 6 5 < / b : _ x > < b : _ y > 1 3 9 < / b : _ y > < / b : P o i n t > < b : P o i n t > < b : _ x > 9 2 6 . 7 5 9 5 2 6 5 < / b : _ x > < b : _ y > 1 3 7 < / b : _ y > < / b : P o i n t > < b : P o i n t > < b : _ x > 9 7 3 . 7 1 1 4 3 1 7 0 2 9 9 7 2 9 < / b : _ x > < b : _ y > 1 3 7 < / b : _ y > < / b : P o i n t > < / P o i n t s > < / 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8"?>
<?mso-contentType ?>
<FormTemplates xmlns="http://schemas.microsoft.com/sharepoint/v3/contenttype/forms">
  <Display>DocumentLibraryForm</Display>
  <Edit>DocumentLibraryForm</Edit>
  <New>DocumentLibraryForm</New>
</FormTemplates>
</file>

<file path=customXml/item18.xml>��< ? x m l   v e r s i o n = " 1 . 0 "   e n c o d i n g = " U T F - 1 6 " ? > < G e m i n i   x m l n s = " h t t p : / / g e m i n i / p i v o t c u s t o m i z a t i o n / T a b l e X M L _ f n p _ s a l e s _ a n a l y s i s _ d a s h b o a r d _ d e 3 f 8 5 9 a - 5 3 9 7 - 4 8 6 8 - 9 2 d 5 - 6 6 f 2 1 f 8 9 4 8 f 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 f n p _ s a l e s _ a n a l y s i s _ d a s h b o a r d _ d e 3 f 8 5 9 a - 5 3 9 7 - 4 8 6 8 - 9 2 d 5 - 6 6 f 2 1 f 8 9 4 8 f 3 < / K e y > < V a l u e   x m l n s : a = " h t t p : / / s c h e m a s . d a t a c o n t r a c t . o r g / 2 0 0 4 / 0 7 / M i c r o s o f t . A n a l y s i s S e r v i c e s . C o m m o n " > < a : H a s F o c u s > t r u e < / a : H a s F o c u s > < a : S i z e A t D p i 9 6 > 1 2 5 < / a : S i z e A t D p i 9 6 > < a : V i s i b l e > t r u e < / a : V i s i b l e > < / V a l u e > < / K e y V a l u e O f s t r i n g S a n d b o x E d i t o r . M e a s u r e G r i d S t a t e S c d E 3 5 R y > < K e y V a l u e O f s t r i n g S a n d b o x E d i t o r . M e a s u r e G r i d S t a t e S c d E 3 5 R y > < K e y > P r o d u c t s _ 8 a 8 b 6 4 f 6 - 7 d 2 7 - 4 5 6 0 - b e 2 e - 7 4 0 4 1 f 9 d 0 8 8 d < / K e y > < V a l u e   x m l n s : a = " h t t p : / / s c h e m a s . d a t a c o n t r a c t . o r g / 2 0 0 4 / 0 7 / M i c r o s o f t . A n a l y s i s S e r v i c e s . C o m m o n " > < a : H a s F o c u s > f a l s e < / a : H a s F o c u s > < a : S i z e A t D p i 9 6 > 1 2 5 < / a : S i z e A t D p i 9 6 > < a : V i s i b l e > t r u e < / a : V i s i b l e > < / V a l u e > < / K e y V a l u e O f s t r i n g S a n d b o x E d i t o r . M e a s u r e G r i d S t a t e S c d E 3 5 R y > < K e y V a l u e O f s t r i n g S a n d b o x E d i t o r . M e a s u r e G r i d S t a t e S c d E 3 5 R y > < K e y > C u s t o m e r s _ 4 7 1 a 2 2 8 d - 7 e 7 1 - 4 5 f 7 - b 7 2 2 - c 8 7 7 0 e 4 3 c 2 f 1 < / K e y > < V a l u e   x m l n s : a = " h t t p : / / s c h e m a s . d a t a c o n t r a c t . o r g / 2 0 0 4 / 0 7 / M i c r o s o f t . A n a l y s i s S e r v i c e s . C o m m o n " > < a : H a s F o c u s > t r u e < / a : H a s F o c u s > < a : S i z e A t D p i 9 6 > 1 2 4 < / a : S i z e A t D p i 9 6 > < a : V i s i b l e > t r u e < / a : V i s i b l e > < / V a l u e > < / K e y V a l u e O f s t r i n g S a n d b o x E d i t o r . M e a s u r e G r i d S t a t e S c d E 3 5 R y > < K e y V a l u e O f s t r i n g S a n d b o x E d i t o r . M e a s u r e G r i d S t a t e S c d E 3 5 R y > < K e y > O r d e r s _ 1 5 b d 1 a b 0 - 6 5 1 1 - 4 9 a 6 - a d 7 7 - d 7 d b f a a 6 5 0 3 9 < / 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O r d e r " > < C u s t o m C o n t e n t > < ! [ C D A T A [ f n p _ s a l e s _ a n a l y s i s _ d a s h b o a r d _ d e 3 f 8 5 9 a - 5 3 9 7 - 4 8 6 8 - 9 2 d 5 - 6 6 f 2 1 f 8 9 4 8 f 3 , C u s t o m e r s _ 4 7 1 a 2 2 8 d - 7 e 7 1 - 4 5 f 7 - b 7 2 2 - c 8 7 7 0 e 4 3 c 2 f 1 , O r d e r s _ 1 5 b d 1 a b 0 - 6 5 1 1 - 4 9 a 6 - a d 7 7 - d 7 d b f a a 6 5 0 3 9 , P r o d u c t s _ 8 a 8 b 6 4 f 6 - 7 d 2 7 - 4 5 6 0 - b e 2 e - 7 4 0 4 1 f 9 d 0 8 8 d ] ] > < / C u s t o m C o n t e n t > < / G e m i n i > 
</file>

<file path=customXml/item21.xml><?xml version="1.0" encoding="utf-8"?>
<p:properties xmlns:p="http://schemas.microsoft.com/office/2006/metadata/properties" xmlns:xsi="http://www.w3.org/2001/XMLSchema-instance" xmlns:pc="http://schemas.microsoft.com/office/infopath/2007/PartnerControls">
  <documentManagement>
    <_activity xmlns="16540af7-9fcb-48dd-93eb-76a3d5b2a628" xsi:nil="true"/>
  </documentManagement>
</p:properties>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 2 0 2 5 - 0 9 - 0 6 T 2 3 : 3 4 : 0 3 . 6 7 1 9 3 2 7 + 0 5 : 3 0 < / L a s t P r o c e s s e d T i m e > < / D a t a M o d e l i n g S a n d b o x . S e r i a l i z e d S a n d b o x E r r o r C a c h e > ] ] > < / C u s t o m C o n t e n t > < / G e m i n i > 
</file>

<file path=customXml/item23.xml>��< ? x m l   v e r s i o n = " 1 . 0 "   e n c o d i n g = " U T F - 1 6 " ? > < G e m i n i   x m l n s = " h t t p : / / g e m i n i / p i v o t c u s t o m i z a t i o n / C l i e n t W i n d o w X M L " > < C u s t o m C o n t e n t > < ! [ C D A T A [ O r d e r s _ 1 5 b d 1 a b 0 - 6 5 1 1 - 4 9 a 6 - a d 7 7 - d 7 d b f a a 6 5 0 3 9 ] ] > < / 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F6B0D619DF21714A9CD18357B8E3E5F5" ma:contentTypeVersion="6" ma:contentTypeDescription="Create a new document." ma:contentTypeScope="" ma:versionID="eaad8c6830efae492a25b5898a1acbdf">
  <xsd:schema xmlns:xsd="http://www.w3.org/2001/XMLSchema" xmlns:xs="http://www.w3.org/2001/XMLSchema" xmlns:p="http://schemas.microsoft.com/office/2006/metadata/properties" xmlns:ns3="16540af7-9fcb-48dd-93eb-76a3d5b2a628" targetNamespace="http://schemas.microsoft.com/office/2006/metadata/properties" ma:root="true" ma:fieldsID="44e18329161c60f2d5b24c054a4bd60c" ns3:_="">
    <xsd:import namespace="16540af7-9fcb-48dd-93eb-76a3d5b2a628"/>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540af7-9fcb-48dd-93eb-76a3d5b2a628"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P o w e r P i v o t V e r s i o n " > < C u s t o m C o n t e n t > < ! [ C D A T A [ 2 0 1 5 . 1 3 0 . 1 6 0 6 . 4 4 ] ] > < / C u s t o m C o n t e n t > < / G e m i n i > 
</file>

<file path=customXml/item5.xml>��< ? x m l   v e r s i o n = " 1 . 0 "   e n c o d i n g = " U T F - 1 6 " ? > < G e m i n i   x m l n s = " h t t p : / / g e m i n i / p i v o t c u s t o m i z a t i o n / T a b l e X M L _ C u s t o m e r s _ 4 7 1 a 2 2 8 d - 7 e 7 1 - 4 5 f 7 - b 7 2 2 - c 8 7 7 0 e 4 3 c 2 f 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P r o d u c t s _ 8 a 8 b 6 4 f 6 - 7 d 2 7 - 4 5 6 0 - b e 2 e - 7 4 0 4 1 f 9 d 0 8 8 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D1ACE7D-9C58-48B8-BDBE-AAC89F8A81B0}">
  <ds:schemaRefs/>
</ds:datastoreItem>
</file>

<file path=customXml/itemProps10.xml><?xml version="1.0" encoding="utf-8"?>
<ds:datastoreItem xmlns:ds="http://schemas.openxmlformats.org/officeDocument/2006/customXml" ds:itemID="{DABA22F0-C6D0-46EE-A120-209CADADAC03}">
  <ds:schemaRefs/>
</ds:datastoreItem>
</file>

<file path=customXml/itemProps11.xml><?xml version="1.0" encoding="utf-8"?>
<ds:datastoreItem xmlns:ds="http://schemas.openxmlformats.org/officeDocument/2006/customXml" ds:itemID="{FA4A8481-2CB6-4A71-98C6-AE22BB738A24}">
  <ds:schemaRefs/>
</ds:datastoreItem>
</file>

<file path=customXml/itemProps12.xml><?xml version="1.0" encoding="utf-8"?>
<ds:datastoreItem xmlns:ds="http://schemas.openxmlformats.org/officeDocument/2006/customXml" ds:itemID="{5FE6824E-EA1B-4E64-A094-32E35823D46A}">
  <ds:schemaRefs/>
</ds:datastoreItem>
</file>

<file path=customXml/itemProps13.xml><?xml version="1.0" encoding="utf-8"?>
<ds:datastoreItem xmlns:ds="http://schemas.openxmlformats.org/officeDocument/2006/customXml" ds:itemID="{5B6EEF43-EF43-4D95-80BC-E2E85DA09A4D}">
  <ds:schemaRefs>
    <ds:schemaRef ds:uri="http://schemas.microsoft.com/DataMashup"/>
  </ds:schemaRefs>
</ds:datastoreItem>
</file>

<file path=customXml/itemProps14.xml><?xml version="1.0" encoding="utf-8"?>
<ds:datastoreItem xmlns:ds="http://schemas.openxmlformats.org/officeDocument/2006/customXml" ds:itemID="{9155C866-091A-4F06-9E3C-22D54C3971A3}">
  <ds:schemaRefs/>
</ds:datastoreItem>
</file>

<file path=customXml/itemProps15.xml><?xml version="1.0" encoding="utf-8"?>
<ds:datastoreItem xmlns:ds="http://schemas.openxmlformats.org/officeDocument/2006/customXml" ds:itemID="{AB25A0F8-F673-4B1E-8D63-18AEF373BEAE}">
  <ds:schemaRefs/>
</ds:datastoreItem>
</file>

<file path=customXml/itemProps16.xml><?xml version="1.0" encoding="utf-8"?>
<ds:datastoreItem xmlns:ds="http://schemas.openxmlformats.org/officeDocument/2006/customXml" ds:itemID="{78FDF12B-4955-4474-B65E-5A21D351D6E7}">
  <ds:schemaRefs/>
</ds:datastoreItem>
</file>

<file path=customXml/itemProps17.xml><?xml version="1.0" encoding="utf-8"?>
<ds:datastoreItem xmlns:ds="http://schemas.openxmlformats.org/officeDocument/2006/customXml" ds:itemID="{6143D77C-6AC0-4D78-9835-B0D046C7C880}">
  <ds:schemaRefs>
    <ds:schemaRef ds:uri="http://schemas.microsoft.com/sharepoint/v3/contenttype/forms"/>
  </ds:schemaRefs>
</ds:datastoreItem>
</file>

<file path=customXml/itemProps18.xml><?xml version="1.0" encoding="utf-8"?>
<ds:datastoreItem xmlns:ds="http://schemas.openxmlformats.org/officeDocument/2006/customXml" ds:itemID="{2F5DC401-1B11-44F0-8517-AFA61D16FC3D}">
  <ds:schemaRefs/>
</ds:datastoreItem>
</file>

<file path=customXml/itemProps19.xml><?xml version="1.0" encoding="utf-8"?>
<ds:datastoreItem xmlns:ds="http://schemas.openxmlformats.org/officeDocument/2006/customXml" ds:itemID="{3C0C8F11-E8FA-4901-8ABA-3B6FFA13F68E}">
  <ds:schemaRefs/>
</ds:datastoreItem>
</file>

<file path=customXml/itemProps2.xml><?xml version="1.0" encoding="utf-8"?>
<ds:datastoreItem xmlns:ds="http://schemas.openxmlformats.org/officeDocument/2006/customXml" ds:itemID="{F0FC165F-4668-437E-94DA-D7F50AF8A65E}">
  <ds:schemaRefs/>
</ds:datastoreItem>
</file>

<file path=customXml/itemProps20.xml><?xml version="1.0" encoding="utf-8"?>
<ds:datastoreItem xmlns:ds="http://schemas.openxmlformats.org/officeDocument/2006/customXml" ds:itemID="{5C30453B-3465-433B-BBFF-9207E62C0CA1}">
  <ds:schemaRefs/>
</ds:datastoreItem>
</file>

<file path=customXml/itemProps21.xml><?xml version="1.0" encoding="utf-8"?>
<ds:datastoreItem xmlns:ds="http://schemas.openxmlformats.org/officeDocument/2006/customXml" ds:itemID="{782ADEDB-4142-42D2-BEDC-40C07BE26DFD}">
  <ds:schemaRefs>
    <ds:schemaRef ds:uri="http://schemas.microsoft.com/office/2006/metadata/properties"/>
    <ds:schemaRef ds:uri="http://purl.org/dc/dcmitype/"/>
    <ds:schemaRef ds:uri="http://www.w3.org/XML/1998/namespace"/>
    <ds:schemaRef ds:uri="http://purl.org/dc/elements/1.1/"/>
    <ds:schemaRef ds:uri="http://purl.org/dc/terms/"/>
    <ds:schemaRef ds:uri="16540af7-9fcb-48dd-93eb-76a3d5b2a628"/>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2.xml><?xml version="1.0" encoding="utf-8"?>
<ds:datastoreItem xmlns:ds="http://schemas.openxmlformats.org/officeDocument/2006/customXml" ds:itemID="{6F55CCF1-AE48-4012-B106-8E4E01C3A992}">
  <ds:schemaRefs/>
</ds:datastoreItem>
</file>

<file path=customXml/itemProps23.xml><?xml version="1.0" encoding="utf-8"?>
<ds:datastoreItem xmlns:ds="http://schemas.openxmlformats.org/officeDocument/2006/customXml" ds:itemID="{4A668062-78E5-4DB9-B706-70E848756886}">
  <ds:schemaRefs/>
</ds:datastoreItem>
</file>

<file path=customXml/itemProps3.xml><?xml version="1.0" encoding="utf-8"?>
<ds:datastoreItem xmlns:ds="http://schemas.openxmlformats.org/officeDocument/2006/customXml" ds:itemID="{8267AEE0-D247-478B-9CCD-0D367BEEF6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40af7-9fcb-48dd-93eb-76a3d5b2a6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4741A62-A270-4784-8ABE-C4BFC7CFA346}">
  <ds:schemaRefs/>
</ds:datastoreItem>
</file>

<file path=customXml/itemProps5.xml><?xml version="1.0" encoding="utf-8"?>
<ds:datastoreItem xmlns:ds="http://schemas.openxmlformats.org/officeDocument/2006/customXml" ds:itemID="{5000995C-79E3-417F-B319-CF284F5F9EB0}">
  <ds:schemaRefs/>
</ds:datastoreItem>
</file>

<file path=customXml/itemProps6.xml><?xml version="1.0" encoding="utf-8"?>
<ds:datastoreItem xmlns:ds="http://schemas.openxmlformats.org/officeDocument/2006/customXml" ds:itemID="{EA51AC35-48A9-4225-A233-081C7A72595C}">
  <ds:schemaRefs/>
</ds:datastoreItem>
</file>

<file path=customXml/itemProps7.xml><?xml version="1.0" encoding="utf-8"?>
<ds:datastoreItem xmlns:ds="http://schemas.openxmlformats.org/officeDocument/2006/customXml" ds:itemID="{8094C887-4129-42D7-BAD7-E8A5D68AC1CD}">
  <ds:schemaRefs/>
</ds:datastoreItem>
</file>

<file path=customXml/itemProps8.xml><?xml version="1.0" encoding="utf-8"?>
<ds:datastoreItem xmlns:ds="http://schemas.openxmlformats.org/officeDocument/2006/customXml" ds:itemID="{AC310655-D07A-4638-80B9-C83960F75D98}">
  <ds:schemaRefs/>
</ds:datastoreItem>
</file>

<file path=customXml/itemProps9.xml><?xml version="1.0" encoding="utf-8"?>
<ds:datastoreItem xmlns:ds="http://schemas.openxmlformats.org/officeDocument/2006/customXml" ds:itemID="{6CA106D8-33B7-4215-BB9C-3F8B8E42A4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fnp_sales_analysis_dashboard</vt:lpstr>
      <vt:lpstr>Customers</vt:lpstr>
      <vt:lpstr>Orders</vt:lpstr>
      <vt:lpstr>Products</vt:lpstr>
      <vt:lpstr>Analysis</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21A91A0541 .</dc:creator>
  <cp:lastModifiedBy>21A91A0541 .</cp:lastModifiedBy>
  <dcterms:created xsi:type="dcterms:W3CDTF">2025-09-06T14:38:24Z</dcterms:created>
  <dcterms:modified xsi:type="dcterms:W3CDTF">2025-09-06T18:15:44Z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0x010100F6B0D619DF21714A9CD18357B8E3E5F5</vt:lpwstr>
  </property>
</Properties>
</file>