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10C02C6AC9A07663/Desktop/Shagil/Data Analytics/Data Sample/"/>
    </mc:Choice>
  </mc:AlternateContent>
  <xr:revisionPtr revIDLastSave="74" documentId="13_ncr:1_{6A0839DD-FD43-4057-AC62-AE4543A69A32}" xr6:coauthVersionLast="47" xr6:coauthVersionMax="47" xr10:uidLastSave="{50AA0EBD-8835-4B6C-B36A-F101AAA06247}"/>
  <bookViews>
    <workbookView xWindow="-108" yWindow="-108" windowWidth="23256" windowHeight="12456" activeTab="2" xr2:uid="{91DDC87B-CE63-44F1-A2D2-1136C1C1C7C0}"/>
  </bookViews>
  <sheets>
    <sheet name="Student Marks" sheetId="2" r:id="rId1"/>
    <sheet name="Sheet2" sheetId="4" r:id="rId2"/>
    <sheet name="Sheet1" sheetId="3" r:id="rId3"/>
  </sheets>
  <definedNames>
    <definedName name="_xlnm._FilterDatabase" localSheetId="2" hidden="1">Sheet1!$A$1:$F$31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I3" i="3" s="1"/>
  <c r="H4" i="3"/>
  <c r="I4" i="3"/>
  <c r="H5" i="3"/>
  <c r="I5" i="3"/>
  <c r="H6" i="3"/>
  <c r="I6" i="3"/>
  <c r="H7" i="3"/>
  <c r="I7" i="3" s="1"/>
  <c r="H8" i="3"/>
  <c r="I8" i="3"/>
  <c r="H9" i="3"/>
  <c r="I9" i="3"/>
  <c r="H10" i="3"/>
  <c r="I10" i="3"/>
  <c r="H11" i="3"/>
  <c r="I11" i="3" s="1"/>
  <c r="H12" i="3"/>
  <c r="I12" i="3"/>
  <c r="H13" i="3"/>
  <c r="I13" i="3"/>
  <c r="H14" i="3"/>
  <c r="I14" i="3"/>
  <c r="H15" i="3"/>
  <c r="I15" i="3" s="1"/>
  <c r="H16" i="3"/>
  <c r="I16" i="3"/>
  <c r="H17" i="3"/>
  <c r="I17" i="3"/>
  <c r="H18" i="3"/>
  <c r="I18" i="3"/>
  <c r="H19" i="3"/>
  <c r="I19" i="3" s="1"/>
  <c r="H20" i="3"/>
  <c r="I20" i="3"/>
  <c r="H21" i="3"/>
  <c r="I21" i="3"/>
  <c r="H22" i="3"/>
  <c r="I22" i="3"/>
  <c r="H23" i="3"/>
  <c r="I23" i="3" s="1"/>
  <c r="H24" i="3"/>
  <c r="I24" i="3"/>
  <c r="H25" i="3"/>
  <c r="I25" i="3"/>
  <c r="H26" i="3"/>
  <c r="I26" i="3"/>
  <c r="H27" i="3"/>
  <c r="I27" i="3" s="1"/>
  <c r="H28" i="3"/>
  <c r="I28" i="3"/>
  <c r="H29" i="3"/>
  <c r="I29" i="3"/>
  <c r="H30" i="3"/>
  <c r="I30" i="3"/>
  <c r="H31" i="3"/>
  <c r="I31" i="3" s="1"/>
  <c r="H2" i="3"/>
  <c r="I2" i="3" s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2" i="3"/>
  <c r="G9" i="2"/>
  <c r="G1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8" i="2"/>
  <c r="G17" i="2"/>
  <c r="G16" i="2"/>
  <c r="G15" i="2"/>
  <c r="G14" i="2"/>
  <c r="G13" i="2"/>
  <c r="G12" i="2"/>
  <c r="G11" i="2"/>
  <c r="G10" i="2"/>
</calcChain>
</file>

<file path=xl/sharedStrings.xml><?xml version="1.0" encoding="utf-8"?>
<sst xmlns="http://schemas.openxmlformats.org/spreadsheetml/2006/main" count="110" uniqueCount="43">
  <si>
    <t>Excel Sample Data</t>
  </si>
  <si>
    <t>Students Marksheet Data</t>
  </si>
  <si>
    <t>Total Marks</t>
  </si>
  <si>
    <t>ID</t>
  </si>
  <si>
    <t>Name</t>
  </si>
  <si>
    <t>Marks in Math (Out of 100)</t>
  </si>
  <si>
    <t>Marks in Physics (Out of 100)</t>
  </si>
  <si>
    <t>Marks in Chemistry (Out of 100)</t>
  </si>
  <si>
    <t>Percentage</t>
  </si>
  <si>
    <t>John Doe</t>
  </si>
  <si>
    <t>Jane Smith</t>
  </si>
  <si>
    <t>Michael Johnson</t>
  </si>
  <si>
    <t>Emily Brown</t>
  </si>
  <si>
    <t>Daniel Martinez</t>
  </si>
  <si>
    <t>Sarah Wilson</t>
  </si>
  <si>
    <t>David Garcia</t>
  </si>
  <si>
    <t>Jessica Lee</t>
  </si>
  <si>
    <t>Matthew Davis</t>
  </si>
  <si>
    <t>Jennifer Rodriguez</t>
  </si>
  <si>
    <t>Andrew Taylor</t>
  </si>
  <si>
    <t>Amanda Hernandez</t>
  </si>
  <si>
    <t>Christopher Clark</t>
  </si>
  <si>
    <t>Elizabeth Martinez</t>
  </si>
  <si>
    <t>William Anderson</t>
  </si>
  <si>
    <t>Sophia Thomas</t>
  </si>
  <si>
    <t>James White</t>
  </si>
  <si>
    <t>Olivia Taylor</t>
  </si>
  <si>
    <t>Benjamin Wilson</t>
  </si>
  <si>
    <t>Emma Garcia</t>
  </si>
  <si>
    <t>Alexander Davis</t>
  </si>
  <si>
    <t>Mia Moore</t>
  </si>
  <si>
    <t>Ethan Jackson</t>
  </si>
  <si>
    <t>Isabella Brown</t>
  </si>
  <si>
    <t>Noah Taylor</t>
  </si>
  <si>
    <t>Abigail Johnson</t>
  </si>
  <si>
    <t>Logan Martinez</t>
  </si>
  <si>
    <t>Avery Clark</t>
  </si>
  <si>
    <t>Jacob Thompson</t>
  </si>
  <si>
    <t>Samantha Harris</t>
  </si>
  <si>
    <t>Row Labels</t>
  </si>
  <si>
    <t>Grand Total</t>
  </si>
  <si>
    <t>Sum of Percentage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</si>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</sst>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rgb="FF27276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27276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27276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Continuous" vertical="center"/>
    </xf>
    <xf numFmtId="0" fontId="3" fillId="0" borderId="0" xfId="0" applyFont="1"/>
    <xf numFmtId="0" fontId="4" fillId="3" borderId="0" xfId="0" applyFont="1" applyFill="1" applyAlignment="1">
      <alignment horizontal="center" vertical="center"/>
    </xf>
    <xf numFmtId="0" fontId="5" fillId="0" borderId="2" xfId="1" applyNumberFormat="1" applyFont="1" applyBorder="1" applyAlignment="1">
      <alignment vertical="center"/>
    </xf>
    <xf numFmtId="0" fontId="6" fillId="4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9" fontId="5" fillId="0" borderId="2" xfId="1" applyFont="1" applyBorder="1" applyAlignment="1">
      <alignment vertical="center"/>
    </xf>
    <xf numFmtId="0" fontId="6" fillId="4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9" fontId="5" fillId="0" borderId="3" xfId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6" fillId="4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[Students-Marksheet-Sample-Data.xlsx]Sheet2!PivotTable3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Sheet2!$A$4:$A$34</c:f>
              <c:strCache>
                <c:ptCount val="30"/>
                <c:pt idx="0">
                  <c:v>Abigail Johnson</c:v>
                </c:pt>
                <c:pt idx="1">
                  <c:v>Alexander Davis</c:v>
                </c:pt>
                <c:pt idx="2">
                  <c:v>Amanda Hernandez</c:v>
                </c:pt>
                <c:pt idx="3">
                  <c:v>Andrew Taylor</c:v>
                </c:pt>
                <c:pt idx="4">
                  <c:v>Avery Clark</c:v>
                </c:pt>
                <c:pt idx="5">
                  <c:v>Benjamin Wilson</c:v>
                </c:pt>
                <c:pt idx="6">
                  <c:v>Christopher Clark</c:v>
                </c:pt>
                <c:pt idx="7">
                  <c:v>Daniel Martinez</c:v>
                </c:pt>
                <c:pt idx="8">
                  <c:v>David Garcia</c:v>
                </c:pt>
                <c:pt idx="9">
                  <c:v>Elizabeth Martinez</c:v>
                </c:pt>
                <c:pt idx="10">
                  <c:v>Emily Brown</c:v>
                </c:pt>
                <c:pt idx="11">
                  <c:v>Emma Garcia</c:v>
                </c:pt>
                <c:pt idx="12">
                  <c:v>Ethan Jackson</c:v>
                </c:pt>
                <c:pt idx="13">
                  <c:v>Isabella Brown</c:v>
                </c:pt>
                <c:pt idx="14">
                  <c:v>Jacob Thompson</c:v>
                </c:pt>
                <c:pt idx="15">
                  <c:v>James White</c:v>
                </c:pt>
                <c:pt idx="16">
                  <c:v>Jane Smith</c:v>
                </c:pt>
                <c:pt idx="17">
                  <c:v>Jennifer Rodriguez</c:v>
                </c:pt>
                <c:pt idx="18">
                  <c:v>Jessica Lee</c:v>
                </c:pt>
                <c:pt idx="19">
                  <c:v>John Doe</c:v>
                </c:pt>
                <c:pt idx="20">
                  <c:v>Logan Martinez</c:v>
                </c:pt>
                <c:pt idx="21">
                  <c:v>Matthew Davis</c:v>
                </c:pt>
                <c:pt idx="22">
                  <c:v>Mia Moore</c:v>
                </c:pt>
                <c:pt idx="23">
                  <c:v>Michael Johnson</c:v>
                </c:pt>
                <c:pt idx="24">
                  <c:v>Noah Taylor</c:v>
                </c:pt>
                <c:pt idx="25">
                  <c:v>Olivia Taylor</c:v>
                </c:pt>
                <c:pt idx="26">
                  <c:v>Samantha Harris</c:v>
                </c:pt>
                <c:pt idx="27">
                  <c:v>Sarah Wilson</c:v>
                </c:pt>
                <c:pt idx="28">
                  <c:v>Sophia Thomas</c:v>
                </c:pt>
                <c:pt idx="29">
                  <c:v>William Anderson</c:v>
                </c:pt>
              </c:strCache>
            </c:strRef>
          </c:cat>
          <c:val>
            <c:numRef>
              <c:f>Sheet2!$B$4:$B$34</c:f>
              <c:numCache>
                <c:formatCode>0%</c:formatCode>
                <c:ptCount val="30"/>
                <c:pt idx="0">
                  <c:v>0.90333333333333332</c:v>
                </c:pt>
                <c:pt idx="1">
                  <c:v>0.87666666666666671</c:v>
                </c:pt>
                <c:pt idx="2">
                  <c:v>0.92</c:v>
                </c:pt>
                <c:pt idx="3">
                  <c:v>0.84333333333333338</c:v>
                </c:pt>
                <c:pt idx="4">
                  <c:v>0.88666666666666671</c:v>
                </c:pt>
                <c:pt idx="5">
                  <c:v>0.91</c:v>
                </c:pt>
                <c:pt idx="6">
                  <c:v>0.77333333333333332</c:v>
                </c:pt>
                <c:pt idx="7">
                  <c:v>0.77333333333333332</c:v>
                </c:pt>
                <c:pt idx="8">
                  <c:v>0.81666666666666665</c:v>
                </c:pt>
                <c:pt idx="9">
                  <c:v>0.9</c:v>
                </c:pt>
                <c:pt idx="10">
                  <c:v>0.87666666666666671</c:v>
                </c:pt>
                <c:pt idx="11">
                  <c:v>0.79333333333333333</c:v>
                </c:pt>
                <c:pt idx="12">
                  <c:v>0.82666666666666666</c:v>
                </c:pt>
                <c:pt idx="13">
                  <c:v>0.87333333333333329</c:v>
                </c:pt>
                <c:pt idx="14">
                  <c:v>0.77333333333333332</c:v>
                </c:pt>
                <c:pt idx="15">
                  <c:v>0.78333333333333333</c:v>
                </c:pt>
                <c:pt idx="16">
                  <c:v>0.91333333333333333</c:v>
                </c:pt>
                <c:pt idx="17">
                  <c:v>0.87333333333333329</c:v>
                </c:pt>
                <c:pt idx="18">
                  <c:v>0.94</c:v>
                </c:pt>
                <c:pt idx="19">
                  <c:v>0.84333333333333338</c:v>
                </c:pt>
                <c:pt idx="20">
                  <c:v>0.84</c:v>
                </c:pt>
                <c:pt idx="21">
                  <c:v>0.80333333333333334</c:v>
                </c:pt>
                <c:pt idx="22">
                  <c:v>0.93333333333333335</c:v>
                </c:pt>
                <c:pt idx="23">
                  <c:v>0.8</c:v>
                </c:pt>
                <c:pt idx="24">
                  <c:v>0.80333333333333334</c:v>
                </c:pt>
                <c:pt idx="25">
                  <c:v>0.86333333333333329</c:v>
                </c:pt>
                <c:pt idx="26">
                  <c:v>0.9</c:v>
                </c:pt>
                <c:pt idx="27">
                  <c:v>0.88666666666666671</c:v>
                </c:pt>
                <c:pt idx="28">
                  <c:v>0.93</c:v>
                </c:pt>
                <c:pt idx="29">
                  <c:v>0.81333333333333335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E-4965-96F1-DD1501AAC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6722992"/>
        <c:axId val="1186723952"/>
      </c:barChart>
      <c:catAx>
        <c:axId val="118672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723952"/>
        <c:crosses val="autoZero"/>
        <c:auto val="1"/>
        <c:lblAlgn val="ctr"/>
        <c:lblOffset val="100"/>
        <c:noMultiLvlLbl val="0"/>
      </c:catAx>
      <c:valAx>
        <c:axId val="11867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7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2118360</xdr:colOff>
      <xdr:row>2</xdr:row>
      <xdr:rowOff>179070</xdr:rowOff>
    </xdr:from>
    <xdr:to>
      <xdr:col>7</xdr:col>
      <xdr:colOff>457200</xdr:colOff>
      <xdr:row>17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4947C3-1A82-30DF-3D47-41C8938F9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801.709197800927" createdVersion="8" refreshedVersion="8" minRefreshableVersion="3" recordCount="30" xr:uid="{0F0A2679-111B-477E-ABA6-B88F3E8B32A0}">
  <cacheSource type="worksheet">
    <worksheetSource ref="A1:F31" sheet="Sheet1"/>
  </cacheSource>
  <cacheFields count="6">
    <cacheField name="ID" numFmtId="0">
      <sharedItems containsSemiMixedTypes="0" containsString="0" containsNumber="1" containsInteger="1" minValue="120001" maxValue="120099"/>
    </cacheField>
    <cacheField name="Name" numFmtId="0">
      <sharedItems count="30">
        <s v="John Doe"/>
        <s v="Jane Smith"/>
        <s v="Michael Johnson"/>
        <s v="Emily Brown"/>
        <s v="Daniel Martinez"/>
        <s v="Sarah Wilson"/>
        <s v="David Garcia"/>
        <s v="Jessica Lee"/>
        <s v="Matthew Davis"/>
        <s v="Jennifer Rodriguez"/>
        <s v="Andrew Taylor"/>
        <s v="Amanda Hernandez"/>
        <s v="Christopher Clark"/>
        <s v="Elizabeth Martinez"/>
        <s v="William Anderson"/>
        <s v="Sophia Thomas"/>
        <s v="James White"/>
        <s v="Olivia Taylor"/>
        <s v="Benjamin Wilson"/>
        <s v="Emma Garcia"/>
        <s v="Alexander Davis"/>
        <s v="Mia Moore"/>
        <s v="Ethan Jackson"/>
        <s v="Isabella Brown"/>
        <s v="Noah Taylor"/>
        <s v="Abigail Johnson"/>
        <s v="Logan Martinez"/>
        <s v="Avery Clark"/>
        <s v="Jacob Thompson"/>
        <s v="Samantha Harris"/>
      </sharedItems>
    </cacheField>
    <cacheField name="Marks in Math (Out of 100)" numFmtId="0">
      <sharedItems containsSemiMixedTypes="0" containsString="0" containsNumber="1" containsInteger="1" minValue="75" maxValue="95"/>
    </cacheField>
    <cacheField name="Marks in Physics (Out of 100)" numFmtId="0">
      <sharedItems containsSemiMixedTypes="0" containsString="0" containsNumber="1" containsInteger="1" minValue="78" maxValue="95"/>
    </cacheField>
    <cacheField name="Marks in Chemistry (Out of 100)" numFmtId="0">
      <sharedItems containsSemiMixedTypes="0" containsString="0" containsNumber="1" containsInteger="1" minValue="75" maxValue="96"/>
    </cacheField>
    <cacheField name="Percentage" numFmtId="9">
      <sharedItems containsSemiMixedTypes="0" containsString="0" containsNumber="1" minValue="0.77333333333333332" maxValue="0.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20001"/>
    <x v="0"/>
    <n v="85"/>
    <n v="78"/>
    <n v="90"/>
    <n v="0.84333333333333338"/>
  </r>
  <r>
    <n v="120005"/>
    <x v="1"/>
    <n v="92"/>
    <n v="88"/>
    <n v="94"/>
    <n v="0.91333333333333333"/>
  </r>
  <r>
    <n v="120017"/>
    <x v="2"/>
    <n v="78"/>
    <n v="82"/>
    <n v="80"/>
    <n v="0.8"/>
  </r>
  <r>
    <n v="120018"/>
    <x v="3"/>
    <n v="90"/>
    <n v="85"/>
    <n v="88"/>
    <n v="0.87666666666666671"/>
  </r>
  <r>
    <n v="120022"/>
    <x v="4"/>
    <n v="75"/>
    <n v="80"/>
    <n v="77"/>
    <n v="0.77333333333333332"/>
  </r>
  <r>
    <n v="120024"/>
    <x v="5"/>
    <n v="88"/>
    <n v="92"/>
    <n v="86"/>
    <n v="0.88666666666666671"/>
  </r>
  <r>
    <n v="120025"/>
    <x v="6"/>
    <n v="82"/>
    <n v="79"/>
    <n v="84"/>
    <n v="0.81666666666666665"/>
  </r>
  <r>
    <n v="120027"/>
    <x v="7"/>
    <n v="95"/>
    <n v="91"/>
    <n v="96"/>
    <n v="0.94"/>
  </r>
  <r>
    <n v="120034"/>
    <x v="8"/>
    <n v="79"/>
    <n v="84"/>
    <n v="78"/>
    <n v="0.80333333333333334"/>
  </r>
  <r>
    <n v="120035"/>
    <x v="9"/>
    <n v="87"/>
    <n v="90"/>
    <n v="85"/>
    <n v="0.87333333333333329"/>
  </r>
  <r>
    <n v="120036"/>
    <x v="10"/>
    <n v="83"/>
    <n v="88"/>
    <n v="82"/>
    <n v="0.84333333333333338"/>
  </r>
  <r>
    <n v="120038"/>
    <x v="11"/>
    <n v="91"/>
    <n v="95"/>
    <n v="90"/>
    <n v="0.92"/>
  </r>
  <r>
    <n v="120039"/>
    <x v="12"/>
    <n v="76"/>
    <n v="81"/>
    <n v="75"/>
    <n v="0.77333333333333332"/>
  </r>
  <r>
    <n v="120046"/>
    <x v="13"/>
    <n v="89"/>
    <n v="93"/>
    <n v="88"/>
    <n v="0.9"/>
  </r>
  <r>
    <n v="120047"/>
    <x v="14"/>
    <n v="80"/>
    <n v="85"/>
    <n v="79"/>
    <n v="0.81333333333333335"/>
  </r>
  <r>
    <n v="120049"/>
    <x v="15"/>
    <n v="94"/>
    <n v="90"/>
    <n v="95"/>
    <n v="0.93"/>
  </r>
  <r>
    <n v="120054"/>
    <x v="16"/>
    <n v="77"/>
    <n v="82"/>
    <n v="76"/>
    <n v="0.78333333333333333"/>
  </r>
  <r>
    <n v="120060"/>
    <x v="17"/>
    <n v="86"/>
    <n v="89"/>
    <n v="84"/>
    <n v="0.86333333333333329"/>
  </r>
  <r>
    <n v="120063"/>
    <x v="18"/>
    <n v="92"/>
    <n v="88"/>
    <n v="93"/>
    <n v="0.91"/>
  </r>
  <r>
    <n v="120070"/>
    <x v="19"/>
    <n v="78"/>
    <n v="83"/>
    <n v="77"/>
    <n v="0.79333333333333333"/>
  </r>
  <r>
    <n v="120071"/>
    <x v="20"/>
    <n v="85"/>
    <n v="91"/>
    <n v="87"/>
    <n v="0.87666666666666671"/>
  </r>
  <r>
    <n v="120073"/>
    <x v="21"/>
    <n v="93"/>
    <n v="95"/>
    <n v="92"/>
    <n v="0.93333333333333335"/>
  </r>
  <r>
    <n v="120082"/>
    <x v="22"/>
    <n v="81"/>
    <n v="87"/>
    <n v="80"/>
    <n v="0.82666666666666666"/>
  </r>
  <r>
    <n v="120083"/>
    <x v="23"/>
    <n v="87"/>
    <n v="90"/>
    <n v="85"/>
    <n v="0.87333333333333329"/>
  </r>
  <r>
    <n v="120088"/>
    <x v="24"/>
    <n v="79"/>
    <n v="84"/>
    <n v="78"/>
    <n v="0.80333333333333334"/>
  </r>
  <r>
    <n v="120090"/>
    <x v="25"/>
    <n v="90"/>
    <n v="92"/>
    <n v="89"/>
    <n v="0.90333333333333332"/>
  </r>
  <r>
    <n v="120093"/>
    <x v="26"/>
    <n v="82"/>
    <n v="87"/>
    <n v="83"/>
    <n v="0.84"/>
  </r>
  <r>
    <n v="120095"/>
    <x v="27"/>
    <n v="88"/>
    <n v="91"/>
    <n v="87"/>
    <n v="0.88666666666666671"/>
  </r>
  <r>
    <n v="120098"/>
    <x v="28"/>
    <n v="76"/>
    <n v="81"/>
    <n v="75"/>
    <n v="0.77333333333333332"/>
  </r>
  <r>
    <n v="120099"/>
    <x v="29"/>
    <n v="89"/>
    <n v="93"/>
    <n v="88"/>
    <n v="0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DA25F1-6F5E-4891-9E92-5F04257504F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34" firstHeaderRow="1" firstDataRow="1" firstDataCol="1"/>
  <pivotFields count="6">
    <pivotField showAll="0"/>
    <pivotField axis="axisRow" showAll="0">
      <items count="31">
        <item x="25"/>
        <item x="20"/>
        <item x="11"/>
        <item x="10"/>
        <item x="27"/>
        <item x="18"/>
        <item x="12"/>
        <item x="4"/>
        <item x="6"/>
        <item x="13"/>
        <item x="3"/>
        <item x="19"/>
        <item x="22"/>
        <item x="23"/>
        <item x="28"/>
        <item x="16"/>
        <item x="1"/>
        <item x="9"/>
        <item x="7"/>
        <item x="0"/>
        <item x="26"/>
        <item x="8"/>
        <item x="21"/>
        <item x="2"/>
        <item x="24"/>
        <item x="17"/>
        <item x="29"/>
        <item x="5"/>
        <item x="15"/>
        <item x="14"/>
        <item t="default"/>
      </items>
    </pivotField>
    <pivotField showAll="0"/>
    <pivotField showAll="0"/>
    <pivotField showAll="0"/>
    <pivotField dataField="1" numFmtId="9"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 of Percentage" fld="5" baseField="0" baseItem="0" numFmtId="9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41ADE-43A7-44CE-8EF6-4661F33A6B19}">
  <sheetPr>
    <pageSetUpPr fitToPage="1"/>
  </sheetPr>
  <dimension ref="B2:G38"/>
  <sheetViews>
    <sheetView showGridLines="0" topLeftCell="A9" workbookViewId="0">
      <selection activeCell="D15" sqref="D15"/>
    </sheetView>
  </sheetViews>
  <sheetFormatPr defaultRowHeight="14.4" x14ac:dyDescent="0.3"/>
  <cols>
    <col min="1" max="1" width="3.5546875" style="2" customWidth="1"/>
    <col min="2" max="2" width="12.33203125" style="2" customWidth="1"/>
    <col min="3" max="3" width="18.5546875" style="2" bestFit="1" customWidth="1"/>
    <col min="4" max="4" width="17.6640625" style="2" customWidth="1"/>
    <col min="5" max="5" width="18.33203125" style="2" customWidth="1"/>
    <col min="6" max="6" width="21.88671875" style="2" customWidth="1"/>
    <col min="7" max="7" width="14.33203125" style="2" customWidth="1"/>
    <col min="8" max="16384" width="8.88671875" style="2"/>
  </cols>
  <sheetData>
    <row r="2" spans="2:7" ht="18.600000000000001" thickBot="1" x14ac:dyDescent="0.35">
      <c r="B2" s="1" t="s">
        <v>0</v>
      </c>
      <c r="C2" s="1"/>
      <c r="D2" s="1"/>
      <c r="E2" s="1"/>
      <c r="F2" s="1"/>
      <c r="G2" s="1"/>
    </row>
    <row r="4" spans="2:7" ht="18.600000000000001" thickBot="1" x14ac:dyDescent="0.35">
      <c r="B4" s="1" t="s">
        <v>1</v>
      </c>
      <c r="C4" s="1"/>
      <c r="D4" s="1"/>
      <c r="E4" s="1"/>
      <c r="F4" s="1"/>
      <c r="G4" s="1"/>
    </row>
    <row r="6" spans="2:7" x14ac:dyDescent="0.3">
      <c r="F6" s="3" t="s">
        <v>2</v>
      </c>
      <c r="G6" s="4">
        <v>300</v>
      </c>
    </row>
    <row r="8" spans="2:7" ht="35.25" customHeight="1" x14ac:dyDescent="0.3">
      <c r="B8" s="5" t="s">
        <v>3</v>
      </c>
      <c r="C8" s="5" t="s">
        <v>4</v>
      </c>
      <c r="D8" s="5" t="s">
        <v>5</v>
      </c>
      <c r="E8" s="5" t="s">
        <v>6</v>
      </c>
      <c r="F8" s="5" t="s">
        <v>7</v>
      </c>
      <c r="G8" s="5" t="s">
        <v>8</v>
      </c>
    </row>
    <row r="9" spans="2:7" x14ac:dyDescent="0.3">
      <c r="B9" s="6">
        <v>120001</v>
      </c>
      <c r="C9" s="6" t="s">
        <v>9</v>
      </c>
      <c r="D9" s="6">
        <v>85</v>
      </c>
      <c r="E9" s="6">
        <v>78</v>
      </c>
      <c r="F9" s="6">
        <v>90</v>
      </c>
      <c r="G9" s="7">
        <f>SUM(D9:F9)/$G$6</f>
        <v>0.84333333333333338</v>
      </c>
    </row>
    <row r="10" spans="2:7" x14ac:dyDescent="0.3">
      <c r="B10" s="6">
        <v>120005</v>
      </c>
      <c r="C10" s="6" t="s">
        <v>10</v>
      </c>
      <c r="D10" s="6">
        <v>92</v>
      </c>
      <c r="E10" s="6">
        <v>88</v>
      </c>
      <c r="F10" s="6">
        <v>94</v>
      </c>
      <c r="G10" s="7">
        <f t="shared" ref="G10:G38" si="0">SUM(D10:F10)/$G$6</f>
        <v>0.91333333333333333</v>
      </c>
    </row>
    <row r="11" spans="2:7" x14ac:dyDescent="0.3">
      <c r="B11" s="6">
        <v>120017</v>
      </c>
      <c r="C11" s="6" t="s">
        <v>11</v>
      </c>
      <c r="D11" s="6">
        <v>78</v>
      </c>
      <c r="E11" s="6">
        <v>82</v>
      </c>
      <c r="F11" s="6">
        <v>80</v>
      </c>
      <c r="G11" s="7">
        <f t="shared" si="0"/>
        <v>0.8</v>
      </c>
    </row>
    <row r="12" spans="2:7" x14ac:dyDescent="0.3">
      <c r="B12" s="6">
        <v>120018</v>
      </c>
      <c r="C12" s="6" t="s">
        <v>12</v>
      </c>
      <c r="D12" s="6">
        <v>90</v>
      </c>
      <c r="E12" s="6">
        <v>85</v>
      </c>
      <c r="F12" s="6">
        <v>88</v>
      </c>
      <c r="G12" s="7">
        <f t="shared" si="0"/>
        <v>0.87666666666666671</v>
      </c>
    </row>
    <row r="13" spans="2:7" x14ac:dyDescent="0.3">
      <c r="B13" s="6">
        <v>120022</v>
      </c>
      <c r="C13" s="6" t="s">
        <v>13</v>
      </c>
      <c r="D13" s="6">
        <v>75</v>
      </c>
      <c r="E13" s="6">
        <v>80</v>
      </c>
      <c r="F13" s="6">
        <v>77</v>
      </c>
      <c r="G13" s="7">
        <f t="shared" si="0"/>
        <v>0.77333333333333332</v>
      </c>
    </row>
    <row r="14" spans="2:7" x14ac:dyDescent="0.3">
      <c r="B14" s="6">
        <v>120024</v>
      </c>
      <c r="C14" s="6" t="s">
        <v>14</v>
      </c>
      <c r="D14" s="6">
        <v>88</v>
      </c>
      <c r="E14" s="6">
        <v>92</v>
      </c>
      <c r="F14" s="6">
        <v>86</v>
      </c>
      <c r="G14" s="7">
        <f t="shared" si="0"/>
        <v>0.88666666666666671</v>
      </c>
    </row>
    <row r="15" spans="2:7" x14ac:dyDescent="0.3">
      <c r="B15" s="6">
        <v>120025</v>
      </c>
      <c r="C15" s="6" t="s">
        <v>15</v>
      </c>
      <c r="D15" s="6">
        <v>82</v>
      </c>
      <c r="E15" s="6">
        <v>79</v>
      </c>
      <c r="F15" s="6">
        <v>84</v>
      </c>
      <c r="G15" s="7">
        <f t="shared" si="0"/>
        <v>0.81666666666666665</v>
      </c>
    </row>
    <row r="16" spans="2:7" x14ac:dyDescent="0.3">
      <c r="B16" s="6">
        <v>120027</v>
      </c>
      <c r="C16" s="6" t="s">
        <v>16</v>
      </c>
      <c r="D16" s="6">
        <v>95</v>
      </c>
      <c r="E16" s="6">
        <v>91</v>
      </c>
      <c r="F16" s="6">
        <v>96</v>
      </c>
      <c r="G16" s="7">
        <f t="shared" si="0"/>
        <v>0.94</v>
      </c>
    </row>
    <row r="17" spans="2:7" x14ac:dyDescent="0.3">
      <c r="B17" s="6">
        <v>120034</v>
      </c>
      <c r="C17" s="6" t="s">
        <v>17</v>
      </c>
      <c r="D17" s="6">
        <v>79</v>
      </c>
      <c r="E17" s="6">
        <v>84</v>
      </c>
      <c r="F17" s="6">
        <v>78</v>
      </c>
      <c r="G17" s="7">
        <f t="shared" si="0"/>
        <v>0.80333333333333334</v>
      </c>
    </row>
    <row r="18" spans="2:7" x14ac:dyDescent="0.3">
      <c r="B18" s="6">
        <v>120035</v>
      </c>
      <c r="C18" s="6" t="s">
        <v>18</v>
      </c>
      <c r="D18" s="6">
        <v>87</v>
      </c>
      <c r="E18" s="6">
        <v>90</v>
      </c>
      <c r="F18" s="6">
        <v>85</v>
      </c>
      <c r="G18" s="7">
        <f t="shared" si="0"/>
        <v>0.87333333333333329</v>
      </c>
    </row>
    <row r="19" spans="2:7" x14ac:dyDescent="0.3">
      <c r="B19" s="6">
        <v>120036</v>
      </c>
      <c r="C19" s="6" t="s">
        <v>19</v>
      </c>
      <c r="D19" s="6">
        <v>83</v>
      </c>
      <c r="E19" s="6">
        <v>88</v>
      </c>
      <c r="F19" s="6">
        <v>82</v>
      </c>
      <c r="G19" s="7">
        <f t="shared" si="0"/>
        <v>0.84333333333333338</v>
      </c>
    </row>
    <row r="20" spans="2:7" x14ac:dyDescent="0.3">
      <c r="B20" s="6">
        <v>120038</v>
      </c>
      <c r="C20" s="6" t="s">
        <v>20</v>
      </c>
      <c r="D20" s="6">
        <v>91</v>
      </c>
      <c r="E20" s="6">
        <v>95</v>
      </c>
      <c r="F20" s="6">
        <v>90</v>
      </c>
      <c r="G20" s="7">
        <f t="shared" si="0"/>
        <v>0.92</v>
      </c>
    </row>
    <row r="21" spans="2:7" x14ac:dyDescent="0.3">
      <c r="B21" s="6">
        <v>120039</v>
      </c>
      <c r="C21" s="6" t="s">
        <v>21</v>
      </c>
      <c r="D21" s="6">
        <v>76</v>
      </c>
      <c r="E21" s="6">
        <v>81</v>
      </c>
      <c r="F21" s="6">
        <v>75</v>
      </c>
      <c r="G21" s="7">
        <f t="shared" si="0"/>
        <v>0.77333333333333332</v>
      </c>
    </row>
    <row r="22" spans="2:7" x14ac:dyDescent="0.3">
      <c r="B22" s="6">
        <v>120046</v>
      </c>
      <c r="C22" s="6" t="s">
        <v>22</v>
      </c>
      <c r="D22" s="6">
        <v>89</v>
      </c>
      <c r="E22" s="6">
        <v>93</v>
      </c>
      <c r="F22" s="6">
        <v>88</v>
      </c>
      <c r="G22" s="7">
        <f t="shared" si="0"/>
        <v>0.9</v>
      </c>
    </row>
    <row r="23" spans="2:7" x14ac:dyDescent="0.3">
      <c r="B23" s="6">
        <v>120047</v>
      </c>
      <c r="C23" s="6" t="s">
        <v>23</v>
      </c>
      <c r="D23" s="6">
        <v>80</v>
      </c>
      <c r="E23" s="6">
        <v>85</v>
      </c>
      <c r="F23" s="6">
        <v>79</v>
      </c>
      <c r="G23" s="7">
        <f t="shared" si="0"/>
        <v>0.81333333333333335</v>
      </c>
    </row>
    <row r="24" spans="2:7" x14ac:dyDescent="0.3">
      <c r="B24" s="6">
        <v>120049</v>
      </c>
      <c r="C24" s="6" t="s">
        <v>24</v>
      </c>
      <c r="D24" s="6">
        <v>94</v>
      </c>
      <c r="E24" s="6">
        <v>90</v>
      </c>
      <c r="F24" s="6">
        <v>95</v>
      </c>
      <c r="G24" s="7">
        <f t="shared" si="0"/>
        <v>0.93</v>
      </c>
    </row>
    <row r="25" spans="2:7" x14ac:dyDescent="0.3">
      <c r="B25" s="6">
        <v>120054</v>
      </c>
      <c r="C25" s="6" t="s">
        <v>25</v>
      </c>
      <c r="D25" s="6">
        <v>77</v>
      </c>
      <c r="E25" s="6">
        <v>82</v>
      </c>
      <c r="F25" s="6">
        <v>76</v>
      </c>
      <c r="G25" s="7">
        <f t="shared" si="0"/>
        <v>0.78333333333333333</v>
      </c>
    </row>
    <row r="26" spans="2:7" x14ac:dyDescent="0.3">
      <c r="B26" s="6">
        <v>120060</v>
      </c>
      <c r="C26" s="6" t="s">
        <v>26</v>
      </c>
      <c r="D26" s="6">
        <v>86</v>
      </c>
      <c r="E26" s="6">
        <v>89</v>
      </c>
      <c r="F26" s="6">
        <v>84</v>
      </c>
      <c r="G26" s="7">
        <f t="shared" si="0"/>
        <v>0.86333333333333329</v>
      </c>
    </row>
    <row r="27" spans="2:7" x14ac:dyDescent="0.3">
      <c r="B27" s="6">
        <v>120063</v>
      </c>
      <c r="C27" s="6" t="s">
        <v>27</v>
      </c>
      <c r="D27" s="6">
        <v>92</v>
      </c>
      <c r="E27" s="6">
        <v>88</v>
      </c>
      <c r="F27" s="6">
        <v>93</v>
      </c>
      <c r="G27" s="7">
        <f t="shared" si="0"/>
        <v>0.91</v>
      </c>
    </row>
    <row r="28" spans="2:7" x14ac:dyDescent="0.3">
      <c r="B28" s="6">
        <v>120070</v>
      </c>
      <c r="C28" s="6" t="s">
        <v>28</v>
      </c>
      <c r="D28" s="6">
        <v>78</v>
      </c>
      <c r="E28" s="6">
        <v>83</v>
      </c>
      <c r="F28" s="6">
        <v>77</v>
      </c>
      <c r="G28" s="7">
        <f t="shared" si="0"/>
        <v>0.79333333333333333</v>
      </c>
    </row>
    <row r="29" spans="2:7" x14ac:dyDescent="0.3">
      <c r="B29" s="6">
        <v>120071</v>
      </c>
      <c r="C29" s="6" t="s">
        <v>29</v>
      </c>
      <c r="D29" s="6">
        <v>85</v>
      </c>
      <c r="E29" s="6">
        <v>91</v>
      </c>
      <c r="F29" s="6">
        <v>87</v>
      </c>
      <c r="G29" s="7">
        <f t="shared" si="0"/>
        <v>0.87666666666666671</v>
      </c>
    </row>
    <row r="30" spans="2:7" x14ac:dyDescent="0.3">
      <c r="B30" s="6">
        <v>120073</v>
      </c>
      <c r="C30" s="6" t="s">
        <v>30</v>
      </c>
      <c r="D30" s="6">
        <v>93</v>
      </c>
      <c r="E30" s="6">
        <v>95</v>
      </c>
      <c r="F30" s="6">
        <v>92</v>
      </c>
      <c r="G30" s="7">
        <f t="shared" si="0"/>
        <v>0.93333333333333335</v>
      </c>
    </row>
    <row r="31" spans="2:7" x14ac:dyDescent="0.3">
      <c r="B31" s="6">
        <v>120082</v>
      </c>
      <c r="C31" s="6" t="s">
        <v>31</v>
      </c>
      <c r="D31" s="6">
        <v>81</v>
      </c>
      <c r="E31" s="6">
        <v>87</v>
      </c>
      <c r="F31" s="6">
        <v>80</v>
      </c>
      <c r="G31" s="7">
        <f t="shared" si="0"/>
        <v>0.82666666666666666</v>
      </c>
    </row>
    <row r="32" spans="2:7" x14ac:dyDescent="0.3">
      <c r="B32" s="6">
        <v>120083</v>
      </c>
      <c r="C32" s="6" t="s">
        <v>32</v>
      </c>
      <c r="D32" s="6">
        <v>87</v>
      </c>
      <c r="E32" s="6">
        <v>90</v>
      </c>
      <c r="F32" s="6">
        <v>85</v>
      </c>
      <c r="G32" s="7">
        <f t="shared" si="0"/>
        <v>0.87333333333333329</v>
      </c>
    </row>
    <row r="33" spans="2:7" x14ac:dyDescent="0.3">
      <c r="B33" s="6">
        <v>120088</v>
      </c>
      <c r="C33" s="6" t="s">
        <v>33</v>
      </c>
      <c r="D33" s="6">
        <v>79</v>
      </c>
      <c r="E33" s="6">
        <v>84</v>
      </c>
      <c r="F33" s="6">
        <v>78</v>
      </c>
      <c r="G33" s="7">
        <f t="shared" si="0"/>
        <v>0.80333333333333334</v>
      </c>
    </row>
    <row r="34" spans="2:7" x14ac:dyDescent="0.3">
      <c r="B34" s="6">
        <v>120090</v>
      </c>
      <c r="C34" s="6" t="s">
        <v>34</v>
      </c>
      <c r="D34" s="6">
        <v>90</v>
      </c>
      <c r="E34" s="6">
        <v>92</v>
      </c>
      <c r="F34" s="6">
        <v>89</v>
      </c>
      <c r="G34" s="7">
        <f t="shared" si="0"/>
        <v>0.90333333333333332</v>
      </c>
    </row>
    <row r="35" spans="2:7" x14ac:dyDescent="0.3">
      <c r="B35" s="6">
        <v>120093</v>
      </c>
      <c r="C35" s="6" t="s">
        <v>35</v>
      </c>
      <c r="D35" s="6">
        <v>82</v>
      </c>
      <c r="E35" s="6">
        <v>87</v>
      </c>
      <c r="F35" s="6">
        <v>83</v>
      </c>
      <c r="G35" s="7">
        <f t="shared" si="0"/>
        <v>0.84</v>
      </c>
    </row>
    <row r="36" spans="2:7" x14ac:dyDescent="0.3">
      <c r="B36" s="6">
        <v>120095</v>
      </c>
      <c r="C36" s="6" t="s">
        <v>36</v>
      </c>
      <c r="D36" s="6">
        <v>88</v>
      </c>
      <c r="E36" s="6">
        <v>91</v>
      </c>
      <c r="F36" s="6">
        <v>87</v>
      </c>
      <c r="G36" s="7">
        <f t="shared" si="0"/>
        <v>0.88666666666666671</v>
      </c>
    </row>
    <row r="37" spans="2:7" x14ac:dyDescent="0.3">
      <c r="B37" s="6">
        <v>120098</v>
      </c>
      <c r="C37" s="6" t="s">
        <v>37</v>
      </c>
      <c r="D37" s="6">
        <v>76</v>
      </c>
      <c r="E37" s="6">
        <v>81</v>
      </c>
      <c r="F37" s="6">
        <v>75</v>
      </c>
      <c r="G37" s="7">
        <f t="shared" si="0"/>
        <v>0.77333333333333332</v>
      </c>
    </row>
    <row r="38" spans="2:7" x14ac:dyDescent="0.3">
      <c r="B38" s="6">
        <v>120099</v>
      </c>
      <c r="C38" s="6" t="s">
        <v>38</v>
      </c>
      <c r="D38" s="6">
        <v>89</v>
      </c>
      <c r="E38" s="6">
        <v>93</v>
      </c>
      <c r="F38" s="6">
        <v>88</v>
      </c>
      <c r="G38" s="7">
        <f t="shared" si="0"/>
        <v>0.9</v>
      </c>
    </row>
  </sheetData>
  <pageMargins left="0.70866141732283472" right="0.70866141732283472" top="0.74803149606299213" bottom="0.74803149606299213" header="0.31496062992125984" footer="0.31496062992125984"/>
  <pageSetup scale="8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B934D-7CAE-4B48-B5F3-74750A1D5D15}">
  <sheetPr>
    <pageSetUpPr fitToPage="1"/>
  </sheetPr>
  <dimension ref="A3:B34"/>
  <sheetViews>
    <sheetView showGridLines="0" showRowColHeaders="0" workbookViewId="0">
      <selection activeCell="A4" sqref="A4:B21"/>
    </sheetView>
  </sheetViews>
  <sheetFormatPr defaultRowHeight="14.4" x14ac:dyDescent="0.3"/>
  <cols>
    <col min="1" max="1" width="16.88671875" bestFit="1" customWidth="1"/>
    <col min="2" max="2" width="16.44140625" bestFit="1" customWidth="1"/>
    <col min="3" max="3" width="31" bestFit="1" customWidth="1"/>
    <col min="4" max="4" width="33.21875" bestFit="1" customWidth="1"/>
  </cols>
  <sheetData>
    <row r="3" spans="1:2" x14ac:dyDescent="0.3">
      <c r="A3" s="11" t="s">
        <v>39</v>
      </c>
      <c r="B3" t="s">
        <v>41</v>
      </c>
    </row>
    <row r="4" spans="1:2" x14ac:dyDescent="0.3">
      <c r="A4" s="12" t="s">
        <v>34</v>
      </c>
      <c r="B4" s="13">
        <v>0.90333333333333332</v>
      </c>
    </row>
    <row r="5" spans="1:2" x14ac:dyDescent="0.3">
      <c r="A5" s="12" t="s">
        <v>29</v>
      </c>
      <c r="B5" s="13">
        <v>0.87666666666666671</v>
      </c>
    </row>
    <row r="6" spans="1:2" x14ac:dyDescent="0.3">
      <c r="A6" s="12" t="s">
        <v>20</v>
      </c>
      <c r="B6" s="13">
        <v>0.92</v>
      </c>
    </row>
    <row r="7" spans="1:2" x14ac:dyDescent="0.3">
      <c r="A7" s="12" t="s">
        <v>19</v>
      </c>
      <c r="B7" s="13">
        <v>0.84333333333333338</v>
      </c>
    </row>
    <row r="8" spans="1:2" x14ac:dyDescent="0.3">
      <c r="A8" s="12" t="s">
        <v>36</v>
      </c>
      <c r="B8" s="13">
        <v>0.88666666666666671</v>
      </c>
    </row>
    <row r="9" spans="1:2" x14ac:dyDescent="0.3">
      <c r="A9" s="12" t="s">
        <v>27</v>
      </c>
      <c r="B9" s="13">
        <v>0.91</v>
      </c>
    </row>
    <row r="10" spans="1:2" x14ac:dyDescent="0.3">
      <c r="A10" s="12" t="s">
        <v>21</v>
      </c>
      <c r="B10" s="13">
        <v>0.77333333333333332</v>
      </c>
    </row>
    <row r="11" spans="1:2" x14ac:dyDescent="0.3">
      <c r="A11" s="12" t="s">
        <v>13</v>
      </c>
      <c r="B11" s="13">
        <v>0.77333333333333332</v>
      </c>
    </row>
    <row r="12" spans="1:2" x14ac:dyDescent="0.3">
      <c r="A12" s="12" t="s">
        <v>15</v>
      </c>
      <c r="B12" s="13">
        <v>0.81666666666666665</v>
      </c>
    </row>
    <row r="13" spans="1:2" x14ac:dyDescent="0.3">
      <c r="A13" s="12" t="s">
        <v>22</v>
      </c>
      <c r="B13" s="13">
        <v>0.9</v>
      </c>
    </row>
    <row r="14" spans="1:2" x14ac:dyDescent="0.3">
      <c r="A14" s="12" t="s">
        <v>12</v>
      </c>
      <c r="B14" s="13">
        <v>0.87666666666666671</v>
      </c>
    </row>
    <row r="15" spans="1:2" x14ac:dyDescent="0.3">
      <c r="A15" s="12" t="s">
        <v>28</v>
      </c>
      <c r="B15" s="13">
        <v>0.79333333333333333</v>
      </c>
    </row>
    <row r="16" spans="1:2" x14ac:dyDescent="0.3">
      <c r="A16" s="12" t="s">
        <v>31</v>
      </c>
      <c r="B16" s="13">
        <v>0.82666666666666666</v>
      </c>
    </row>
    <row r="17" spans="1:2" x14ac:dyDescent="0.3">
      <c r="A17" s="12" t="s">
        <v>32</v>
      </c>
      <c r="B17" s="13">
        <v>0.87333333333333329</v>
      </c>
    </row>
    <row r="18" spans="1:2" x14ac:dyDescent="0.3">
      <c r="A18" s="12" t="s">
        <v>37</v>
      </c>
      <c r="B18" s="13">
        <v>0.77333333333333332</v>
      </c>
    </row>
    <row r="19" spans="1:2" x14ac:dyDescent="0.3">
      <c r="A19" s="12" t="s">
        <v>25</v>
      </c>
      <c r="B19" s="13">
        <v>0.78333333333333333</v>
      </c>
    </row>
    <row r="20" spans="1:2" x14ac:dyDescent="0.3">
      <c r="A20" s="12" t="s">
        <v>10</v>
      </c>
      <c r="B20" s="13">
        <v>0.91333333333333333</v>
      </c>
    </row>
    <row r="21" spans="1:2" x14ac:dyDescent="0.3">
      <c r="A21" s="12" t="s">
        <v>18</v>
      </c>
      <c r="B21" s="13">
        <v>0.87333333333333329</v>
      </c>
    </row>
    <row r="22" spans="1:2" x14ac:dyDescent="0.3">
      <c r="A22" s="12" t="s">
        <v>16</v>
      </c>
      <c r="B22" s="13">
        <v>0.94</v>
      </c>
    </row>
    <row r="23" spans="1:2" x14ac:dyDescent="0.3">
      <c r="A23" s="12" t="s">
        <v>9</v>
      </c>
      <c r="B23" s="13">
        <v>0.84333333333333338</v>
      </c>
    </row>
    <row r="24" spans="1:2" x14ac:dyDescent="0.3">
      <c r="A24" s="12" t="s">
        <v>35</v>
      </c>
      <c r="B24" s="13">
        <v>0.84</v>
      </c>
    </row>
    <row r="25" spans="1:2" x14ac:dyDescent="0.3">
      <c r="A25" s="12" t="s">
        <v>17</v>
      </c>
      <c r="B25" s="13">
        <v>0.80333333333333334</v>
      </c>
    </row>
    <row r="26" spans="1:2" x14ac:dyDescent="0.3">
      <c r="A26" s="12" t="s">
        <v>30</v>
      </c>
      <c r="B26" s="13">
        <v>0.93333333333333335</v>
      </c>
    </row>
    <row r="27" spans="1:2" x14ac:dyDescent="0.3">
      <c r="A27" s="12" t="s">
        <v>11</v>
      </c>
      <c r="B27" s="13">
        <v>0.8</v>
      </c>
    </row>
    <row r="28" spans="1:2" x14ac:dyDescent="0.3">
      <c r="A28" s="12" t="s">
        <v>33</v>
      </c>
      <c r="B28" s="13">
        <v>0.80333333333333334</v>
      </c>
    </row>
    <row r="29" spans="1:2" x14ac:dyDescent="0.3">
      <c r="A29" s="12" t="s">
        <v>26</v>
      </c>
      <c r="B29" s="13">
        <v>0.86333333333333329</v>
      </c>
    </row>
    <row r="30" spans="1:2" x14ac:dyDescent="0.3">
      <c r="A30" s="12" t="s">
        <v>38</v>
      </c>
      <c r="B30" s="13">
        <v>0.9</v>
      </c>
    </row>
    <row r="31" spans="1:2" x14ac:dyDescent="0.3">
      <c r="A31" s="12" t="s">
        <v>14</v>
      </c>
      <c r="B31" s="13">
        <v>0.88666666666666671</v>
      </c>
    </row>
    <row r="32" spans="1:2" x14ac:dyDescent="0.3">
      <c r="A32" s="12" t="s">
        <v>24</v>
      </c>
      <c r="B32" s="13">
        <v>0.93</v>
      </c>
    </row>
    <row r="33" spans="1:2" x14ac:dyDescent="0.3">
      <c r="A33" s="12" t="s">
        <v>23</v>
      </c>
      <c r="B33" s="13">
        <v>0.81333333333333335</v>
      </c>
    </row>
    <row r="34" spans="1:2" x14ac:dyDescent="0.3">
      <c r="A34" s="12" t="s">
        <v>40</v>
      </c>
      <c r="B34" s="13">
        <v>25.673333333333336</v>
      </c>
    </row>
  </sheetData>
  <pageMargins left="0.70866141732283472" right="0.70866141732283472" top="0.74803149606299213" bottom="0.74803149606299213" header="0.31496062992125984" footer="0.31496062992125984"/>
  <pageSetup scale="91"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C30C7-95F7-4305-A53E-6FC7685577F8}">
  <dimension ref="A1:I31"/>
  <sheetViews>
    <sheetView tabSelected="1" workbookViewId="0">
      <selection activeCell="I8" sqref="I8"/>
    </sheetView>
  </sheetViews>
  <sheetFormatPr defaultRowHeight="14.4" x14ac:dyDescent="0.3"/>
  <cols>
    <col min="1" max="1" width="7" bestFit="1" customWidth="1"/>
    <col min="2" max="2" width="16.88671875" bestFit="1" customWidth="1"/>
    <col min="3" max="3" width="26.88671875" bestFit="1" customWidth="1"/>
    <col min="4" max="4" width="28.5546875" bestFit="1" customWidth="1"/>
    <col min="5" max="5" width="31.33203125" customWidth="1"/>
    <col min="6" max="6" width="11.33203125" customWidth="1"/>
    <col min="8" max="8" width="16.88671875" bestFit="1" customWidth="1"/>
    <col min="9" max="9" width="7" bestFit="1" customWidth="1"/>
  </cols>
  <sheetData>
    <row r="1" spans="1:9" ht="24" customHeight="1" x14ac:dyDescent="0.3">
      <c r="A1" s="8" t="s">
        <v>3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  <c r="H1" s="14" t="s">
        <v>42</v>
      </c>
      <c r="I1" s="14" t="s">
        <v>3</v>
      </c>
    </row>
    <row r="2" spans="1:9" x14ac:dyDescent="0.3">
      <c r="A2" s="9">
        <v>120001</v>
      </c>
      <c r="B2" s="9" t="s">
        <v>9</v>
      </c>
      <c r="C2" s="9">
        <v>85</v>
      </c>
      <c r="D2" s="9">
        <v>78</v>
      </c>
      <c r="E2" s="9">
        <v>90</v>
      </c>
      <c r="F2" s="10">
        <f>SUM(E2,D2,C2)/300</f>
        <v>0.84333333333333338</v>
      </c>
      <c r="H2" t="str">
        <f>_xlfn.XLOOKUP(B2,B:B,B:B)</f>
        <v>John Doe</v>
      </c>
      <c r="I2">
        <f>_xlfn.XLOOKUP(H2,B:B,A:A)</f>
        <v>120001</v>
      </c>
    </row>
    <row r="3" spans="1:9" x14ac:dyDescent="0.3">
      <c r="A3" s="9">
        <v>120005</v>
      </c>
      <c r="B3" s="9" t="s">
        <v>10</v>
      </c>
      <c r="C3" s="9">
        <v>92</v>
      </c>
      <c r="D3" s="9">
        <v>88</v>
      </c>
      <c r="E3" s="9">
        <v>94</v>
      </c>
      <c r="F3" s="10">
        <f t="shared" ref="F3:F31" si="0">SUM(E3,D3,C3)/300</f>
        <v>0.91333333333333333</v>
      </c>
      <c r="H3" t="str">
        <f t="shared" ref="H3:H31" si="1">_xlfn.XLOOKUP(B3,B:B,B:B)</f>
        <v>Jane Smith</v>
      </c>
      <c r="I3">
        <f t="shared" ref="I3:I31" si="2">_xlfn.XLOOKUP(H3,B:B,A:A)</f>
        <v>120005</v>
      </c>
    </row>
    <row r="4" spans="1:9" x14ac:dyDescent="0.3">
      <c r="A4" s="9">
        <v>120017</v>
      </c>
      <c r="B4" s="9" t="s">
        <v>11</v>
      </c>
      <c r="C4" s="9">
        <v>78</v>
      </c>
      <c r="D4" s="9">
        <v>82</v>
      </c>
      <c r="E4" s="9">
        <v>80</v>
      </c>
      <c r="F4" s="10">
        <f t="shared" si="0"/>
        <v>0.8</v>
      </c>
      <c r="H4" t="str">
        <f t="shared" si="1"/>
        <v>Michael Johnson</v>
      </c>
      <c r="I4">
        <f t="shared" si="2"/>
        <v>120017</v>
      </c>
    </row>
    <row r="5" spans="1:9" x14ac:dyDescent="0.3">
      <c r="A5" s="9">
        <v>120018</v>
      </c>
      <c r="B5" s="9" t="s">
        <v>12</v>
      </c>
      <c r="C5" s="9">
        <v>90</v>
      </c>
      <c r="D5" s="9">
        <v>85</v>
      </c>
      <c r="E5" s="9">
        <v>88</v>
      </c>
      <c r="F5" s="10">
        <f t="shared" si="0"/>
        <v>0.87666666666666671</v>
      </c>
      <c r="H5" t="str">
        <f t="shared" si="1"/>
        <v>Emily Brown</v>
      </c>
      <c r="I5">
        <f t="shared" si="2"/>
        <v>120018</v>
      </c>
    </row>
    <row r="6" spans="1:9" x14ac:dyDescent="0.3">
      <c r="A6" s="9">
        <v>120022</v>
      </c>
      <c r="B6" s="9" t="s">
        <v>13</v>
      </c>
      <c r="C6" s="9">
        <v>75</v>
      </c>
      <c r="D6" s="9">
        <v>80</v>
      </c>
      <c r="E6" s="9">
        <v>77</v>
      </c>
      <c r="F6" s="10">
        <f t="shared" si="0"/>
        <v>0.77333333333333332</v>
      </c>
      <c r="H6" t="str">
        <f t="shared" si="1"/>
        <v>Daniel Martinez</v>
      </c>
      <c r="I6">
        <f t="shared" si="2"/>
        <v>120022</v>
      </c>
    </row>
    <row r="7" spans="1:9" x14ac:dyDescent="0.3">
      <c r="A7" s="9">
        <v>120024</v>
      </c>
      <c r="B7" s="9" t="s">
        <v>14</v>
      </c>
      <c r="C7" s="9">
        <v>88</v>
      </c>
      <c r="D7" s="9">
        <v>92</v>
      </c>
      <c r="E7" s="9">
        <v>86</v>
      </c>
      <c r="F7" s="10">
        <f t="shared" si="0"/>
        <v>0.88666666666666671</v>
      </c>
      <c r="H7" t="str">
        <f t="shared" si="1"/>
        <v>Sarah Wilson</v>
      </c>
      <c r="I7">
        <f t="shared" si="2"/>
        <v>120024</v>
      </c>
    </row>
    <row r="8" spans="1:9" x14ac:dyDescent="0.3">
      <c r="A8" s="9">
        <v>120025</v>
      </c>
      <c r="B8" s="9" t="s">
        <v>15</v>
      </c>
      <c r="C8" s="9">
        <v>82</v>
      </c>
      <c r="D8" s="9">
        <v>79</v>
      </c>
      <c r="E8" s="9">
        <v>84</v>
      </c>
      <c r="F8" s="10">
        <f t="shared" si="0"/>
        <v>0.81666666666666665</v>
      </c>
      <c r="H8" t="str">
        <f t="shared" si="1"/>
        <v>David Garcia</v>
      </c>
      <c r="I8">
        <f t="shared" si="2"/>
        <v>120025</v>
      </c>
    </row>
    <row r="9" spans="1:9" x14ac:dyDescent="0.3">
      <c r="A9" s="9">
        <v>120027</v>
      </c>
      <c r="B9" s="9" t="s">
        <v>16</v>
      </c>
      <c r="C9" s="9">
        <v>95</v>
      </c>
      <c r="D9" s="9">
        <v>91</v>
      </c>
      <c r="E9" s="9">
        <v>96</v>
      </c>
      <c r="F9" s="10">
        <f t="shared" si="0"/>
        <v>0.94</v>
      </c>
      <c r="H9" t="str">
        <f t="shared" si="1"/>
        <v>Jessica Lee</v>
      </c>
      <c r="I9">
        <f t="shared" si="2"/>
        <v>120027</v>
      </c>
    </row>
    <row r="10" spans="1:9" x14ac:dyDescent="0.3">
      <c r="A10" s="9">
        <v>120034</v>
      </c>
      <c r="B10" s="9" t="s">
        <v>17</v>
      </c>
      <c r="C10" s="9">
        <v>79</v>
      </c>
      <c r="D10" s="9">
        <v>84</v>
      </c>
      <c r="E10" s="9">
        <v>78</v>
      </c>
      <c r="F10" s="10">
        <f t="shared" si="0"/>
        <v>0.80333333333333334</v>
      </c>
      <c r="H10" t="str">
        <f t="shared" si="1"/>
        <v>Matthew Davis</v>
      </c>
      <c r="I10">
        <f t="shared" si="2"/>
        <v>120034</v>
      </c>
    </row>
    <row r="11" spans="1:9" x14ac:dyDescent="0.3">
      <c r="A11" s="9">
        <v>120035</v>
      </c>
      <c r="B11" s="9" t="s">
        <v>18</v>
      </c>
      <c r="C11" s="9">
        <v>87</v>
      </c>
      <c r="D11" s="9">
        <v>90</v>
      </c>
      <c r="E11" s="9">
        <v>85</v>
      </c>
      <c r="F11" s="10">
        <f t="shared" si="0"/>
        <v>0.87333333333333329</v>
      </c>
      <c r="H11" t="str">
        <f t="shared" si="1"/>
        <v>Jennifer Rodriguez</v>
      </c>
      <c r="I11">
        <f t="shared" si="2"/>
        <v>120035</v>
      </c>
    </row>
    <row r="12" spans="1:9" x14ac:dyDescent="0.3">
      <c r="A12" s="9">
        <v>120036</v>
      </c>
      <c r="B12" s="9" t="s">
        <v>19</v>
      </c>
      <c r="C12" s="9">
        <v>83</v>
      </c>
      <c r="D12" s="9">
        <v>88</v>
      </c>
      <c r="E12" s="9">
        <v>82</v>
      </c>
      <c r="F12" s="10">
        <f t="shared" si="0"/>
        <v>0.84333333333333338</v>
      </c>
      <c r="H12" t="str">
        <f t="shared" si="1"/>
        <v>Andrew Taylor</v>
      </c>
      <c r="I12">
        <f t="shared" si="2"/>
        <v>120036</v>
      </c>
    </row>
    <row r="13" spans="1:9" x14ac:dyDescent="0.3">
      <c r="A13" s="9">
        <v>120038</v>
      </c>
      <c r="B13" s="9" t="s">
        <v>20</v>
      </c>
      <c r="C13" s="9">
        <v>91</v>
      </c>
      <c r="D13" s="9">
        <v>95</v>
      </c>
      <c r="E13" s="9">
        <v>90</v>
      </c>
      <c r="F13" s="10">
        <f t="shared" si="0"/>
        <v>0.92</v>
      </c>
      <c r="H13" t="str">
        <f t="shared" si="1"/>
        <v>Amanda Hernandez</v>
      </c>
      <c r="I13">
        <f t="shared" si="2"/>
        <v>120038</v>
      </c>
    </row>
    <row r="14" spans="1:9" x14ac:dyDescent="0.3">
      <c r="A14" s="9">
        <v>120039</v>
      </c>
      <c r="B14" s="9" t="s">
        <v>21</v>
      </c>
      <c r="C14" s="9">
        <v>76</v>
      </c>
      <c r="D14" s="9">
        <v>81</v>
      </c>
      <c r="E14" s="9">
        <v>75</v>
      </c>
      <c r="F14" s="10">
        <f t="shared" si="0"/>
        <v>0.77333333333333332</v>
      </c>
      <c r="H14" t="str">
        <f t="shared" si="1"/>
        <v>Christopher Clark</v>
      </c>
      <c r="I14">
        <f t="shared" si="2"/>
        <v>120039</v>
      </c>
    </row>
    <row r="15" spans="1:9" x14ac:dyDescent="0.3">
      <c r="A15" s="9">
        <v>120046</v>
      </c>
      <c r="B15" s="9" t="s">
        <v>22</v>
      </c>
      <c r="C15" s="9">
        <v>89</v>
      </c>
      <c r="D15" s="9">
        <v>93</v>
      </c>
      <c r="E15" s="9">
        <v>88</v>
      </c>
      <c r="F15" s="10">
        <f t="shared" si="0"/>
        <v>0.9</v>
      </c>
      <c r="H15" t="str">
        <f t="shared" si="1"/>
        <v>Elizabeth Martinez</v>
      </c>
      <c r="I15">
        <f t="shared" si="2"/>
        <v>120046</v>
      </c>
    </row>
    <row r="16" spans="1:9" x14ac:dyDescent="0.3">
      <c r="A16" s="9">
        <v>120047</v>
      </c>
      <c r="B16" s="9" t="s">
        <v>23</v>
      </c>
      <c r="C16" s="9">
        <v>80</v>
      </c>
      <c r="D16" s="9">
        <v>85</v>
      </c>
      <c r="E16" s="9">
        <v>79</v>
      </c>
      <c r="F16" s="10">
        <f t="shared" si="0"/>
        <v>0.81333333333333335</v>
      </c>
      <c r="H16" t="str">
        <f t="shared" si="1"/>
        <v>William Anderson</v>
      </c>
      <c r="I16">
        <f t="shared" si="2"/>
        <v>120047</v>
      </c>
    </row>
    <row r="17" spans="1:9" x14ac:dyDescent="0.3">
      <c r="A17" s="9">
        <v>120049</v>
      </c>
      <c r="B17" s="9" t="s">
        <v>24</v>
      </c>
      <c r="C17" s="9">
        <v>94</v>
      </c>
      <c r="D17" s="9">
        <v>90</v>
      </c>
      <c r="E17" s="9">
        <v>95</v>
      </c>
      <c r="F17" s="10">
        <f t="shared" si="0"/>
        <v>0.93</v>
      </c>
      <c r="H17" t="str">
        <f t="shared" si="1"/>
        <v>Sophia Thomas</v>
      </c>
      <c r="I17">
        <f t="shared" si="2"/>
        <v>120049</v>
      </c>
    </row>
    <row r="18" spans="1:9" x14ac:dyDescent="0.3">
      <c r="A18" s="9">
        <v>120054</v>
      </c>
      <c r="B18" s="9" t="s">
        <v>25</v>
      </c>
      <c r="C18" s="9">
        <v>77</v>
      </c>
      <c r="D18" s="9">
        <v>82</v>
      </c>
      <c r="E18" s="9">
        <v>76</v>
      </c>
      <c r="F18" s="10">
        <f t="shared" si="0"/>
        <v>0.78333333333333333</v>
      </c>
      <c r="H18" t="str">
        <f t="shared" si="1"/>
        <v>James White</v>
      </c>
      <c r="I18">
        <f t="shared" si="2"/>
        <v>120054</v>
      </c>
    </row>
    <row r="19" spans="1:9" x14ac:dyDescent="0.3">
      <c r="A19" s="9">
        <v>120060</v>
      </c>
      <c r="B19" s="9" t="s">
        <v>26</v>
      </c>
      <c r="C19" s="9">
        <v>86</v>
      </c>
      <c r="D19" s="9">
        <v>89</v>
      </c>
      <c r="E19" s="9">
        <v>84</v>
      </c>
      <c r="F19" s="10">
        <f t="shared" si="0"/>
        <v>0.86333333333333329</v>
      </c>
      <c r="H19" t="str">
        <f t="shared" si="1"/>
        <v>Olivia Taylor</v>
      </c>
      <c r="I19">
        <f t="shared" si="2"/>
        <v>120060</v>
      </c>
    </row>
    <row r="20" spans="1:9" x14ac:dyDescent="0.3">
      <c r="A20" s="9">
        <v>120063</v>
      </c>
      <c r="B20" s="9" t="s">
        <v>27</v>
      </c>
      <c r="C20" s="9">
        <v>92</v>
      </c>
      <c r="D20" s="9">
        <v>88</v>
      </c>
      <c r="E20" s="9">
        <v>93</v>
      </c>
      <c r="F20" s="10">
        <f t="shared" si="0"/>
        <v>0.91</v>
      </c>
      <c r="H20" t="str">
        <f t="shared" si="1"/>
        <v>Benjamin Wilson</v>
      </c>
      <c r="I20">
        <f t="shared" si="2"/>
        <v>120063</v>
      </c>
    </row>
    <row r="21" spans="1:9" x14ac:dyDescent="0.3">
      <c r="A21" s="9">
        <v>120070</v>
      </c>
      <c r="B21" s="9" t="s">
        <v>28</v>
      </c>
      <c r="C21" s="9">
        <v>78</v>
      </c>
      <c r="D21" s="9">
        <v>83</v>
      </c>
      <c r="E21" s="9">
        <v>77</v>
      </c>
      <c r="F21" s="10">
        <f t="shared" si="0"/>
        <v>0.79333333333333333</v>
      </c>
      <c r="H21" t="str">
        <f t="shared" si="1"/>
        <v>Emma Garcia</v>
      </c>
      <c r="I21">
        <f t="shared" si="2"/>
        <v>120070</v>
      </c>
    </row>
    <row r="22" spans="1:9" x14ac:dyDescent="0.3">
      <c r="A22" s="9">
        <v>120071</v>
      </c>
      <c r="B22" s="9" t="s">
        <v>29</v>
      </c>
      <c r="C22" s="9">
        <v>85</v>
      </c>
      <c r="D22" s="9">
        <v>91</v>
      </c>
      <c r="E22" s="9">
        <v>87</v>
      </c>
      <c r="F22" s="10">
        <f t="shared" si="0"/>
        <v>0.87666666666666671</v>
      </c>
      <c r="H22" t="str">
        <f t="shared" si="1"/>
        <v>Alexander Davis</v>
      </c>
      <c r="I22">
        <f t="shared" si="2"/>
        <v>120071</v>
      </c>
    </row>
    <row r="23" spans="1:9" x14ac:dyDescent="0.3">
      <c r="A23" s="9">
        <v>120073</v>
      </c>
      <c r="B23" s="9" t="s">
        <v>30</v>
      </c>
      <c r="C23" s="9">
        <v>93</v>
      </c>
      <c r="D23" s="9">
        <v>95</v>
      </c>
      <c r="E23" s="9">
        <v>92</v>
      </c>
      <c r="F23" s="10">
        <f t="shared" si="0"/>
        <v>0.93333333333333335</v>
      </c>
      <c r="H23" t="str">
        <f t="shared" si="1"/>
        <v>Mia Moore</v>
      </c>
      <c r="I23">
        <f t="shared" si="2"/>
        <v>120073</v>
      </c>
    </row>
    <row r="24" spans="1:9" x14ac:dyDescent="0.3">
      <c r="A24" s="9">
        <v>120082</v>
      </c>
      <c r="B24" s="9" t="s">
        <v>31</v>
      </c>
      <c r="C24" s="9">
        <v>81</v>
      </c>
      <c r="D24" s="9">
        <v>87</v>
      </c>
      <c r="E24" s="9">
        <v>80</v>
      </c>
      <c r="F24" s="10">
        <f t="shared" si="0"/>
        <v>0.82666666666666666</v>
      </c>
      <c r="H24" t="str">
        <f t="shared" si="1"/>
        <v>Ethan Jackson</v>
      </c>
      <c r="I24">
        <f t="shared" si="2"/>
        <v>120082</v>
      </c>
    </row>
    <row r="25" spans="1:9" x14ac:dyDescent="0.3">
      <c r="A25" s="9">
        <v>120083</v>
      </c>
      <c r="B25" s="9" t="s">
        <v>32</v>
      </c>
      <c r="C25" s="9">
        <v>87</v>
      </c>
      <c r="D25" s="9">
        <v>90</v>
      </c>
      <c r="E25" s="9">
        <v>85</v>
      </c>
      <c r="F25" s="10">
        <f t="shared" si="0"/>
        <v>0.87333333333333329</v>
      </c>
      <c r="H25" t="str">
        <f t="shared" si="1"/>
        <v>Isabella Brown</v>
      </c>
      <c r="I25">
        <f t="shared" si="2"/>
        <v>120083</v>
      </c>
    </row>
    <row r="26" spans="1:9" x14ac:dyDescent="0.3">
      <c r="A26" s="9">
        <v>120088</v>
      </c>
      <c r="B26" s="9" t="s">
        <v>33</v>
      </c>
      <c r="C26" s="9">
        <v>79</v>
      </c>
      <c r="D26" s="9">
        <v>84</v>
      </c>
      <c r="E26" s="9">
        <v>78</v>
      </c>
      <c r="F26" s="10">
        <f t="shared" si="0"/>
        <v>0.80333333333333334</v>
      </c>
      <c r="H26" t="str">
        <f t="shared" si="1"/>
        <v>Noah Taylor</v>
      </c>
      <c r="I26">
        <f t="shared" si="2"/>
        <v>120088</v>
      </c>
    </row>
    <row r="27" spans="1:9" x14ac:dyDescent="0.3">
      <c r="A27" s="9">
        <v>120090</v>
      </c>
      <c r="B27" s="9" t="s">
        <v>34</v>
      </c>
      <c r="C27" s="9">
        <v>90</v>
      </c>
      <c r="D27" s="9">
        <v>92</v>
      </c>
      <c r="E27" s="9">
        <v>89</v>
      </c>
      <c r="F27" s="10">
        <f t="shared" si="0"/>
        <v>0.90333333333333332</v>
      </c>
      <c r="H27" t="str">
        <f t="shared" si="1"/>
        <v>Abigail Johnson</v>
      </c>
      <c r="I27">
        <f t="shared" si="2"/>
        <v>120090</v>
      </c>
    </row>
    <row r="28" spans="1:9" x14ac:dyDescent="0.3">
      <c r="A28" s="9">
        <v>120093</v>
      </c>
      <c r="B28" s="9" t="s">
        <v>35</v>
      </c>
      <c r="C28" s="9">
        <v>82</v>
      </c>
      <c r="D28" s="9">
        <v>87</v>
      </c>
      <c r="E28" s="9">
        <v>83</v>
      </c>
      <c r="F28" s="10">
        <f t="shared" si="0"/>
        <v>0.84</v>
      </c>
      <c r="H28" t="str">
        <f t="shared" si="1"/>
        <v>Logan Martinez</v>
      </c>
      <c r="I28">
        <f t="shared" si="2"/>
        <v>120093</v>
      </c>
    </row>
    <row r="29" spans="1:9" x14ac:dyDescent="0.3">
      <c r="A29" s="9">
        <v>120095</v>
      </c>
      <c r="B29" s="9" t="s">
        <v>36</v>
      </c>
      <c r="C29" s="9">
        <v>88</v>
      </c>
      <c r="D29" s="9">
        <v>91</v>
      </c>
      <c r="E29" s="9">
        <v>87</v>
      </c>
      <c r="F29" s="10">
        <f t="shared" si="0"/>
        <v>0.88666666666666671</v>
      </c>
      <c r="H29" t="str">
        <f t="shared" si="1"/>
        <v>Avery Clark</v>
      </c>
      <c r="I29">
        <f t="shared" si="2"/>
        <v>120095</v>
      </c>
    </row>
    <row r="30" spans="1:9" x14ac:dyDescent="0.3">
      <c r="A30" s="9">
        <v>120098</v>
      </c>
      <c r="B30" s="9" t="s">
        <v>37</v>
      </c>
      <c r="C30" s="9">
        <v>76</v>
      </c>
      <c r="D30" s="9">
        <v>81</v>
      </c>
      <c r="E30" s="9">
        <v>75</v>
      </c>
      <c r="F30" s="10">
        <f t="shared" si="0"/>
        <v>0.77333333333333332</v>
      </c>
      <c r="H30" t="str">
        <f t="shared" si="1"/>
        <v>Jacob Thompson</v>
      </c>
      <c r="I30">
        <f t="shared" si="2"/>
        <v>120098</v>
      </c>
    </row>
    <row r="31" spans="1:9" x14ac:dyDescent="0.3">
      <c r="A31" s="9">
        <v>120099</v>
      </c>
      <c r="B31" s="9" t="s">
        <v>38</v>
      </c>
      <c r="C31" s="9">
        <v>89</v>
      </c>
      <c r="D31" s="9">
        <v>93</v>
      </c>
      <c r="E31" s="9">
        <v>88</v>
      </c>
      <c r="F31" s="10">
        <f t="shared" si="0"/>
        <v>0.9</v>
      </c>
      <c r="H31" t="str">
        <f t="shared" si="1"/>
        <v>Samantha Harris</v>
      </c>
      <c r="I31">
        <f t="shared" si="2"/>
        <v>120099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 Marks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Seemanto Saha</dc:creator>
  <cp:lastModifiedBy>Mehvish Shaikh</cp:lastModifiedBy>
  <cp:lastPrinted>2025-05-24T11:39:33Z</cp:lastPrinted>
  <dcterms:created xsi:type="dcterms:W3CDTF">2024-02-19T11:57:57Z</dcterms:created>
  <dcterms:modified xsi:type="dcterms:W3CDTF">2025-08-13T04:27:57Z</dcterms:modified>
</cp:coreProperties>
</file>