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imple" sheetId="1" r:id="rId1"/>
    <sheet name="Sheet2" sheetId="2" r:id="rId2"/>
    <sheet name="Sheet3" sheetId="3" r:id="rId3"/>
    <sheet name="Sheet4" sheetId="4" r:id="rId4"/>
  </sheets>
  <definedNames>
    <definedName name="COL_1">Table5[[#Headers],[ ]]</definedName>
    <definedName name="Key">TestTable[[#Headers],[Element]]</definedName>
    <definedName name="Key_Total_Shareholders_Fund">Sheet4!$C$7</definedName>
    <definedName name="MCA_CIN">Simple!$E$6</definedName>
    <definedName name="MCA_Name">Simple!$E$5</definedName>
    <definedName name="Object_Director_Name">Table4[[#Headers],[Director Name]]</definedName>
    <definedName name="Object_Dn">Sheet3!$C$6</definedName>
  </definedNames>
  <calcPr calcId="152511"/>
</workbook>
</file>

<file path=xl/calcChain.xml><?xml version="1.0" encoding="utf-8"?>
<calcChain xmlns="http://schemas.openxmlformats.org/spreadsheetml/2006/main">
  <c r="D10" i="4" l="1"/>
  <c r="F8" i="4"/>
  <c r="F9" i="4" s="1"/>
  <c r="F10" i="4" s="1"/>
  <c r="E8" i="4"/>
  <c r="E9" i="4" s="1"/>
  <c r="E10" i="4" s="1"/>
</calcChain>
</file>

<file path=xl/sharedStrings.xml><?xml version="1.0" encoding="utf-8"?>
<sst xmlns="http://schemas.openxmlformats.org/spreadsheetml/2006/main" count="76" uniqueCount="50">
  <si>
    <t>Cable Corporation of India Limited</t>
  </si>
  <si>
    <t>U31300MH1957PLC010964</t>
  </si>
  <si>
    <t>Laxmi Building 6, Shoorji Vallabhdas Marge, Ballard Estate, Mumbai - 400001 Maharashtra India</t>
  </si>
  <si>
    <t>Active</t>
  </si>
  <si>
    <t>Database</t>
  </si>
  <si>
    <t>Details</t>
  </si>
  <si>
    <t>GST</t>
  </si>
  <si>
    <t>Registered with GST on 01-07-2017
GST returns have been filed till May 2018</t>
  </si>
  <si>
    <t>Income-Tax</t>
  </si>
  <si>
    <t>-</t>
  </si>
  <si>
    <t>MCA</t>
  </si>
  <si>
    <t>PF/ESIC</t>
  </si>
  <si>
    <t xml:space="preserve">PF deposits till Jun 2018 is filed for 126 employees. </t>
  </si>
  <si>
    <t>Customs / DGFT</t>
  </si>
  <si>
    <t>Central Excise</t>
  </si>
  <si>
    <t>Name</t>
  </si>
  <si>
    <t>CIN</t>
  </si>
  <si>
    <t>Address</t>
  </si>
  <si>
    <t>Status</t>
  </si>
  <si>
    <t>Date of Incorporation</t>
  </si>
  <si>
    <t>Element</t>
  </si>
  <si>
    <t>GSTN</t>
  </si>
  <si>
    <t>24AAACC2936J1ZU</t>
  </si>
  <si>
    <t>Date</t>
  </si>
  <si>
    <t>Director Name</t>
  </si>
  <si>
    <t>Designation</t>
  </si>
  <si>
    <t>Date of Appointment</t>
  </si>
  <si>
    <t>DIN</t>
  </si>
  <si>
    <t>Director (Y/N)</t>
  </si>
  <si>
    <t>Management (Y/N)</t>
  </si>
  <si>
    <t>Rajesh Bhaskaran Nair</t>
  </si>
  <si>
    <t>Director</t>
  </si>
  <si>
    <t>Yes</t>
  </si>
  <si>
    <t>Manish Gupta</t>
  </si>
  <si>
    <t>Sanjay S Parikh</t>
  </si>
  <si>
    <t>Krishnamurthy Venugopala Tenneti</t>
  </si>
  <si>
    <t>Thyagarajan Venkatraman</t>
  </si>
  <si>
    <t>Srishti Ramesh Kaushik</t>
  </si>
  <si>
    <t>Company Secretary</t>
  </si>
  <si>
    <t>AOUPK5071R</t>
  </si>
  <si>
    <t>No</t>
  </si>
  <si>
    <t>31-Mar-15</t>
  </si>
  <si>
    <t>31-Mar-16</t>
  </si>
  <si>
    <t>31-Mar-17</t>
  </si>
  <si>
    <t xml:space="preserve"> </t>
  </si>
  <si>
    <t>Sources of Fund</t>
  </si>
  <si>
    <t>Total Shareholders Fund</t>
  </si>
  <si>
    <t>Non Current Liabilities</t>
  </si>
  <si>
    <t>Current Liablities</t>
  </si>
  <si>
    <t>Total Liablities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</si>
</sst>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rgb="FFFFFFFF"/>
      <name val="Segoe UI"/>
      <family val="2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readingOrder="1"/>
    </xf>
    <xf numFmtId="14" fontId="5" fillId="0" borderId="6" xfId="0" applyNumberFormat="1" applyFont="1" applyBorder="1" applyAlignment="1">
      <alignment horizontal="center" readingOrder="1"/>
    </xf>
    <xf numFmtId="0" fontId="5" fillId="0" borderId="7" xfId="0" applyFont="1" applyBorder="1" applyAlignment="1">
      <alignment horizontal="left" readingOrder="1"/>
    </xf>
    <xf numFmtId="0" fontId="5" fillId="0" borderId="8" xfId="0" applyFont="1" applyBorder="1" applyAlignment="1">
      <alignment horizontal="center" readingOrder="1"/>
    </xf>
    <xf numFmtId="0" fontId="4" fillId="4" borderId="9" xfId="0" applyFont="1" applyFill="1" applyBorder="1" applyAlignment="1">
      <alignment horizontal="center" readingOrder="1"/>
    </xf>
    <xf numFmtId="0" fontId="4" fillId="4" borderId="10" xfId="0" applyFont="1" applyFill="1" applyBorder="1" applyAlignment="1">
      <alignment horizontal="center" readingOrder="1"/>
    </xf>
    <xf numFmtId="0" fontId="4" fillId="4" borderId="11" xfId="0" applyFont="1" applyFill="1" applyBorder="1" applyAlignment="1">
      <alignment horizontal="center" readingOrder="1"/>
    </xf>
    <xf numFmtId="0" fontId="5" fillId="0" borderId="12" xfId="0" applyFont="1" applyBorder="1" applyAlignment="1">
      <alignment horizontal="left" readingOrder="1"/>
    </xf>
    <xf numFmtId="0" fontId="5" fillId="0" borderId="13" xfId="0" applyFont="1" applyBorder="1" applyAlignment="1">
      <alignment horizontal="center" readingOrder="1"/>
    </xf>
    <xf numFmtId="14" fontId="5" fillId="0" borderId="13" xfId="0" applyNumberFormat="1" applyFont="1" applyBorder="1" applyAlignment="1">
      <alignment horizontal="center" readingOrder="1"/>
    </xf>
    <xf numFmtId="0" fontId="5" fillId="0" borderId="14" xfId="0" applyFont="1" applyBorder="1" applyAlignment="1">
      <alignment horizontal="center" readingOrder="1"/>
    </xf>
    <xf numFmtId="15" fontId="0" fillId="0" borderId="0" xfId="0" applyNumberFormat="1"/>
    <xf numFmtId="0" fontId="3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numFmt numFmtId="19" formatCode="m/d/yyyy"/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left" vertical="bottom" textRotation="0" wrapText="0" indent="0" justifyLastLine="0" shrinkToFit="0" readingOrder="1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estTable" displayName="TestTable" ref="D4:F14" totalsRowShown="0">
  <autoFilter ref="D4:F14"/>
  <tableColumns count="3">
    <tableColumn id="3" name="Database" dataDxfId="12"/>
    <tableColumn id="1" name="Element" dataDxfId="11"/>
    <tableColumn id="2" name="Details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MCA_Name" altTextSummary="This cell contains key name of MCA Name"/>
    </ext>
  </extLst>
</table>
</file>

<file path=xl/tables/table2.xml><?xml version="1.0" encoding="utf-8"?>
<table xmlns="http://schemas.openxmlformats.org/spreadsheetml/2006/main" id="2" name="StatuaryTable" displayName="StatuaryTable" ref="D5:E11" totalsRowShown="0">
  <autoFilter ref="D5:E11"/>
  <tableColumns count="2">
    <tableColumn id="1" name="Database"/>
    <tableColumn id="2" name="Detai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5:H11" totalsRowShown="0" headerRowDxfId="10" dataDxfId="8" headerRowBorderDxfId="9" tableBorderDxfId="7" totalsRowBorderDxfId="6">
  <autoFilter ref="C5:H11"/>
  <tableColumns count="6">
    <tableColumn id="1" name="Director Name" dataDxfId="5"/>
    <tableColumn id="2" name="Designation" dataDxfId="4"/>
    <tableColumn id="3" name="Date of Appointment" dataDxfId="3"/>
    <tableColumn id="4" name="DIN" dataDxfId="2"/>
    <tableColumn id="5" name="Director (Y/N)" dataDxfId="1"/>
    <tableColumn id="6" name="Management (Y/N)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5:F10" totalsRowShown="0">
  <autoFilter ref="C5:F10"/>
  <tableColumns count="4">
    <tableColumn id="1" name=" "/>
    <tableColumn id="2" name="31-Mar-15"/>
    <tableColumn id="3" name="31-Mar-16"/>
    <tableColumn id="4" name="31-Mar-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9"/>
  <sheetViews>
    <sheetView workbookViewId="0">
      <selection activeCell="E7" sqref="E7"/>
    </sheetView>
  </sheetViews>
  <sheetFormatPr defaultRowHeight="15" x14ac:dyDescent="0.25"/>
  <cols>
    <col min="4" max="4" width="23.28515625" customWidth="1"/>
    <col min="5" max="5" width="35.7109375" customWidth="1"/>
    <col min="6" max="6" width="73.140625" customWidth="1"/>
    <col min="7" max="7" width="52.28515625" customWidth="1"/>
  </cols>
  <sheetData>
    <row r="4" spans="4:6" x14ac:dyDescent="0.25">
      <c r="D4" t="s">
        <v>4</v>
      </c>
      <c r="E4" t="s">
        <v>20</v>
      </c>
      <c r="F4" t="s">
        <v>5</v>
      </c>
    </row>
    <row r="5" spans="4:6" x14ac:dyDescent="0.25">
      <c r="D5" s="9"/>
      <c r="E5" s="6" t="s">
        <v>15</v>
      </c>
      <c r="F5" s="2" t="s">
        <v>0</v>
      </c>
    </row>
    <row r="6" spans="4:6" x14ac:dyDescent="0.25">
      <c r="D6" s="7"/>
      <c r="E6" s="1" t="s">
        <v>16</v>
      </c>
      <c r="F6" s="2" t="s">
        <v>1</v>
      </c>
    </row>
    <row r="7" spans="4:6" x14ac:dyDescent="0.25">
      <c r="D7" s="8" t="s">
        <v>10</v>
      </c>
      <c r="E7" s="1" t="s">
        <v>17</v>
      </c>
      <c r="F7" s="2" t="s">
        <v>2</v>
      </c>
    </row>
    <row r="8" spans="4:6" x14ac:dyDescent="0.25">
      <c r="D8" s="7"/>
      <c r="E8" s="1" t="s">
        <v>18</v>
      </c>
      <c r="F8" s="2" t="s">
        <v>3</v>
      </c>
    </row>
    <row r="9" spans="4:6" x14ac:dyDescent="0.25">
      <c r="D9" s="10"/>
      <c r="E9" s="1" t="s">
        <v>19</v>
      </c>
      <c r="F9" s="3">
        <v>22737</v>
      </c>
    </row>
    <row r="10" spans="4:6" x14ac:dyDescent="0.25">
      <c r="D10" s="9"/>
      <c r="E10" s="1" t="s">
        <v>15</v>
      </c>
      <c r="F10" s="2" t="s">
        <v>0</v>
      </c>
    </row>
    <row r="11" spans="4:6" x14ac:dyDescent="0.25">
      <c r="D11" s="11"/>
      <c r="E11" s="1" t="s">
        <v>21</v>
      </c>
      <c r="F11" s="2" t="s">
        <v>22</v>
      </c>
    </row>
    <row r="12" spans="4:6" x14ac:dyDescent="0.25">
      <c r="D12" s="12" t="s">
        <v>6</v>
      </c>
      <c r="E12" s="1" t="s">
        <v>17</v>
      </c>
      <c r="F12" s="2"/>
    </row>
    <row r="13" spans="4:6" x14ac:dyDescent="0.25">
      <c r="D13" s="11"/>
      <c r="E13" s="1" t="s">
        <v>18</v>
      </c>
      <c r="F13" s="2" t="s">
        <v>3</v>
      </c>
    </row>
    <row r="14" spans="4:6" x14ac:dyDescent="0.25">
      <c r="D14" s="10"/>
      <c r="E14" s="1" t="s">
        <v>23</v>
      </c>
      <c r="F14" s="3">
        <v>22737</v>
      </c>
    </row>
    <row r="16" spans="4:6" ht="36.75" customHeight="1" x14ac:dyDescent="0.25"/>
    <row r="19" ht="24.7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1"/>
  <sheetViews>
    <sheetView workbookViewId="0">
      <selection activeCell="E5" sqref="E5"/>
    </sheetView>
  </sheetViews>
  <sheetFormatPr defaultRowHeight="15" x14ac:dyDescent="0.25"/>
  <cols>
    <col min="4" max="4" width="42" customWidth="1"/>
    <col min="5" max="5" width="63.42578125" customWidth="1"/>
  </cols>
  <sheetData>
    <row r="5" spans="4:5" x14ac:dyDescent="0.25">
      <c r="D5" t="s">
        <v>4</v>
      </c>
      <c r="E5" t="s">
        <v>5</v>
      </c>
    </row>
    <row r="6" spans="4:5" ht="21" customHeight="1" x14ac:dyDescent="0.25">
      <c r="D6" s="4" t="s">
        <v>6</v>
      </c>
      <c r="E6" s="5" t="s">
        <v>7</v>
      </c>
    </row>
    <row r="7" spans="4:5" x14ac:dyDescent="0.25">
      <c r="D7" s="4" t="s">
        <v>8</v>
      </c>
      <c r="E7" s="5" t="s">
        <v>9</v>
      </c>
    </row>
    <row r="8" spans="4:5" x14ac:dyDescent="0.25">
      <c r="D8" s="4" t="s">
        <v>10</v>
      </c>
      <c r="E8" s="5" t="s">
        <v>9</v>
      </c>
    </row>
    <row r="9" spans="4:5" ht="25.5" customHeight="1" x14ac:dyDescent="0.25">
      <c r="D9" s="4" t="s">
        <v>11</v>
      </c>
      <c r="E9" s="5" t="s">
        <v>12</v>
      </c>
    </row>
    <row r="10" spans="4:5" x14ac:dyDescent="0.25">
      <c r="D10" s="4" t="s">
        <v>13</v>
      </c>
      <c r="E10" s="5" t="s">
        <v>9</v>
      </c>
    </row>
    <row r="11" spans="4:5" x14ac:dyDescent="0.25">
      <c r="D11" s="4" t="s">
        <v>14</v>
      </c>
      <c r="E11" s="5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workbookViewId="0">
      <selection activeCell="C6" sqref="C6"/>
    </sheetView>
  </sheetViews>
  <sheetFormatPr defaultRowHeight="15" x14ac:dyDescent="0.25"/>
  <cols>
    <col min="3" max="3" width="29.7109375" customWidth="1"/>
    <col min="4" max="4" width="20" customWidth="1"/>
    <col min="5" max="5" width="24.7109375" bestFit="1" customWidth="1"/>
    <col min="6" max="6" width="12.140625" bestFit="1" customWidth="1"/>
    <col min="7" max="7" width="18.28515625" bestFit="1" customWidth="1"/>
    <col min="8" max="8" width="22.85546875" bestFit="1" customWidth="1"/>
  </cols>
  <sheetData>
    <row r="5" spans="3:8" x14ac:dyDescent="0.25">
      <c r="C5" s="17" t="s">
        <v>24</v>
      </c>
      <c r="D5" s="18" t="s">
        <v>25</v>
      </c>
      <c r="E5" s="18" t="s">
        <v>26</v>
      </c>
      <c r="F5" s="18" t="s">
        <v>27</v>
      </c>
      <c r="G5" s="18" t="s">
        <v>28</v>
      </c>
      <c r="H5" s="19" t="s">
        <v>29</v>
      </c>
    </row>
    <row r="6" spans="3:8" x14ac:dyDescent="0.25">
      <c r="C6" s="15" t="s">
        <v>30</v>
      </c>
      <c r="D6" s="13" t="s">
        <v>31</v>
      </c>
      <c r="E6" s="14">
        <v>36084</v>
      </c>
      <c r="F6" s="13">
        <v>219269</v>
      </c>
      <c r="G6" s="13" t="s">
        <v>32</v>
      </c>
      <c r="H6" s="16" t="s">
        <v>32</v>
      </c>
    </row>
    <row r="7" spans="3:8" x14ac:dyDescent="0.25">
      <c r="C7" s="15" t="s">
        <v>33</v>
      </c>
      <c r="D7" s="13" t="s">
        <v>31</v>
      </c>
      <c r="E7" s="14">
        <v>36567</v>
      </c>
      <c r="F7" s="13">
        <v>219273</v>
      </c>
      <c r="G7" s="13" t="s">
        <v>32</v>
      </c>
      <c r="H7" s="16" t="s">
        <v>32</v>
      </c>
    </row>
    <row r="8" spans="3:8" x14ac:dyDescent="0.25">
      <c r="C8" s="15" t="s">
        <v>34</v>
      </c>
      <c r="D8" s="13" t="s">
        <v>31</v>
      </c>
      <c r="E8" s="14">
        <v>37285</v>
      </c>
      <c r="F8" s="13">
        <v>219278</v>
      </c>
      <c r="G8" s="13" t="s">
        <v>32</v>
      </c>
      <c r="H8" s="16" t="s">
        <v>32</v>
      </c>
    </row>
    <row r="9" spans="3:8" x14ac:dyDescent="0.25">
      <c r="C9" s="15" t="s">
        <v>35</v>
      </c>
      <c r="D9" s="13" t="s">
        <v>31</v>
      </c>
      <c r="E9" s="14">
        <v>39651</v>
      </c>
      <c r="F9" s="13">
        <v>1338477</v>
      </c>
      <c r="G9" s="13" t="s">
        <v>32</v>
      </c>
      <c r="H9" s="16" t="s">
        <v>32</v>
      </c>
    </row>
    <row r="10" spans="3:8" x14ac:dyDescent="0.25">
      <c r="C10" s="15" t="s">
        <v>36</v>
      </c>
      <c r="D10" s="13" t="s">
        <v>31</v>
      </c>
      <c r="E10" s="14">
        <v>39688</v>
      </c>
      <c r="F10" s="13">
        <v>17541</v>
      </c>
      <c r="G10" s="13" t="s">
        <v>32</v>
      </c>
      <c r="H10" s="16" t="s">
        <v>32</v>
      </c>
    </row>
    <row r="11" spans="3:8" x14ac:dyDescent="0.25">
      <c r="C11" s="20" t="s">
        <v>37</v>
      </c>
      <c r="D11" s="21" t="s">
        <v>38</v>
      </c>
      <c r="E11" s="22">
        <v>40280</v>
      </c>
      <c r="F11" s="21" t="s">
        <v>39</v>
      </c>
      <c r="G11" s="21" t="s">
        <v>40</v>
      </c>
      <c r="H11" s="23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0"/>
  <sheetViews>
    <sheetView tabSelected="1" workbookViewId="0">
      <selection activeCell="D7" sqref="D7"/>
    </sheetView>
  </sheetViews>
  <sheetFormatPr defaultRowHeight="15" x14ac:dyDescent="0.25"/>
  <cols>
    <col min="3" max="3" width="22.85546875" bestFit="1" customWidth="1"/>
    <col min="4" max="6" width="12.28515625" bestFit="1" customWidth="1"/>
  </cols>
  <sheetData>
    <row r="5" spans="3:6" x14ac:dyDescent="0.25">
      <c r="C5" t="s">
        <v>44</v>
      </c>
      <c r="D5" s="24" t="s">
        <v>41</v>
      </c>
      <c r="E5" s="24" t="s">
        <v>42</v>
      </c>
      <c r="F5" s="24" t="s">
        <v>43</v>
      </c>
    </row>
    <row r="6" spans="3:6" x14ac:dyDescent="0.25">
      <c r="C6" s="25" t="s">
        <v>45</v>
      </c>
    </row>
    <row r="7" spans="3:6" x14ac:dyDescent="0.25">
      <c r="C7" t="s">
        <v>46</v>
      </c>
      <c r="D7">
        <v>123.12</v>
      </c>
      <c r="E7">
        <v>1</v>
      </c>
      <c r="F7">
        <v>2</v>
      </c>
    </row>
    <row r="8" spans="3:6" x14ac:dyDescent="0.25">
      <c r="C8" t="s">
        <v>47</v>
      </c>
      <c r="D8">
        <v>1586</v>
      </c>
      <c r="E8">
        <f t="shared" ref="E8:E9" si="0">SUBTOTAL(109,E7)</f>
        <v>1</v>
      </c>
      <c r="F8">
        <f t="shared" ref="F8:F9" si="1">SUBTOTAL(109,F7)</f>
        <v>2</v>
      </c>
    </row>
    <row r="9" spans="3:6" x14ac:dyDescent="0.25">
      <c r="C9" t="s">
        <v>48</v>
      </c>
      <c r="D9">
        <v>786.12</v>
      </c>
      <c r="E9">
        <f t="shared" si="0"/>
        <v>0</v>
      </c>
      <c r="F9">
        <f t="shared" si="1"/>
        <v>0</v>
      </c>
    </row>
    <row r="10" spans="3:6" x14ac:dyDescent="0.25">
      <c r="C10" t="s">
        <v>49</v>
      </c>
      <c r="D10">
        <f>(D9+D7+D8)</f>
        <v>2495.2399999999998</v>
      </c>
      <c r="E10">
        <f t="shared" ref="E10:F10" si="2">(E9+E7+E8)</f>
        <v>2</v>
      </c>
      <c r="F10">
        <f t="shared" si="2"/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Simple</vt:lpstr>
      <vt:lpstr>Sheet2</vt:lpstr>
      <vt:lpstr>Sheet3</vt:lpstr>
      <vt:lpstr>Sheet4</vt:lpstr>
      <vt:lpstr>COL_1</vt:lpstr>
      <vt:lpstr>Key</vt:lpstr>
      <vt:lpstr>Key_Total_Shareholders_Fund</vt:lpstr>
      <vt:lpstr>MCA_CIN</vt:lpstr>
      <vt:lpstr>MCA_Name</vt:lpstr>
      <vt:lpstr>Object_Director_Name</vt:lpstr>
      <vt:lpstr>Object_Dn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2018-09-28T13:18:13Z</dcterms:modified>
</cp:coreProperties>
</file>