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hailinfile\sfit\Placement\edx\DAT222x_Labfiles\Homework\Module 3\"/>
    </mc:Choice>
  </mc:AlternateContent>
  <bookViews>
    <workbookView xWindow="0" yWindow="0" windowWidth="20490" windowHeight="8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F3" i="1"/>
  <c r="F2" i="1"/>
  <c r="C9" i="1" l="1"/>
  <c r="C8" i="1"/>
  <c r="C6" i="1"/>
  <c r="C5" i="1"/>
  <c r="C3" i="1"/>
  <c r="C2" i="1"/>
  <c r="D9" i="1"/>
  <c r="D3" i="1"/>
  <c r="D6" i="1"/>
  <c r="D8" i="1"/>
  <c r="D5" i="1"/>
  <c r="D2" i="1"/>
</calcChain>
</file>

<file path=xl/sharedStrings.xml><?xml version="1.0" encoding="utf-8"?>
<sst xmlns="http://schemas.openxmlformats.org/spreadsheetml/2006/main" count="11" uniqueCount="11">
  <si>
    <t>         a. What is the probability that from 400 through 1,100 station wagons are sold during one week?</t>
  </si>
  <si>
    <t>        b.  There is a 1 percent chance that fewer than what number of station wagons is sold during a week?</t>
  </si>
  <si>
    <r>
      <t>2.</t>
    </r>
    <r>
      <rPr>
        <sz val="14"/>
        <color rgb="FF000000"/>
        <rFont val="Times New Roman"/>
        <family val="1"/>
      </rPr>
      <t xml:space="preserve">        </t>
    </r>
    <r>
      <rPr>
        <sz val="14"/>
        <color rgb="FF000000"/>
        <rFont val="Segoe Pro"/>
        <family val="2"/>
      </rPr>
      <t>The annual demand for a drug is normally distributed with a mean of 40,000 units and a standard deviation of 10,000 units. Answer the following questions:</t>
    </r>
  </si>
  <si>
    <r>
      <rPr>
        <sz val="14"/>
        <color rgb="FF000000"/>
        <rFont val="Times New Roman"/>
        <family val="1"/>
      </rPr>
      <t xml:space="preserve">         a. </t>
    </r>
    <r>
      <rPr>
        <sz val="14"/>
        <color rgb="FF000000"/>
        <rFont val="Segoe Pro"/>
        <family val="2"/>
      </rPr>
      <t>What is the probability that annual demand is from 35,000 through 49,000 units?</t>
    </r>
  </si>
  <si>
    <r>
      <rPr>
        <sz val="14"/>
        <color rgb="FF000000"/>
        <rFont val="Times New Roman"/>
        <family val="1"/>
      </rPr>
      <t xml:space="preserve">        b. </t>
    </r>
    <r>
      <rPr>
        <sz val="14"/>
        <color rgb="FF000000"/>
        <rFont val="Segoe Pro"/>
        <family val="2"/>
      </rPr>
      <t>If you want to have only a 5 percent chance of running out of the drug, at what level should you set annual production?</t>
    </r>
  </si>
  <si>
    <r>
      <t>3</t>
    </r>
    <r>
      <rPr>
        <sz val="14"/>
        <color rgb="FF000000"/>
        <rFont val="Times New Roman"/>
        <family val="1"/>
      </rPr>
      <t xml:space="preserve">        </t>
    </r>
    <r>
      <rPr>
        <sz val="14"/>
        <color rgb="FF000000"/>
        <rFont val="Segoe Pro"/>
        <family val="2"/>
      </rPr>
      <t>The weekly sales of Volvo’s Cross Country station wagons are normally distributed with a mean of 1,000 and standard deviation of 250. Answer the following questions:</t>
    </r>
  </si>
  <si>
    <t>1.         Suppose you can set the mean number of ounces of soda that is put into a can. The actual number of ounces has a standard deviation of 0.05 ounces. Answer the following questions:</t>
  </si>
  <si>
    <t>        a.  If you set the mean at 12.03 ounces, and a soda can is acceptable if it contains at least 12 ounces, what fraction of cans are  acceptable?</t>
  </si>
  <si>
    <t>      b. What fraction of cans have less than 12.1 ounces?</t>
  </si>
  <si>
    <t>Module Quiz : Central Limit Theorem</t>
  </si>
  <si>
    <t>Module 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</si>
</sst>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8"/>
      <color rgb="FF000000"/>
      <name val="Segoe Pro"/>
      <family val="2"/>
    </font>
    <font>
      <sz val="14"/>
      <color rgb="FF000000"/>
      <name val="Calibri Light"/>
      <family val="2"/>
    </font>
    <font>
      <sz val="14"/>
      <color rgb="FF000000"/>
      <name val="Segoe Pro"/>
      <family val="2"/>
    </font>
    <font>
      <sz val="14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 style="medium">
        <color indexed="64"/>
      </top>
      <bottom/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left" vertical="center" wrapText="1" indent="3"/>
    </xf>
    <xf numFmtId="0" fontId="2" fillId="0" borderId="0" xfId="0" applyFont="1" applyAlignment="1">
      <alignment horizontal="left" vertical="center" wrapText="1" indent="10"/>
    </xf>
    <xf numFmtId="0" fontId="3" fillId="0" borderId="0" xfId="0" applyFont="1" applyAlignment="1">
      <alignment horizontal="left" vertical="center" wrapText="1" indent="7"/>
    </xf>
    <xf numFmtId="0" fontId="3" fillId="2" borderId="0" xfId="0" applyFont="1" applyFill="1" applyAlignment="1">
      <alignment horizontal="left" vertical="center" wrapText="1" indent="7"/>
    </xf>
    <xf numFmtId="0" fontId="2" fillId="2" borderId="0" xfId="0" applyFont="1" applyFill="1" applyAlignment="1">
      <alignment horizontal="left" vertical="center" wrapText="1" indent="7"/>
    </xf>
    <xf numFmtId="0" fontId="0" fillId="3" borderId="0" xfId="0" applyFill="1"/>
    <xf numFmtId="0" fontId="2" fillId="4" borderId="0" xfId="0" applyFont="1" applyFill="1" applyAlignment="1">
      <alignment horizontal="left" vertical="center" wrapText="1" indent="10"/>
    </xf>
    <xf numFmtId="0" fontId="0" fillId="4" borderId="0" xfId="0" applyFill="1"/>
    <xf numFmtId="9" fontId="0" fillId="4" borderId="1" xfId="1" applyFont="1" applyFill="1" applyBorder="1"/>
    <xf numFmtId="9" fontId="0" fillId="4" borderId="1" xfId="1" applyFont="1" applyFill="1" applyBorder="1" applyAlignment="1">
      <alignment horizontal="center"/>
    </xf>
    <xf numFmtId="9" fontId="0" fillId="4" borderId="2" xfId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4" borderId="2" xfId="0" applyNumberFormat="1" applyFill="1" applyBorder="1" applyAlignment="1">
      <alignment horizontal="center"/>
    </xf>
    <xf numFmtId="0" fontId="0" fillId="4" borderId="2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5" borderId="3" xfId="0" applyFill="1" applyBorder="1"/>
    <xf numFmtId="0" fontId="0" fillId="5" borderId="8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F4" sqref="F4"/>
    </sheetView>
  </sheetViews>
  <sheetFormatPr defaultRowHeight="15"/>
  <cols>
    <col min="1" max="1" width="91.85546875" customWidth="1"/>
    <col min="2" max="2" width="3.5703125" customWidth="1"/>
    <col min="3" max="3" width="8.28515625" customWidth="1"/>
    <col min="4" max="4" width="28.7109375" bestFit="1" customWidth="1"/>
    <col min="6" max="6" width="22.5703125" customWidth="1"/>
  </cols>
  <sheetData>
    <row r="1" spans="1:9" ht="55.5" customHeight="1" thickBot="1">
      <c r="A1" s="5" t="s">
        <v>6</v>
      </c>
      <c r="E1" s="19"/>
      <c r="F1" s="22" t="s">
        <v>10</v>
      </c>
      <c r="G1" s="22"/>
      <c r="H1" s="22"/>
      <c r="I1" s="23"/>
    </row>
    <row r="2" spans="1:9" ht="54" customHeight="1">
      <c r="A2" s="7" t="s">
        <v>7</v>
      </c>
      <c r="B2" s="8"/>
      <c r="C2" s="10">
        <f>1-_xlfn.NORM.DIST(12,12.03,0.05,1)</f>
        <v>0.72574688224992223</v>
      </c>
      <c r="D2" s="8" t="str">
        <f ca="1">_xlfn.FORMULATEXT(C2)</f>
        <v>=1-NORM.DIST(12,12.03,0.05,1)</v>
      </c>
      <c r="E2" s="19"/>
      <c r="F2" s="15">
        <f>1-_xlfn.NORM.DIST(1.05,1,0.05,1)</f>
        <v>0.15865525393145674</v>
      </c>
      <c r="G2" s="15"/>
      <c r="H2" s="15"/>
      <c r="I2" s="19"/>
    </row>
    <row r="3" spans="1:9" ht="48" customHeight="1" thickBot="1">
      <c r="A3" s="7" t="s">
        <v>8</v>
      </c>
      <c r="B3" s="8"/>
      <c r="C3" s="11">
        <f>_xlfn.NORM.DIST(12.1,12.03,0.05,1)</f>
        <v>0.91924334076622982</v>
      </c>
      <c r="D3" s="8" t="str">
        <f t="shared" ref="D3:D9" ca="1" si="0">_xlfn.FORMULATEXT(C3)</f>
        <v>=NORM.DIST(12.1,12.03,0.05,1)</v>
      </c>
      <c r="E3" s="19"/>
      <c r="F3" s="17">
        <f>1-_xlfn.NORM.DIST(10,8.22,1.1,1)</f>
        <v>5.2811710001670509E-2</v>
      </c>
      <c r="G3" s="17"/>
      <c r="H3" s="17"/>
      <c r="I3" s="20"/>
    </row>
    <row r="4" spans="1:9" ht="58.5" customHeight="1" thickBot="1">
      <c r="A4" s="4" t="s">
        <v>2</v>
      </c>
      <c r="C4" s="12"/>
      <c r="D4" s="6"/>
      <c r="F4" s="21" t="s">
        <v>9</v>
      </c>
      <c r="G4" s="16"/>
      <c r="H4" s="16"/>
      <c r="I4" s="18">
        <f>1-_xlfn.NORM.DIST(1450,1400,SQRT(1166.67),TRUE)</f>
        <v>7.1617739516686707E-2</v>
      </c>
    </row>
    <row r="5" spans="1:9" ht="63.75" customHeight="1">
      <c r="A5" s="7" t="s">
        <v>3</v>
      </c>
      <c r="B5" s="8"/>
      <c r="C5" s="10">
        <f>_xlfn.NORM.DIST(49000,40000,10000,1)-_xlfn.NORM.DIST(35000,40000,10000,1)</f>
        <v>0.50740233592725359</v>
      </c>
      <c r="D5" s="8" t="str">
        <f t="shared" ca="1" si="0"/>
        <v>=NORM.DIST(49000,40000,10000,1)-NORM.DIST(35000,40000,10000,1)</v>
      </c>
    </row>
    <row r="6" spans="1:9" ht="60.75" customHeight="1" thickBot="1">
      <c r="A6" s="7" t="s">
        <v>4</v>
      </c>
      <c r="B6" s="8"/>
      <c r="C6" s="13">
        <f>_xlfn.NORM.INV(0.95,40000,10000)</f>
        <v>56448.53626951472</v>
      </c>
      <c r="D6" s="8" t="str">
        <f t="shared" ca="1" si="0"/>
        <v>=NORM.INV(0.95,40000,10000)</v>
      </c>
      <c r="F6" s="2"/>
    </row>
    <row r="7" spans="1:9" ht="55.5" thickBot="1">
      <c r="A7" s="4" t="s">
        <v>5</v>
      </c>
      <c r="D7" s="8"/>
    </row>
    <row r="8" spans="1:9" ht="69" customHeight="1">
      <c r="A8" s="7" t="s">
        <v>0</v>
      </c>
      <c r="B8" s="8"/>
      <c r="C8" s="9">
        <f>_xlfn.NORM.DIST(1100,1000,250,1)-_xlfn.NORM.DIST(400,1000,250,1)</f>
        <v>0.64722420568572814</v>
      </c>
      <c r="D8" s="8" t="str">
        <f t="shared" ca="1" si="0"/>
        <v>=NORM.DIST(1100,1000,250,1)-NORM.DIST(400,1000,250,1)</v>
      </c>
    </row>
    <row r="9" spans="1:9" ht="46.5" customHeight="1" thickBot="1">
      <c r="A9" s="7" t="s">
        <v>1</v>
      </c>
      <c r="B9" s="8"/>
      <c r="C9" s="14">
        <f>_xlfn.NORM.INV(0.01,1000,250)</f>
        <v>418.41303148978977</v>
      </c>
      <c r="D9" s="8" t="str">
        <f t="shared" ca="1" si="0"/>
        <v>=NORM.INV(0.01,1000,250)</v>
      </c>
    </row>
    <row r="10" spans="1:9" ht="18">
      <c r="A10" s="3"/>
    </row>
    <row r="11" spans="1:9" ht="123" customHeight="1">
      <c r="A11" s="3"/>
    </row>
    <row r="12" spans="1:9">
      <c r="A12" s="1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asus</cp:lastModifiedBy>
  <dcterms:created xsi:type="dcterms:W3CDTF">2016-12-31T21:24:36Z</dcterms:created>
  <dcterms:modified xsi:type="dcterms:W3CDTF">2018-06-14T05:56:29Z</dcterms:modified>
</cp:coreProperties>
</file>