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"/>
    </mc:Choice>
  </mc:AlternateContent>
  <xr:revisionPtr revIDLastSave="0" documentId="13_ncr:1_{F1DC0CD1-0848-4D37-8840-64552DD647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pter 1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9" i="2" l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Z40" i="2"/>
  <c r="Z39" i="2"/>
  <c r="Z31" i="2"/>
  <c r="Z37" i="2" s="1"/>
  <c r="Z34" i="2" s="1"/>
  <c r="Z30" i="2"/>
  <c r="Z36" i="2" s="1"/>
  <c r="Z33" i="2" s="1"/>
  <c r="Y62" i="2"/>
  <c r="Y61" i="2"/>
  <c r="Y60" i="2"/>
  <c r="Y59" i="2"/>
  <c r="Z59" i="2" s="1"/>
  <c r="Y58" i="2"/>
  <c r="Z58" i="2" s="1"/>
  <c r="Y57" i="2"/>
  <c r="Z57" i="2" s="1"/>
  <c r="Y47" i="2"/>
  <c r="Y46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Z26" i="2" s="1"/>
  <c r="Y25" i="2"/>
  <c r="Y24" i="2"/>
  <c r="Y23" i="2"/>
  <c r="Z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Z24" i="2" l="1"/>
  <c r="Z25" i="2"/>
  <c r="Z38" i="2"/>
  <c r="Z46" i="2"/>
  <c r="Z47" i="2"/>
  <c r="Z29" i="2"/>
  <c r="Z35" i="2" s="1"/>
  <c r="Z32" i="2" s="1"/>
</calcChain>
</file>

<file path=xl/sharedStrings.xml><?xml version="1.0" encoding="utf-8"?>
<sst xmlns="http://schemas.openxmlformats.org/spreadsheetml/2006/main" count="8786" uniqueCount="1514">
  <si>
    <t>Sizing</t>
  </si>
  <si>
    <t>14kt</t>
  </si>
  <si>
    <t>karats</t>
  </si>
  <si>
    <t>Smaller</t>
  </si>
  <si>
    <t>3mm</t>
  </si>
  <si>
    <t>3.01-5mm</t>
  </si>
  <si>
    <t>5.01-8mm</t>
  </si>
  <si>
    <t>18kt</t>
  </si>
  <si>
    <t>Platinum</t>
  </si>
  <si>
    <t>Silver</t>
  </si>
  <si>
    <t>JLRC</t>
  </si>
  <si>
    <t>Larger</t>
  </si>
  <si>
    <t>Smaller/Larger?</t>
  </si>
  <si>
    <t>Silver-with/Without Stones</t>
  </si>
  <si>
    <t>With Stones</t>
  </si>
  <si>
    <t>Without Stones</t>
  </si>
  <si>
    <t>1st size larger Jlrc</t>
  </si>
  <si>
    <t>Each Aditional size Jlrc</t>
  </si>
  <si>
    <t>10kt</t>
  </si>
  <si>
    <t>Class Ring-Includes Blackening</t>
  </si>
  <si>
    <t>Stretch</t>
  </si>
  <si>
    <t>Wedding Band</t>
  </si>
  <si>
    <t>Shrink</t>
  </si>
  <si>
    <t>Less Than 3mm</t>
  </si>
  <si>
    <t>Two Tone Bands</t>
  </si>
  <si>
    <t>3.01mm to 5.0mm</t>
  </si>
  <si>
    <t>5.01mm to 8.0mm</t>
  </si>
  <si>
    <t>Solder Rings Together</t>
  </si>
  <si>
    <t>2 Rings-Bottom &amp; Top</t>
  </si>
  <si>
    <t>2 Rings-Bottom Only</t>
  </si>
  <si>
    <t>3 Rings-Bottom Only</t>
  </si>
  <si>
    <t>3 Rings-Bottom &amp; Top</t>
  </si>
  <si>
    <t>4 Rings-Bottom Only</t>
  </si>
  <si>
    <t>4 Rings-Bottom &amp; Top</t>
  </si>
  <si>
    <t>Separate/Take Apart Rings</t>
  </si>
  <si>
    <t>2 Rings &amp; Refinish</t>
  </si>
  <si>
    <t>3 Rings &amp; Refinish</t>
  </si>
  <si>
    <t>4 Rings &amp; Refinish</t>
  </si>
  <si>
    <t>Cut Ring Off Finger Only</t>
  </si>
  <si>
    <t>No Fixing/Refinishing</t>
  </si>
  <si>
    <t>% of Stuller Sku for Costing</t>
  </si>
  <si>
    <t>SIZING STOCK:93566:P</t>
  </si>
  <si>
    <t>SIZING STOCK:93511:P</t>
  </si>
  <si>
    <t>SIZING STOCK:76769:P</t>
  </si>
  <si>
    <t>SIZING STOCK:45668:P</t>
  </si>
  <si>
    <t>SIZING STOCK:45648:P</t>
  </si>
  <si>
    <t>SIZING STOCK:76961:P</t>
  </si>
  <si>
    <t>Stuller Sku for Metal pricing for each size larger</t>
  </si>
  <si>
    <t>SIZING STOCK:241313:P</t>
  </si>
  <si>
    <t>SIZING STOCK:241535:P</t>
  </si>
  <si>
    <t>SIZING STOCK:241547:P</t>
  </si>
  <si>
    <t>SIZING STOCK:45500:P</t>
  </si>
  <si>
    <t>SIZING STOCK:45480:P</t>
  </si>
  <si>
    <t>SIZING STOCK:76690:P</t>
  </si>
  <si>
    <t>SIZING STOCK:1000931:P</t>
  </si>
  <si>
    <t>SIZING STOCK:991037:P</t>
  </si>
  <si>
    <t>SIZING STOCK:0770:P</t>
  </si>
  <si>
    <t>SIZING STOCK:100517:P</t>
  </si>
  <si>
    <t>SIZING STOCK:100352:P</t>
  </si>
  <si>
    <t>Palladium</t>
  </si>
  <si>
    <t>SIZING STOCK:104536:P</t>
  </si>
  <si>
    <t>SIZING STOCK:104515:P</t>
  </si>
  <si>
    <t>SIZING STOCK:104503:P</t>
  </si>
  <si>
    <t>Assistants</t>
  </si>
  <si>
    <t>Rings</t>
  </si>
  <si>
    <t>Round Beads</t>
  </si>
  <si>
    <t>Speed Bumps-3mm Wide</t>
  </si>
  <si>
    <t>Speed Bumps-5mm Wide</t>
  </si>
  <si>
    <t>Speed Bumps-8mm Wide</t>
  </si>
  <si>
    <t>GRAIN:68174:P</t>
  </si>
  <si>
    <t>GRAIN:9844:P</t>
  </si>
  <si>
    <t>GRAIN:60025:P</t>
  </si>
  <si>
    <t>SIZING STOCK:45900:P</t>
  </si>
  <si>
    <t>SIZING STOCK:45936:P</t>
  </si>
  <si>
    <t>SIZING STOCK:241504:P</t>
  </si>
  <si>
    <t>SIZING STOCK:241496:P</t>
  </si>
  <si>
    <t>SIZING STOCK:241592:P</t>
  </si>
  <si>
    <t>SIZING STOCK:45892:P</t>
  </si>
  <si>
    <t>SIZING STOCK:45928:P</t>
  </si>
  <si>
    <t>SIZING STOCK:76379:P</t>
  </si>
  <si>
    <t>SIZING STOCK:76377:P</t>
  </si>
  <si>
    <t>14kt wg</t>
  </si>
  <si>
    <t>U in Shank-1.5mm Wide</t>
  </si>
  <si>
    <t>U in Shank-2.0mm Wide</t>
  </si>
  <si>
    <t>U in Shank-3.0mm Wide</t>
  </si>
  <si>
    <t>U in Shank-5.0mm Wide</t>
  </si>
  <si>
    <t>U in Shank-8.0mm Wide</t>
  </si>
  <si>
    <t>SIZING STOCK:1024201:P</t>
  </si>
  <si>
    <t>SIZING STOCK:109244:P</t>
  </si>
  <si>
    <t>SIZING STOCK:109226:P</t>
  </si>
  <si>
    <t>SIZING STOCK:116913:P</t>
  </si>
  <si>
    <t>SIZING STOCK:804534:P</t>
  </si>
  <si>
    <t>Shanks</t>
  </si>
  <si>
    <t>Half Shank-2mm Wide</t>
  </si>
  <si>
    <t>Half Shank-3mm Wide</t>
  </si>
  <si>
    <t>Half Shank-5mm Wide</t>
  </si>
  <si>
    <t>Half Shank-8mm Wide</t>
  </si>
  <si>
    <t>Full Shank-2mm Wide</t>
  </si>
  <si>
    <t>Full Shank-3mm Wide</t>
  </si>
  <si>
    <t>Full Shank-5mm Wide</t>
  </si>
  <si>
    <t>Full Shank-8mm Wide</t>
  </si>
  <si>
    <t>SH261:102:P</t>
  </si>
  <si>
    <t>SIZING STOCK:109232:P</t>
  </si>
  <si>
    <t>SIZING STOCK:109223:P</t>
  </si>
  <si>
    <t>SH261:104:P</t>
  </si>
  <si>
    <t>SIZING STOCK:241717:P</t>
  </si>
  <si>
    <t>SIZING STOCK:241711:P</t>
  </si>
  <si>
    <t>SIZING STOCK:77041:P</t>
  </si>
  <si>
    <t>SIZING STOCK:991111:P</t>
  </si>
  <si>
    <t>SIZING STOCK:77592:P</t>
  </si>
  <si>
    <t>SIZING STOCK:998429:P</t>
  </si>
  <si>
    <t>SIZING STOCK:241321:P</t>
  </si>
  <si>
    <t>SIZING STOCK:241703:P</t>
  </si>
  <si>
    <t>SIZING STOCK:085:P</t>
  </si>
  <si>
    <t>Superfit-Adjustable</t>
  </si>
  <si>
    <t>Size 5</t>
  </si>
  <si>
    <t>Size 6</t>
  </si>
  <si>
    <t>Size 7</t>
  </si>
  <si>
    <t>Size 8</t>
  </si>
  <si>
    <t>Size 9</t>
  </si>
  <si>
    <t>Size 10</t>
  </si>
  <si>
    <t>Size 11</t>
  </si>
  <si>
    <t>Size 12</t>
  </si>
  <si>
    <t>Size 5.5</t>
  </si>
  <si>
    <t>Size 6.5</t>
  </si>
  <si>
    <t>Size 7.5</t>
  </si>
  <si>
    <t>Size 8.5</t>
  </si>
  <si>
    <t>Light Weight-2.7mm wide x 2mm thick</t>
  </si>
  <si>
    <t>Outside Vendor Cost</t>
  </si>
  <si>
    <t>Standard-2.7mm wide x 2mm thick</t>
  </si>
  <si>
    <t>Superfilt Cost of Jlrc-Installation</t>
  </si>
  <si>
    <t>2.5mm Wide</t>
  </si>
  <si>
    <t>4.0mm Wide</t>
  </si>
  <si>
    <t>6.0mm Wide</t>
  </si>
  <si>
    <t>Adjusto-Shanks-Adjustable</t>
  </si>
  <si>
    <t>3.5mm Wide</t>
  </si>
  <si>
    <t>5 to 7</t>
  </si>
  <si>
    <t>14kt yg</t>
  </si>
  <si>
    <t>SH114:60179:S</t>
  </si>
  <si>
    <t>SH115:60181:S</t>
  </si>
  <si>
    <t>7 to 9</t>
  </si>
  <si>
    <t>SH115:60184:S</t>
  </si>
  <si>
    <t>Finger Fit-Adjustable</t>
  </si>
  <si>
    <t>2.0mm Wide</t>
  </si>
  <si>
    <t>2 to 5</t>
  </si>
  <si>
    <t>SH42:1894:S</t>
  </si>
  <si>
    <t>5 to 9</t>
  </si>
  <si>
    <t>10kt yg</t>
  </si>
  <si>
    <t>SH41:31028:S</t>
  </si>
  <si>
    <t>10kt wg</t>
  </si>
  <si>
    <t>SH42:1891:S</t>
  </si>
  <si>
    <t>SH41:1889:S</t>
  </si>
  <si>
    <t>SH114:60177:S</t>
  </si>
  <si>
    <t>SH42:1893:S</t>
  </si>
  <si>
    <t>SH41:1890:S</t>
  </si>
  <si>
    <t>SH41:10367:S</t>
  </si>
  <si>
    <t>SH42:1895:S</t>
  </si>
  <si>
    <t>SH42:1892:S</t>
  </si>
  <si>
    <t>3.2mm Top Down to 3.0mm Wide At Bottom</t>
  </si>
  <si>
    <t>SH38:38446:S</t>
  </si>
  <si>
    <t>SH38:38444:S</t>
  </si>
  <si>
    <t>SH38:38447:S</t>
  </si>
  <si>
    <t>SH38:38445:S</t>
  </si>
  <si>
    <t>Vendor Markup For Part-Geller Book Retail</t>
  </si>
  <si>
    <t>Markup for Superfit labor To Install</t>
  </si>
  <si>
    <t>Heavy-2.7mm wide x 2mm thick</t>
  </si>
  <si>
    <t>ForeverFit-Adjustable</t>
  </si>
  <si>
    <t>Color</t>
  </si>
  <si>
    <t>Yellow</t>
  </si>
  <si>
    <t>White</t>
  </si>
  <si>
    <t>Stone Size</t>
  </si>
  <si>
    <t>yg or wg?</t>
  </si>
  <si>
    <t>SIZING STOCK:108962:P</t>
  </si>
  <si>
    <t>SIZING STOCK:76733:P</t>
  </si>
  <si>
    <t>SIZING STOCK:45504:P</t>
  </si>
  <si>
    <t>SIZING STOCK:77504:P</t>
  </si>
  <si>
    <t>SIZING STOCK:76688:P</t>
  </si>
  <si>
    <t>geller_sku</t>
  </si>
  <si>
    <t>sku_dependencies</t>
  </si>
  <si>
    <t>dependency_criteria</t>
  </si>
  <si>
    <t>price</t>
  </si>
  <si>
    <t>jlrc</t>
  </si>
  <si>
    <t>C2</t>
  </si>
  <si>
    <t>C3</t>
  </si>
  <si>
    <t>C4</t>
  </si>
  <si>
    <t>C17</t>
  </si>
  <si>
    <t>C18</t>
  </si>
  <si>
    <t>C19</t>
  </si>
  <si>
    <t>C5</t>
  </si>
  <si>
    <t>C6</t>
  </si>
  <si>
    <t>C7</t>
  </si>
  <si>
    <t>C8</t>
  </si>
  <si>
    <t>C10</t>
  </si>
  <si>
    <t>D3</t>
  </si>
  <si>
    <t>D4</t>
  </si>
  <si>
    <t>C9</t>
  </si>
  <si>
    <t>D63</t>
  </si>
  <si>
    <t>D64</t>
  </si>
  <si>
    <t>D2</t>
  </si>
  <si>
    <t>D81</t>
  </si>
  <si>
    <t>D82</t>
  </si>
  <si>
    <t>D83</t>
  </si>
  <si>
    <t>C11</t>
  </si>
  <si>
    <t>C12</t>
  </si>
  <si>
    <t>C13</t>
  </si>
  <si>
    <t>C14</t>
  </si>
  <si>
    <t>C15</t>
  </si>
  <si>
    <t>C16</t>
  </si>
  <si>
    <t>$C$2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</si>
  <si>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</si>
  <si>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</si>
  <si>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</si>
  <si>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</si>
  <si>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</si>
  <si>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</si>
  <si>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</si>
  <si>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</si>
  <si>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</si>
  <si>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</si>
  <si>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</si>
  <si>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</si>
  <si>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</si>
  <si>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</si>
  <si>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</si>
  <si>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</si>
  <si>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</si>
  <si>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</si>
  <si>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</si>
  <si>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</si>
  <si>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</si>
  <si>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</si>
  <si>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</si>
  <si>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</si>
  <si>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</si>
  <si>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</si>
  <si>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</si>
  <si>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</si>
  <si>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</si>
  <si>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</si>
  <si>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</si>
  <si>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</si>
  <si>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=C2</t>
  </si>
  <si>
    <t>=D115</t>
  </si>
  <si>
    <t>=D116</t>
  </si>
  <si>
    <t>=D117</t>
  </si>
  <si>
    <t>=D118</t>
  </si>
  <si>
    <t>=D119</t>
  </si>
  <si>
    <t>=D120</t>
  </si>
  <si>
    <t>=D121</t>
  </si>
  <si>
    <t>=D122</t>
  </si>
  <si>
    <t>=D123</t>
  </si>
  <si>
    <t>=D124</t>
  </si>
  <si>
    <t>=D125</t>
  </si>
  <si>
    <t>=D126</t>
  </si>
  <si>
    <t>=D127</t>
  </si>
  <si>
    <t>=D128</t>
  </si>
  <si>
    <t>=D129</t>
  </si>
  <si>
    <t>=AC150</t>
  </si>
  <si>
    <t>=AC151</t>
  </si>
  <si>
    <t>=AC152</t>
  </si>
  <si>
    <t>=AC153</t>
  </si>
  <si>
    <t>=AC154</t>
  </si>
  <si>
    <t>=AC155</t>
  </si>
  <si>
    <t>=AC156</t>
  </si>
  <si>
    <t>=AC157</t>
  </si>
  <si>
    <t>=AC158</t>
  </si>
  <si>
    <t>=AC159</t>
  </si>
  <si>
    <t>=AC160</t>
  </si>
  <si>
    <t>=AC161</t>
  </si>
  <si>
    <t>=AC162</t>
  </si>
  <si>
    <t>=AC163</t>
  </si>
  <si>
    <t>=AC164</t>
  </si>
  <si>
    <t>=AC165</t>
  </si>
  <si>
    <t>=AC166</t>
  </si>
  <si>
    <t>=AC167</t>
  </si>
  <si>
    <t>=AC168</t>
  </si>
  <si>
    <t>=AC169</t>
  </si>
  <si>
    <t>=AC170</t>
  </si>
  <si>
    <t>=AC171</t>
  </si>
  <si>
    <t>=AC172</t>
  </si>
  <si>
    <t>=AC173</t>
  </si>
  <si>
    <t>=AC174</t>
  </si>
  <si>
    <t>=AC175</t>
  </si>
  <si>
    <t>=AC176</t>
  </si>
  <si>
    <t>=AC177</t>
  </si>
  <si>
    <t>=AC178</t>
  </si>
  <si>
    <t>=AC179</t>
  </si>
  <si>
    <t>=AC180</t>
  </si>
  <si>
    <t>=AC181</t>
  </si>
  <si>
    <t>=AC182</t>
  </si>
  <si>
    <t>=AC183</t>
  </si>
  <si>
    <t>=AC184</t>
  </si>
  <si>
    <t>=AC185</t>
  </si>
  <si>
    <t>=AC186</t>
  </si>
  <si>
    <t>=AC187</t>
  </si>
  <si>
    <t>=AC188</t>
  </si>
  <si>
    <t>=AC189</t>
  </si>
  <si>
    <t>=AC190</t>
  </si>
  <si>
    <t>=AC191</t>
  </si>
  <si>
    <t>=AC192</t>
  </si>
  <si>
    <t>=AC193</t>
  </si>
  <si>
    <t>=AC194</t>
  </si>
  <si>
    <t>=AC195</t>
  </si>
  <si>
    <t>=AC196</t>
  </si>
  <si>
    <t>=AC197</t>
  </si>
  <si>
    <t>=AC198</t>
  </si>
  <si>
    <t>=AC199</t>
  </si>
  <si>
    <t>=AC200</t>
  </si>
  <si>
    <t>=AC201</t>
  </si>
  <si>
    <t>=AC202</t>
  </si>
  <si>
    <t>=AC203</t>
  </si>
  <si>
    <t>=AC204</t>
  </si>
  <si>
    <t>=AC205</t>
  </si>
  <si>
    <t>=AC206</t>
  </si>
  <si>
    <t>=AC207</t>
  </si>
  <si>
    <t>=AC208</t>
  </si>
  <si>
    <t>=AC209</t>
  </si>
  <si>
    <t>=AC210</t>
  </si>
  <si>
    <t>=AC211</t>
  </si>
  <si>
    <t>=AC212</t>
  </si>
  <si>
    <t>=AC213</t>
  </si>
  <si>
    <t>=AC214</t>
  </si>
  <si>
    <t>=AC215</t>
  </si>
  <si>
    <t>C2*1.2</t>
  </si>
  <si>
    <t>C2*1.4</t>
  </si>
  <si>
    <t>C2*0.9</t>
  </si>
  <si>
    <t>C3*0.9</t>
  </si>
  <si>
    <t>C4*0.9</t>
  </si>
  <si>
    <t>C2*1.15</t>
  </si>
  <si>
    <t>C3*1.15</t>
  </si>
  <si>
    <t>C4*1.15</t>
  </si>
  <si>
    <t>C2*1.8</t>
  </si>
  <si>
    <t>C3*1.8</t>
  </si>
  <si>
    <t>C4*1.8</t>
  </si>
  <si>
    <t>C2*0.94</t>
  </si>
  <si>
    <t>C3*0.94</t>
  </si>
  <si>
    <t>C4*0.94</t>
  </si>
  <si>
    <t>C17*1.25</t>
  </si>
  <si>
    <t>C18*1.25</t>
  </si>
  <si>
    <t>C19*1.25</t>
  </si>
  <si>
    <t>C5*1.33</t>
  </si>
  <si>
    <t>C6*1.33</t>
  </si>
  <si>
    <t>C7*1.33</t>
  </si>
  <si>
    <t>C2*1.33</t>
  </si>
  <si>
    <t>C3*1.33</t>
  </si>
  <si>
    <t>C4*1.33</t>
  </si>
  <si>
    <t>C8*1.33</t>
  </si>
  <si>
    <t>C10*1.33</t>
  </si>
  <si>
    <t>C2*2.3</t>
  </si>
  <si>
    <t>C3*2.3</t>
  </si>
  <si>
    <t>C4*2.3</t>
  </si>
  <si>
    <t>C17*1.35</t>
  </si>
  <si>
    <t>C18*1.35</t>
  </si>
  <si>
    <t>C19*1.35</t>
  </si>
  <si>
    <t>C17*1.75</t>
  </si>
  <si>
    <t>C18*1.75</t>
  </si>
  <si>
    <t>C19*1.75</t>
  </si>
  <si>
    <t>C2*2.7</t>
  </si>
  <si>
    <t>C2*2.65</t>
  </si>
  <si>
    <t>C2*3.2</t>
  </si>
  <si>
    <t>C2*0.95</t>
  </si>
  <si>
    <t>C2*1.65</t>
  </si>
  <si>
    <t>C2*0.85</t>
  </si>
  <si>
    <t>C2*2.1</t>
  </si>
  <si>
    <t>C2*0.96</t>
  </si>
  <si>
    <t>C2*2.8</t>
  </si>
  <si>
    <t>D3*2.8</t>
  </si>
  <si>
    <t>D4*2.8</t>
  </si>
  <si>
    <t>C2*3.65</t>
  </si>
  <si>
    <t>C2*4.25</t>
  </si>
  <si>
    <t>C2*4.9</t>
  </si>
  <si>
    <t>C8*3.65</t>
  </si>
  <si>
    <t>C9*3.65</t>
  </si>
  <si>
    <t>C10*3.65</t>
  </si>
  <si>
    <t>C2*2</t>
  </si>
  <si>
    <t>C2*1.5</t>
  </si>
  <si>
    <t>C2*3</t>
  </si>
  <si>
    <t>C2*4</t>
  </si>
  <si>
    <t>D63*1.15</t>
  </si>
  <si>
    <t>D64*1.15</t>
  </si>
  <si>
    <t>D63*1.7</t>
  </si>
  <si>
    <t>D63*3.4</t>
  </si>
  <si>
    <t>D63*2.3</t>
  </si>
  <si>
    <t>D63*4.5</t>
  </si>
  <si>
    <t>D2*1.7</t>
  </si>
  <si>
    <t>D2*3.4</t>
  </si>
  <si>
    <t>D2*2.6</t>
  </si>
  <si>
    <t>D2*5.1</t>
  </si>
  <si>
    <t>D2*6.8</t>
  </si>
  <si>
    <t>D81*1.15</t>
  </si>
  <si>
    <t>D82*1.15</t>
  </si>
  <si>
    <t>D83*1.15</t>
  </si>
  <si>
    <t>D81*1.54</t>
  </si>
  <si>
    <t>D82*1.54</t>
  </si>
  <si>
    <t>D83*1.53</t>
  </si>
  <si>
    <t>C2*0.5</t>
  </si>
  <si>
    <t>C2*0.75</t>
  </si>
  <si>
    <t>C2*2.4</t>
  </si>
  <si>
    <t>C2*2.5</t>
  </si>
  <si>
    <t>C8*2.15</t>
  </si>
  <si>
    <t>C9*2.15</t>
  </si>
  <si>
    <t>C10*2.15</t>
  </si>
  <si>
    <t>C11*1.67</t>
  </si>
  <si>
    <t>C12*1.46</t>
  </si>
  <si>
    <t>C13*1.31</t>
  </si>
  <si>
    <t>C2*2.2</t>
  </si>
  <si>
    <t>C2*2.26</t>
  </si>
  <si>
    <t>C2*3.25</t>
  </si>
  <si>
    <t>C3*2.5</t>
  </si>
  <si>
    <t>C4*2.5</t>
  </si>
  <si>
    <t>C8*2.5</t>
  </si>
  <si>
    <t>C2*3.35</t>
  </si>
  <si>
    <t>C2*3.75</t>
  </si>
  <si>
    <t>C2*2.9</t>
  </si>
  <si>
    <t>C14*2.5</t>
  </si>
  <si>
    <t>C15*2.5</t>
  </si>
  <si>
    <t>C16*2.5</t>
  </si>
  <si>
    <t>C17*2.5</t>
  </si>
  <si>
    <t>$C$2*5</t>
  </si>
  <si>
    <t>D216*1.15</t>
  </si>
  <si>
    <t>D217*1.15</t>
  </si>
  <si>
    <t>D218*1.15</t>
  </si>
  <si>
    <t>D219*1.15</t>
  </si>
  <si>
    <t>D220*1.15</t>
  </si>
  <si>
    <t>D221*1.15</t>
  </si>
  <si>
    <t>D222*1.15</t>
  </si>
  <si>
    <t>D223*1.15</t>
  </si>
  <si>
    <t>D224*1.15</t>
  </si>
  <si>
    <t>D225*1.15</t>
  </si>
  <si>
    <t>D226*1.15</t>
  </si>
  <si>
    <t>D227*1.15</t>
  </si>
  <si>
    <t>D228*1.15</t>
  </si>
  <si>
    <t>D229*1.15</t>
  </si>
  <si>
    <t>D230*1.15</t>
  </si>
  <si>
    <t>D231*1.15</t>
  </si>
  <si>
    <t>D232*1.15</t>
  </si>
  <si>
    <t>D233*1.15</t>
  </si>
  <si>
    <t>D234*1.15</t>
  </si>
  <si>
    <t>D235*1.15</t>
  </si>
  <si>
    <t>D236*1.15</t>
  </si>
  <si>
    <t>D237*1.15</t>
  </si>
  <si>
    <t>D238*1.15</t>
  </si>
  <si>
    <t>D239*1.15</t>
  </si>
  <si>
    <t>D240*1.15</t>
  </si>
  <si>
    <t>D241*1.15</t>
  </si>
  <si>
    <t>D242*1.15</t>
  </si>
  <si>
    <t>D243*1.15</t>
  </si>
  <si>
    <t>D244*1.15</t>
  </si>
  <si>
    <t>D245*1.15</t>
  </si>
  <si>
    <t>D246*1.15</t>
  </si>
  <si>
    <t>D247*1.15</t>
  </si>
  <si>
    <t>$D$137</t>
  </si>
  <si>
    <t>D137</t>
  </si>
  <si>
    <t>dependent_column</t>
  </si>
  <si>
    <t>Multiplier</t>
  </si>
  <si>
    <t>column_value</t>
  </si>
  <si>
    <t>Major Item</t>
  </si>
  <si>
    <t>formula</t>
  </si>
  <si>
    <t>ID</t>
  </si>
  <si>
    <t>type</t>
  </si>
  <si>
    <t>Description</t>
  </si>
  <si>
    <t>Size</t>
  </si>
  <si>
    <t>123213:107:P</t>
  </si>
  <si>
    <t xml:space="preserve"> 18K Rose </t>
  </si>
  <si>
    <t xml:space="preserve"> Engagement Ring </t>
  </si>
  <si>
    <t xml:space="preserve"> Round </t>
  </si>
  <si>
    <t xml:space="preserve"> 2.5 Mm </t>
  </si>
  <si>
    <t>123213:108:P</t>
  </si>
  <si>
    <t xml:space="preserve"> 18K White </t>
  </si>
  <si>
    <t>123213:109:P</t>
  </si>
  <si>
    <t xml:space="preserve"> 18K Yellow </t>
  </si>
  <si>
    <t>123213:123:P</t>
  </si>
  <si>
    <t xml:space="preserve"> 2.8 Mm </t>
  </si>
  <si>
    <t>123213:124:P</t>
  </si>
  <si>
    <t>123213:125:P</t>
  </si>
  <si>
    <t>123213:138:P</t>
  </si>
  <si>
    <t xml:space="preserve"> 3 Mm </t>
  </si>
  <si>
    <t>123213:139:P</t>
  </si>
  <si>
    <t>123213:140:P</t>
  </si>
  <si>
    <t>123213:153:P</t>
  </si>
  <si>
    <t xml:space="preserve"> 3.2 Mm </t>
  </si>
  <si>
    <t>123213:154:P</t>
  </si>
  <si>
    <t>123213:155:P</t>
  </si>
  <si>
    <t>123213:168:P</t>
  </si>
  <si>
    <t xml:space="preserve"> 3.4 Mm </t>
  </si>
  <si>
    <t>123213:169:P</t>
  </si>
  <si>
    <t>123213:170:P</t>
  </si>
  <si>
    <t>123213:183:P</t>
  </si>
  <si>
    <t xml:space="preserve"> 3.5 Mm </t>
  </si>
  <si>
    <t>123213:184:P</t>
  </si>
  <si>
    <t>123213:185:P</t>
  </si>
  <si>
    <t>123213:198:P</t>
  </si>
  <si>
    <t xml:space="preserve"> 3.75 Mm </t>
  </si>
  <si>
    <t>123213:199:P</t>
  </si>
  <si>
    <t>123213:200:P</t>
  </si>
  <si>
    <t>123213:213:P</t>
  </si>
  <si>
    <t xml:space="preserve"> 3.8 Mm </t>
  </si>
  <si>
    <t>123213:214:P</t>
  </si>
  <si>
    <t>123213:215:P</t>
  </si>
  <si>
    <t>123213:228:P</t>
  </si>
  <si>
    <t xml:space="preserve"> 4.1 Mm </t>
  </si>
  <si>
    <t>123213:229:P</t>
  </si>
  <si>
    <t>123213:230:P</t>
  </si>
  <si>
    <t>123213:243:P</t>
  </si>
  <si>
    <t xml:space="preserve"> 4.4 Mm </t>
  </si>
  <si>
    <t>123213:244:P</t>
  </si>
  <si>
    <t>123213:245:P</t>
  </si>
  <si>
    <t>123213:258:P</t>
  </si>
  <si>
    <t xml:space="preserve"> 4.8 Mm </t>
  </si>
  <si>
    <t>123213:259:P</t>
  </si>
  <si>
    <t>123213:260:P</t>
  </si>
  <si>
    <t>123213:273:P</t>
  </si>
  <si>
    <t xml:space="preserve"> 5.2 Mm </t>
  </si>
  <si>
    <t>123213:274:P</t>
  </si>
  <si>
    <t>123213:275:P</t>
  </si>
  <si>
    <t>123213:288:P</t>
  </si>
  <si>
    <t xml:space="preserve"> 5.5 Mm </t>
  </si>
  <si>
    <t>123213:289:P</t>
  </si>
  <si>
    <t>123213:290:P</t>
  </si>
  <si>
    <t>123213:303:P</t>
  </si>
  <si>
    <t xml:space="preserve"> 5.8 Mm </t>
  </si>
  <si>
    <t>123213:304:P</t>
  </si>
  <si>
    <t>123213:305:P</t>
  </si>
  <si>
    <t>123213:318:P</t>
  </si>
  <si>
    <t xml:space="preserve"> 6 Mm </t>
  </si>
  <si>
    <t>123213:319:P</t>
  </si>
  <si>
    <t>123213:320:P</t>
  </si>
  <si>
    <t>123213:333:P</t>
  </si>
  <si>
    <t xml:space="preserve"> 6.5 Mm </t>
  </si>
  <si>
    <t>123213:334:P</t>
  </si>
  <si>
    <t>123213:335:P</t>
  </si>
  <si>
    <t>123213:348:P</t>
  </si>
  <si>
    <t xml:space="preserve"> 7 Mm </t>
  </si>
  <si>
    <t>123213:349:P</t>
  </si>
  <si>
    <t>123213:350:P</t>
  </si>
  <si>
    <t>123213:363:P</t>
  </si>
  <si>
    <t xml:space="preserve"> 7.4 Mm </t>
  </si>
  <si>
    <t>123213:364:P</t>
  </si>
  <si>
    <t>123213:365:P</t>
  </si>
  <si>
    <t>123213:378:P</t>
  </si>
  <si>
    <t xml:space="preserve"> 8 Mm </t>
  </si>
  <si>
    <t>123213:379:P</t>
  </si>
  <si>
    <t>123213:380:P</t>
  </si>
  <si>
    <t>123213:393:P</t>
  </si>
  <si>
    <t xml:space="preserve"> 8.2 Mm </t>
  </si>
  <si>
    <t>123213:394:P</t>
  </si>
  <si>
    <t>123213:395:P</t>
  </si>
  <si>
    <t>123213:408:P</t>
  </si>
  <si>
    <t xml:space="preserve"> 8.8 Mm </t>
  </si>
  <si>
    <t>123213:409:P</t>
  </si>
  <si>
    <t>123213:410:P</t>
  </si>
  <si>
    <t>123213:423:P</t>
  </si>
  <si>
    <t xml:space="preserve"> 9 Mm </t>
  </si>
  <si>
    <t>123213:424:P</t>
  </si>
  <si>
    <t>123213:425:P</t>
  </si>
  <si>
    <t>123213:438:P</t>
  </si>
  <si>
    <t xml:space="preserve"> 9.4 Mm </t>
  </si>
  <si>
    <t>123213:439:P</t>
  </si>
  <si>
    <t>123213:440:P</t>
  </si>
  <si>
    <t>123213:453:P</t>
  </si>
  <si>
    <t xml:space="preserve"> 10 Mm </t>
  </si>
  <si>
    <t>123213:454:P</t>
  </si>
  <si>
    <t>123213:455:P</t>
  </si>
  <si>
    <t>123213:468:P</t>
  </si>
  <si>
    <t xml:space="preserve"> 11 Mm </t>
  </si>
  <si>
    <t>123213:469:P</t>
  </si>
  <si>
    <t>123213:470:P</t>
  </si>
  <si>
    <t>123213:483:P</t>
  </si>
  <si>
    <t xml:space="preserve"> 12 Mm </t>
  </si>
  <si>
    <t>123213:484:P</t>
  </si>
  <si>
    <t>123213:485:P</t>
  </si>
  <si>
    <t>123213:498:P</t>
  </si>
  <si>
    <t xml:space="preserve"> 13 Mm </t>
  </si>
  <si>
    <t>123213:499:P</t>
  </si>
  <si>
    <t>123213:500:P</t>
  </si>
  <si>
    <t>123213:513:P</t>
  </si>
  <si>
    <t xml:space="preserve"> 14 Mm </t>
  </si>
  <si>
    <t>123213:514:P</t>
  </si>
  <si>
    <t>123213:515:P</t>
  </si>
  <si>
    <t>123213:528:P</t>
  </si>
  <si>
    <t xml:space="preserve"> 15 Mm </t>
  </si>
  <si>
    <t>123213:529:P</t>
  </si>
  <si>
    <t>123213:530:P</t>
  </si>
  <si>
    <t>123213:543:P</t>
  </si>
  <si>
    <t xml:space="preserve"> Oval </t>
  </si>
  <si>
    <t xml:space="preserve"> 5 X 3 Mm </t>
  </si>
  <si>
    <t>123213:544:P</t>
  </si>
  <si>
    <t>123213:545:P</t>
  </si>
  <si>
    <t>123213:558:P</t>
  </si>
  <si>
    <t xml:space="preserve"> 6 X 4 Mm </t>
  </si>
  <si>
    <t>123213:559:P</t>
  </si>
  <si>
    <t>123213:560:P</t>
  </si>
  <si>
    <t>123213:573:P</t>
  </si>
  <si>
    <t xml:space="preserve"> 7 X 5 Mm </t>
  </si>
  <si>
    <t>123213:574:P</t>
  </si>
  <si>
    <t>123213:575:P</t>
  </si>
  <si>
    <t>123213:588:P</t>
  </si>
  <si>
    <t xml:space="preserve"> 8 X 6 Mm </t>
  </si>
  <si>
    <t>123213:589:P</t>
  </si>
  <si>
    <t>123213:590:P</t>
  </si>
  <si>
    <t>123213:603:P</t>
  </si>
  <si>
    <t xml:space="preserve"> 9 X 7 Mm </t>
  </si>
  <si>
    <t>123213:604:P</t>
  </si>
  <si>
    <t>123213:605:P</t>
  </si>
  <si>
    <t>123213:618:P</t>
  </si>
  <si>
    <t xml:space="preserve"> 10 X 8 Mm </t>
  </si>
  <si>
    <t>123213:619:P</t>
  </si>
  <si>
    <t>123213:620:P</t>
  </si>
  <si>
    <t>123213:633:P</t>
  </si>
  <si>
    <t xml:space="preserve"> 11 X 9 Mm </t>
  </si>
  <si>
    <t>123213:634:P</t>
  </si>
  <si>
    <t>123213:635:P</t>
  </si>
  <si>
    <t>123213:648:P</t>
  </si>
  <si>
    <t xml:space="preserve"> 12 X 10 Mm </t>
  </si>
  <si>
    <t>123213:649:P</t>
  </si>
  <si>
    <t>123213:650:P</t>
  </si>
  <si>
    <t>123213:663:P</t>
  </si>
  <si>
    <t xml:space="preserve"> 14 X 10 Mm </t>
  </si>
  <si>
    <t>123213:664:P</t>
  </si>
  <si>
    <t>123213:665:P</t>
  </si>
  <si>
    <t>123213:678:P</t>
  </si>
  <si>
    <t xml:space="preserve"> 15 X 11 Mm </t>
  </si>
  <si>
    <t>123213:679:P</t>
  </si>
  <si>
    <t>123213:680:P</t>
  </si>
  <si>
    <t>123213:693:P</t>
  </si>
  <si>
    <t xml:space="preserve"> Cushion </t>
  </si>
  <si>
    <t xml:space="preserve"> 5 X 5 Mm </t>
  </si>
  <si>
    <t>123213:694:P</t>
  </si>
  <si>
    <t>123213:695:P</t>
  </si>
  <si>
    <t>123213:708:P</t>
  </si>
  <si>
    <t xml:space="preserve"> 6 X 6 Mm </t>
  </si>
  <si>
    <t>123213:709:P</t>
  </si>
  <si>
    <t>123213:710:P</t>
  </si>
  <si>
    <t>123213:723:P</t>
  </si>
  <si>
    <t xml:space="preserve"> 7 X 7 Mm </t>
  </si>
  <si>
    <t>123213:724:P</t>
  </si>
  <si>
    <t>123213:725:P</t>
  </si>
  <si>
    <t>123213:738:P</t>
  </si>
  <si>
    <t xml:space="preserve"> 8 X 8 Mm </t>
  </si>
  <si>
    <t>123213:739:P</t>
  </si>
  <si>
    <t>123213:740:P</t>
  </si>
  <si>
    <t>123213:753:P</t>
  </si>
  <si>
    <t xml:space="preserve"> 9 X 9 Mm </t>
  </si>
  <si>
    <t>123213:754:P</t>
  </si>
  <si>
    <t>123213:755:P</t>
  </si>
  <si>
    <t>123213:768:P</t>
  </si>
  <si>
    <t xml:space="preserve"> 10 X 10 Mm </t>
  </si>
  <si>
    <t>123213:769:P</t>
  </si>
  <si>
    <t>123213:770:P</t>
  </si>
  <si>
    <t>123213:783:P</t>
  </si>
  <si>
    <t xml:space="preserve"> 11 X 11 Mm </t>
  </si>
  <si>
    <t>123213:784:P</t>
  </si>
  <si>
    <t>123213:785:P</t>
  </si>
  <si>
    <t>123213:798:P</t>
  </si>
  <si>
    <t xml:space="preserve"> 12 X 12 Mm </t>
  </si>
  <si>
    <t>123213:799:P</t>
  </si>
  <si>
    <t>123213:800:P</t>
  </si>
  <si>
    <t>123213:813:P</t>
  </si>
  <si>
    <t xml:space="preserve"> 13 X 13 Mm </t>
  </si>
  <si>
    <t>123213:814:P</t>
  </si>
  <si>
    <t>123213:815:P</t>
  </si>
  <si>
    <t>123213:828:P</t>
  </si>
  <si>
    <t xml:space="preserve"> 14 X 14 Mm </t>
  </si>
  <si>
    <t>123213:829:P</t>
  </si>
  <si>
    <t>123213:830:P</t>
  </si>
  <si>
    <t>123213:843:P</t>
  </si>
  <si>
    <t xml:space="preserve"> 15 X 15 Mm </t>
  </si>
  <si>
    <t>123213:844:P</t>
  </si>
  <si>
    <t>123213:845:P</t>
  </si>
  <si>
    <t>123213:858:P</t>
  </si>
  <si>
    <t xml:space="preserve"> Asscher </t>
  </si>
  <si>
    <t>123213:859:P</t>
  </si>
  <si>
    <t>123213:860:P</t>
  </si>
  <si>
    <t>123213:873:P</t>
  </si>
  <si>
    <t>123213:874:P</t>
  </si>
  <si>
    <t>123213:875:P</t>
  </si>
  <si>
    <t>123213:888:P</t>
  </si>
  <si>
    <t>123213:889:P</t>
  </si>
  <si>
    <t>123213:890:P</t>
  </si>
  <si>
    <t>123213:903:P</t>
  </si>
  <si>
    <t>123213:904:P</t>
  </si>
  <si>
    <t>123213:905:P</t>
  </si>
  <si>
    <t>123213:918:P</t>
  </si>
  <si>
    <t>123213:919:P</t>
  </si>
  <si>
    <t>123213:920:P</t>
  </si>
  <si>
    <t>123213:933:P</t>
  </si>
  <si>
    <t>123213:934:P</t>
  </si>
  <si>
    <t>123213:935:P</t>
  </si>
  <si>
    <t>123213:948:P</t>
  </si>
  <si>
    <t xml:space="preserve"> Emerald </t>
  </si>
  <si>
    <t>123213:949:P</t>
  </si>
  <si>
    <t>123213:950:P</t>
  </si>
  <si>
    <t>123213:963:P</t>
  </si>
  <si>
    <t>123213:964:P</t>
  </si>
  <si>
    <t>123213:965:P</t>
  </si>
  <si>
    <t>123213:978:P</t>
  </si>
  <si>
    <t>123213:979:P</t>
  </si>
  <si>
    <t>123213:980:P</t>
  </si>
  <si>
    <t>123213:993:P</t>
  </si>
  <si>
    <t>123213:994:P</t>
  </si>
  <si>
    <t>123213:995:P</t>
  </si>
  <si>
    <t>123213:1008:P</t>
  </si>
  <si>
    <t>123213:1009:P</t>
  </si>
  <si>
    <t>123213:1010:P</t>
  </si>
  <si>
    <t>123213:1023:P</t>
  </si>
  <si>
    <t>123213:1024:P</t>
  </si>
  <si>
    <t>123213:1025:P</t>
  </si>
  <si>
    <t>123213:1038:P</t>
  </si>
  <si>
    <t>123213:1039:P</t>
  </si>
  <si>
    <t>123213:1040:P</t>
  </si>
  <si>
    <t>123213:1053:P</t>
  </si>
  <si>
    <t>123213:1054:P</t>
  </si>
  <si>
    <t>123213:1055:P</t>
  </si>
  <si>
    <t>123213:1068:P</t>
  </si>
  <si>
    <t>123213:1069:P</t>
  </si>
  <si>
    <t>123213:1070:P</t>
  </si>
  <si>
    <t>123213:1083:P</t>
  </si>
  <si>
    <t>123213:1084:P</t>
  </si>
  <si>
    <t>123213:1085:P</t>
  </si>
  <si>
    <t>123213:1098:P</t>
  </si>
  <si>
    <t xml:space="preserve"> Square </t>
  </si>
  <si>
    <t xml:space="preserve"> 2.5 X 2.5 Mm </t>
  </si>
  <si>
    <t>123213:1099:P</t>
  </si>
  <si>
    <t>123213:1100:P</t>
  </si>
  <si>
    <t>123213:1113:P</t>
  </si>
  <si>
    <t xml:space="preserve"> 2.8 X 2.8 Mm </t>
  </si>
  <si>
    <t>123213:1114:P</t>
  </si>
  <si>
    <t>123213:1115:P</t>
  </si>
  <si>
    <t>123213:1128:P</t>
  </si>
  <si>
    <t xml:space="preserve"> 3 X 3 Mm </t>
  </si>
  <si>
    <t>123213:1129:P</t>
  </si>
  <si>
    <t>123213:1130:P</t>
  </si>
  <si>
    <t>123213:1143:P</t>
  </si>
  <si>
    <t xml:space="preserve"> 3.25 X 3.25 Mm </t>
  </si>
  <si>
    <t>123213:1144:P</t>
  </si>
  <si>
    <t>123213:1145:P</t>
  </si>
  <si>
    <t>123213:1158:P</t>
  </si>
  <si>
    <t xml:space="preserve"> 3.5 X 3.5 Mm </t>
  </si>
  <si>
    <t>123213:1159:P</t>
  </si>
  <si>
    <t>123213:1160:P</t>
  </si>
  <si>
    <t>123213:1173:P</t>
  </si>
  <si>
    <t xml:space="preserve"> 3.75 X 3.75 Mm </t>
  </si>
  <si>
    <t>123213:1174:P</t>
  </si>
  <si>
    <t>123213:1175:P</t>
  </si>
  <si>
    <t>123213:1188:P</t>
  </si>
  <si>
    <t xml:space="preserve"> 4 X 4 Mm </t>
  </si>
  <si>
    <t>123213:1189:P</t>
  </si>
  <si>
    <t>123213:1190:P</t>
  </si>
  <si>
    <t>123213:1203:P</t>
  </si>
  <si>
    <t xml:space="preserve"> 4.5 X 4.5 Mm </t>
  </si>
  <si>
    <t>123213:1204:P</t>
  </si>
  <si>
    <t>123213:1205:P</t>
  </si>
  <si>
    <t>123213:1218:P</t>
  </si>
  <si>
    <t>123213:1219:P</t>
  </si>
  <si>
    <t>123213:1220:P</t>
  </si>
  <si>
    <t>123213:1233:P</t>
  </si>
  <si>
    <t xml:space="preserve"> 5.5 X 5.5 Mm </t>
  </si>
  <si>
    <t>123213:1234:P</t>
  </si>
  <si>
    <t>123213:1235:P</t>
  </si>
  <si>
    <t>123213:1248:P</t>
  </si>
  <si>
    <t>123213:1249:P</t>
  </si>
  <si>
    <t>123213:1250:P</t>
  </si>
  <si>
    <t>123213:1263:P</t>
  </si>
  <si>
    <t xml:space="preserve"> 6.5 X 6.5 Mm </t>
  </si>
  <si>
    <t>123213:1264:P</t>
  </si>
  <si>
    <t>123213:1265:P</t>
  </si>
  <si>
    <t>123213:1278:P</t>
  </si>
  <si>
    <t>123213:1279:P</t>
  </si>
  <si>
    <t>123213:1280:P</t>
  </si>
  <si>
    <t>123213:1293:P</t>
  </si>
  <si>
    <t xml:space="preserve"> 7.5 X 7.5 Mm </t>
  </si>
  <si>
    <t>123213:1294:P</t>
  </si>
  <si>
    <t>123213:1295:P</t>
  </si>
  <si>
    <t>123213:1308:P</t>
  </si>
  <si>
    <t>123213:1309:P</t>
  </si>
  <si>
    <t>123213:1310:P</t>
  </si>
  <si>
    <t>123213:1323:P</t>
  </si>
  <si>
    <t>123213:1324:P</t>
  </si>
  <si>
    <t>123213:1325:P</t>
  </si>
  <si>
    <t>123213:1338:P</t>
  </si>
  <si>
    <t>123213:1339:P</t>
  </si>
  <si>
    <t>123213:1340:P</t>
  </si>
  <si>
    <t>123213:1353:P</t>
  </si>
  <si>
    <t xml:space="preserve"> Marquise </t>
  </si>
  <si>
    <t>123213:1354:P</t>
  </si>
  <si>
    <t>123213:1355:P</t>
  </si>
  <si>
    <t>123213:1368:P</t>
  </si>
  <si>
    <t xml:space="preserve"> 6 X 3 Mm </t>
  </si>
  <si>
    <t>123213:1369:P</t>
  </si>
  <si>
    <t>123213:1370:P</t>
  </si>
  <si>
    <t>123213:1383:P</t>
  </si>
  <si>
    <t xml:space="preserve"> 6 X 3.5 Mm </t>
  </si>
  <si>
    <t>123213:1384:P</t>
  </si>
  <si>
    <t>123213:1385:P</t>
  </si>
  <si>
    <t>123213:1398:P</t>
  </si>
  <si>
    <t xml:space="preserve"> 7 X 3.5 Mm </t>
  </si>
  <si>
    <t>123213:1399:P</t>
  </si>
  <si>
    <t>123213:1400:P</t>
  </si>
  <si>
    <t>123213:1413:P</t>
  </si>
  <si>
    <t xml:space="preserve"> 8 X 4 Mm </t>
  </si>
  <si>
    <t>123213:1414:P</t>
  </si>
  <si>
    <t>123213:1415:P</t>
  </si>
  <si>
    <t>123213:1428:P</t>
  </si>
  <si>
    <t xml:space="preserve"> 9 X 4.5 Mm </t>
  </si>
  <si>
    <t>123213:1429:P</t>
  </si>
  <si>
    <t>123213:1430:P</t>
  </si>
  <si>
    <t>123213:1443:P</t>
  </si>
  <si>
    <t xml:space="preserve"> 10 X 5 Mm </t>
  </si>
  <si>
    <t>123213:1444:P</t>
  </si>
  <si>
    <t>123213:1445:P</t>
  </si>
  <si>
    <t>123213:1458:P</t>
  </si>
  <si>
    <t xml:space="preserve"> 12 X 6 Mm </t>
  </si>
  <si>
    <t>123213:1459:P</t>
  </si>
  <si>
    <t>123213:1460:P</t>
  </si>
  <si>
    <t>123213:1473:P</t>
  </si>
  <si>
    <t xml:space="preserve"> Pear </t>
  </si>
  <si>
    <t>123213:1474:P</t>
  </si>
  <si>
    <t>123213:1475:P</t>
  </si>
  <si>
    <t>123213:1488:P</t>
  </si>
  <si>
    <t xml:space="preserve"> 5.5 X 3.5 Mm </t>
  </si>
  <si>
    <t>123213:1489:P</t>
  </si>
  <si>
    <t>123213:1490:P</t>
  </si>
  <si>
    <t>123213:1503:P</t>
  </si>
  <si>
    <t>123213:1504:P</t>
  </si>
  <si>
    <t>123213:1505:P</t>
  </si>
  <si>
    <t>123213:1518:P</t>
  </si>
  <si>
    <t>123213:1519:P</t>
  </si>
  <si>
    <t>123213:1520:P</t>
  </si>
  <si>
    <t>123213:1533:P</t>
  </si>
  <si>
    <t xml:space="preserve"> 8 X 5 Mm </t>
  </si>
  <si>
    <t>123213:1534:P</t>
  </si>
  <si>
    <t>123213:1535:P</t>
  </si>
  <si>
    <t>123213:1548:P</t>
  </si>
  <si>
    <t>123213:1549:P</t>
  </si>
  <si>
    <t>123213:1550:P</t>
  </si>
  <si>
    <t>123213:1563:P</t>
  </si>
  <si>
    <t xml:space="preserve"> 9 X 6 Mm </t>
  </si>
  <si>
    <t>123213:1564:P</t>
  </si>
  <si>
    <t>123213:1565:P</t>
  </si>
  <si>
    <t>123213:1578:P</t>
  </si>
  <si>
    <t xml:space="preserve"> 10 X 7 Mm </t>
  </si>
  <si>
    <t>123213:1579:P</t>
  </si>
  <si>
    <t>123213:1580:P</t>
  </si>
  <si>
    <t>123213:1593:P</t>
  </si>
  <si>
    <t xml:space="preserve"> 12 X 8 Mm </t>
  </si>
  <si>
    <t>123213:1594:P</t>
  </si>
  <si>
    <t>123213:1595:P</t>
  </si>
  <si>
    <t>123213:1608:P</t>
  </si>
  <si>
    <t xml:space="preserve"> Heart </t>
  </si>
  <si>
    <t>123213:1609:P</t>
  </si>
  <si>
    <t>123213:1610:P</t>
  </si>
  <si>
    <t>123213:1623:P</t>
  </si>
  <si>
    <t>123213:1624:P</t>
  </si>
  <si>
    <t>123213:1625:P</t>
  </si>
  <si>
    <t>123213:1638:P</t>
  </si>
  <si>
    <t>123213:1639:P</t>
  </si>
  <si>
    <t>123213:1640:P</t>
  </si>
  <si>
    <t>123213:1653:P</t>
  </si>
  <si>
    <t>123213:1654:P</t>
  </si>
  <si>
    <t>123213:1655:P</t>
  </si>
  <si>
    <t>123213:1668:P</t>
  </si>
  <si>
    <t>123213:1669:P</t>
  </si>
  <si>
    <t>123213:1670:P</t>
  </si>
  <si>
    <t>123213:1683:P</t>
  </si>
  <si>
    <t>123213:1684:P</t>
  </si>
  <si>
    <t>123213:1685:P</t>
  </si>
  <si>
    <t>123213:103:P</t>
  </si>
  <si>
    <t xml:space="preserve"> 14K Rose </t>
  </si>
  <si>
    <t>123213:104:P</t>
  </si>
  <si>
    <t xml:space="preserve"> 14K White </t>
  </si>
  <si>
    <t>123213:105:P</t>
  </si>
  <si>
    <t xml:space="preserve"> 14K Yellow </t>
  </si>
  <si>
    <t>123213:119:P</t>
  </si>
  <si>
    <t>123213:120:P</t>
  </si>
  <si>
    <t>123213:121:P</t>
  </si>
  <si>
    <t>123213:134:P</t>
  </si>
  <si>
    <t>123213:135:P</t>
  </si>
  <si>
    <t>123213:136:P</t>
  </si>
  <si>
    <t>123213:149:P</t>
  </si>
  <si>
    <t>123213:150:P</t>
  </si>
  <si>
    <t>123213:151:P</t>
  </si>
  <si>
    <t>123213:164:P</t>
  </si>
  <si>
    <t>123213:165:P</t>
  </si>
  <si>
    <t>123213:166:P</t>
  </si>
  <si>
    <t>123213:179:P</t>
  </si>
  <si>
    <t>123213:180:P</t>
  </si>
  <si>
    <t>123213:181:P</t>
  </si>
  <si>
    <t>123213:194:P</t>
  </si>
  <si>
    <t>123213:195:P</t>
  </si>
  <si>
    <t>123213:196:P</t>
  </si>
  <si>
    <t>123213:209:P</t>
  </si>
  <si>
    <t>123213:210:P</t>
  </si>
  <si>
    <t>123213:211:P</t>
  </si>
  <si>
    <t>123213:224:P</t>
  </si>
  <si>
    <t>123213:225:P</t>
  </si>
  <si>
    <t>123213:226:P</t>
  </si>
  <si>
    <t>123213:239:P</t>
  </si>
  <si>
    <t>123213:240:P</t>
  </si>
  <si>
    <t>123213:241:P</t>
  </si>
  <si>
    <t>123213:254:P</t>
  </si>
  <si>
    <t>123213:255:P</t>
  </si>
  <si>
    <t>123213:256:P</t>
  </si>
  <si>
    <t>123213:269:P</t>
  </si>
  <si>
    <t>123213:270:P</t>
  </si>
  <si>
    <t>123213:271:P</t>
  </si>
  <si>
    <t>123213:284:P</t>
  </si>
  <si>
    <t>123213:285:P</t>
  </si>
  <si>
    <t>123213:286:P</t>
  </si>
  <si>
    <t>123213:299:P</t>
  </si>
  <si>
    <t>123213:300:P</t>
  </si>
  <si>
    <t>123213:301:P</t>
  </si>
  <si>
    <t>123213:314:P</t>
  </si>
  <si>
    <t>123213:315:P</t>
  </si>
  <si>
    <t>123213:316:P</t>
  </si>
  <si>
    <t>123213:329:P</t>
  </si>
  <si>
    <t>123213:330:P</t>
  </si>
  <si>
    <t>123213:331:P</t>
  </si>
  <si>
    <t>123213:344:P</t>
  </si>
  <si>
    <t>123213:345:P</t>
  </si>
  <si>
    <t>123213:346:P</t>
  </si>
  <si>
    <t>123213:359:P</t>
  </si>
  <si>
    <t>123213:360:P</t>
  </si>
  <si>
    <t>123213:361:P</t>
  </si>
  <si>
    <t>123213:374:P</t>
  </si>
  <si>
    <t>123213:375:P</t>
  </si>
  <si>
    <t>123213:376:P</t>
  </si>
  <si>
    <t>123213:389:P</t>
  </si>
  <si>
    <t>123213:390:P</t>
  </si>
  <si>
    <t>123213:391:P</t>
  </si>
  <si>
    <t>123213:404:P</t>
  </si>
  <si>
    <t>123213:405:P</t>
  </si>
  <si>
    <t>123213:406:P</t>
  </si>
  <si>
    <t>123213:419:P</t>
  </si>
  <si>
    <t>123213:420:P</t>
  </si>
  <si>
    <t>123213:421:P</t>
  </si>
  <si>
    <t>123213:434:P</t>
  </si>
  <si>
    <t>123213:435:P</t>
  </si>
  <si>
    <t>123213:436:P</t>
  </si>
  <si>
    <t>123213:449:P</t>
  </si>
  <si>
    <t>123213:450:P</t>
  </si>
  <si>
    <t>123213:451:P</t>
  </si>
  <si>
    <t>123213:464:P</t>
  </si>
  <si>
    <t>123213:465:P</t>
  </si>
  <si>
    <t>123213:466:P</t>
  </si>
  <si>
    <t>123213:479:P</t>
  </si>
  <si>
    <t>123213:480:P</t>
  </si>
  <si>
    <t>123213:481:P</t>
  </si>
  <si>
    <t>123213:494:P</t>
  </si>
  <si>
    <t>123213:495:P</t>
  </si>
  <si>
    <t>123213:496:P</t>
  </si>
  <si>
    <t>123213:509:P</t>
  </si>
  <si>
    <t>123213:510:P</t>
  </si>
  <si>
    <t>123213:511:P</t>
  </si>
  <si>
    <t>123213:524:P</t>
  </si>
  <si>
    <t>123213:525:P</t>
  </si>
  <si>
    <t>123213:526:P</t>
  </si>
  <si>
    <t>123213:539:P</t>
  </si>
  <si>
    <t>123213:540:P</t>
  </si>
  <si>
    <t>123213:541:P</t>
  </si>
  <si>
    <t>123213:554:P</t>
  </si>
  <si>
    <t>123213:555:P</t>
  </si>
  <si>
    <t>123213:556:P</t>
  </si>
  <si>
    <t>123213:569:P</t>
  </si>
  <si>
    <t>123213:570:P</t>
  </si>
  <si>
    <t>123213:571:P</t>
  </si>
  <si>
    <t>123213:584:P</t>
  </si>
  <si>
    <t>123213:585:P</t>
  </si>
  <si>
    <t>123213:586:P</t>
  </si>
  <si>
    <t>123213:599:P</t>
  </si>
  <si>
    <t>123213:600:P</t>
  </si>
  <si>
    <t>123213:601:P</t>
  </si>
  <si>
    <t>123213:614:P</t>
  </si>
  <si>
    <t>123213:615:P</t>
  </si>
  <si>
    <t>123213:616:P</t>
  </si>
  <si>
    <t>123213:629:P</t>
  </si>
  <si>
    <t>123213:630:P</t>
  </si>
  <si>
    <t>123213:631:P</t>
  </si>
  <si>
    <t>123213:644:P</t>
  </si>
  <si>
    <t>123213:645:P</t>
  </si>
  <si>
    <t>123213:646:P</t>
  </si>
  <si>
    <t>123213:659:P</t>
  </si>
  <si>
    <t>123213:660:P</t>
  </si>
  <si>
    <t>123213:661:P</t>
  </si>
  <si>
    <t>123213:674:P</t>
  </si>
  <si>
    <t>123213:675:P</t>
  </si>
  <si>
    <t>123213:676:P</t>
  </si>
  <si>
    <t>123213:689:P</t>
  </si>
  <si>
    <t>123213:690:P</t>
  </si>
  <si>
    <t>123213:691:P</t>
  </si>
  <si>
    <t>123213:704:P</t>
  </si>
  <si>
    <t>123213:705:P</t>
  </si>
  <si>
    <t>123213:706:P</t>
  </si>
  <si>
    <t>123213:719:P</t>
  </si>
  <si>
    <t>123213:720:P</t>
  </si>
  <si>
    <t>123213:721:P</t>
  </si>
  <si>
    <t>123213:734:P</t>
  </si>
  <si>
    <t>123213:735:P</t>
  </si>
  <si>
    <t>123213:736:P</t>
  </si>
  <si>
    <t>123213:749:P</t>
  </si>
  <si>
    <t>123213:750:P</t>
  </si>
  <si>
    <t>123213:751:P</t>
  </si>
  <si>
    <t>123213:764:P</t>
  </si>
  <si>
    <t>123213:765:P</t>
  </si>
  <si>
    <t>123213:766:P</t>
  </si>
  <si>
    <t>123213:779:P</t>
  </si>
  <si>
    <t>123213:780:P</t>
  </si>
  <si>
    <t>123213:781:P</t>
  </si>
  <si>
    <t>123213:794:P</t>
  </si>
  <si>
    <t>123213:795:P</t>
  </si>
  <si>
    <t>123213:796:P</t>
  </si>
  <si>
    <t>123213:809:P</t>
  </si>
  <si>
    <t>123213:810:P</t>
  </si>
  <si>
    <t>123213:811:P</t>
  </si>
  <si>
    <t>123213:824:P</t>
  </si>
  <si>
    <t>123213:825:P</t>
  </si>
  <si>
    <t>123213:826:P</t>
  </si>
  <si>
    <t>123213:839:P</t>
  </si>
  <si>
    <t>123213:840:P</t>
  </si>
  <si>
    <t>123213:841:P</t>
  </si>
  <si>
    <t>123213:854:P</t>
  </si>
  <si>
    <t>123213:855:P</t>
  </si>
  <si>
    <t>123213:856:P</t>
  </si>
  <si>
    <t>123213:869:P</t>
  </si>
  <si>
    <t>123213:870:P</t>
  </si>
  <si>
    <t>123213:871:P</t>
  </si>
  <si>
    <t>123213:884:P</t>
  </si>
  <si>
    <t>123213:885:P</t>
  </si>
  <si>
    <t>123213:886:P</t>
  </si>
  <si>
    <t>123213:899:P</t>
  </si>
  <si>
    <t>123213:900:P</t>
  </si>
  <si>
    <t>123213:901:P</t>
  </si>
  <si>
    <t>123213:914:P</t>
  </si>
  <si>
    <t>123213:915:P</t>
  </si>
  <si>
    <t>123213:916:P</t>
  </si>
  <si>
    <t>123213:929:P</t>
  </si>
  <si>
    <t>123213:930:P</t>
  </si>
  <si>
    <t>123213:931:P</t>
  </si>
  <si>
    <t>123213:944:P</t>
  </si>
  <si>
    <t>123213:945:P</t>
  </si>
  <si>
    <t>123213:946:P</t>
  </si>
  <si>
    <t>123213:959:P</t>
  </si>
  <si>
    <t>123213:960:P</t>
  </si>
  <si>
    <t>123213:961:P</t>
  </si>
  <si>
    <t>123213:974:P</t>
  </si>
  <si>
    <t>123213:975:P</t>
  </si>
  <si>
    <t>123213:976:P</t>
  </si>
  <si>
    <t>123213:989:P</t>
  </si>
  <si>
    <t>123213:990:P</t>
  </si>
  <si>
    <t>123213:991:P</t>
  </si>
  <si>
    <t>123213:1004:P</t>
  </si>
  <si>
    <t>123213:1005:P</t>
  </si>
  <si>
    <t>123213:1006:P</t>
  </si>
  <si>
    <t>123213:1019:P</t>
  </si>
  <si>
    <t>123213:1020:P</t>
  </si>
  <si>
    <t>123213:1021:P</t>
  </si>
  <si>
    <t>123213:1034:P</t>
  </si>
  <si>
    <t>123213:1035:P</t>
  </si>
  <si>
    <t>123213:1036:P</t>
  </si>
  <si>
    <t>123213:1049:P</t>
  </si>
  <si>
    <t>123213:1050:P</t>
  </si>
  <si>
    <t>123213:1051:P</t>
  </si>
  <si>
    <t>123213:1064:P</t>
  </si>
  <si>
    <t>123213:1065:P</t>
  </si>
  <si>
    <t>123213:1066:P</t>
  </si>
  <si>
    <t>123213:1079:P</t>
  </si>
  <si>
    <t>123213:1080:P</t>
  </si>
  <si>
    <t>123213:1081:P</t>
  </si>
  <si>
    <t>123213:1094:P</t>
  </si>
  <si>
    <t>123213:1095:P</t>
  </si>
  <si>
    <t>123213:1096:P</t>
  </si>
  <si>
    <t>123213:1109:P</t>
  </si>
  <si>
    <t>123213:1110:P</t>
  </si>
  <si>
    <t>123213:1111:P</t>
  </si>
  <si>
    <t>123213:1124:P</t>
  </si>
  <si>
    <t>123213:1125:P</t>
  </si>
  <si>
    <t>123213:1126:P</t>
  </si>
  <si>
    <t>123213:1139:P</t>
  </si>
  <si>
    <t>123213:1140:P</t>
  </si>
  <si>
    <t>123213:1141:P</t>
  </si>
  <si>
    <t>123213:1154:P</t>
  </si>
  <si>
    <t>123213:1155:P</t>
  </si>
  <si>
    <t>123213:1156:P</t>
  </si>
  <si>
    <t>123213:1169:P</t>
  </si>
  <si>
    <t>123213:1170:P</t>
  </si>
  <si>
    <t>123213:1171:P</t>
  </si>
  <si>
    <t>123213:1184:P</t>
  </si>
  <si>
    <t>123213:1185:P</t>
  </si>
  <si>
    <t>123213:1186:P</t>
  </si>
  <si>
    <t>123213:1199:P</t>
  </si>
  <si>
    <t>123213:1200:P</t>
  </si>
  <si>
    <t>123213:1201:P</t>
  </si>
  <si>
    <t>123213:1214:P</t>
  </si>
  <si>
    <t>123213:1215:P</t>
  </si>
  <si>
    <t>123213:1216:P</t>
  </si>
  <si>
    <t>123213:1229:P</t>
  </si>
  <si>
    <t>123213:1230:P</t>
  </si>
  <si>
    <t>123213:1231:P</t>
  </si>
  <si>
    <t>123213:1244:P</t>
  </si>
  <si>
    <t>123213:1245:P</t>
  </si>
  <si>
    <t>123213:1246:P</t>
  </si>
  <si>
    <t>123213:1259:P</t>
  </si>
  <si>
    <t>123213:1260:P</t>
  </si>
  <si>
    <t>123213:1261:P</t>
  </si>
  <si>
    <t>123213:1274:P</t>
  </si>
  <si>
    <t>123213:1275:P</t>
  </si>
  <si>
    <t>123213:1276:P</t>
  </si>
  <si>
    <t>123213:1289:P</t>
  </si>
  <si>
    <t>123213:1290:P</t>
  </si>
  <si>
    <t>123213:1291:P</t>
  </si>
  <si>
    <t>123213:1304:P</t>
  </si>
  <si>
    <t>123213:1305:P</t>
  </si>
  <si>
    <t>123213:1306:P</t>
  </si>
  <si>
    <t>123213:1319:P</t>
  </si>
  <si>
    <t>123213:1320:P</t>
  </si>
  <si>
    <t>123213:1321:P</t>
  </si>
  <si>
    <t>123213:1334:P</t>
  </si>
  <si>
    <t>123213:1335:P</t>
  </si>
  <si>
    <t>123213:1336:P</t>
  </si>
  <si>
    <t>123213:1349:P</t>
  </si>
  <si>
    <t>123213:1350:P</t>
  </si>
  <si>
    <t>123213:1351:P</t>
  </si>
  <si>
    <t>123213:1364:P</t>
  </si>
  <si>
    <t>123213:1365:P</t>
  </si>
  <si>
    <t>123213:1366:P</t>
  </si>
  <si>
    <t>123213:1379:P</t>
  </si>
  <si>
    <t>123213:1380:P</t>
  </si>
  <si>
    <t>123213:1381:P</t>
  </si>
  <si>
    <t>123213:1394:P</t>
  </si>
  <si>
    <t>123213:1395:P</t>
  </si>
  <si>
    <t>123213:1396:P</t>
  </si>
  <si>
    <t>123213:1409:P</t>
  </si>
  <si>
    <t>123213:1410:P</t>
  </si>
  <si>
    <t>123213:1411:P</t>
  </si>
  <si>
    <t>123213:1424:P</t>
  </si>
  <si>
    <t>123213:1425:P</t>
  </si>
  <si>
    <t>123213:1426:P</t>
  </si>
  <si>
    <t>123213:1439:P</t>
  </si>
  <si>
    <t>123213:1440:P</t>
  </si>
  <si>
    <t>123213:1441:P</t>
  </si>
  <si>
    <t>123213:1454:P</t>
  </si>
  <si>
    <t>123213:1455:P</t>
  </si>
  <si>
    <t>123213:1456:P</t>
  </si>
  <si>
    <t>123213:1469:P</t>
  </si>
  <si>
    <t>123213:1470:P</t>
  </si>
  <si>
    <t>123213:1471:P</t>
  </si>
  <si>
    <t>123213:1484:P</t>
  </si>
  <si>
    <t>123213:1485:P</t>
  </si>
  <si>
    <t>123213:1486:P</t>
  </si>
  <si>
    <t>123213:1499:P</t>
  </si>
  <si>
    <t>123213:1500:P</t>
  </si>
  <si>
    <t>123213:1501:P</t>
  </si>
  <si>
    <t>123213:1514:P</t>
  </si>
  <si>
    <t>123213:1515:P</t>
  </si>
  <si>
    <t>123213:1516:P</t>
  </si>
  <si>
    <t>123213:1529:P</t>
  </si>
  <si>
    <t>123213:1530:P</t>
  </si>
  <si>
    <t>123213:1531:P</t>
  </si>
  <si>
    <t>123213:1544:P</t>
  </si>
  <si>
    <t>123213:1545:P</t>
  </si>
  <si>
    <t>123213:1546:P</t>
  </si>
  <si>
    <t>123213:1559:P</t>
  </si>
  <si>
    <t>123213:1560:P</t>
  </si>
  <si>
    <t>123213:1561:P</t>
  </si>
  <si>
    <t>123213:1574:P</t>
  </si>
  <si>
    <t>123213:1575:P</t>
  </si>
  <si>
    <t>123213:1576:P</t>
  </si>
  <si>
    <t>123213:1589:P</t>
  </si>
  <si>
    <t>123213:1590:P</t>
  </si>
  <si>
    <t>123213:1591:P</t>
  </si>
  <si>
    <t>123213:1604:P</t>
  </si>
  <si>
    <t>123213:1605:P</t>
  </si>
  <si>
    <t>123213:1606:P</t>
  </si>
  <si>
    <t>123213:1619:P</t>
  </si>
  <si>
    <t>123213:1620:P</t>
  </si>
  <si>
    <t>123213:1621:P</t>
  </si>
  <si>
    <t>123213:1634:P</t>
  </si>
  <si>
    <t>123213:1635:P</t>
  </si>
  <si>
    <t>123213:1636:P</t>
  </si>
  <si>
    <t>123213:1649:P</t>
  </si>
  <si>
    <t>123213:1650:P</t>
  </si>
  <si>
    <t>123213:1651:P</t>
  </si>
  <si>
    <t>123213:1664:P</t>
  </si>
  <si>
    <t>123213:1665:P</t>
  </si>
  <si>
    <t>123213:1666:P</t>
  </si>
  <si>
    <t>123213:1679:P</t>
  </si>
  <si>
    <t>123213:1680:P</t>
  </si>
  <si>
    <t>123213:1681:P</t>
  </si>
  <si>
    <t>123213:100:P</t>
  </si>
  <si>
    <t xml:space="preserve"> 10K Rose </t>
  </si>
  <si>
    <t>123213:101:P</t>
  </si>
  <si>
    <t xml:space="preserve"> 10K White </t>
  </si>
  <si>
    <t>123213:102:P</t>
  </si>
  <si>
    <t xml:space="preserve"> 10K Yellow </t>
  </si>
  <si>
    <t>123213:116:P</t>
  </si>
  <si>
    <t>123213:117:P</t>
  </si>
  <si>
    <t>123213:118:P</t>
  </si>
  <si>
    <t>123213:131:P</t>
  </si>
  <si>
    <t>123213:132:P</t>
  </si>
  <si>
    <t>123213:133:P</t>
  </si>
  <si>
    <t>123213:146:P</t>
  </si>
  <si>
    <t>123213:147:P</t>
  </si>
  <si>
    <t>123213:148:P</t>
  </si>
  <si>
    <t>123213:161:P</t>
  </si>
  <si>
    <t>123213:162:P</t>
  </si>
  <si>
    <t>123213:163:P</t>
  </si>
  <si>
    <t>123213:176:P</t>
  </si>
  <si>
    <t>123213:177:P</t>
  </si>
  <si>
    <t>123213:178:P</t>
  </si>
  <si>
    <t>123213:191:P</t>
  </si>
  <si>
    <t>123213:192:P</t>
  </si>
  <si>
    <t>123213:193:P</t>
  </si>
  <si>
    <t>123213:206:P</t>
  </si>
  <si>
    <t>123213:207:P</t>
  </si>
  <si>
    <t>123213:208:P</t>
  </si>
  <si>
    <t>123213:221:P</t>
  </si>
  <si>
    <t>123213:222:P</t>
  </si>
  <si>
    <t>123213:223:P</t>
  </si>
  <si>
    <t>123213:236:P</t>
  </si>
  <si>
    <t>123213:237:P</t>
  </si>
  <si>
    <t>123213:238:P</t>
  </si>
  <si>
    <t>123213:251:P</t>
  </si>
  <si>
    <t>123213:252:P</t>
  </si>
  <si>
    <t>123213:253:P</t>
  </si>
  <si>
    <t>123213:266:P</t>
  </si>
  <si>
    <t>123213:267:P</t>
  </si>
  <si>
    <t>123213:268:P</t>
  </si>
  <si>
    <t>123213:281:P</t>
  </si>
  <si>
    <t>123213:282:P</t>
  </si>
  <si>
    <t>123213:283:P</t>
  </si>
  <si>
    <t>123213:296:P</t>
  </si>
  <si>
    <t>123213:297:P</t>
  </si>
  <si>
    <t>123213:298:P</t>
  </si>
  <si>
    <t>123213:311:P</t>
  </si>
  <si>
    <t>123213:312:P</t>
  </si>
  <si>
    <t>123213:313:P</t>
  </si>
  <si>
    <t>123213:326:P</t>
  </si>
  <si>
    <t>123213:327:P</t>
  </si>
  <si>
    <t>123213:328:P</t>
  </si>
  <si>
    <t>123213:341:P</t>
  </si>
  <si>
    <t>123213:342:P</t>
  </si>
  <si>
    <t>123213:343:P</t>
  </si>
  <si>
    <t>123213:356:P</t>
  </si>
  <si>
    <t>123213:357:P</t>
  </si>
  <si>
    <t>123213:358:P</t>
  </si>
  <si>
    <t>123213:371:P</t>
  </si>
  <si>
    <t>123213:372:P</t>
  </si>
  <si>
    <t>123213:373:P</t>
  </si>
  <si>
    <t>123213:386:P</t>
  </si>
  <si>
    <t>123213:387:P</t>
  </si>
  <si>
    <t>123213:388:P</t>
  </si>
  <si>
    <t>123213:401:P</t>
  </si>
  <si>
    <t>123213:402:P</t>
  </si>
  <si>
    <t>123213:403:P</t>
  </si>
  <si>
    <t>123213:416:P</t>
  </si>
  <si>
    <t>123213:417:P</t>
  </si>
  <si>
    <t>123213:418:P</t>
  </si>
  <si>
    <t>123213:431:P</t>
  </si>
  <si>
    <t>123213:432:P</t>
  </si>
  <si>
    <t>123213:433:P</t>
  </si>
  <si>
    <t>123213:446:P</t>
  </si>
  <si>
    <t>123213:447:P</t>
  </si>
  <si>
    <t>123213:448:P</t>
  </si>
  <si>
    <t>123213:461:P</t>
  </si>
  <si>
    <t>123213:462:P</t>
  </si>
  <si>
    <t>123213:463:P</t>
  </si>
  <si>
    <t>123213:476:P</t>
  </si>
  <si>
    <t>123213:477:P</t>
  </si>
  <si>
    <t>123213:478:P</t>
  </si>
  <si>
    <t>123213:491:P</t>
  </si>
  <si>
    <t>123213:492:P</t>
  </si>
  <si>
    <t>123213:493:P</t>
  </si>
  <si>
    <t>123213:506:P</t>
  </si>
  <si>
    <t>123213:507:P</t>
  </si>
  <si>
    <t>123213:508:P</t>
  </si>
  <si>
    <t>123213:521:P</t>
  </si>
  <si>
    <t>123213:522:P</t>
  </si>
  <si>
    <t>123213:523:P</t>
  </si>
  <si>
    <t>123213:536:P</t>
  </si>
  <si>
    <t>123213:537:P</t>
  </si>
  <si>
    <t>123213:538:P</t>
  </si>
  <si>
    <t>123213:551:P</t>
  </si>
  <si>
    <t>123213:552:P</t>
  </si>
  <si>
    <t>123213:553:P</t>
  </si>
  <si>
    <t>123213:566:P</t>
  </si>
  <si>
    <t>123213:567:P</t>
  </si>
  <si>
    <t>123213:568:P</t>
  </si>
  <si>
    <t>123213:581:P</t>
  </si>
  <si>
    <t>123213:582:P</t>
  </si>
  <si>
    <t>123213:583:P</t>
  </si>
  <si>
    <t>123213:596:P</t>
  </si>
  <si>
    <t>123213:597:P</t>
  </si>
  <si>
    <t>123213:598:P</t>
  </si>
  <si>
    <t>123213:611:P</t>
  </si>
  <si>
    <t>123213:612:P</t>
  </si>
  <si>
    <t>123213:613:P</t>
  </si>
  <si>
    <t>123213:626:P</t>
  </si>
  <si>
    <t>123213:627:P</t>
  </si>
  <si>
    <t>123213:628:P</t>
  </si>
  <si>
    <t>123213:641:P</t>
  </si>
  <si>
    <t>123213:642:P</t>
  </si>
  <si>
    <t>123213:643:P</t>
  </si>
  <si>
    <t>123213:656:P</t>
  </si>
  <si>
    <t>123213:657:P</t>
  </si>
  <si>
    <t>123213:658:P</t>
  </si>
  <si>
    <t>123213:671:P</t>
  </si>
  <si>
    <t>123213:672:P</t>
  </si>
  <si>
    <t>123213:673:P</t>
  </si>
  <si>
    <t>123213:686:P</t>
  </si>
  <si>
    <t>123213:687:P</t>
  </si>
  <si>
    <t>123213:688:P</t>
  </si>
  <si>
    <t>123213:701:P</t>
  </si>
  <si>
    <t>123213:702:P</t>
  </si>
  <si>
    <t>123213:703:P</t>
  </si>
  <si>
    <t>123213:716:P</t>
  </si>
  <si>
    <t>123213:717:P</t>
  </si>
  <si>
    <t>123213:718:P</t>
  </si>
  <si>
    <t>123213:731:P</t>
  </si>
  <si>
    <t>123213:732:P</t>
  </si>
  <si>
    <t>123213:733:P</t>
  </si>
  <si>
    <t>123213:746:P</t>
  </si>
  <si>
    <t>123213:747:P</t>
  </si>
  <si>
    <t>123213:748:P</t>
  </si>
  <si>
    <t>123213:761:P</t>
  </si>
  <si>
    <t>123213:762:P</t>
  </si>
  <si>
    <t>123213:763:P</t>
  </si>
  <si>
    <t>123213:776:P</t>
  </si>
  <si>
    <t>123213:777:P</t>
  </si>
  <si>
    <t>123213:778:P</t>
  </si>
  <si>
    <t>123213:791:P</t>
  </si>
  <si>
    <t>123213:792:P</t>
  </si>
  <si>
    <t>123213:793:P</t>
  </si>
  <si>
    <t>123213:806:P</t>
  </si>
  <si>
    <t>123213:807:P</t>
  </si>
  <si>
    <t>123213:808:P</t>
  </si>
  <si>
    <t>123213:821:P</t>
  </si>
  <si>
    <t>123213:822:P</t>
  </si>
  <si>
    <t>123213:823:P</t>
  </si>
  <si>
    <t>123213:836:P</t>
  </si>
  <si>
    <t>123213:837:P</t>
  </si>
  <si>
    <t>123213:838:P</t>
  </si>
  <si>
    <t>123213:851:P</t>
  </si>
  <si>
    <t>123213:852:P</t>
  </si>
  <si>
    <t>123213:853:P</t>
  </si>
  <si>
    <t>123213:866:P</t>
  </si>
  <si>
    <t>123213:867:P</t>
  </si>
  <si>
    <t>123213:868:P</t>
  </si>
  <si>
    <t>123213:881:P</t>
  </si>
  <si>
    <t>123213:882:P</t>
  </si>
  <si>
    <t>123213:883:P</t>
  </si>
  <si>
    <t>123213:896:P</t>
  </si>
  <si>
    <t>123213:897:P</t>
  </si>
  <si>
    <t>123213:898:P</t>
  </si>
  <si>
    <t>123213:911:P</t>
  </si>
  <si>
    <t>123213:912:P</t>
  </si>
  <si>
    <t>123213:913:P</t>
  </si>
  <si>
    <t>123213:926:P</t>
  </si>
  <si>
    <t>123213:927:P</t>
  </si>
  <si>
    <t>123213:928:P</t>
  </si>
  <si>
    <t>123213:941:P</t>
  </si>
  <si>
    <t>123213:942:P</t>
  </si>
  <si>
    <t>123213:943:P</t>
  </si>
  <si>
    <t>123213:956:P</t>
  </si>
  <si>
    <t>123213:957:P</t>
  </si>
  <si>
    <t>123213:958:P</t>
  </si>
  <si>
    <t>123213:971:P</t>
  </si>
  <si>
    <t>123213:972:P</t>
  </si>
  <si>
    <t>123213:973:P</t>
  </si>
  <si>
    <t>123213:986:P</t>
  </si>
  <si>
    <t>123213:987:P</t>
  </si>
  <si>
    <t>123213:988:P</t>
  </si>
  <si>
    <t>123213:1001:P</t>
  </si>
  <si>
    <t>123213:1002:P</t>
  </si>
  <si>
    <t>123213:1003:P</t>
  </si>
  <si>
    <t>123213:1016:P</t>
  </si>
  <si>
    <t>123213:1017:P</t>
  </si>
  <si>
    <t>123213:1018:P</t>
  </si>
  <si>
    <t>123213:1031:P</t>
  </si>
  <si>
    <t>123213:1032:P</t>
  </si>
  <si>
    <t>123213:1033:P</t>
  </si>
  <si>
    <t>123213:1046:P</t>
  </si>
  <si>
    <t>123213:1047:P</t>
  </si>
  <si>
    <t>123213:1048:P</t>
  </si>
  <si>
    <t>123213:1061:P</t>
  </si>
  <si>
    <t>123213:1062:P</t>
  </si>
  <si>
    <t>123213:1063:P</t>
  </si>
  <si>
    <t>123213:1076:P</t>
  </si>
  <si>
    <t>123213:1077:P</t>
  </si>
  <si>
    <t>123213:1078:P</t>
  </si>
  <si>
    <t>123213:1091:P</t>
  </si>
  <si>
    <t>123213:1092:P</t>
  </si>
  <si>
    <t>123213:1093:P</t>
  </si>
  <si>
    <t>123213:1106:P</t>
  </si>
  <si>
    <t>123213:1107:P</t>
  </si>
  <si>
    <t>123213:1108:P</t>
  </si>
  <si>
    <t>123213:1121:P</t>
  </si>
  <si>
    <t>123213:1122:P</t>
  </si>
  <si>
    <t>123213:1123:P</t>
  </si>
  <si>
    <t>123213:1136:P</t>
  </si>
  <si>
    <t>123213:1137:P</t>
  </si>
  <si>
    <t>123213:1138:P</t>
  </si>
  <si>
    <t>123213:1151:P</t>
  </si>
  <si>
    <t>123213:1152:P</t>
  </si>
  <si>
    <t>123213:1153:P</t>
  </si>
  <si>
    <t>123213:1166:P</t>
  </si>
  <si>
    <t>123213:1167:P</t>
  </si>
  <si>
    <t>123213:1168:P</t>
  </si>
  <si>
    <t>123213:1181:P</t>
  </si>
  <si>
    <t>123213:1182:P</t>
  </si>
  <si>
    <t>123213:1183:P</t>
  </si>
  <si>
    <t>123213:1196:P</t>
  </si>
  <si>
    <t>123213:1197:P</t>
  </si>
  <si>
    <t>123213:1198:P</t>
  </si>
  <si>
    <t>123213:1211:P</t>
  </si>
  <si>
    <t>123213:1212:P</t>
  </si>
  <si>
    <t>123213:1213:P</t>
  </si>
  <si>
    <t>123213:1226:P</t>
  </si>
  <si>
    <t>123213:1227:P</t>
  </si>
  <si>
    <t>123213:1228:P</t>
  </si>
  <si>
    <t>123213:1241:P</t>
  </si>
  <si>
    <t>123213:1242:P</t>
  </si>
  <si>
    <t>123213:1243:P</t>
  </si>
  <si>
    <t>123213:1256:P</t>
  </si>
  <si>
    <t>123213:1257:P</t>
  </si>
  <si>
    <t>123213:1258:P</t>
  </si>
  <si>
    <t>123213:1271:P</t>
  </si>
  <si>
    <t>123213:1272:P</t>
  </si>
  <si>
    <t>123213:1273:P</t>
  </si>
  <si>
    <t>123213:1286:P</t>
  </si>
  <si>
    <t>123213:1287:P</t>
  </si>
  <si>
    <t>123213:1288:P</t>
  </si>
  <si>
    <t>123213:1301:P</t>
  </si>
  <si>
    <t>123213:1302:P</t>
  </si>
  <si>
    <t>123213:1303:P</t>
  </si>
  <si>
    <t>123213:1316:P</t>
  </si>
  <si>
    <t>123213:1317:P</t>
  </si>
  <si>
    <t>123213:1318:P</t>
  </si>
  <si>
    <t>123213:1331:P</t>
  </si>
  <si>
    <t>123213:1332:P</t>
  </si>
  <si>
    <t>123213:1333:P</t>
  </si>
  <si>
    <t>123213:1346:P</t>
  </si>
  <si>
    <t>123213:1347:P</t>
  </si>
  <si>
    <t>123213:1348:P</t>
  </si>
  <si>
    <t>123213:1361:P</t>
  </si>
  <si>
    <t>123213:1362:P</t>
  </si>
  <si>
    <t>123213:1363:P</t>
  </si>
  <si>
    <t>123213:1376:P</t>
  </si>
  <si>
    <t>123213:1377:P</t>
  </si>
  <si>
    <t>123213:1378:P</t>
  </si>
  <si>
    <t>123213:1391:P</t>
  </si>
  <si>
    <t>123213:1392:P</t>
  </si>
  <si>
    <t>123213:1393:P</t>
  </si>
  <si>
    <t>123213:1406:P</t>
  </si>
  <si>
    <t>123213:1407:P</t>
  </si>
  <si>
    <t>123213:1408:P</t>
  </si>
  <si>
    <t>123213:1421:P</t>
  </si>
  <si>
    <t>123213:1422:P</t>
  </si>
  <si>
    <t>123213:1423:P</t>
  </si>
  <si>
    <t>123213:1436:P</t>
  </si>
  <si>
    <t>123213:1437:P</t>
  </si>
  <si>
    <t>123213:1438:P</t>
  </si>
  <si>
    <t>123213:1451:P</t>
  </si>
  <si>
    <t>123213:1452:P</t>
  </si>
  <si>
    <t>123213:1453:P</t>
  </si>
  <si>
    <t>123213:1466:P</t>
  </si>
  <si>
    <t>123213:1467:P</t>
  </si>
  <si>
    <t>123213:1468:P</t>
  </si>
  <si>
    <t>123213:1481:P</t>
  </si>
  <si>
    <t>123213:1482:P</t>
  </si>
  <si>
    <t>123213:1483:P</t>
  </si>
  <si>
    <t>123213:1496:P</t>
  </si>
  <si>
    <t>123213:1497:P</t>
  </si>
  <si>
    <t>123213:1498:P</t>
  </si>
  <si>
    <t>123213:1511:P</t>
  </si>
  <si>
    <t>123213:1512:P</t>
  </si>
  <si>
    <t>123213:1513:P</t>
  </si>
  <si>
    <t>123213:1526:P</t>
  </si>
  <si>
    <t>123213:1527:P</t>
  </si>
  <si>
    <t>123213:1528:P</t>
  </si>
  <si>
    <t>123213:1541:P</t>
  </si>
  <si>
    <t>123213:1542:P</t>
  </si>
  <si>
    <t>123213:1543:P</t>
  </si>
  <si>
    <t>123213:1556:P</t>
  </si>
  <si>
    <t>123213:1557:P</t>
  </si>
  <si>
    <t>123213:1558:P</t>
  </si>
  <si>
    <t>123213:1571:P</t>
  </si>
  <si>
    <t>123213:1572:P</t>
  </si>
  <si>
    <t>123213:1573:P</t>
  </si>
  <si>
    <t>123213:1586:P</t>
  </si>
  <si>
    <t>123213:1587:P</t>
  </si>
  <si>
    <t>123213:1588:P</t>
  </si>
  <si>
    <t>123213:1601:P</t>
  </si>
  <si>
    <t>123213:1602:P</t>
  </si>
  <si>
    <t>123213:1603:P</t>
  </si>
  <si>
    <t>123213:1616:P</t>
  </si>
  <si>
    <t>123213:1617:P</t>
  </si>
  <si>
    <t>123213:1618:P</t>
  </si>
  <si>
    <t>123213:1631:P</t>
  </si>
  <si>
    <t>123213:1632:P</t>
  </si>
  <si>
    <t>123213:1633:P</t>
  </si>
  <si>
    <t>123213:1646:P</t>
  </si>
  <si>
    <t>123213:1647:P</t>
  </si>
  <si>
    <t>123213:1648:P</t>
  </si>
  <si>
    <t>123213:1661:P</t>
  </si>
  <si>
    <t>123213:1662:P</t>
  </si>
  <si>
    <t>123213:1663:P</t>
  </si>
  <si>
    <t>123213:1676:P</t>
  </si>
  <si>
    <t>123213:1677:P</t>
  </si>
  <si>
    <t>123213:1678:P</t>
  </si>
  <si>
    <t>chapter700</t>
  </si>
  <si>
    <t>shape</t>
  </si>
  <si>
    <t>width</t>
  </si>
  <si>
    <t>retail_price</t>
  </si>
  <si>
    <t>1st_size_larger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</si>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</sst>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6"/>
      <color theme="1"/>
      <name val="Times New Roman"/>
      <family val="2"/>
    </font>
    <font>
      <b/>
      <sz val="16"/>
      <color theme="1"/>
      <name val="Times New Roman"/>
      <family val="1"/>
    </font>
    <font>
      <sz val="8"/>
      <name val="Times New Roman"/>
      <family val="2"/>
    </font>
    <font>
      <sz val="11"/>
      <color rgb="FF555555"/>
      <name val="System"/>
      <family val="2"/>
    </font>
    <font>
      <sz val="16"/>
      <color theme="1"/>
      <name val="Times New Roman"/>
      <family val="1"/>
    </font>
    <font>
      <sz val="11"/>
      <color rgb="FF555555"/>
      <name val="Roboto"/>
    </font>
    <font>
      <sz val="16"/>
      <color theme="1"/>
      <name val="Times New Roman"/>
      <family val="2"/>
    </font>
    <font>
      <b/>
      <sz val="16"/>
      <color rgb="FFFF0000"/>
      <name val="Times New Roman"/>
      <family val="1"/>
    </font>
    <font>
      <sz val="16"/>
      <color theme="5" tint="-0.249977111117893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color theme="5" tint="-0.249977111117893"/>
      <name val="Times New Roman"/>
      <family val="2"/>
    </font>
    <font>
      <sz val="16"/>
      <color theme="9"/>
      <name val="Times New Roman"/>
      <family val="2"/>
    </font>
    <font>
      <b/>
      <sz val="16"/>
      <color rgb="FF6600FF"/>
      <name val="Times New Roman"/>
      <family val="1"/>
    </font>
    <font>
      <sz val="16"/>
      <color rgb="FF6600FF"/>
      <name val="Times New Roman"/>
      <family val="1"/>
    </font>
    <font>
      <b/>
      <sz val="16"/>
      <color rgb="FFFF00FF"/>
      <name val="Times New Roman"/>
      <family val="1"/>
    </font>
    <font>
      <sz val="16"/>
      <color rgb="FFFF00FF"/>
      <name val="Times New Roman"/>
      <family val="1"/>
    </font>
    <font>
      <sz val="11"/>
      <color indexed="8"/>
      <name val="Calibri"/>
      <family val="2"/>
      <scheme val="minor"/>
    </font>
    <font>
      <sz val="16"/>
      <color theme="4" tint="-0.249977111117893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8">
    <xf numFmtId="0" fontId="0" fillId="0" borderId="0" xfId="0"/>
    <xf numFmtId="164" fontId="8" fillId="2" borderId="1" xfId="0" applyNumberFormat="1" applyFont="1" applyFill="1" applyBorder="1"/>
    <xf numFmtId="164" fontId="9" fillId="2" borderId="1" xfId="0" applyNumberFormat="1" applyFont="1" applyFill="1" applyBorder="1"/>
    <xf numFmtId="164" fontId="4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17" fillId="2" borderId="1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/>
    </xf>
    <xf numFmtId="164" fontId="12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164" fontId="15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44" fontId="1" fillId="2" borderId="1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83"/>
  <sheetViews>
    <sheetView tabSelected="1" zoomScale="80" zoomScaleNormal="80" workbookViewId="0">
      <pane ySplit="1" topLeftCell="A53" activePane="bottomLeft" state="frozen"/>
      <selection activeCell="N1" sqref="N1"/>
      <selection pane="bottomLeft" activeCell="E57" sqref="E57:E62"/>
    </sheetView>
  </sheetViews>
  <sheetFormatPr defaultColWidth="18.26953125" defaultRowHeight="20.25" x14ac:dyDescent="0.3"/>
  <cols>
    <col min="1" max="1" width="5.6328125" style="10" customWidth="1"/>
    <col min="2" max="2" width="9" style="10" customWidth="1"/>
    <col min="3" max="3" width="13.90625" style="10" customWidth="1"/>
    <col min="4" max="4" width="9.453125" style="10" customWidth="1"/>
    <col min="5" max="5" width="8.7265625" style="41" customWidth="1"/>
    <col min="6" max="6" width="5.81640625" style="10" customWidth="1"/>
    <col min="7" max="7" width="9.6328125" style="15" customWidth="1"/>
    <col min="8" max="8" width="6.1796875" style="10" customWidth="1"/>
    <col min="9" max="9" width="7" style="10" customWidth="1"/>
    <col min="10" max="10" width="15.90625" style="10" customWidth="1"/>
    <col min="11" max="11" width="10" style="10" customWidth="1"/>
    <col min="12" max="12" width="6.90625" style="10" customWidth="1"/>
    <col min="13" max="13" width="6.1796875" style="10" customWidth="1"/>
    <col min="14" max="14" width="8.1796875" style="10" customWidth="1"/>
    <col min="15" max="15" width="12.81640625" style="14" customWidth="1"/>
    <col min="16" max="16" width="5.90625" customWidth="1"/>
    <col min="17" max="17" width="13.90625" style="10" customWidth="1"/>
    <col min="18" max="18" width="17.453125" style="10" customWidth="1"/>
    <col min="19" max="19" width="16.90625" style="10" customWidth="1"/>
    <col min="20" max="20" width="23.6328125" style="10" customWidth="1"/>
    <col min="21" max="21" width="33.36328125" style="10" customWidth="1"/>
    <col min="22" max="22" width="7.7265625" style="10" customWidth="1"/>
    <col min="23" max="23" width="5.36328125" style="10" customWidth="1"/>
    <col min="24" max="24" width="5.453125" style="10" customWidth="1"/>
    <col min="25" max="25" width="7.81640625" style="15" customWidth="1"/>
    <col min="26" max="26" width="11.1796875" style="15" customWidth="1"/>
    <col min="27" max="27" width="12.90625" style="10" customWidth="1"/>
    <col min="28" max="28" width="10.54296875" style="14" customWidth="1"/>
    <col min="29" max="29" width="18.26953125" style="15"/>
    <col min="30" max="30" width="18.26953125" style="9"/>
    <col min="31" max="31" width="18.26953125" style="16"/>
    <col min="32" max="16384" width="18.26953125" style="10"/>
  </cols>
  <sheetData>
    <row r="1" spans="1:32" s="42" customFormat="1" ht="60" customHeight="1" x14ac:dyDescent="0.3">
      <c r="A1" s="42" t="s">
        <v>458</v>
      </c>
      <c r="B1" s="42" t="s">
        <v>177</v>
      </c>
      <c r="C1" s="42" t="s">
        <v>179</v>
      </c>
      <c r="D1" s="42" t="s">
        <v>457</v>
      </c>
      <c r="E1" s="43" t="s">
        <v>1511</v>
      </c>
      <c r="F1" s="42" t="s">
        <v>180</v>
      </c>
      <c r="G1" s="44" t="s">
        <v>10</v>
      </c>
      <c r="H1" s="42" t="s">
        <v>0</v>
      </c>
      <c r="I1" s="42" t="s">
        <v>456</v>
      </c>
      <c r="J1" s="42" t="s">
        <v>459</v>
      </c>
      <c r="K1" s="42" t="s">
        <v>460</v>
      </c>
      <c r="L1" s="42" t="s">
        <v>1509</v>
      </c>
      <c r="M1" s="42" t="s">
        <v>2</v>
      </c>
      <c r="N1" s="42" t="s">
        <v>461</v>
      </c>
      <c r="O1" s="45" t="s">
        <v>167</v>
      </c>
      <c r="P1" s="42" t="s">
        <v>1510</v>
      </c>
      <c r="Q1" s="42" t="s">
        <v>12</v>
      </c>
      <c r="R1" s="42" t="s">
        <v>455</v>
      </c>
      <c r="S1" s="42" t="s">
        <v>453</v>
      </c>
      <c r="T1" s="42" t="s">
        <v>454</v>
      </c>
      <c r="U1" s="42" t="s">
        <v>178</v>
      </c>
      <c r="V1" s="42" t="s">
        <v>1508</v>
      </c>
      <c r="W1" s="42" t="s">
        <v>170</v>
      </c>
      <c r="X1" s="42" t="s">
        <v>13</v>
      </c>
      <c r="Y1" s="44" t="s">
        <v>16</v>
      </c>
      <c r="Z1" s="44" t="s">
        <v>17</v>
      </c>
      <c r="AA1" s="42" t="s">
        <v>47</v>
      </c>
      <c r="AB1" s="45" t="s">
        <v>40</v>
      </c>
      <c r="AC1" s="44" t="s">
        <v>128</v>
      </c>
      <c r="AD1" s="47" t="s">
        <v>130</v>
      </c>
      <c r="AE1" s="46" t="s">
        <v>163</v>
      </c>
      <c r="AF1" s="42" t="s">
        <v>164</v>
      </c>
    </row>
    <row r="2" spans="1:32" x14ac:dyDescent="0.3">
      <c r="A2" s="10">
        <v>1</v>
      </c>
      <c r="B2" s="11">
        <v>1000</v>
      </c>
      <c r="D2" s="10" t="e">
        <v>#N/A</v>
      </c>
      <c r="E2" s="30">
        <v>50</v>
      </c>
      <c r="F2" s="12">
        <v>50</v>
      </c>
      <c r="G2" s="13">
        <v>50</v>
      </c>
      <c r="H2" s="10" t="s">
        <v>0</v>
      </c>
      <c r="I2" s="10" t="s">
        <v>64</v>
      </c>
      <c r="M2" s="10" t="s">
        <v>1</v>
      </c>
      <c r="N2" s="10" t="s">
        <v>4</v>
      </c>
      <c r="O2" s="14" t="s">
        <v>171</v>
      </c>
      <c r="P2" s="10"/>
      <c r="Q2" s="10" t="s">
        <v>3</v>
      </c>
    </row>
    <row r="3" spans="1:32" x14ac:dyDescent="0.3">
      <c r="A3" s="10">
        <f>A2+1</f>
        <v>2</v>
      </c>
      <c r="B3" s="11">
        <v>1001</v>
      </c>
      <c r="C3" s="11" t="s">
        <v>180</v>
      </c>
      <c r="D3" s="10" t="s">
        <v>323</v>
      </c>
      <c r="E3" s="31">
        <v>60</v>
      </c>
      <c r="F3" s="7">
        <v>60</v>
      </c>
      <c r="G3" s="13">
        <v>60</v>
      </c>
      <c r="H3" s="10" t="s">
        <v>0</v>
      </c>
      <c r="I3" s="10" t="s">
        <v>64</v>
      </c>
      <c r="J3" s="10" t="s">
        <v>1513</v>
      </c>
      <c r="L3" s="11"/>
      <c r="M3" s="10" t="s">
        <v>1</v>
      </c>
      <c r="N3" s="10" t="s">
        <v>5</v>
      </c>
      <c r="O3" s="14" t="s">
        <v>171</v>
      </c>
      <c r="P3" s="10"/>
      <c r="Q3" s="10" t="s">
        <v>3</v>
      </c>
      <c r="R3" s="10">
        <v>50</v>
      </c>
      <c r="S3" s="10" t="s">
        <v>182</v>
      </c>
      <c r="T3" s="10">
        <v>1.2</v>
      </c>
      <c r="U3" s="11">
        <v>1000</v>
      </c>
    </row>
    <row r="4" spans="1:32" x14ac:dyDescent="0.3">
      <c r="A4" s="10">
        <f t="shared" ref="A4:A67" si="0">A3+1</f>
        <v>3</v>
      </c>
      <c r="B4" s="11">
        <v>1002</v>
      </c>
      <c r="C4" s="11" t="s">
        <v>180</v>
      </c>
      <c r="D4" s="10" t="s">
        <v>324</v>
      </c>
      <c r="E4" s="31">
        <v>70</v>
      </c>
      <c r="F4" s="7">
        <v>70</v>
      </c>
      <c r="G4" s="13">
        <v>70</v>
      </c>
      <c r="H4" s="10" t="s">
        <v>0</v>
      </c>
      <c r="I4" s="10" t="s">
        <v>64</v>
      </c>
      <c r="J4" s="10" t="s">
        <v>1513</v>
      </c>
      <c r="L4" s="11"/>
      <c r="M4" s="10" t="s">
        <v>1</v>
      </c>
      <c r="N4" s="10" t="s">
        <v>6</v>
      </c>
      <c r="O4" s="14" t="s">
        <v>171</v>
      </c>
      <c r="P4" s="10"/>
      <c r="Q4" s="10" t="s">
        <v>3</v>
      </c>
      <c r="R4" s="10">
        <v>50</v>
      </c>
      <c r="S4" s="10" t="s">
        <v>182</v>
      </c>
      <c r="T4" s="10">
        <v>1.4</v>
      </c>
      <c r="U4" s="11">
        <v>1000</v>
      </c>
      <c r="AB4" s="8"/>
    </row>
    <row r="5" spans="1:32" x14ac:dyDescent="0.3">
      <c r="A5" s="10">
        <f t="shared" si="0"/>
        <v>4</v>
      </c>
      <c r="B5" s="10">
        <v>1003</v>
      </c>
      <c r="C5" s="11" t="s">
        <v>180</v>
      </c>
      <c r="D5" s="10" t="s">
        <v>325</v>
      </c>
      <c r="E5" s="31">
        <v>45</v>
      </c>
      <c r="F5" s="7">
        <v>45</v>
      </c>
      <c r="G5" s="13">
        <v>45</v>
      </c>
      <c r="H5" s="10" t="s">
        <v>0</v>
      </c>
      <c r="I5" s="10" t="s">
        <v>64</v>
      </c>
      <c r="J5" s="10" t="s">
        <v>1513</v>
      </c>
      <c r="L5" s="11"/>
      <c r="M5" s="6" t="s">
        <v>18</v>
      </c>
      <c r="N5" s="10" t="s">
        <v>4</v>
      </c>
      <c r="O5" s="14" t="s">
        <v>171</v>
      </c>
      <c r="P5" s="10"/>
      <c r="Q5" s="10" t="s">
        <v>3</v>
      </c>
      <c r="R5" s="10">
        <v>50</v>
      </c>
      <c r="S5" s="10" t="s">
        <v>182</v>
      </c>
      <c r="T5" s="10">
        <v>0.9</v>
      </c>
      <c r="U5" s="11">
        <v>1000</v>
      </c>
      <c r="AB5" s="8"/>
    </row>
    <row r="6" spans="1:32" x14ac:dyDescent="0.3">
      <c r="A6" s="10">
        <f t="shared" si="0"/>
        <v>5</v>
      </c>
      <c r="B6" s="10">
        <v>1004</v>
      </c>
      <c r="C6" s="11" t="s">
        <v>180</v>
      </c>
      <c r="D6" s="10" t="s">
        <v>326</v>
      </c>
      <c r="E6" s="31">
        <v>54</v>
      </c>
      <c r="F6" s="7">
        <v>54</v>
      </c>
      <c r="G6" s="13">
        <v>54</v>
      </c>
      <c r="H6" s="10" t="s">
        <v>0</v>
      </c>
      <c r="I6" s="10" t="s">
        <v>64</v>
      </c>
      <c r="J6" s="10" t="s">
        <v>1513</v>
      </c>
      <c r="L6" s="11"/>
      <c r="M6" s="6" t="s">
        <v>18</v>
      </c>
      <c r="N6" s="10" t="s">
        <v>5</v>
      </c>
      <c r="O6" s="14" t="s">
        <v>171</v>
      </c>
      <c r="P6" s="10"/>
      <c r="Q6" s="10" t="s">
        <v>3</v>
      </c>
      <c r="R6" s="10">
        <v>60</v>
      </c>
      <c r="S6" s="10" t="s">
        <v>183</v>
      </c>
      <c r="T6" s="10">
        <v>0.9</v>
      </c>
      <c r="U6" s="10">
        <v>1001</v>
      </c>
      <c r="AB6" s="8"/>
    </row>
    <row r="7" spans="1:32" x14ac:dyDescent="0.3">
      <c r="A7" s="10">
        <f t="shared" si="0"/>
        <v>6</v>
      </c>
      <c r="B7" s="10">
        <v>1005</v>
      </c>
      <c r="C7" s="11" t="s">
        <v>180</v>
      </c>
      <c r="D7" s="10" t="s">
        <v>327</v>
      </c>
      <c r="E7" s="31">
        <v>63</v>
      </c>
      <c r="F7" s="7">
        <v>63</v>
      </c>
      <c r="G7" s="13">
        <v>63</v>
      </c>
      <c r="H7" s="10" t="s">
        <v>0</v>
      </c>
      <c r="I7" s="10" t="s">
        <v>64</v>
      </c>
      <c r="J7" s="10" t="s">
        <v>1513</v>
      </c>
      <c r="L7" s="11"/>
      <c r="M7" s="6" t="s">
        <v>18</v>
      </c>
      <c r="N7" s="10" t="s">
        <v>6</v>
      </c>
      <c r="O7" s="14" t="s">
        <v>171</v>
      </c>
      <c r="P7" s="10"/>
      <c r="Q7" s="10" t="s">
        <v>3</v>
      </c>
      <c r="R7" s="10">
        <v>70</v>
      </c>
      <c r="S7" s="10" t="s">
        <v>184</v>
      </c>
      <c r="T7" s="10">
        <v>0.9</v>
      </c>
      <c r="U7" s="10">
        <v>1002</v>
      </c>
      <c r="AB7" s="8"/>
    </row>
    <row r="8" spans="1:32" x14ac:dyDescent="0.3">
      <c r="A8" s="10">
        <f t="shared" si="0"/>
        <v>7</v>
      </c>
      <c r="B8" s="10">
        <v>1006</v>
      </c>
      <c r="C8" s="11" t="s">
        <v>180</v>
      </c>
      <c r="D8" s="10" t="s">
        <v>328</v>
      </c>
      <c r="E8" s="32">
        <v>58</v>
      </c>
      <c r="F8" s="15">
        <v>58</v>
      </c>
      <c r="G8" s="13">
        <v>58</v>
      </c>
      <c r="H8" s="10" t="s">
        <v>0</v>
      </c>
      <c r="I8" s="10" t="s">
        <v>64</v>
      </c>
      <c r="J8" s="10" t="s">
        <v>1513</v>
      </c>
      <c r="L8" s="11"/>
      <c r="M8" s="10" t="s">
        <v>7</v>
      </c>
      <c r="N8" s="10" t="s">
        <v>4</v>
      </c>
      <c r="O8" s="14" t="s">
        <v>171</v>
      </c>
      <c r="P8" s="10"/>
      <c r="Q8" s="10" t="s">
        <v>3</v>
      </c>
      <c r="R8" s="10">
        <v>50</v>
      </c>
      <c r="S8" s="10" t="s">
        <v>182</v>
      </c>
      <c r="T8" s="10">
        <v>1.1499999999999999</v>
      </c>
      <c r="U8" s="11">
        <v>1000</v>
      </c>
    </row>
    <row r="9" spans="1:32" x14ac:dyDescent="0.3">
      <c r="A9" s="10">
        <f t="shared" si="0"/>
        <v>8</v>
      </c>
      <c r="B9" s="10">
        <v>1007</v>
      </c>
      <c r="C9" s="11" t="s">
        <v>180</v>
      </c>
      <c r="D9" s="10" t="s">
        <v>329</v>
      </c>
      <c r="E9" s="32">
        <v>69</v>
      </c>
      <c r="F9" s="15">
        <v>69</v>
      </c>
      <c r="G9" s="13">
        <v>69</v>
      </c>
      <c r="H9" s="10" t="s">
        <v>0</v>
      </c>
      <c r="I9" s="10" t="s">
        <v>64</v>
      </c>
      <c r="J9" s="10" t="s">
        <v>1513</v>
      </c>
      <c r="L9" s="11"/>
      <c r="M9" s="10" t="s">
        <v>7</v>
      </c>
      <c r="N9" s="10" t="s">
        <v>5</v>
      </c>
      <c r="O9" s="14" t="s">
        <v>171</v>
      </c>
      <c r="P9" s="10"/>
      <c r="Q9" s="10" t="s">
        <v>3</v>
      </c>
      <c r="R9" s="10">
        <v>60</v>
      </c>
      <c r="S9" s="10" t="s">
        <v>183</v>
      </c>
      <c r="T9" s="10">
        <v>1.1499999999999999</v>
      </c>
      <c r="U9" s="10">
        <v>1001</v>
      </c>
    </row>
    <row r="10" spans="1:32" x14ac:dyDescent="0.3">
      <c r="A10" s="10">
        <f t="shared" si="0"/>
        <v>9</v>
      </c>
      <c r="B10" s="10">
        <v>1008</v>
      </c>
      <c r="C10" s="11" t="s">
        <v>180</v>
      </c>
      <c r="D10" s="10" t="s">
        <v>330</v>
      </c>
      <c r="E10" s="32">
        <v>81</v>
      </c>
      <c r="F10" s="15">
        <v>81</v>
      </c>
      <c r="G10" s="13">
        <v>81</v>
      </c>
      <c r="H10" s="10" t="s">
        <v>0</v>
      </c>
      <c r="I10" s="10" t="s">
        <v>64</v>
      </c>
      <c r="J10" s="10" t="s">
        <v>1513</v>
      </c>
      <c r="L10" s="11"/>
      <c r="M10" s="10" t="s">
        <v>7</v>
      </c>
      <c r="N10" s="10" t="s">
        <v>6</v>
      </c>
      <c r="O10" s="14" t="s">
        <v>171</v>
      </c>
      <c r="P10" s="10"/>
      <c r="Q10" s="10" t="s">
        <v>3</v>
      </c>
      <c r="R10" s="10">
        <v>70</v>
      </c>
      <c r="S10" s="10" t="s">
        <v>184</v>
      </c>
      <c r="T10" s="10">
        <v>1.1499999999999999</v>
      </c>
      <c r="U10" s="10">
        <v>1002</v>
      </c>
    </row>
    <row r="11" spans="1:32" x14ac:dyDescent="0.3">
      <c r="A11" s="10">
        <f t="shared" si="0"/>
        <v>10</v>
      </c>
      <c r="B11" s="10">
        <v>1009</v>
      </c>
      <c r="C11" s="11" t="s">
        <v>180</v>
      </c>
      <c r="D11" s="10" t="s">
        <v>331</v>
      </c>
      <c r="E11" s="31">
        <v>90</v>
      </c>
      <c r="F11" s="7">
        <v>90</v>
      </c>
      <c r="G11" s="13">
        <v>90</v>
      </c>
      <c r="H11" s="10" t="s">
        <v>0</v>
      </c>
      <c r="I11" s="10" t="s">
        <v>64</v>
      </c>
      <c r="J11" s="10" t="s">
        <v>1513</v>
      </c>
      <c r="L11" s="11"/>
      <c r="M11" s="10" t="s">
        <v>59</v>
      </c>
      <c r="N11" s="10" t="s">
        <v>4</v>
      </c>
      <c r="P11" s="10"/>
      <c r="Q11" s="10" t="s">
        <v>3</v>
      </c>
      <c r="R11" s="10">
        <v>50</v>
      </c>
      <c r="S11" s="10" t="s">
        <v>182</v>
      </c>
      <c r="T11" s="10">
        <v>1.8</v>
      </c>
      <c r="U11" s="11">
        <v>1000</v>
      </c>
    </row>
    <row r="12" spans="1:32" x14ac:dyDescent="0.3">
      <c r="A12" s="10">
        <f t="shared" si="0"/>
        <v>11</v>
      </c>
      <c r="B12" s="10">
        <v>1010</v>
      </c>
      <c r="C12" s="11" t="s">
        <v>180</v>
      </c>
      <c r="D12" s="10" t="s">
        <v>332</v>
      </c>
      <c r="E12" s="32">
        <v>108</v>
      </c>
      <c r="F12" s="15">
        <v>108</v>
      </c>
      <c r="G12" s="13">
        <v>108</v>
      </c>
      <c r="H12" s="10" t="s">
        <v>0</v>
      </c>
      <c r="I12" s="10" t="s">
        <v>64</v>
      </c>
      <c r="J12" s="10" t="s">
        <v>1513</v>
      </c>
      <c r="L12" s="11"/>
      <c r="M12" s="10" t="s">
        <v>59</v>
      </c>
      <c r="N12" s="10" t="s">
        <v>5</v>
      </c>
      <c r="P12" s="10"/>
      <c r="Q12" s="10" t="s">
        <v>3</v>
      </c>
      <c r="R12" s="10">
        <v>60</v>
      </c>
      <c r="S12" s="10" t="s">
        <v>183</v>
      </c>
      <c r="T12" s="10">
        <v>1.8</v>
      </c>
      <c r="U12" s="10">
        <v>1001</v>
      </c>
    </row>
    <row r="13" spans="1:32" x14ac:dyDescent="0.3">
      <c r="A13" s="10">
        <f t="shared" si="0"/>
        <v>12</v>
      </c>
      <c r="B13" s="10">
        <v>1011</v>
      </c>
      <c r="C13" s="11" t="s">
        <v>180</v>
      </c>
      <c r="D13" s="10" t="s">
        <v>333</v>
      </c>
      <c r="E13" s="32">
        <v>126</v>
      </c>
      <c r="F13" s="15">
        <v>126</v>
      </c>
      <c r="G13" s="13">
        <v>126</v>
      </c>
      <c r="H13" s="10" t="s">
        <v>0</v>
      </c>
      <c r="I13" s="10" t="s">
        <v>64</v>
      </c>
      <c r="J13" s="10" t="s">
        <v>1513</v>
      </c>
      <c r="L13" s="11"/>
      <c r="M13" s="10" t="s">
        <v>59</v>
      </c>
      <c r="N13" s="10" t="s">
        <v>6</v>
      </c>
      <c r="P13" s="10"/>
      <c r="Q13" s="10" t="s">
        <v>3</v>
      </c>
      <c r="R13" s="10">
        <v>70</v>
      </c>
      <c r="S13" s="10" t="s">
        <v>184</v>
      </c>
      <c r="T13" s="10">
        <v>1.8</v>
      </c>
      <c r="U13" s="10">
        <v>1002</v>
      </c>
    </row>
    <row r="14" spans="1:32" x14ac:dyDescent="0.3">
      <c r="A14" s="10">
        <f t="shared" si="0"/>
        <v>13</v>
      </c>
      <c r="B14" s="10">
        <v>1012</v>
      </c>
      <c r="C14" s="11" t="s">
        <v>180</v>
      </c>
      <c r="D14" s="10" t="s">
        <v>331</v>
      </c>
      <c r="E14" s="31">
        <v>90</v>
      </c>
      <c r="F14" s="7">
        <v>90</v>
      </c>
      <c r="G14" s="13">
        <v>90</v>
      </c>
      <c r="H14" s="10" t="s">
        <v>0</v>
      </c>
      <c r="I14" s="10" t="s">
        <v>64</v>
      </c>
      <c r="J14" s="10" t="s">
        <v>1513</v>
      </c>
      <c r="L14" s="11"/>
      <c r="M14" s="10" t="s">
        <v>8</v>
      </c>
      <c r="N14" s="10" t="s">
        <v>4</v>
      </c>
      <c r="P14" s="10"/>
      <c r="Q14" s="10" t="s">
        <v>3</v>
      </c>
      <c r="R14" s="10">
        <v>50</v>
      </c>
      <c r="S14" s="10" t="s">
        <v>182</v>
      </c>
      <c r="T14" s="10">
        <v>1.8</v>
      </c>
      <c r="U14" s="11">
        <v>1000</v>
      </c>
    </row>
    <row r="15" spans="1:32" x14ac:dyDescent="0.3">
      <c r="A15" s="10">
        <f t="shared" si="0"/>
        <v>14</v>
      </c>
      <c r="B15" s="10">
        <v>1013</v>
      </c>
      <c r="C15" s="11" t="s">
        <v>180</v>
      </c>
      <c r="D15" s="10" t="s">
        <v>332</v>
      </c>
      <c r="E15" s="32">
        <v>108</v>
      </c>
      <c r="F15" s="15">
        <v>108</v>
      </c>
      <c r="G15" s="15">
        <v>108</v>
      </c>
      <c r="H15" s="10" t="s">
        <v>0</v>
      </c>
      <c r="I15" s="10" t="s">
        <v>64</v>
      </c>
      <c r="J15" s="10" t="s">
        <v>1513</v>
      </c>
      <c r="L15" s="11"/>
      <c r="M15" s="10" t="s">
        <v>8</v>
      </c>
      <c r="N15" s="10" t="s">
        <v>5</v>
      </c>
      <c r="P15" s="10"/>
      <c r="Q15" s="10" t="s">
        <v>3</v>
      </c>
      <c r="R15" s="10">
        <v>60</v>
      </c>
      <c r="S15" s="10" t="s">
        <v>183</v>
      </c>
      <c r="T15" s="10">
        <v>1.8</v>
      </c>
      <c r="U15" s="10">
        <v>1001</v>
      </c>
    </row>
    <row r="16" spans="1:32" x14ac:dyDescent="0.3">
      <c r="A16" s="10">
        <f t="shared" si="0"/>
        <v>15</v>
      </c>
      <c r="B16" s="10">
        <v>1014</v>
      </c>
      <c r="C16" s="11" t="s">
        <v>180</v>
      </c>
      <c r="D16" s="10" t="s">
        <v>333</v>
      </c>
      <c r="E16" s="32">
        <v>126</v>
      </c>
      <c r="F16" s="15">
        <v>126</v>
      </c>
      <c r="G16" s="15">
        <v>126</v>
      </c>
      <c r="H16" s="10" t="s">
        <v>0</v>
      </c>
      <c r="I16" s="10" t="s">
        <v>64</v>
      </c>
      <c r="J16" s="10" t="s">
        <v>1513</v>
      </c>
      <c r="L16" s="11"/>
      <c r="M16" s="10" t="s">
        <v>8</v>
      </c>
      <c r="N16" s="10" t="s">
        <v>6</v>
      </c>
      <c r="P16" s="10"/>
      <c r="Q16" s="10" t="s">
        <v>3</v>
      </c>
      <c r="R16" s="10">
        <v>70</v>
      </c>
      <c r="S16" s="10" t="s">
        <v>184</v>
      </c>
      <c r="T16" s="10">
        <v>1.8</v>
      </c>
      <c r="U16" s="10">
        <v>1002</v>
      </c>
    </row>
    <row r="17" spans="1:28" x14ac:dyDescent="0.3">
      <c r="A17" s="10">
        <f t="shared" si="0"/>
        <v>16</v>
      </c>
      <c r="B17" s="10">
        <v>1015</v>
      </c>
      <c r="C17" s="11" t="s">
        <v>180</v>
      </c>
      <c r="D17" s="10" t="s">
        <v>334</v>
      </c>
      <c r="E17" s="31">
        <v>47</v>
      </c>
      <c r="F17" s="7">
        <v>47</v>
      </c>
      <c r="G17" s="15">
        <v>47</v>
      </c>
      <c r="H17" s="10" t="s">
        <v>0</v>
      </c>
      <c r="I17" s="10" t="s">
        <v>64</v>
      </c>
      <c r="J17" s="10" t="s">
        <v>1513</v>
      </c>
      <c r="L17" s="11"/>
      <c r="M17" s="10" t="s">
        <v>9</v>
      </c>
      <c r="N17" s="10" t="s">
        <v>4</v>
      </c>
      <c r="P17" s="10"/>
      <c r="Q17" s="10" t="s">
        <v>3</v>
      </c>
      <c r="R17" s="10">
        <v>50</v>
      </c>
      <c r="S17" s="10" t="s">
        <v>182</v>
      </c>
      <c r="T17" s="10">
        <v>0.94</v>
      </c>
      <c r="U17" s="11">
        <v>1000</v>
      </c>
      <c r="X17" s="10" t="s">
        <v>15</v>
      </c>
    </row>
    <row r="18" spans="1:28" x14ac:dyDescent="0.3">
      <c r="A18" s="10">
        <f t="shared" si="0"/>
        <v>17</v>
      </c>
      <c r="B18" s="10">
        <v>1016</v>
      </c>
      <c r="C18" s="11" t="s">
        <v>180</v>
      </c>
      <c r="D18" s="10" t="s">
        <v>335</v>
      </c>
      <c r="E18" s="32">
        <v>56</v>
      </c>
      <c r="F18" s="15">
        <v>56</v>
      </c>
      <c r="G18" s="15">
        <v>56</v>
      </c>
      <c r="H18" s="10" t="s">
        <v>0</v>
      </c>
      <c r="I18" s="10" t="s">
        <v>64</v>
      </c>
      <c r="J18" s="10" t="s">
        <v>1513</v>
      </c>
      <c r="L18" s="11"/>
      <c r="M18" s="10" t="s">
        <v>9</v>
      </c>
      <c r="N18" s="10" t="s">
        <v>5</v>
      </c>
      <c r="P18" s="10"/>
      <c r="Q18" s="10" t="s">
        <v>3</v>
      </c>
      <c r="R18" s="10">
        <v>60</v>
      </c>
      <c r="S18" s="10" t="s">
        <v>183</v>
      </c>
      <c r="T18" s="10">
        <v>0.94</v>
      </c>
      <c r="U18" s="10">
        <v>1001</v>
      </c>
      <c r="X18" s="10" t="s">
        <v>15</v>
      </c>
    </row>
    <row r="19" spans="1:28" x14ac:dyDescent="0.3">
      <c r="A19" s="10">
        <f t="shared" si="0"/>
        <v>18</v>
      </c>
      <c r="B19" s="10">
        <v>1017</v>
      </c>
      <c r="C19" s="11" t="s">
        <v>180</v>
      </c>
      <c r="D19" s="10" t="s">
        <v>336</v>
      </c>
      <c r="E19" s="32">
        <v>66</v>
      </c>
      <c r="F19" s="15">
        <v>66</v>
      </c>
      <c r="G19" s="15">
        <v>66</v>
      </c>
      <c r="H19" s="10" t="s">
        <v>0</v>
      </c>
      <c r="I19" s="10" t="s">
        <v>64</v>
      </c>
      <c r="J19" s="10" t="s">
        <v>1513</v>
      </c>
      <c r="L19" s="11"/>
      <c r="M19" s="10" t="s">
        <v>9</v>
      </c>
      <c r="N19" s="10" t="s">
        <v>6</v>
      </c>
      <c r="P19" s="10"/>
      <c r="Q19" s="10" t="s">
        <v>3</v>
      </c>
      <c r="R19" s="10">
        <v>70</v>
      </c>
      <c r="S19" s="10" t="s">
        <v>184</v>
      </c>
      <c r="T19" s="10">
        <v>0.94</v>
      </c>
      <c r="U19" s="10">
        <v>1002</v>
      </c>
      <c r="X19" s="10" t="s">
        <v>15</v>
      </c>
    </row>
    <row r="20" spans="1:28" x14ac:dyDescent="0.3">
      <c r="A20" s="10">
        <f t="shared" si="0"/>
        <v>19</v>
      </c>
      <c r="B20" s="10">
        <v>1018</v>
      </c>
      <c r="C20" s="11" t="s">
        <v>180</v>
      </c>
      <c r="D20" s="10" t="s">
        <v>337</v>
      </c>
      <c r="E20" s="32">
        <v>59</v>
      </c>
      <c r="F20" s="15">
        <v>59</v>
      </c>
      <c r="G20" s="15">
        <v>59</v>
      </c>
      <c r="H20" s="10" t="s">
        <v>0</v>
      </c>
      <c r="I20" s="10" t="s">
        <v>64</v>
      </c>
      <c r="J20" s="10" t="s">
        <v>1513</v>
      </c>
      <c r="L20" s="11"/>
      <c r="M20" s="10" t="s">
        <v>9</v>
      </c>
      <c r="N20" s="10" t="s">
        <v>4</v>
      </c>
      <c r="P20" s="10"/>
      <c r="Q20" s="10" t="s">
        <v>3</v>
      </c>
      <c r="R20" s="10">
        <v>47</v>
      </c>
      <c r="S20" s="10" t="s">
        <v>185</v>
      </c>
      <c r="T20" s="10">
        <v>1.25</v>
      </c>
      <c r="U20" s="10">
        <v>1015</v>
      </c>
      <c r="X20" s="10" t="s">
        <v>14</v>
      </c>
    </row>
    <row r="21" spans="1:28" x14ac:dyDescent="0.3">
      <c r="A21" s="10">
        <f t="shared" si="0"/>
        <v>20</v>
      </c>
      <c r="B21" s="10">
        <v>1019</v>
      </c>
      <c r="C21" s="11" t="s">
        <v>180</v>
      </c>
      <c r="D21" s="10" t="s">
        <v>338</v>
      </c>
      <c r="E21" s="32">
        <v>70</v>
      </c>
      <c r="F21" s="15">
        <v>70</v>
      </c>
      <c r="G21" s="15">
        <v>70</v>
      </c>
      <c r="H21" s="10" t="s">
        <v>0</v>
      </c>
      <c r="I21" s="10" t="s">
        <v>64</v>
      </c>
      <c r="J21" s="10" t="s">
        <v>1513</v>
      </c>
      <c r="L21" s="11"/>
      <c r="M21" s="10" t="s">
        <v>9</v>
      </c>
      <c r="N21" s="10" t="s">
        <v>5</v>
      </c>
      <c r="P21" s="10"/>
      <c r="Q21" s="10" t="s">
        <v>3</v>
      </c>
      <c r="R21" s="10">
        <v>56</v>
      </c>
      <c r="S21" s="10" t="s">
        <v>186</v>
      </c>
      <c r="T21" s="10">
        <v>1.25</v>
      </c>
      <c r="U21" s="10">
        <v>1016</v>
      </c>
      <c r="X21" s="10" t="s">
        <v>14</v>
      </c>
    </row>
    <row r="22" spans="1:28" x14ac:dyDescent="0.3">
      <c r="A22" s="10">
        <f t="shared" si="0"/>
        <v>21</v>
      </c>
      <c r="B22" s="10">
        <v>1020</v>
      </c>
      <c r="C22" s="11" t="s">
        <v>180</v>
      </c>
      <c r="D22" s="10" t="s">
        <v>339</v>
      </c>
      <c r="E22" s="32">
        <v>83</v>
      </c>
      <c r="F22" s="15">
        <v>83</v>
      </c>
      <c r="G22" s="15">
        <v>83</v>
      </c>
      <c r="H22" s="10" t="s">
        <v>0</v>
      </c>
      <c r="I22" s="10" t="s">
        <v>64</v>
      </c>
      <c r="J22" s="10" t="s">
        <v>1513</v>
      </c>
      <c r="L22" s="11"/>
      <c r="M22" s="10" t="s">
        <v>9</v>
      </c>
      <c r="N22" s="10" t="s">
        <v>6</v>
      </c>
      <c r="P22" s="10"/>
      <c r="Q22" s="10" t="s">
        <v>3</v>
      </c>
      <c r="R22" s="10">
        <v>66</v>
      </c>
      <c r="S22" s="10" t="s">
        <v>187</v>
      </c>
      <c r="T22" s="10">
        <v>1.25</v>
      </c>
      <c r="U22" s="10">
        <v>1017</v>
      </c>
      <c r="X22" s="10" t="s">
        <v>14</v>
      </c>
    </row>
    <row r="23" spans="1:28" x14ac:dyDescent="0.3">
      <c r="A23" s="10">
        <f t="shared" si="0"/>
        <v>22</v>
      </c>
      <c r="B23" s="10">
        <v>1021</v>
      </c>
      <c r="C23" s="11" t="s">
        <v>1512</v>
      </c>
      <c r="D23" s="10" t="s">
        <v>340</v>
      </c>
      <c r="E23" s="33"/>
      <c r="F23" s="15"/>
      <c r="H23" s="10" t="s">
        <v>0</v>
      </c>
      <c r="I23" s="10" t="s">
        <v>64</v>
      </c>
      <c r="J23" s="10" t="s">
        <v>1513</v>
      </c>
      <c r="L23" s="11"/>
      <c r="M23" s="10" t="s">
        <v>18</v>
      </c>
      <c r="N23" s="10" t="s">
        <v>4</v>
      </c>
      <c r="O23" s="14" t="s">
        <v>171</v>
      </c>
      <c r="P23" s="10"/>
      <c r="Q23" s="10" t="s">
        <v>11</v>
      </c>
      <c r="R23" s="10">
        <v>45</v>
      </c>
      <c r="S23" s="10" t="s">
        <v>188</v>
      </c>
      <c r="T23" s="10">
        <v>1.33</v>
      </c>
      <c r="U23" s="10">
        <v>1003</v>
      </c>
      <c r="Y23" s="1">
        <f>ROUND(F5*1.33,0)</f>
        <v>60</v>
      </c>
      <c r="Z23" s="3">
        <f>ROUND(Y$23*0.25,0)</f>
        <v>15</v>
      </c>
      <c r="AA23" s="17" t="s">
        <v>51</v>
      </c>
      <c r="AB23" s="14">
        <v>0.1</v>
      </c>
    </row>
    <row r="24" spans="1:28" x14ac:dyDescent="0.3">
      <c r="A24" s="10">
        <f t="shared" si="0"/>
        <v>23</v>
      </c>
      <c r="B24" s="10">
        <v>1022</v>
      </c>
      <c r="C24" s="11" t="s">
        <v>1512</v>
      </c>
      <c r="D24" s="10" t="s">
        <v>341</v>
      </c>
      <c r="E24" s="33"/>
      <c r="F24" s="15"/>
      <c r="H24" s="10" t="s">
        <v>0</v>
      </c>
      <c r="I24" s="10" t="s">
        <v>64</v>
      </c>
      <c r="J24" s="10" t="s">
        <v>1513</v>
      </c>
      <c r="L24" s="11"/>
      <c r="M24" s="10" t="s">
        <v>18</v>
      </c>
      <c r="N24" s="10" t="s">
        <v>5</v>
      </c>
      <c r="O24" s="14" t="s">
        <v>171</v>
      </c>
      <c r="P24" s="10"/>
      <c r="Q24" s="10" t="s">
        <v>11</v>
      </c>
      <c r="R24" s="10">
        <v>54</v>
      </c>
      <c r="S24" s="10" t="s">
        <v>189</v>
      </c>
      <c r="T24" s="10">
        <v>1.33</v>
      </c>
      <c r="U24" s="10">
        <v>1004</v>
      </c>
      <c r="Y24" s="1">
        <f>ROUND(F6*1.33,0)</f>
        <v>72</v>
      </c>
      <c r="Z24" s="3">
        <f>ROUND(Y$23*0.25,0)</f>
        <v>15</v>
      </c>
      <c r="AA24" s="17" t="s">
        <v>52</v>
      </c>
      <c r="AB24" s="14">
        <v>0.1</v>
      </c>
    </row>
    <row r="25" spans="1:28" x14ac:dyDescent="0.3">
      <c r="A25" s="10">
        <f t="shared" si="0"/>
        <v>24</v>
      </c>
      <c r="B25" s="10">
        <v>1023</v>
      </c>
      <c r="C25" s="11" t="s">
        <v>1512</v>
      </c>
      <c r="D25" s="10" t="s">
        <v>342</v>
      </c>
      <c r="E25" s="33"/>
      <c r="F25" s="15"/>
      <c r="H25" s="10" t="s">
        <v>0</v>
      </c>
      <c r="I25" s="10" t="s">
        <v>64</v>
      </c>
      <c r="J25" s="10" t="s">
        <v>1513</v>
      </c>
      <c r="L25" s="11"/>
      <c r="M25" s="10" t="s">
        <v>18</v>
      </c>
      <c r="N25" s="10" t="s">
        <v>6</v>
      </c>
      <c r="O25" s="14" t="s">
        <v>171</v>
      </c>
      <c r="P25" s="10"/>
      <c r="Q25" s="10" t="s">
        <v>11</v>
      </c>
      <c r="R25" s="10">
        <v>63</v>
      </c>
      <c r="S25" s="10" t="s">
        <v>190</v>
      </c>
      <c r="T25" s="10">
        <v>1.33</v>
      </c>
      <c r="U25" s="10">
        <v>1005</v>
      </c>
      <c r="Y25" s="1">
        <f>ROUND(F7*1.33,0)</f>
        <v>84</v>
      </c>
      <c r="Z25" s="3">
        <f>ROUND(Y$23*0.25,0)</f>
        <v>15</v>
      </c>
      <c r="AA25" s="17" t="s">
        <v>53</v>
      </c>
      <c r="AB25" s="14">
        <v>0.1</v>
      </c>
    </row>
    <row r="26" spans="1:28" x14ac:dyDescent="0.3">
      <c r="A26" s="10">
        <f t="shared" si="0"/>
        <v>25</v>
      </c>
      <c r="B26" s="10">
        <v>1024</v>
      </c>
      <c r="C26" s="11" t="s">
        <v>1512</v>
      </c>
      <c r="D26" s="10" t="s">
        <v>343</v>
      </c>
      <c r="E26" s="33"/>
      <c r="H26" s="10" t="s">
        <v>0</v>
      </c>
      <c r="I26" s="10" t="s">
        <v>64</v>
      </c>
      <c r="J26" s="10" t="s">
        <v>1513</v>
      </c>
      <c r="L26" s="11"/>
      <c r="M26" s="10" t="s">
        <v>1</v>
      </c>
      <c r="N26" s="10" t="s">
        <v>4</v>
      </c>
      <c r="O26" s="14" t="s">
        <v>171</v>
      </c>
      <c r="P26" s="10"/>
      <c r="Q26" s="10" t="s">
        <v>11</v>
      </c>
      <c r="R26" s="10">
        <v>50</v>
      </c>
      <c r="S26" s="10" t="s">
        <v>182</v>
      </c>
      <c r="T26" s="10">
        <v>1.33</v>
      </c>
      <c r="U26" s="11">
        <v>1000</v>
      </c>
      <c r="Y26" s="2">
        <f>ROUND(F2*1.33,0)</f>
        <v>67</v>
      </c>
      <c r="Z26" s="4">
        <f>ROUND(Y26*0.25,0)</f>
        <v>17</v>
      </c>
      <c r="AA26" s="17" t="s">
        <v>41</v>
      </c>
      <c r="AB26" s="14">
        <v>0.1</v>
      </c>
    </row>
    <row r="27" spans="1:28" x14ac:dyDescent="0.3">
      <c r="A27" s="10">
        <f t="shared" si="0"/>
        <v>26</v>
      </c>
      <c r="B27" s="10">
        <v>1025</v>
      </c>
      <c r="C27" s="11" t="s">
        <v>1512</v>
      </c>
      <c r="D27" s="10" t="s">
        <v>344</v>
      </c>
      <c r="E27" s="33"/>
      <c r="H27" s="10" t="s">
        <v>0</v>
      </c>
      <c r="I27" s="10" t="s">
        <v>64</v>
      </c>
      <c r="J27" s="10" t="s">
        <v>1513</v>
      </c>
      <c r="L27" s="11"/>
      <c r="M27" s="10" t="s">
        <v>1</v>
      </c>
      <c r="N27" s="10" t="s">
        <v>5</v>
      </c>
      <c r="O27" s="14" t="s">
        <v>171</v>
      </c>
      <c r="P27" s="10"/>
      <c r="Q27" s="10" t="s">
        <v>11</v>
      </c>
      <c r="R27" s="10">
        <v>60</v>
      </c>
      <c r="S27" s="10" t="s">
        <v>183</v>
      </c>
      <c r="T27" s="10">
        <v>1.33</v>
      </c>
      <c r="U27" s="10">
        <v>1001</v>
      </c>
      <c r="Y27" s="1">
        <f>ROUND(F3*1.33,0)</f>
        <v>80</v>
      </c>
      <c r="Z27" s="5">
        <v>17</v>
      </c>
      <c r="AA27" s="17" t="s">
        <v>42</v>
      </c>
      <c r="AB27" s="14">
        <v>0.1</v>
      </c>
    </row>
    <row r="28" spans="1:28" x14ac:dyDescent="0.3">
      <c r="A28" s="10">
        <f t="shared" si="0"/>
        <v>27</v>
      </c>
      <c r="B28" s="10">
        <v>1026</v>
      </c>
      <c r="C28" s="11" t="s">
        <v>1512</v>
      </c>
      <c r="D28" s="10" t="s">
        <v>345</v>
      </c>
      <c r="E28" s="33"/>
      <c r="H28" s="10" t="s">
        <v>0</v>
      </c>
      <c r="I28" s="10" t="s">
        <v>64</v>
      </c>
      <c r="J28" s="10" t="s">
        <v>1513</v>
      </c>
      <c r="L28" s="11"/>
      <c r="M28" s="10" t="s">
        <v>1</v>
      </c>
      <c r="N28" s="10" t="s">
        <v>6</v>
      </c>
      <c r="O28" s="14" t="s">
        <v>171</v>
      </c>
      <c r="P28" s="10"/>
      <c r="Q28" s="10" t="s">
        <v>11</v>
      </c>
      <c r="R28" s="10">
        <v>70</v>
      </c>
      <c r="S28" s="10" t="s">
        <v>184</v>
      </c>
      <c r="T28" s="10">
        <v>1.33</v>
      </c>
      <c r="U28" s="10">
        <v>1002</v>
      </c>
      <c r="Y28" s="1">
        <f>ROUND(F4*1.33,0)</f>
        <v>93</v>
      </c>
      <c r="Z28" s="5">
        <v>17</v>
      </c>
      <c r="AA28" s="17" t="s">
        <v>43</v>
      </c>
      <c r="AB28" s="14">
        <v>0.1</v>
      </c>
    </row>
    <row r="29" spans="1:28" x14ac:dyDescent="0.3">
      <c r="A29" s="10">
        <f t="shared" si="0"/>
        <v>28</v>
      </c>
      <c r="B29" s="10">
        <v>1027</v>
      </c>
      <c r="C29" s="11" t="s">
        <v>1512</v>
      </c>
      <c r="D29" s="10" t="s">
        <v>342</v>
      </c>
      <c r="E29" s="33"/>
      <c r="H29" s="10" t="s">
        <v>0</v>
      </c>
      <c r="I29" s="10" t="s">
        <v>64</v>
      </c>
      <c r="J29" s="10" t="s">
        <v>1513</v>
      </c>
      <c r="L29" s="11"/>
      <c r="M29" s="10" t="s">
        <v>7</v>
      </c>
      <c r="N29" s="10" t="s">
        <v>4</v>
      </c>
      <c r="O29" s="14" t="s">
        <v>171</v>
      </c>
      <c r="P29" s="10"/>
      <c r="Q29" s="10" t="s">
        <v>11</v>
      </c>
      <c r="R29" s="10">
        <v>63</v>
      </c>
      <c r="S29" s="10" t="s">
        <v>190</v>
      </c>
      <c r="T29" s="10">
        <v>1.33</v>
      </c>
      <c r="U29" s="10">
        <v>1005</v>
      </c>
      <c r="Y29" s="1">
        <f>ROUND(F7*1.33,0)</f>
        <v>84</v>
      </c>
      <c r="Z29" s="5">
        <f>ROUND(Z26*1.2,0)</f>
        <v>20</v>
      </c>
      <c r="AA29" s="17" t="s">
        <v>44</v>
      </c>
      <c r="AB29" s="14">
        <v>0.1</v>
      </c>
    </row>
    <row r="30" spans="1:28" x14ac:dyDescent="0.3">
      <c r="A30" s="10">
        <f t="shared" si="0"/>
        <v>29</v>
      </c>
      <c r="B30" s="10">
        <v>1028</v>
      </c>
      <c r="C30" s="11" t="s">
        <v>1512</v>
      </c>
      <c r="D30" s="10" t="s">
        <v>346</v>
      </c>
      <c r="E30" s="33"/>
      <c r="H30" s="10" t="s">
        <v>0</v>
      </c>
      <c r="I30" s="10" t="s">
        <v>64</v>
      </c>
      <c r="J30" s="10" t="s">
        <v>1513</v>
      </c>
      <c r="L30" s="11"/>
      <c r="M30" s="10" t="s">
        <v>7</v>
      </c>
      <c r="N30" s="10" t="s">
        <v>5</v>
      </c>
      <c r="O30" s="14" t="s">
        <v>171</v>
      </c>
      <c r="P30" s="10"/>
      <c r="Q30" s="10" t="s">
        <v>11</v>
      </c>
      <c r="R30" s="10">
        <v>58</v>
      </c>
      <c r="S30" s="10" t="s">
        <v>191</v>
      </c>
      <c r="T30" s="10">
        <v>1.33</v>
      </c>
      <c r="U30" s="10">
        <v>1006</v>
      </c>
      <c r="Y30" s="1">
        <f>ROUND(F8*1.33,0)</f>
        <v>77</v>
      </c>
      <c r="Z30" s="5">
        <f>ROUND(Z27*1.2,0)</f>
        <v>20</v>
      </c>
      <c r="AA30" s="17" t="s">
        <v>45</v>
      </c>
      <c r="AB30" s="14">
        <v>0.1</v>
      </c>
    </row>
    <row r="31" spans="1:28" x14ac:dyDescent="0.3">
      <c r="A31" s="10">
        <f t="shared" si="0"/>
        <v>30</v>
      </c>
      <c r="B31" s="10">
        <v>1029</v>
      </c>
      <c r="C31" s="11" t="s">
        <v>1512</v>
      </c>
      <c r="D31" s="10" t="s">
        <v>347</v>
      </c>
      <c r="E31" s="33"/>
      <c r="H31" s="10" t="s">
        <v>0</v>
      </c>
      <c r="I31" s="10" t="s">
        <v>64</v>
      </c>
      <c r="J31" s="10" t="s">
        <v>1513</v>
      </c>
      <c r="L31" s="11"/>
      <c r="M31" s="10" t="s">
        <v>7</v>
      </c>
      <c r="N31" s="10" t="s">
        <v>6</v>
      </c>
      <c r="O31" s="14" t="s">
        <v>171</v>
      </c>
      <c r="P31" s="10"/>
      <c r="Q31" s="10" t="s">
        <v>11</v>
      </c>
      <c r="R31" s="10">
        <v>81</v>
      </c>
      <c r="S31" s="10" t="s">
        <v>192</v>
      </c>
      <c r="T31" s="10">
        <v>1.33</v>
      </c>
      <c r="U31" s="10">
        <v>1008</v>
      </c>
      <c r="Y31" s="1">
        <f>ROUND(F10*1.33,0)</f>
        <v>108</v>
      </c>
      <c r="Z31" s="5">
        <f>ROUND(Z28*1.2,0)</f>
        <v>20</v>
      </c>
      <c r="AA31" s="17" t="s">
        <v>46</v>
      </c>
      <c r="AB31" s="14">
        <v>0.1</v>
      </c>
    </row>
    <row r="32" spans="1:28" x14ac:dyDescent="0.3">
      <c r="A32" s="10">
        <f t="shared" si="0"/>
        <v>31</v>
      </c>
      <c r="B32" s="10">
        <v>1030</v>
      </c>
      <c r="C32" s="11" t="s">
        <v>1512</v>
      </c>
      <c r="D32" s="10" t="s">
        <v>348</v>
      </c>
      <c r="E32" s="33"/>
      <c r="H32" s="10" t="s">
        <v>0</v>
      </c>
      <c r="I32" s="10" t="s">
        <v>64</v>
      </c>
      <c r="J32" s="10" t="s">
        <v>1513</v>
      </c>
      <c r="L32" s="11"/>
      <c r="M32" s="10" t="s">
        <v>59</v>
      </c>
      <c r="N32" s="10" t="s">
        <v>4</v>
      </c>
      <c r="P32" s="10"/>
      <c r="R32" s="10">
        <v>50</v>
      </c>
      <c r="S32" s="10" t="s">
        <v>182</v>
      </c>
      <c r="T32" s="10">
        <v>2.2999999999999998</v>
      </c>
      <c r="U32" s="11">
        <v>1000</v>
      </c>
      <c r="Y32" s="1">
        <f>ROUND(F2*2.3,0)</f>
        <v>115</v>
      </c>
      <c r="Z32" s="5">
        <f t="shared" ref="Z32:Z34" si="1">Z35</f>
        <v>24</v>
      </c>
      <c r="AA32" s="17" t="s">
        <v>60</v>
      </c>
      <c r="AB32" s="14">
        <v>0.1</v>
      </c>
    </row>
    <row r="33" spans="1:28" x14ac:dyDescent="0.3">
      <c r="A33" s="10">
        <f t="shared" si="0"/>
        <v>32</v>
      </c>
      <c r="B33" s="10">
        <v>1031</v>
      </c>
      <c r="C33" s="11" t="s">
        <v>1512</v>
      </c>
      <c r="D33" s="10" t="s">
        <v>349</v>
      </c>
      <c r="E33" s="33"/>
      <c r="H33" s="10" t="s">
        <v>0</v>
      </c>
      <c r="I33" s="10" t="s">
        <v>64</v>
      </c>
      <c r="J33" s="10" t="s">
        <v>1513</v>
      </c>
      <c r="L33" s="11"/>
      <c r="M33" s="10" t="s">
        <v>59</v>
      </c>
      <c r="N33" s="10" t="s">
        <v>5</v>
      </c>
      <c r="P33" s="10"/>
      <c r="R33" s="10">
        <v>60</v>
      </c>
      <c r="S33" s="10" t="s">
        <v>183</v>
      </c>
      <c r="T33" s="10">
        <v>2.2999999999999998</v>
      </c>
      <c r="U33" s="10">
        <v>1001</v>
      </c>
      <c r="Y33" s="1">
        <f>ROUND(F3*2.3,0)</f>
        <v>138</v>
      </c>
      <c r="Z33" s="5">
        <f t="shared" si="1"/>
        <v>24</v>
      </c>
      <c r="AA33" s="17" t="s">
        <v>61</v>
      </c>
      <c r="AB33" s="14">
        <v>0.1</v>
      </c>
    </row>
    <row r="34" spans="1:28" x14ac:dyDescent="0.3">
      <c r="A34" s="10">
        <f t="shared" si="0"/>
        <v>33</v>
      </c>
      <c r="B34" s="10">
        <v>1032</v>
      </c>
      <c r="C34" s="11" t="s">
        <v>1512</v>
      </c>
      <c r="D34" s="10" t="s">
        <v>350</v>
      </c>
      <c r="E34" s="33"/>
      <c r="H34" s="10" t="s">
        <v>0</v>
      </c>
      <c r="I34" s="10" t="s">
        <v>64</v>
      </c>
      <c r="J34" s="10" t="s">
        <v>1513</v>
      </c>
      <c r="L34" s="11"/>
      <c r="M34" s="10" t="s">
        <v>59</v>
      </c>
      <c r="N34" s="10" t="s">
        <v>6</v>
      </c>
      <c r="P34" s="10"/>
      <c r="R34" s="10">
        <v>70</v>
      </c>
      <c r="S34" s="10" t="s">
        <v>184</v>
      </c>
      <c r="T34" s="10">
        <v>2.2999999999999998</v>
      </c>
      <c r="U34" s="10">
        <v>1002</v>
      </c>
      <c r="Y34" s="1">
        <f>ROUND(F4*2.3,0)</f>
        <v>161</v>
      </c>
      <c r="Z34" s="5">
        <f t="shared" si="1"/>
        <v>24</v>
      </c>
      <c r="AA34" s="17" t="s">
        <v>62</v>
      </c>
      <c r="AB34" s="14">
        <v>0.1</v>
      </c>
    </row>
    <row r="35" spans="1:28" x14ac:dyDescent="0.3">
      <c r="A35" s="10">
        <f t="shared" si="0"/>
        <v>34</v>
      </c>
      <c r="B35" s="10">
        <v>1033</v>
      </c>
      <c r="C35" s="11" t="s">
        <v>1512</v>
      </c>
      <c r="D35" s="10" t="s">
        <v>348</v>
      </c>
      <c r="E35" s="33"/>
      <c r="H35" s="10" t="s">
        <v>0</v>
      </c>
      <c r="I35" s="10" t="s">
        <v>64</v>
      </c>
      <c r="J35" s="10" t="s">
        <v>1513</v>
      </c>
      <c r="L35" s="11"/>
      <c r="M35" s="10" t="s">
        <v>8</v>
      </c>
      <c r="N35" s="10" t="s">
        <v>4</v>
      </c>
      <c r="P35" s="10"/>
      <c r="Q35" s="10" t="s">
        <v>11</v>
      </c>
      <c r="R35" s="10">
        <v>50</v>
      </c>
      <c r="S35" s="10" t="s">
        <v>182</v>
      </c>
      <c r="T35" s="10">
        <v>2.2999999999999998</v>
      </c>
      <c r="U35" s="11">
        <v>1000</v>
      </c>
      <c r="Y35" s="1">
        <f>ROUND(F2*2.3,0)</f>
        <v>115</v>
      </c>
      <c r="Z35" s="5">
        <f>ROUND(Z29*1.2,0)</f>
        <v>24</v>
      </c>
      <c r="AA35" s="17" t="s">
        <v>48</v>
      </c>
      <c r="AB35" s="14">
        <v>0.1</v>
      </c>
    </row>
    <row r="36" spans="1:28" x14ac:dyDescent="0.3">
      <c r="A36" s="10">
        <f t="shared" si="0"/>
        <v>35</v>
      </c>
      <c r="B36" s="10">
        <v>1034</v>
      </c>
      <c r="C36" s="11" t="s">
        <v>1512</v>
      </c>
      <c r="D36" s="10" t="s">
        <v>349</v>
      </c>
      <c r="E36" s="33"/>
      <c r="H36" s="10" t="s">
        <v>0</v>
      </c>
      <c r="I36" s="10" t="s">
        <v>64</v>
      </c>
      <c r="J36" s="10" t="s">
        <v>1513</v>
      </c>
      <c r="L36" s="11"/>
      <c r="M36" s="10" t="s">
        <v>8</v>
      </c>
      <c r="N36" s="10" t="s">
        <v>5</v>
      </c>
      <c r="P36" s="10"/>
      <c r="Q36" s="10" t="s">
        <v>11</v>
      </c>
      <c r="R36" s="10">
        <v>60</v>
      </c>
      <c r="S36" s="10" t="s">
        <v>183</v>
      </c>
      <c r="T36" s="10">
        <v>2.2999999999999998</v>
      </c>
      <c r="U36" s="10">
        <v>1001</v>
      </c>
      <c r="Y36" s="1">
        <f>ROUND(F3*2.3,0)</f>
        <v>138</v>
      </c>
      <c r="Z36" s="5">
        <f>ROUND(Z30*1.2,0)</f>
        <v>24</v>
      </c>
      <c r="AA36" s="17" t="s">
        <v>49</v>
      </c>
      <c r="AB36" s="14">
        <v>0.1</v>
      </c>
    </row>
    <row r="37" spans="1:28" x14ac:dyDescent="0.3">
      <c r="A37" s="10">
        <f t="shared" si="0"/>
        <v>36</v>
      </c>
      <c r="B37" s="10">
        <v>1035</v>
      </c>
      <c r="C37" s="11" t="s">
        <v>1512</v>
      </c>
      <c r="D37" s="10" t="s">
        <v>350</v>
      </c>
      <c r="E37" s="33"/>
      <c r="H37" s="10" t="s">
        <v>0</v>
      </c>
      <c r="I37" s="10" t="s">
        <v>64</v>
      </c>
      <c r="J37" s="10" t="s">
        <v>1513</v>
      </c>
      <c r="L37" s="11"/>
      <c r="M37" s="10" t="s">
        <v>8</v>
      </c>
      <c r="N37" s="10" t="s">
        <v>6</v>
      </c>
      <c r="P37" s="10"/>
      <c r="Q37" s="10" t="s">
        <v>11</v>
      </c>
      <c r="R37" s="10">
        <v>70</v>
      </c>
      <c r="S37" s="10" t="s">
        <v>184</v>
      </c>
      <c r="T37" s="10">
        <v>2.2999999999999998</v>
      </c>
      <c r="U37" s="10">
        <v>1002</v>
      </c>
      <c r="Y37" s="1">
        <f>ROUND(F4*2.3,0)</f>
        <v>161</v>
      </c>
      <c r="Z37" s="5">
        <f>ROUND(Z31*1.2,0)</f>
        <v>24</v>
      </c>
      <c r="AA37" s="17" t="s">
        <v>50</v>
      </c>
      <c r="AB37" s="14">
        <v>0.1</v>
      </c>
    </row>
    <row r="38" spans="1:28" x14ac:dyDescent="0.3">
      <c r="A38" s="10">
        <f t="shared" si="0"/>
        <v>37</v>
      </c>
      <c r="B38" s="10">
        <v>1036</v>
      </c>
      <c r="C38" s="11" t="s">
        <v>1512</v>
      </c>
      <c r="D38" s="10" t="s">
        <v>351</v>
      </c>
      <c r="E38" s="33"/>
      <c r="H38" s="10" t="s">
        <v>0</v>
      </c>
      <c r="I38" s="10" t="s">
        <v>64</v>
      </c>
      <c r="J38" s="10" t="s">
        <v>1513</v>
      </c>
      <c r="L38" s="11"/>
      <c r="M38" s="10" t="s">
        <v>9</v>
      </c>
      <c r="N38" s="10" t="s">
        <v>4</v>
      </c>
      <c r="P38" s="10"/>
      <c r="Q38" s="10" t="s">
        <v>11</v>
      </c>
      <c r="R38" s="10">
        <v>47</v>
      </c>
      <c r="S38" s="10" t="s">
        <v>185</v>
      </c>
      <c r="T38" s="10">
        <v>1.35</v>
      </c>
      <c r="U38" s="10">
        <v>1015</v>
      </c>
      <c r="X38" s="10" t="s">
        <v>15</v>
      </c>
      <c r="Y38" s="1">
        <f>ROUND(F17*1.35,0)</f>
        <v>63</v>
      </c>
      <c r="Z38" s="5">
        <f>ROUND(Z26*0.75,0)</f>
        <v>13</v>
      </c>
      <c r="AA38" s="17" t="s">
        <v>54</v>
      </c>
      <c r="AB38" s="14">
        <v>0.12</v>
      </c>
    </row>
    <row r="39" spans="1:28" x14ac:dyDescent="0.3">
      <c r="A39" s="10">
        <f t="shared" si="0"/>
        <v>38</v>
      </c>
      <c r="B39" s="10">
        <v>1037</v>
      </c>
      <c r="C39" s="11" t="s">
        <v>1512</v>
      </c>
      <c r="D39" s="10" t="s">
        <v>352</v>
      </c>
      <c r="E39" s="33"/>
      <c r="H39" s="10" t="s">
        <v>0</v>
      </c>
      <c r="I39" s="10" t="s">
        <v>64</v>
      </c>
      <c r="J39" s="10" t="s">
        <v>1513</v>
      </c>
      <c r="L39" s="11"/>
      <c r="M39" s="10" t="s">
        <v>9</v>
      </c>
      <c r="N39" s="10" t="s">
        <v>5</v>
      </c>
      <c r="P39" s="10"/>
      <c r="Q39" s="10" t="s">
        <v>11</v>
      </c>
      <c r="R39" s="10">
        <v>56</v>
      </c>
      <c r="S39" s="10" t="s">
        <v>186</v>
      </c>
      <c r="T39" s="10">
        <v>1.35</v>
      </c>
      <c r="U39" s="10">
        <v>1016</v>
      </c>
      <c r="X39" s="10" t="s">
        <v>15</v>
      </c>
      <c r="Y39" s="1">
        <f>ROUND(F18*1.35,0)</f>
        <v>76</v>
      </c>
      <c r="Z39" s="5">
        <f>ROUND(Z27*0.75,0)</f>
        <v>13</v>
      </c>
      <c r="AA39" s="17" t="s">
        <v>55</v>
      </c>
      <c r="AB39" s="14">
        <v>0.12</v>
      </c>
    </row>
    <row r="40" spans="1:28" x14ac:dyDescent="0.3">
      <c r="A40" s="10">
        <f t="shared" si="0"/>
        <v>39</v>
      </c>
      <c r="B40" s="10">
        <v>1038</v>
      </c>
      <c r="C40" s="11" t="s">
        <v>1512</v>
      </c>
      <c r="D40" s="10" t="s">
        <v>353</v>
      </c>
      <c r="E40" s="33"/>
      <c r="H40" s="10" t="s">
        <v>0</v>
      </c>
      <c r="I40" s="10" t="s">
        <v>64</v>
      </c>
      <c r="J40" s="10" t="s">
        <v>1513</v>
      </c>
      <c r="L40" s="11"/>
      <c r="M40" s="10" t="s">
        <v>9</v>
      </c>
      <c r="N40" s="10" t="s">
        <v>6</v>
      </c>
      <c r="P40" s="10"/>
      <c r="Q40" s="10" t="s">
        <v>11</v>
      </c>
      <c r="R40" s="10">
        <v>66</v>
      </c>
      <c r="S40" s="10" t="s">
        <v>187</v>
      </c>
      <c r="T40" s="10">
        <v>1.35</v>
      </c>
      <c r="U40" s="10">
        <v>1017</v>
      </c>
      <c r="X40" s="10" t="s">
        <v>15</v>
      </c>
      <c r="Y40" s="1">
        <f>ROUND(F19*1.35,0)</f>
        <v>89</v>
      </c>
      <c r="Z40" s="5">
        <f>ROUND(Z28*0.75,0)</f>
        <v>13</v>
      </c>
      <c r="AA40" s="17" t="s">
        <v>56</v>
      </c>
      <c r="AB40" s="14">
        <v>0.12</v>
      </c>
    </row>
    <row r="41" spans="1:28" x14ac:dyDescent="0.3">
      <c r="A41" s="10">
        <f t="shared" si="0"/>
        <v>40</v>
      </c>
      <c r="B41" s="10">
        <v>1039</v>
      </c>
      <c r="C41" s="11" t="s">
        <v>1512</v>
      </c>
      <c r="D41" s="10" t="s">
        <v>354</v>
      </c>
      <c r="E41" s="33"/>
      <c r="H41" s="10" t="s">
        <v>0</v>
      </c>
      <c r="I41" s="10" t="s">
        <v>64</v>
      </c>
      <c r="J41" s="10" t="s">
        <v>1513</v>
      </c>
      <c r="L41" s="11"/>
      <c r="M41" s="10" t="s">
        <v>9</v>
      </c>
      <c r="N41" s="10" t="s">
        <v>4</v>
      </c>
      <c r="P41" s="10"/>
      <c r="Q41" s="10" t="s">
        <v>11</v>
      </c>
      <c r="R41" s="10">
        <v>47</v>
      </c>
      <c r="S41" s="10" t="s">
        <v>185</v>
      </c>
      <c r="T41" s="10">
        <v>1.75</v>
      </c>
      <c r="U41" s="10">
        <v>1015</v>
      </c>
      <c r="X41" s="10" t="s">
        <v>14</v>
      </c>
      <c r="Y41" s="1">
        <f>ROUND(F17*1.75,0)</f>
        <v>82</v>
      </c>
      <c r="Z41" s="5">
        <v>13</v>
      </c>
      <c r="AA41" s="17" t="s">
        <v>54</v>
      </c>
      <c r="AB41" s="14">
        <v>0.12</v>
      </c>
    </row>
    <row r="42" spans="1:28" x14ac:dyDescent="0.3">
      <c r="A42" s="10">
        <f t="shared" si="0"/>
        <v>41</v>
      </c>
      <c r="B42" s="10">
        <v>1040</v>
      </c>
      <c r="C42" s="11" t="s">
        <v>1512</v>
      </c>
      <c r="D42" s="10" t="s">
        <v>355</v>
      </c>
      <c r="E42" s="33"/>
      <c r="H42" s="10" t="s">
        <v>0</v>
      </c>
      <c r="I42" s="10" t="s">
        <v>64</v>
      </c>
      <c r="J42" s="10" t="s">
        <v>1513</v>
      </c>
      <c r="L42" s="11"/>
      <c r="M42" s="10" t="s">
        <v>9</v>
      </c>
      <c r="N42" s="10" t="s">
        <v>5</v>
      </c>
      <c r="P42" s="10"/>
      <c r="Q42" s="10" t="s">
        <v>11</v>
      </c>
      <c r="R42" s="10">
        <v>56</v>
      </c>
      <c r="S42" s="10" t="s">
        <v>186</v>
      </c>
      <c r="T42" s="10">
        <v>1.75</v>
      </c>
      <c r="U42" s="10">
        <v>1016</v>
      </c>
      <c r="X42" s="10" t="s">
        <v>14</v>
      </c>
      <c r="Y42" s="1">
        <f>ROUND(F18*1.75,0)</f>
        <v>98</v>
      </c>
      <c r="Z42" s="5">
        <v>13</v>
      </c>
      <c r="AA42" s="17" t="s">
        <v>55</v>
      </c>
      <c r="AB42" s="14">
        <v>0.12</v>
      </c>
    </row>
    <row r="43" spans="1:28" x14ac:dyDescent="0.3">
      <c r="A43" s="10">
        <f t="shared" si="0"/>
        <v>42</v>
      </c>
      <c r="B43" s="10">
        <v>1041</v>
      </c>
      <c r="C43" s="11" t="s">
        <v>1512</v>
      </c>
      <c r="D43" s="10" t="s">
        <v>356</v>
      </c>
      <c r="E43" s="33"/>
      <c r="H43" s="10" t="s">
        <v>0</v>
      </c>
      <c r="I43" s="10" t="s">
        <v>64</v>
      </c>
      <c r="J43" s="10" t="s">
        <v>1513</v>
      </c>
      <c r="L43" s="11"/>
      <c r="M43" s="10" t="s">
        <v>9</v>
      </c>
      <c r="N43" s="10" t="s">
        <v>6</v>
      </c>
      <c r="P43" s="10"/>
      <c r="Q43" s="10" t="s">
        <v>11</v>
      </c>
      <c r="R43" s="10">
        <v>66</v>
      </c>
      <c r="S43" s="10" t="s">
        <v>187</v>
      </c>
      <c r="T43" s="10">
        <v>1.75</v>
      </c>
      <c r="U43" s="10">
        <v>1017</v>
      </c>
      <c r="X43" s="10" t="s">
        <v>14</v>
      </c>
      <c r="Y43" s="1">
        <f>ROUND(F19*1.75,0)</f>
        <v>116</v>
      </c>
      <c r="Z43" s="5">
        <v>13</v>
      </c>
      <c r="AA43" s="17" t="s">
        <v>56</v>
      </c>
      <c r="AB43" s="14">
        <v>0.12</v>
      </c>
    </row>
    <row r="44" spans="1:28" x14ac:dyDescent="0.3">
      <c r="A44" s="10">
        <f t="shared" si="0"/>
        <v>43</v>
      </c>
      <c r="B44" s="10">
        <v>1042</v>
      </c>
      <c r="C44" s="10" t="s">
        <v>181</v>
      </c>
      <c r="D44" s="10" t="s">
        <v>357</v>
      </c>
      <c r="E44" s="34">
        <v>135</v>
      </c>
      <c r="G44" s="18">
        <v>135</v>
      </c>
      <c r="H44" s="10" t="s">
        <v>0</v>
      </c>
      <c r="I44" s="10" t="s">
        <v>64</v>
      </c>
      <c r="J44" s="10" t="s">
        <v>19</v>
      </c>
      <c r="L44" s="11"/>
      <c r="M44" s="10" t="s">
        <v>18</v>
      </c>
      <c r="O44" s="14" t="s">
        <v>171</v>
      </c>
      <c r="P44" s="10"/>
      <c r="Q44" s="10" t="s">
        <v>3</v>
      </c>
      <c r="R44" s="10">
        <v>50</v>
      </c>
      <c r="S44" s="10" t="s">
        <v>182</v>
      </c>
      <c r="T44" s="10">
        <v>2.7</v>
      </c>
      <c r="U44" s="11">
        <v>1000</v>
      </c>
    </row>
    <row r="45" spans="1:28" x14ac:dyDescent="0.3">
      <c r="A45" s="10">
        <f t="shared" si="0"/>
        <v>44</v>
      </c>
      <c r="B45" s="10">
        <v>1043</v>
      </c>
      <c r="C45" s="10" t="s">
        <v>181</v>
      </c>
      <c r="D45" s="10" t="s">
        <v>358</v>
      </c>
      <c r="E45" s="34">
        <v>133</v>
      </c>
      <c r="G45" s="18">
        <v>133</v>
      </c>
      <c r="H45" s="10" t="s">
        <v>0</v>
      </c>
      <c r="I45" s="10" t="s">
        <v>64</v>
      </c>
      <c r="J45" s="10" t="s">
        <v>19</v>
      </c>
      <c r="L45" s="11"/>
      <c r="M45" s="10" t="s">
        <v>1</v>
      </c>
      <c r="O45" s="14" t="s">
        <v>171</v>
      </c>
      <c r="P45" s="10"/>
      <c r="Q45" s="10" t="s">
        <v>3</v>
      </c>
      <c r="R45" s="10">
        <v>50</v>
      </c>
      <c r="S45" s="10" t="s">
        <v>182</v>
      </c>
      <c r="T45" s="10">
        <v>2.65</v>
      </c>
      <c r="U45" s="11">
        <v>1000</v>
      </c>
    </row>
    <row r="46" spans="1:28" x14ac:dyDescent="0.3">
      <c r="A46" s="10">
        <f t="shared" si="0"/>
        <v>45</v>
      </c>
      <c r="B46" s="10">
        <v>1044</v>
      </c>
      <c r="C46" s="11" t="s">
        <v>1512</v>
      </c>
      <c r="D46" s="10" t="s">
        <v>359</v>
      </c>
      <c r="E46" s="32"/>
      <c r="G46" s="18"/>
      <c r="H46" s="10" t="s">
        <v>0</v>
      </c>
      <c r="I46" s="10" t="s">
        <v>64</v>
      </c>
      <c r="J46" s="10" t="s">
        <v>19</v>
      </c>
      <c r="L46" s="11"/>
      <c r="M46" s="10" t="s">
        <v>18</v>
      </c>
      <c r="O46" s="14" t="s">
        <v>171</v>
      </c>
      <c r="P46" s="10"/>
      <c r="Q46" s="10" t="s">
        <v>11</v>
      </c>
      <c r="R46" s="10">
        <v>50</v>
      </c>
      <c r="S46" s="10" t="s">
        <v>182</v>
      </c>
      <c r="T46" s="10">
        <v>3.2</v>
      </c>
      <c r="U46" s="11">
        <v>1000</v>
      </c>
      <c r="Y46" s="1">
        <f>ROUND(F2*3.2,0)</f>
        <v>160</v>
      </c>
      <c r="Z46" s="3">
        <f>ROUND(Z26*4.955,0)</f>
        <v>84</v>
      </c>
      <c r="AA46" s="17" t="s">
        <v>57</v>
      </c>
      <c r="AB46" s="14">
        <v>0.1</v>
      </c>
    </row>
    <row r="47" spans="1:28" x14ac:dyDescent="0.3">
      <c r="A47" s="10">
        <f t="shared" si="0"/>
        <v>46</v>
      </c>
      <c r="B47" s="10">
        <v>1045</v>
      </c>
      <c r="C47" s="11" t="s">
        <v>1512</v>
      </c>
      <c r="D47" s="10" t="s">
        <v>359</v>
      </c>
      <c r="E47" s="32"/>
      <c r="G47" s="18"/>
      <c r="H47" s="10" t="s">
        <v>0</v>
      </c>
      <c r="I47" s="10" t="s">
        <v>64</v>
      </c>
      <c r="J47" s="10" t="s">
        <v>19</v>
      </c>
      <c r="L47" s="11"/>
      <c r="M47" s="10" t="s">
        <v>1</v>
      </c>
      <c r="O47" s="14" t="s">
        <v>171</v>
      </c>
      <c r="P47" s="10"/>
      <c r="Q47" s="10" t="s">
        <v>11</v>
      </c>
      <c r="R47" s="10">
        <v>50</v>
      </c>
      <c r="S47" s="10" t="s">
        <v>182</v>
      </c>
      <c r="T47" s="10">
        <v>3.2</v>
      </c>
      <c r="U47" s="11">
        <v>1000</v>
      </c>
      <c r="Y47" s="1">
        <f>ROUND(F2*3.2,0)</f>
        <v>160</v>
      </c>
      <c r="Z47" s="3">
        <f>ROUND(Z26*4.9555,0)</f>
        <v>84</v>
      </c>
      <c r="AA47" s="17" t="s">
        <v>58</v>
      </c>
      <c r="AB47" s="14">
        <v>0.1</v>
      </c>
    </row>
    <row r="48" spans="1:28" x14ac:dyDescent="0.3">
      <c r="A48" s="10">
        <f t="shared" si="0"/>
        <v>47</v>
      </c>
      <c r="B48" s="10">
        <v>1046</v>
      </c>
      <c r="C48" s="10" t="s">
        <v>181</v>
      </c>
      <c r="D48" s="10" t="s">
        <v>360</v>
      </c>
      <c r="E48" s="34">
        <v>48</v>
      </c>
      <c r="G48" s="18">
        <v>48</v>
      </c>
      <c r="H48" s="10" t="s">
        <v>0</v>
      </c>
      <c r="I48" s="10" t="s">
        <v>64</v>
      </c>
      <c r="J48" s="10" t="s">
        <v>21</v>
      </c>
      <c r="K48" s="10" t="s">
        <v>22</v>
      </c>
      <c r="L48" s="11"/>
      <c r="M48" s="10" t="s">
        <v>1</v>
      </c>
      <c r="P48" s="10"/>
      <c r="Q48" s="10" t="s">
        <v>3</v>
      </c>
      <c r="R48" s="10">
        <v>50</v>
      </c>
      <c r="S48" s="10" t="s">
        <v>182</v>
      </c>
      <c r="T48" s="10">
        <v>0.95</v>
      </c>
      <c r="U48" s="11">
        <v>1000</v>
      </c>
    </row>
    <row r="49" spans="1:27" x14ac:dyDescent="0.3">
      <c r="A49" s="10">
        <f t="shared" si="0"/>
        <v>48</v>
      </c>
      <c r="B49" s="10">
        <v>1047</v>
      </c>
      <c r="C49" s="10" t="s">
        <v>181</v>
      </c>
      <c r="D49" s="10" t="s">
        <v>361</v>
      </c>
      <c r="E49" s="34">
        <v>83</v>
      </c>
      <c r="G49" s="18">
        <v>83</v>
      </c>
      <c r="H49" s="10" t="s">
        <v>0</v>
      </c>
      <c r="I49" s="10" t="s">
        <v>64</v>
      </c>
      <c r="J49" s="10" t="s">
        <v>21</v>
      </c>
      <c r="K49" s="10" t="s">
        <v>22</v>
      </c>
      <c r="L49" s="11"/>
      <c r="M49" s="10" t="s">
        <v>8</v>
      </c>
      <c r="P49" s="10"/>
      <c r="Q49" s="10" t="s">
        <v>3</v>
      </c>
      <c r="R49" s="10">
        <v>50</v>
      </c>
      <c r="S49" s="10" t="s">
        <v>182</v>
      </c>
      <c r="T49" s="10">
        <v>1.65</v>
      </c>
      <c r="U49" s="11">
        <v>1000</v>
      </c>
    </row>
    <row r="50" spans="1:27" x14ac:dyDescent="0.3">
      <c r="A50" s="10">
        <f t="shared" si="0"/>
        <v>49</v>
      </c>
      <c r="B50" s="10">
        <v>1048</v>
      </c>
      <c r="C50" s="10" t="s">
        <v>181</v>
      </c>
      <c r="D50" s="10" t="s">
        <v>362</v>
      </c>
      <c r="E50" s="34">
        <v>43</v>
      </c>
      <c r="G50" s="18">
        <v>43</v>
      </c>
      <c r="H50" s="10" t="s">
        <v>0</v>
      </c>
      <c r="I50" s="10" t="s">
        <v>64</v>
      </c>
      <c r="J50" s="10" t="s">
        <v>21</v>
      </c>
      <c r="K50" s="10" t="s">
        <v>22</v>
      </c>
      <c r="L50" s="11"/>
      <c r="M50" s="10" t="s">
        <v>9</v>
      </c>
      <c r="P50" s="10"/>
      <c r="Q50" s="10" t="s">
        <v>3</v>
      </c>
      <c r="R50" s="10">
        <v>50</v>
      </c>
      <c r="S50" s="10" t="s">
        <v>182</v>
      </c>
      <c r="T50" s="10">
        <v>0.85</v>
      </c>
      <c r="U50" s="11">
        <v>1000</v>
      </c>
    </row>
    <row r="51" spans="1:27" x14ac:dyDescent="0.3">
      <c r="A51" s="10">
        <f t="shared" si="0"/>
        <v>50</v>
      </c>
      <c r="B51" s="10">
        <v>1049</v>
      </c>
      <c r="C51" s="10" t="s">
        <v>181</v>
      </c>
      <c r="D51" s="10" t="s">
        <v>323</v>
      </c>
      <c r="E51" s="34">
        <v>60</v>
      </c>
      <c r="G51" s="18">
        <v>60</v>
      </c>
      <c r="H51" s="10" t="s">
        <v>0</v>
      </c>
      <c r="I51" s="10" t="s">
        <v>64</v>
      </c>
      <c r="J51" s="10" t="s">
        <v>21</v>
      </c>
      <c r="K51" s="10" t="s">
        <v>20</v>
      </c>
      <c r="L51" s="11"/>
      <c r="M51" s="10" t="s">
        <v>1</v>
      </c>
      <c r="P51" s="10"/>
      <c r="Q51" s="10" t="s">
        <v>11</v>
      </c>
      <c r="R51" s="10">
        <v>50</v>
      </c>
      <c r="S51" s="10" t="s">
        <v>182</v>
      </c>
      <c r="T51" s="10">
        <v>1.2</v>
      </c>
      <c r="U51" s="11">
        <v>1000</v>
      </c>
    </row>
    <row r="52" spans="1:27" x14ac:dyDescent="0.3">
      <c r="A52" s="10">
        <f t="shared" si="0"/>
        <v>51</v>
      </c>
      <c r="B52" s="10">
        <v>1050</v>
      </c>
      <c r="C52" s="10" t="s">
        <v>181</v>
      </c>
      <c r="D52" s="10" t="s">
        <v>363</v>
      </c>
      <c r="E52" s="34">
        <v>105</v>
      </c>
      <c r="G52" s="18">
        <v>105</v>
      </c>
      <c r="H52" s="10" t="s">
        <v>0</v>
      </c>
      <c r="I52" s="10" t="s">
        <v>64</v>
      </c>
      <c r="J52" s="10" t="s">
        <v>21</v>
      </c>
      <c r="K52" s="10" t="s">
        <v>20</v>
      </c>
      <c r="L52" s="11"/>
      <c r="M52" s="10" t="s">
        <v>8</v>
      </c>
      <c r="P52" s="10"/>
      <c r="Q52" s="10" t="s">
        <v>11</v>
      </c>
      <c r="R52" s="10">
        <v>50</v>
      </c>
      <c r="S52" s="10" t="s">
        <v>182</v>
      </c>
      <c r="T52" s="10">
        <v>2.1</v>
      </c>
      <c r="U52" s="11">
        <v>1000</v>
      </c>
    </row>
    <row r="53" spans="1:27" x14ac:dyDescent="0.3">
      <c r="A53" s="10">
        <f t="shared" si="0"/>
        <v>52</v>
      </c>
      <c r="B53" s="10">
        <v>1051</v>
      </c>
      <c r="C53" s="10" t="s">
        <v>181</v>
      </c>
      <c r="D53" s="10" t="s">
        <v>364</v>
      </c>
      <c r="E53" s="34">
        <v>48</v>
      </c>
      <c r="G53" s="18">
        <v>48</v>
      </c>
      <c r="H53" s="10" t="s">
        <v>0</v>
      </c>
      <c r="I53" s="10" t="s">
        <v>64</v>
      </c>
      <c r="J53" s="10" t="s">
        <v>21</v>
      </c>
      <c r="K53" s="10" t="s">
        <v>20</v>
      </c>
      <c r="L53" s="11"/>
      <c r="M53" s="10" t="s">
        <v>9</v>
      </c>
      <c r="P53" s="10"/>
      <c r="Q53" s="10" t="s">
        <v>11</v>
      </c>
      <c r="R53" s="10">
        <v>50</v>
      </c>
      <c r="S53" s="10" t="s">
        <v>182</v>
      </c>
      <c r="T53" s="10">
        <v>0.96</v>
      </c>
      <c r="U53" s="11">
        <v>1000</v>
      </c>
    </row>
    <row r="54" spans="1:27" x14ac:dyDescent="0.3">
      <c r="A54" s="10">
        <f t="shared" si="0"/>
        <v>53</v>
      </c>
      <c r="B54" s="10">
        <v>1052</v>
      </c>
      <c r="C54" s="10" t="s">
        <v>181</v>
      </c>
      <c r="D54" s="10" t="s">
        <v>365</v>
      </c>
      <c r="E54" s="34">
        <v>140</v>
      </c>
      <c r="G54" s="18">
        <v>140</v>
      </c>
      <c r="H54" s="10" t="s">
        <v>0</v>
      </c>
      <c r="I54" s="10" t="s">
        <v>64</v>
      </c>
      <c r="J54" s="10" t="s">
        <v>24</v>
      </c>
      <c r="L54" s="11"/>
      <c r="M54" s="10" t="s">
        <v>1</v>
      </c>
      <c r="N54" s="10" t="s">
        <v>23</v>
      </c>
      <c r="P54" s="10"/>
      <c r="Q54" s="10" t="s">
        <v>3</v>
      </c>
      <c r="R54" s="10">
        <v>50</v>
      </c>
      <c r="S54" s="10" t="s">
        <v>182</v>
      </c>
      <c r="T54" s="10">
        <v>2.8</v>
      </c>
      <c r="U54" s="11">
        <v>1000</v>
      </c>
    </row>
    <row r="55" spans="1:27" x14ac:dyDescent="0.3">
      <c r="A55" s="10">
        <f t="shared" si="0"/>
        <v>54</v>
      </c>
      <c r="B55" s="10">
        <v>1053</v>
      </c>
      <c r="C55" s="10" t="s">
        <v>181</v>
      </c>
      <c r="D55" s="10" t="s">
        <v>366</v>
      </c>
      <c r="E55" s="34">
        <v>168</v>
      </c>
      <c r="G55" s="18">
        <v>168</v>
      </c>
      <c r="H55" s="10" t="s">
        <v>0</v>
      </c>
      <c r="I55" s="10" t="s">
        <v>64</v>
      </c>
      <c r="J55" s="10" t="s">
        <v>24</v>
      </c>
      <c r="M55" s="10" t="s">
        <v>1</v>
      </c>
      <c r="N55" s="10" t="s">
        <v>25</v>
      </c>
      <c r="P55" s="10"/>
      <c r="Q55" s="10" t="s">
        <v>3</v>
      </c>
      <c r="R55" s="10">
        <v>60</v>
      </c>
      <c r="S55" s="10" t="s">
        <v>193</v>
      </c>
      <c r="T55" s="10">
        <v>2.8</v>
      </c>
      <c r="U55" s="10">
        <v>1001</v>
      </c>
    </row>
    <row r="56" spans="1:27" x14ac:dyDescent="0.3">
      <c r="A56" s="10">
        <f t="shared" si="0"/>
        <v>55</v>
      </c>
      <c r="B56" s="10">
        <v>1054</v>
      </c>
      <c r="C56" s="10" t="s">
        <v>181</v>
      </c>
      <c r="D56" s="10" t="s">
        <v>367</v>
      </c>
      <c r="E56" s="34">
        <v>196</v>
      </c>
      <c r="G56" s="18">
        <v>196</v>
      </c>
      <c r="H56" s="10" t="s">
        <v>0</v>
      </c>
      <c r="I56" s="10" t="s">
        <v>64</v>
      </c>
      <c r="J56" s="10" t="s">
        <v>24</v>
      </c>
      <c r="M56" s="10" t="s">
        <v>1</v>
      </c>
      <c r="N56" s="10" t="s">
        <v>26</v>
      </c>
      <c r="P56" s="10"/>
      <c r="Q56" s="10" t="s">
        <v>3</v>
      </c>
      <c r="R56" s="10">
        <v>70</v>
      </c>
      <c r="S56" s="10" t="s">
        <v>194</v>
      </c>
      <c r="T56" s="10">
        <v>2.8</v>
      </c>
      <c r="U56" s="10">
        <v>1002</v>
      </c>
    </row>
    <row r="57" spans="1:27" x14ac:dyDescent="0.3">
      <c r="A57" s="10">
        <f t="shared" si="0"/>
        <v>56</v>
      </c>
      <c r="B57" s="10">
        <v>1055</v>
      </c>
      <c r="C57" s="11" t="s">
        <v>1512</v>
      </c>
      <c r="D57" s="10" t="s">
        <v>368</v>
      </c>
      <c r="E57" s="34"/>
      <c r="H57" s="10" t="s">
        <v>0</v>
      </c>
      <c r="I57" s="10" t="s">
        <v>64</v>
      </c>
      <c r="J57" s="10" t="s">
        <v>24</v>
      </c>
      <c r="L57" s="11"/>
      <c r="M57" s="10" t="s">
        <v>1</v>
      </c>
      <c r="N57" s="10" t="s">
        <v>23</v>
      </c>
      <c r="P57" s="10"/>
      <c r="Q57" s="10" t="s">
        <v>11</v>
      </c>
      <c r="R57" s="10">
        <v>50</v>
      </c>
      <c r="S57" s="10" t="s">
        <v>182</v>
      </c>
      <c r="T57" s="10">
        <v>3.65</v>
      </c>
      <c r="U57" s="11">
        <v>1000</v>
      </c>
      <c r="Y57" s="1">
        <f>ROUND(F2*3.65,0)</f>
        <v>183</v>
      </c>
      <c r="Z57" s="5">
        <f>ROUND(Y57*0.2,0)</f>
        <v>37</v>
      </c>
      <c r="AA57" s="17" t="s">
        <v>41</v>
      </c>
    </row>
    <row r="58" spans="1:27" x14ac:dyDescent="0.3">
      <c r="A58" s="10">
        <f t="shared" si="0"/>
        <v>57</v>
      </c>
      <c r="B58" s="10">
        <v>1056</v>
      </c>
      <c r="C58" s="11" t="s">
        <v>1512</v>
      </c>
      <c r="D58" s="10" t="s">
        <v>369</v>
      </c>
      <c r="E58" s="34"/>
      <c r="H58" s="10" t="s">
        <v>0</v>
      </c>
      <c r="I58" s="10" t="s">
        <v>64</v>
      </c>
      <c r="J58" s="10" t="s">
        <v>24</v>
      </c>
      <c r="L58" s="11"/>
      <c r="M58" s="10" t="s">
        <v>1</v>
      </c>
      <c r="N58" s="10" t="s">
        <v>25</v>
      </c>
      <c r="P58" s="10"/>
      <c r="Q58" s="10" t="s">
        <v>11</v>
      </c>
      <c r="R58" s="10">
        <v>50</v>
      </c>
      <c r="S58" s="10" t="s">
        <v>182</v>
      </c>
      <c r="T58" s="10">
        <v>4.25</v>
      </c>
      <c r="U58" s="11">
        <v>1000</v>
      </c>
      <c r="Y58" s="1">
        <f>ROUND(F2*4.25,0)</f>
        <v>213</v>
      </c>
      <c r="Z58" s="5">
        <f>ROUND(Y58*0.2,0)</f>
        <v>43</v>
      </c>
      <c r="AA58" s="17" t="s">
        <v>42</v>
      </c>
    </row>
    <row r="59" spans="1:27" x14ac:dyDescent="0.3">
      <c r="A59" s="10">
        <f t="shared" si="0"/>
        <v>58</v>
      </c>
      <c r="B59" s="10">
        <v>1057</v>
      </c>
      <c r="C59" s="11" t="s">
        <v>1512</v>
      </c>
      <c r="D59" s="10" t="s">
        <v>370</v>
      </c>
      <c r="E59" s="34"/>
      <c r="H59" s="10" t="s">
        <v>0</v>
      </c>
      <c r="I59" s="10" t="s">
        <v>64</v>
      </c>
      <c r="J59" s="10" t="s">
        <v>24</v>
      </c>
      <c r="L59" s="11"/>
      <c r="M59" s="10" t="s">
        <v>1</v>
      </c>
      <c r="N59" s="10" t="s">
        <v>26</v>
      </c>
      <c r="P59" s="10"/>
      <c r="Q59" s="10" t="s">
        <v>11</v>
      </c>
      <c r="R59" s="10">
        <v>50</v>
      </c>
      <c r="S59" s="10" t="s">
        <v>182</v>
      </c>
      <c r="T59" s="10">
        <v>4.9000000000000004</v>
      </c>
      <c r="U59" s="11">
        <v>1000</v>
      </c>
      <c r="Y59" s="1">
        <f>ROUND(F2*4.9,0)</f>
        <v>245</v>
      </c>
      <c r="Z59" s="5">
        <f>ROUND(Y59*0.21,0)</f>
        <v>51</v>
      </c>
      <c r="AA59" s="17" t="s">
        <v>43</v>
      </c>
    </row>
    <row r="60" spans="1:27" x14ac:dyDescent="0.3">
      <c r="A60" s="10">
        <f t="shared" si="0"/>
        <v>59</v>
      </c>
      <c r="B60" s="10">
        <v>1058</v>
      </c>
      <c r="C60" s="11" t="s">
        <v>1512</v>
      </c>
      <c r="D60" s="10" t="s">
        <v>371</v>
      </c>
      <c r="E60" s="34"/>
      <c r="H60" s="10" t="s">
        <v>0</v>
      </c>
      <c r="I60" s="10" t="s">
        <v>64</v>
      </c>
      <c r="J60" s="10" t="s">
        <v>24</v>
      </c>
      <c r="L60" s="11"/>
      <c r="M60" s="10" t="s">
        <v>7</v>
      </c>
      <c r="N60" s="10" t="s">
        <v>23</v>
      </c>
      <c r="P60" s="10"/>
      <c r="Q60" s="10" t="s">
        <v>11</v>
      </c>
      <c r="R60" s="11">
        <v>58</v>
      </c>
      <c r="S60" s="10" t="s">
        <v>191</v>
      </c>
      <c r="T60" s="11">
        <v>3.65</v>
      </c>
      <c r="U60" s="10">
        <v>1006</v>
      </c>
      <c r="Y60" s="1">
        <f>ROUND(F8*3.65,0)</f>
        <v>212</v>
      </c>
      <c r="AA60" s="17" t="s">
        <v>44</v>
      </c>
    </row>
    <row r="61" spans="1:27" x14ac:dyDescent="0.3">
      <c r="A61" s="10">
        <f t="shared" si="0"/>
        <v>60</v>
      </c>
      <c r="B61" s="10">
        <v>1059</v>
      </c>
      <c r="C61" s="11" t="s">
        <v>1512</v>
      </c>
      <c r="D61" s="10" t="s">
        <v>372</v>
      </c>
      <c r="E61" s="34"/>
      <c r="H61" s="10" t="s">
        <v>0</v>
      </c>
      <c r="I61" s="10" t="s">
        <v>64</v>
      </c>
      <c r="J61" s="10" t="s">
        <v>24</v>
      </c>
      <c r="L61" s="11"/>
      <c r="M61" s="10" t="s">
        <v>7</v>
      </c>
      <c r="N61" s="10" t="s">
        <v>25</v>
      </c>
      <c r="P61" s="10"/>
      <c r="Q61" s="10" t="s">
        <v>11</v>
      </c>
      <c r="R61" s="11">
        <v>69</v>
      </c>
      <c r="S61" s="10" t="s">
        <v>195</v>
      </c>
      <c r="T61" s="11">
        <v>3.65</v>
      </c>
      <c r="U61" s="10">
        <v>1007</v>
      </c>
      <c r="Y61" s="1">
        <f>ROUND(F9*3.65,0)</f>
        <v>252</v>
      </c>
      <c r="AA61" s="17" t="s">
        <v>45</v>
      </c>
    </row>
    <row r="62" spans="1:27" x14ac:dyDescent="0.3">
      <c r="A62" s="10">
        <f t="shared" si="0"/>
        <v>61</v>
      </c>
      <c r="B62" s="10">
        <v>1060</v>
      </c>
      <c r="C62" s="11" t="s">
        <v>1512</v>
      </c>
      <c r="D62" s="10" t="s">
        <v>373</v>
      </c>
      <c r="E62" s="34"/>
      <c r="H62" s="10" t="s">
        <v>0</v>
      </c>
      <c r="I62" s="10" t="s">
        <v>64</v>
      </c>
      <c r="J62" s="10" t="s">
        <v>24</v>
      </c>
      <c r="L62" s="11"/>
      <c r="M62" s="10" t="s">
        <v>7</v>
      </c>
      <c r="N62" s="10" t="s">
        <v>26</v>
      </c>
      <c r="P62" s="10"/>
      <c r="Q62" s="10" t="s">
        <v>11</v>
      </c>
      <c r="R62" s="11">
        <v>81</v>
      </c>
      <c r="S62" s="10" t="s">
        <v>192</v>
      </c>
      <c r="T62" s="11">
        <v>3.65</v>
      </c>
      <c r="U62" s="10">
        <v>1008</v>
      </c>
      <c r="Y62" s="1">
        <f>ROUND(F10*3.65,0)</f>
        <v>296</v>
      </c>
      <c r="AA62" s="17" t="s">
        <v>46</v>
      </c>
    </row>
    <row r="63" spans="1:27" x14ac:dyDescent="0.3">
      <c r="A63" s="10">
        <f t="shared" si="0"/>
        <v>62</v>
      </c>
      <c r="B63" s="10">
        <v>1061</v>
      </c>
      <c r="C63" s="10" t="s">
        <v>181</v>
      </c>
      <c r="D63" s="10" t="s">
        <v>241</v>
      </c>
      <c r="E63" s="35">
        <v>50</v>
      </c>
      <c r="G63" s="19">
        <v>50</v>
      </c>
      <c r="H63" s="10" t="s">
        <v>0</v>
      </c>
      <c r="I63" s="10" t="s">
        <v>64</v>
      </c>
      <c r="J63" s="10" t="s">
        <v>27</v>
      </c>
      <c r="K63" s="10" t="s">
        <v>29</v>
      </c>
      <c r="L63" s="11"/>
      <c r="M63" s="10" t="s">
        <v>1</v>
      </c>
      <c r="O63" s="14" t="s">
        <v>171</v>
      </c>
      <c r="P63" s="10"/>
      <c r="R63" s="10">
        <v>50</v>
      </c>
      <c r="S63" s="10" t="s">
        <v>182</v>
      </c>
      <c r="T63" s="10">
        <v>1</v>
      </c>
      <c r="U63" s="11">
        <v>1000</v>
      </c>
    </row>
    <row r="64" spans="1:27" x14ac:dyDescent="0.3">
      <c r="A64" s="10">
        <f t="shared" si="0"/>
        <v>63</v>
      </c>
      <c r="B64" s="10">
        <v>1062</v>
      </c>
      <c r="C64" s="10" t="s">
        <v>181</v>
      </c>
      <c r="D64" s="10" t="s">
        <v>374</v>
      </c>
      <c r="E64" s="35">
        <v>100</v>
      </c>
      <c r="G64" s="19">
        <v>100</v>
      </c>
      <c r="H64" s="10" t="s">
        <v>0</v>
      </c>
      <c r="I64" s="10" t="s">
        <v>64</v>
      </c>
      <c r="J64" s="10" t="s">
        <v>27</v>
      </c>
      <c r="K64" s="10" t="s">
        <v>28</v>
      </c>
      <c r="L64" s="11"/>
      <c r="M64" s="10" t="s">
        <v>1</v>
      </c>
      <c r="O64" s="14" t="s">
        <v>171</v>
      </c>
      <c r="P64" s="10"/>
      <c r="R64" s="10">
        <v>50</v>
      </c>
      <c r="S64" s="10" t="s">
        <v>182</v>
      </c>
      <c r="T64" s="10">
        <v>2</v>
      </c>
      <c r="U64" s="11">
        <v>1000</v>
      </c>
    </row>
    <row r="65" spans="1:21" x14ac:dyDescent="0.3">
      <c r="A65" s="10">
        <f t="shared" si="0"/>
        <v>64</v>
      </c>
      <c r="B65" s="10">
        <v>1063</v>
      </c>
      <c r="C65" s="10" t="s">
        <v>181</v>
      </c>
      <c r="D65" s="10" t="s">
        <v>375</v>
      </c>
      <c r="E65" s="35">
        <v>75</v>
      </c>
      <c r="G65" s="19">
        <v>75</v>
      </c>
      <c r="H65" s="10" t="s">
        <v>0</v>
      </c>
      <c r="I65" s="10" t="s">
        <v>64</v>
      </c>
      <c r="J65" s="10" t="s">
        <v>27</v>
      </c>
      <c r="K65" s="10" t="s">
        <v>30</v>
      </c>
      <c r="L65" s="11"/>
      <c r="M65" s="10" t="s">
        <v>1</v>
      </c>
      <c r="O65" s="14" t="s">
        <v>171</v>
      </c>
      <c r="P65" s="10"/>
      <c r="R65" s="10">
        <v>50</v>
      </c>
      <c r="S65" s="10" t="s">
        <v>182</v>
      </c>
      <c r="T65" s="10">
        <v>1.5</v>
      </c>
      <c r="U65" s="11">
        <v>1000</v>
      </c>
    </row>
    <row r="66" spans="1:21" x14ac:dyDescent="0.3">
      <c r="A66" s="10">
        <f t="shared" si="0"/>
        <v>65</v>
      </c>
      <c r="B66" s="10">
        <v>1064</v>
      </c>
      <c r="C66" s="10" t="s">
        <v>181</v>
      </c>
      <c r="D66" s="10" t="s">
        <v>376</v>
      </c>
      <c r="E66" s="35">
        <v>150</v>
      </c>
      <c r="G66" s="19">
        <v>150</v>
      </c>
      <c r="H66" s="10" t="s">
        <v>0</v>
      </c>
      <c r="I66" s="10" t="s">
        <v>64</v>
      </c>
      <c r="J66" s="10" t="s">
        <v>27</v>
      </c>
      <c r="K66" s="10" t="s">
        <v>31</v>
      </c>
      <c r="L66" s="11"/>
      <c r="M66" s="10" t="s">
        <v>1</v>
      </c>
      <c r="O66" s="14" t="s">
        <v>171</v>
      </c>
      <c r="P66" s="10"/>
      <c r="R66" s="10">
        <v>50</v>
      </c>
      <c r="S66" s="10" t="s">
        <v>182</v>
      </c>
      <c r="T66" s="10">
        <v>3</v>
      </c>
      <c r="U66" s="11">
        <v>1000</v>
      </c>
    </row>
    <row r="67" spans="1:21" x14ac:dyDescent="0.3">
      <c r="A67" s="10">
        <f t="shared" si="0"/>
        <v>66</v>
      </c>
      <c r="B67" s="10">
        <v>1065</v>
      </c>
      <c r="C67" s="10" t="s">
        <v>181</v>
      </c>
      <c r="D67" s="10" t="s">
        <v>374</v>
      </c>
      <c r="E67" s="35">
        <v>100</v>
      </c>
      <c r="G67" s="19">
        <v>100</v>
      </c>
      <c r="H67" s="10" t="s">
        <v>0</v>
      </c>
      <c r="I67" s="10" t="s">
        <v>64</v>
      </c>
      <c r="J67" s="10" t="s">
        <v>27</v>
      </c>
      <c r="K67" s="10" t="s">
        <v>32</v>
      </c>
      <c r="L67" s="11"/>
      <c r="M67" s="10" t="s">
        <v>1</v>
      </c>
      <c r="O67" s="14" t="s">
        <v>171</v>
      </c>
      <c r="P67" s="10"/>
      <c r="R67" s="10">
        <v>50</v>
      </c>
      <c r="S67" s="10" t="s">
        <v>182</v>
      </c>
      <c r="T67" s="10">
        <v>2</v>
      </c>
      <c r="U67" s="11">
        <v>1000</v>
      </c>
    </row>
    <row r="68" spans="1:21" x14ac:dyDescent="0.3">
      <c r="A68" s="10">
        <f t="shared" ref="A68:A131" si="2">A67+1</f>
        <v>67</v>
      </c>
      <c r="B68" s="10">
        <v>1066</v>
      </c>
      <c r="C68" s="10" t="s">
        <v>181</v>
      </c>
      <c r="D68" s="10" t="s">
        <v>377</v>
      </c>
      <c r="E68" s="35">
        <v>200</v>
      </c>
      <c r="G68" s="19">
        <v>200</v>
      </c>
      <c r="H68" s="10" t="s">
        <v>0</v>
      </c>
      <c r="I68" s="10" t="s">
        <v>64</v>
      </c>
      <c r="J68" s="10" t="s">
        <v>27</v>
      </c>
      <c r="K68" s="10" t="s">
        <v>33</v>
      </c>
      <c r="L68" s="11"/>
      <c r="M68" s="10" t="s">
        <v>1</v>
      </c>
      <c r="O68" s="14" t="s">
        <v>171</v>
      </c>
      <c r="P68" s="10"/>
      <c r="R68" s="10">
        <v>50</v>
      </c>
      <c r="S68" s="10" t="s">
        <v>182</v>
      </c>
      <c r="T68" s="10">
        <v>4</v>
      </c>
      <c r="U68" s="11">
        <v>1000</v>
      </c>
    </row>
    <row r="69" spans="1:21" x14ac:dyDescent="0.3">
      <c r="A69" s="10">
        <f t="shared" si="2"/>
        <v>68</v>
      </c>
      <c r="B69" s="10">
        <v>1067</v>
      </c>
      <c r="C69" s="10" t="s">
        <v>181</v>
      </c>
      <c r="D69" s="10" t="s">
        <v>378</v>
      </c>
      <c r="E69" s="35">
        <v>58</v>
      </c>
      <c r="G69" s="19">
        <v>58</v>
      </c>
      <c r="H69" s="10" t="s">
        <v>0</v>
      </c>
      <c r="I69" s="10" t="s">
        <v>64</v>
      </c>
      <c r="J69" s="10" t="s">
        <v>27</v>
      </c>
      <c r="K69" s="10" t="s">
        <v>29</v>
      </c>
      <c r="M69" s="10" t="s">
        <v>7</v>
      </c>
      <c r="O69" s="14" t="s">
        <v>171</v>
      </c>
      <c r="P69" s="10"/>
      <c r="R69" s="10">
        <v>50</v>
      </c>
      <c r="S69" s="10" t="s">
        <v>196</v>
      </c>
      <c r="T69" s="10">
        <v>1.1499999999999999</v>
      </c>
      <c r="U69" s="10">
        <v>1061</v>
      </c>
    </row>
    <row r="70" spans="1:21" x14ac:dyDescent="0.3">
      <c r="A70" s="10">
        <f t="shared" si="2"/>
        <v>69</v>
      </c>
      <c r="B70" s="10">
        <v>1068</v>
      </c>
      <c r="C70" s="10" t="s">
        <v>181</v>
      </c>
      <c r="D70" s="10" t="s">
        <v>379</v>
      </c>
      <c r="E70" s="35">
        <v>115</v>
      </c>
      <c r="G70" s="19">
        <v>115</v>
      </c>
      <c r="H70" s="10" t="s">
        <v>0</v>
      </c>
      <c r="I70" s="10" t="s">
        <v>64</v>
      </c>
      <c r="J70" s="10" t="s">
        <v>27</v>
      </c>
      <c r="K70" s="10" t="s">
        <v>28</v>
      </c>
      <c r="M70" s="10" t="s">
        <v>7</v>
      </c>
      <c r="O70" s="14" t="s">
        <v>171</v>
      </c>
      <c r="P70" s="10"/>
      <c r="R70" s="10">
        <v>100</v>
      </c>
      <c r="S70" s="10" t="s">
        <v>197</v>
      </c>
      <c r="T70" s="10">
        <v>1.1499999999999999</v>
      </c>
      <c r="U70" s="10">
        <v>1062</v>
      </c>
    </row>
    <row r="71" spans="1:21" x14ac:dyDescent="0.3">
      <c r="A71" s="10">
        <f t="shared" si="2"/>
        <v>70</v>
      </c>
      <c r="B71" s="10">
        <v>1069</v>
      </c>
      <c r="C71" s="10" t="s">
        <v>181</v>
      </c>
      <c r="D71" s="10" t="s">
        <v>380</v>
      </c>
      <c r="E71" s="35">
        <v>85</v>
      </c>
      <c r="G71" s="19">
        <v>85</v>
      </c>
      <c r="H71" s="10" t="s">
        <v>0</v>
      </c>
      <c r="I71" s="10" t="s">
        <v>64</v>
      </c>
      <c r="J71" s="10" t="s">
        <v>27</v>
      </c>
      <c r="K71" s="10" t="s">
        <v>30</v>
      </c>
      <c r="M71" s="10" t="s">
        <v>7</v>
      </c>
      <c r="O71" s="14" t="s">
        <v>171</v>
      </c>
      <c r="P71" s="10"/>
      <c r="R71" s="10">
        <v>50</v>
      </c>
      <c r="S71" s="10" t="s">
        <v>196</v>
      </c>
      <c r="T71" s="10">
        <v>1.7</v>
      </c>
      <c r="U71" s="10">
        <v>1061</v>
      </c>
    </row>
    <row r="72" spans="1:21" x14ac:dyDescent="0.3">
      <c r="A72" s="10">
        <f t="shared" si="2"/>
        <v>71</v>
      </c>
      <c r="B72" s="10">
        <v>1070</v>
      </c>
      <c r="C72" s="10" t="s">
        <v>181</v>
      </c>
      <c r="D72" s="10" t="s">
        <v>381</v>
      </c>
      <c r="E72" s="35">
        <v>170</v>
      </c>
      <c r="G72" s="19">
        <v>170</v>
      </c>
      <c r="H72" s="10" t="s">
        <v>0</v>
      </c>
      <c r="I72" s="10" t="s">
        <v>64</v>
      </c>
      <c r="J72" s="10" t="s">
        <v>27</v>
      </c>
      <c r="K72" s="10" t="s">
        <v>31</v>
      </c>
      <c r="M72" s="10" t="s">
        <v>7</v>
      </c>
      <c r="O72" s="14" t="s">
        <v>171</v>
      </c>
      <c r="P72" s="10"/>
      <c r="R72" s="10">
        <v>50</v>
      </c>
      <c r="S72" s="10" t="s">
        <v>196</v>
      </c>
      <c r="T72" s="10">
        <v>3.4</v>
      </c>
      <c r="U72" s="10">
        <v>1061</v>
      </c>
    </row>
    <row r="73" spans="1:21" x14ac:dyDescent="0.3">
      <c r="A73" s="10">
        <f t="shared" si="2"/>
        <v>72</v>
      </c>
      <c r="B73" s="10">
        <v>1071</v>
      </c>
      <c r="C73" s="10" t="s">
        <v>181</v>
      </c>
      <c r="D73" s="10" t="s">
        <v>382</v>
      </c>
      <c r="E73" s="35">
        <v>115</v>
      </c>
      <c r="G73" s="19">
        <v>115</v>
      </c>
      <c r="H73" s="10" t="s">
        <v>0</v>
      </c>
      <c r="I73" s="10" t="s">
        <v>64</v>
      </c>
      <c r="J73" s="10" t="s">
        <v>27</v>
      </c>
      <c r="K73" s="10" t="s">
        <v>32</v>
      </c>
      <c r="M73" s="10" t="s">
        <v>7</v>
      </c>
      <c r="O73" s="14" t="s">
        <v>171</v>
      </c>
      <c r="P73" s="10"/>
      <c r="R73" s="10">
        <v>50</v>
      </c>
      <c r="S73" s="10" t="s">
        <v>196</v>
      </c>
      <c r="T73" s="10">
        <v>2.2999999999999998</v>
      </c>
      <c r="U73" s="10">
        <v>1061</v>
      </c>
    </row>
    <row r="74" spans="1:21" x14ac:dyDescent="0.3">
      <c r="A74" s="10">
        <f t="shared" si="2"/>
        <v>73</v>
      </c>
      <c r="B74" s="10">
        <v>1072</v>
      </c>
      <c r="C74" s="10" t="s">
        <v>181</v>
      </c>
      <c r="D74" s="10" t="s">
        <v>383</v>
      </c>
      <c r="E74" s="35">
        <v>225</v>
      </c>
      <c r="G74" s="19">
        <v>225</v>
      </c>
      <c r="H74" s="10" t="s">
        <v>0</v>
      </c>
      <c r="I74" s="10" t="s">
        <v>64</v>
      </c>
      <c r="J74" s="10" t="s">
        <v>27</v>
      </c>
      <c r="K74" s="10" t="s">
        <v>33</v>
      </c>
      <c r="M74" s="10" t="s">
        <v>7</v>
      </c>
      <c r="O74" s="14" t="s">
        <v>171</v>
      </c>
      <c r="P74" s="10"/>
      <c r="R74" s="10">
        <v>50</v>
      </c>
      <c r="S74" s="10" t="s">
        <v>196</v>
      </c>
      <c r="T74" s="10">
        <v>4.5</v>
      </c>
      <c r="U74" s="10">
        <v>1061</v>
      </c>
    </row>
    <row r="75" spans="1:21" x14ac:dyDescent="0.3">
      <c r="A75" s="10">
        <f t="shared" si="2"/>
        <v>74</v>
      </c>
      <c r="B75" s="10">
        <v>1073</v>
      </c>
      <c r="C75" s="10" t="s">
        <v>181</v>
      </c>
      <c r="D75" s="10" t="s">
        <v>384</v>
      </c>
      <c r="E75" s="35">
        <v>85</v>
      </c>
      <c r="G75" s="19">
        <v>85</v>
      </c>
      <c r="H75" s="10" t="s">
        <v>0</v>
      </c>
      <c r="I75" s="10" t="s">
        <v>64</v>
      </c>
      <c r="J75" s="10" t="s">
        <v>27</v>
      </c>
      <c r="K75" s="10" t="s">
        <v>29</v>
      </c>
      <c r="M75" s="10" t="s">
        <v>8</v>
      </c>
      <c r="P75" s="10"/>
      <c r="R75" s="10">
        <v>50</v>
      </c>
      <c r="S75" s="10" t="s">
        <v>198</v>
      </c>
      <c r="T75" s="10">
        <v>1.7</v>
      </c>
      <c r="U75" s="11">
        <v>1000</v>
      </c>
    </row>
    <row r="76" spans="1:21" x14ac:dyDescent="0.3">
      <c r="A76" s="10">
        <f t="shared" si="2"/>
        <v>75</v>
      </c>
      <c r="B76" s="10">
        <v>1074</v>
      </c>
      <c r="C76" s="10" t="s">
        <v>181</v>
      </c>
      <c r="D76" s="10" t="s">
        <v>385</v>
      </c>
      <c r="E76" s="35">
        <v>170</v>
      </c>
      <c r="G76" s="19">
        <v>170</v>
      </c>
      <c r="H76" s="10" t="s">
        <v>0</v>
      </c>
      <c r="I76" s="10" t="s">
        <v>64</v>
      </c>
      <c r="J76" s="10" t="s">
        <v>27</v>
      </c>
      <c r="K76" s="10" t="s">
        <v>28</v>
      </c>
      <c r="M76" s="10" t="s">
        <v>8</v>
      </c>
      <c r="P76" s="10"/>
      <c r="R76" s="10">
        <v>50</v>
      </c>
      <c r="S76" s="10" t="s">
        <v>198</v>
      </c>
      <c r="T76" s="10">
        <v>3.4</v>
      </c>
      <c r="U76" s="11">
        <v>1000</v>
      </c>
    </row>
    <row r="77" spans="1:21" x14ac:dyDescent="0.3">
      <c r="A77" s="10">
        <f t="shared" si="2"/>
        <v>76</v>
      </c>
      <c r="B77" s="10">
        <v>1075</v>
      </c>
      <c r="C77" s="10" t="s">
        <v>181</v>
      </c>
      <c r="D77" s="10" t="s">
        <v>386</v>
      </c>
      <c r="E77" s="35">
        <v>130</v>
      </c>
      <c r="G77" s="19">
        <v>130</v>
      </c>
      <c r="H77" s="10" t="s">
        <v>0</v>
      </c>
      <c r="I77" s="10" t="s">
        <v>64</v>
      </c>
      <c r="J77" s="10" t="s">
        <v>27</v>
      </c>
      <c r="K77" s="10" t="s">
        <v>30</v>
      </c>
      <c r="M77" s="10" t="s">
        <v>8</v>
      </c>
      <c r="P77" s="10"/>
      <c r="R77" s="10">
        <v>50</v>
      </c>
      <c r="S77" s="10" t="s">
        <v>198</v>
      </c>
      <c r="T77" s="10">
        <v>2.6</v>
      </c>
      <c r="U77" s="11">
        <v>1000</v>
      </c>
    </row>
    <row r="78" spans="1:21" x14ac:dyDescent="0.3">
      <c r="A78" s="10">
        <f t="shared" si="2"/>
        <v>77</v>
      </c>
      <c r="B78" s="10">
        <v>1076</v>
      </c>
      <c r="C78" s="10" t="s">
        <v>181</v>
      </c>
      <c r="D78" s="10" t="s">
        <v>387</v>
      </c>
      <c r="E78" s="35">
        <v>255</v>
      </c>
      <c r="G78" s="19">
        <v>255</v>
      </c>
      <c r="H78" s="10" t="s">
        <v>0</v>
      </c>
      <c r="I78" s="10" t="s">
        <v>64</v>
      </c>
      <c r="J78" s="10" t="s">
        <v>27</v>
      </c>
      <c r="K78" s="10" t="s">
        <v>31</v>
      </c>
      <c r="M78" s="10" t="s">
        <v>8</v>
      </c>
      <c r="P78" s="10"/>
      <c r="R78" s="10">
        <v>50</v>
      </c>
      <c r="S78" s="10" t="s">
        <v>198</v>
      </c>
      <c r="T78" s="10">
        <v>5.0999999999999996</v>
      </c>
      <c r="U78" s="11">
        <v>1000</v>
      </c>
    </row>
    <row r="79" spans="1:21" x14ac:dyDescent="0.3">
      <c r="A79" s="10">
        <f t="shared" si="2"/>
        <v>78</v>
      </c>
      <c r="B79" s="10">
        <v>1077</v>
      </c>
      <c r="C79" s="10" t="s">
        <v>181</v>
      </c>
      <c r="D79" s="10" t="s">
        <v>385</v>
      </c>
      <c r="E79" s="35">
        <v>170</v>
      </c>
      <c r="G79" s="19">
        <v>170</v>
      </c>
      <c r="H79" s="10" t="s">
        <v>0</v>
      </c>
      <c r="I79" s="10" t="s">
        <v>64</v>
      </c>
      <c r="J79" s="10" t="s">
        <v>27</v>
      </c>
      <c r="K79" s="10" t="s">
        <v>32</v>
      </c>
      <c r="M79" s="10" t="s">
        <v>8</v>
      </c>
      <c r="P79" s="10"/>
      <c r="R79" s="10">
        <v>50</v>
      </c>
      <c r="S79" s="10" t="s">
        <v>198</v>
      </c>
      <c r="T79" s="10">
        <v>3.4</v>
      </c>
      <c r="U79" s="11">
        <v>1000</v>
      </c>
    </row>
    <row r="80" spans="1:21" x14ac:dyDescent="0.3">
      <c r="A80" s="10">
        <f t="shared" si="2"/>
        <v>79</v>
      </c>
      <c r="B80" s="10">
        <v>1078</v>
      </c>
      <c r="C80" s="10" t="s">
        <v>181</v>
      </c>
      <c r="D80" s="10" t="s">
        <v>388</v>
      </c>
      <c r="E80" s="35">
        <v>340</v>
      </c>
      <c r="G80" s="19">
        <v>340</v>
      </c>
      <c r="H80" s="10" t="s">
        <v>0</v>
      </c>
      <c r="I80" s="10" t="s">
        <v>64</v>
      </c>
      <c r="J80" s="10" t="s">
        <v>27</v>
      </c>
      <c r="K80" s="10" t="s">
        <v>33</v>
      </c>
      <c r="M80" s="10" t="s">
        <v>8</v>
      </c>
      <c r="P80" s="10"/>
      <c r="R80" s="10">
        <v>50</v>
      </c>
      <c r="S80" s="10" t="s">
        <v>198</v>
      </c>
      <c r="T80" s="10">
        <v>6.8</v>
      </c>
      <c r="U80" s="11">
        <v>1000</v>
      </c>
    </row>
    <row r="81" spans="1:28" x14ac:dyDescent="0.3">
      <c r="A81" s="10">
        <f t="shared" si="2"/>
        <v>80</v>
      </c>
      <c r="B81" s="10">
        <v>1079</v>
      </c>
      <c r="C81" s="11" t="s">
        <v>180</v>
      </c>
      <c r="D81" s="10" t="s">
        <v>375</v>
      </c>
      <c r="E81" s="35">
        <v>75</v>
      </c>
      <c r="G81" s="19">
        <v>75</v>
      </c>
      <c r="H81" s="10" t="s">
        <v>0</v>
      </c>
      <c r="I81" s="10" t="s">
        <v>64</v>
      </c>
      <c r="J81" s="10" t="s">
        <v>34</v>
      </c>
      <c r="K81" s="10" t="s">
        <v>35</v>
      </c>
      <c r="L81" s="11"/>
      <c r="M81" s="10" t="s">
        <v>1</v>
      </c>
      <c r="P81" s="10"/>
      <c r="R81" s="10">
        <v>50</v>
      </c>
      <c r="S81" s="10" t="s">
        <v>182</v>
      </c>
      <c r="T81" s="10">
        <v>1.5</v>
      </c>
      <c r="U81" s="11">
        <v>1000</v>
      </c>
    </row>
    <row r="82" spans="1:28" x14ac:dyDescent="0.3">
      <c r="A82" s="10">
        <f t="shared" si="2"/>
        <v>81</v>
      </c>
      <c r="B82" s="10">
        <v>1080</v>
      </c>
      <c r="C82" s="11" t="s">
        <v>180</v>
      </c>
      <c r="D82" s="10" t="s">
        <v>348</v>
      </c>
      <c r="E82" s="35">
        <v>115</v>
      </c>
      <c r="G82" s="19">
        <v>115</v>
      </c>
      <c r="H82" s="10" t="s">
        <v>0</v>
      </c>
      <c r="I82" s="10" t="s">
        <v>64</v>
      </c>
      <c r="J82" s="10" t="s">
        <v>34</v>
      </c>
      <c r="K82" s="10" t="s">
        <v>36</v>
      </c>
      <c r="L82" s="11"/>
      <c r="M82" s="10" t="s">
        <v>1</v>
      </c>
      <c r="P82" s="10"/>
      <c r="R82" s="10">
        <v>50</v>
      </c>
      <c r="S82" s="10" t="s">
        <v>182</v>
      </c>
      <c r="T82" s="10">
        <v>2.2999999999999998</v>
      </c>
      <c r="U82" s="11">
        <v>1000</v>
      </c>
    </row>
    <row r="83" spans="1:28" x14ac:dyDescent="0.3">
      <c r="A83" s="10">
        <f t="shared" si="2"/>
        <v>82</v>
      </c>
      <c r="B83" s="10">
        <v>1081</v>
      </c>
      <c r="C83" s="11" t="s">
        <v>180</v>
      </c>
      <c r="D83" s="10" t="s">
        <v>376</v>
      </c>
      <c r="E83" s="35">
        <v>150</v>
      </c>
      <c r="G83" s="19">
        <v>150</v>
      </c>
      <c r="H83" s="10" t="s">
        <v>0</v>
      </c>
      <c r="I83" s="10" t="s">
        <v>64</v>
      </c>
      <c r="J83" s="10" t="s">
        <v>34</v>
      </c>
      <c r="K83" s="10" t="s">
        <v>37</v>
      </c>
      <c r="L83" s="11"/>
      <c r="M83" s="10" t="s">
        <v>1</v>
      </c>
      <c r="P83" s="10"/>
      <c r="R83" s="10">
        <v>50</v>
      </c>
      <c r="S83" s="10" t="s">
        <v>182</v>
      </c>
      <c r="T83" s="10">
        <v>3</v>
      </c>
      <c r="U83" s="11">
        <v>1000</v>
      </c>
    </row>
    <row r="84" spans="1:28" x14ac:dyDescent="0.3">
      <c r="A84" s="10">
        <f t="shared" si="2"/>
        <v>83</v>
      </c>
      <c r="B84" s="10">
        <v>1082</v>
      </c>
      <c r="C84" s="10" t="s">
        <v>181</v>
      </c>
      <c r="D84" s="10" t="s">
        <v>389</v>
      </c>
      <c r="E84" s="36">
        <v>86</v>
      </c>
      <c r="G84" s="20">
        <v>86</v>
      </c>
      <c r="H84" s="10" t="s">
        <v>0</v>
      </c>
      <c r="I84" s="10" t="s">
        <v>64</v>
      </c>
      <c r="J84" s="10" t="s">
        <v>34</v>
      </c>
      <c r="K84" s="10" t="s">
        <v>35</v>
      </c>
      <c r="M84" s="10" t="s">
        <v>7</v>
      </c>
      <c r="P84" s="10"/>
      <c r="R84" s="10">
        <v>75</v>
      </c>
      <c r="S84" s="10" t="s">
        <v>199</v>
      </c>
      <c r="T84" s="10">
        <v>1.1499999999999999</v>
      </c>
      <c r="U84" s="10">
        <v>1079</v>
      </c>
    </row>
    <row r="85" spans="1:28" x14ac:dyDescent="0.3">
      <c r="A85" s="10">
        <f t="shared" si="2"/>
        <v>84</v>
      </c>
      <c r="B85" s="10">
        <v>1083</v>
      </c>
      <c r="C85" s="10" t="s">
        <v>181</v>
      </c>
      <c r="D85" s="10" t="s">
        <v>390</v>
      </c>
      <c r="E85" s="36">
        <v>132</v>
      </c>
      <c r="G85" s="20">
        <v>132</v>
      </c>
      <c r="H85" s="10" t="s">
        <v>0</v>
      </c>
      <c r="I85" s="10" t="s">
        <v>64</v>
      </c>
      <c r="J85" s="10" t="s">
        <v>34</v>
      </c>
      <c r="K85" s="10" t="s">
        <v>36</v>
      </c>
      <c r="M85" s="10" t="s">
        <v>7</v>
      </c>
      <c r="P85" s="10"/>
      <c r="R85" s="10">
        <v>115</v>
      </c>
      <c r="S85" s="10" t="s">
        <v>200</v>
      </c>
      <c r="T85" s="10">
        <v>1.1499999999999999</v>
      </c>
      <c r="U85" s="10">
        <v>1080</v>
      </c>
    </row>
    <row r="86" spans="1:28" x14ac:dyDescent="0.3">
      <c r="A86" s="10">
        <f t="shared" si="2"/>
        <v>85</v>
      </c>
      <c r="B86" s="10">
        <v>1084</v>
      </c>
      <c r="C86" s="10" t="s">
        <v>181</v>
      </c>
      <c r="D86" s="10" t="s">
        <v>391</v>
      </c>
      <c r="E86" s="36">
        <v>173</v>
      </c>
      <c r="G86" s="20">
        <v>173</v>
      </c>
      <c r="H86" s="10" t="s">
        <v>0</v>
      </c>
      <c r="I86" s="10" t="s">
        <v>64</v>
      </c>
      <c r="J86" s="10" t="s">
        <v>34</v>
      </c>
      <c r="K86" s="10" t="s">
        <v>37</v>
      </c>
      <c r="M86" s="10" t="s">
        <v>7</v>
      </c>
      <c r="P86" s="10"/>
      <c r="R86" s="10">
        <v>150</v>
      </c>
      <c r="S86" s="10" t="s">
        <v>201</v>
      </c>
      <c r="T86" s="10">
        <v>1.1499999999999999</v>
      </c>
      <c r="U86" s="10">
        <v>1081</v>
      </c>
    </row>
    <row r="87" spans="1:28" x14ac:dyDescent="0.3">
      <c r="A87" s="10">
        <f t="shared" si="2"/>
        <v>86</v>
      </c>
      <c r="B87" s="10">
        <v>1085</v>
      </c>
      <c r="C87" s="10" t="s">
        <v>181</v>
      </c>
      <c r="D87" s="10" t="s">
        <v>392</v>
      </c>
      <c r="E87" s="36">
        <v>116</v>
      </c>
      <c r="G87" s="20">
        <v>116</v>
      </c>
      <c r="H87" s="10" t="s">
        <v>0</v>
      </c>
      <c r="I87" s="10" t="s">
        <v>64</v>
      </c>
      <c r="J87" s="10" t="s">
        <v>34</v>
      </c>
      <c r="K87" s="10" t="s">
        <v>35</v>
      </c>
      <c r="M87" s="10" t="s">
        <v>8</v>
      </c>
      <c r="P87" s="10"/>
      <c r="R87" s="10">
        <v>75</v>
      </c>
      <c r="S87" s="10" t="s">
        <v>199</v>
      </c>
      <c r="T87" s="10">
        <v>1.54</v>
      </c>
      <c r="U87" s="10">
        <v>1079</v>
      </c>
    </row>
    <row r="88" spans="1:28" x14ac:dyDescent="0.3">
      <c r="A88" s="10">
        <f t="shared" si="2"/>
        <v>87</v>
      </c>
      <c r="B88" s="10">
        <v>1086</v>
      </c>
      <c r="C88" s="10" t="s">
        <v>181</v>
      </c>
      <c r="D88" s="10" t="s">
        <v>393</v>
      </c>
      <c r="E88" s="36">
        <v>177</v>
      </c>
      <c r="G88" s="20">
        <v>177</v>
      </c>
      <c r="H88" s="10" t="s">
        <v>0</v>
      </c>
      <c r="I88" s="10" t="s">
        <v>64</v>
      </c>
      <c r="J88" s="10" t="s">
        <v>34</v>
      </c>
      <c r="K88" s="10" t="s">
        <v>36</v>
      </c>
      <c r="M88" s="10" t="s">
        <v>8</v>
      </c>
      <c r="P88" s="10"/>
      <c r="R88" s="10">
        <v>115</v>
      </c>
      <c r="S88" s="10" t="s">
        <v>200</v>
      </c>
      <c r="T88" s="10">
        <v>1.54</v>
      </c>
      <c r="U88" s="10">
        <v>1080</v>
      </c>
    </row>
    <row r="89" spans="1:28" x14ac:dyDescent="0.3">
      <c r="A89" s="10">
        <f t="shared" si="2"/>
        <v>88</v>
      </c>
      <c r="B89" s="10">
        <v>1087</v>
      </c>
      <c r="C89" s="10" t="s">
        <v>181</v>
      </c>
      <c r="D89" s="10" t="s">
        <v>394</v>
      </c>
      <c r="E89" s="36">
        <v>230</v>
      </c>
      <c r="G89" s="20">
        <v>230</v>
      </c>
      <c r="H89" s="10" t="s">
        <v>0</v>
      </c>
      <c r="I89" s="10" t="s">
        <v>64</v>
      </c>
      <c r="J89" s="10" t="s">
        <v>34</v>
      </c>
      <c r="K89" s="10" t="s">
        <v>37</v>
      </c>
      <c r="M89" s="10" t="s">
        <v>8</v>
      </c>
      <c r="P89" s="10"/>
      <c r="R89" s="10">
        <v>150</v>
      </c>
      <c r="S89" s="10" t="s">
        <v>201</v>
      </c>
      <c r="T89" s="10">
        <v>1.53</v>
      </c>
      <c r="U89" s="10">
        <v>1081</v>
      </c>
    </row>
    <row r="90" spans="1:28" x14ac:dyDescent="0.3">
      <c r="A90" s="10">
        <f t="shared" si="2"/>
        <v>89</v>
      </c>
      <c r="B90" s="10">
        <v>1088</v>
      </c>
      <c r="C90" s="11" t="s">
        <v>180</v>
      </c>
      <c r="D90" s="10" t="s">
        <v>395</v>
      </c>
      <c r="E90" s="35">
        <v>25</v>
      </c>
      <c r="G90" s="19">
        <v>25</v>
      </c>
      <c r="H90" s="10" t="s">
        <v>0</v>
      </c>
      <c r="I90" s="10" t="s">
        <v>64</v>
      </c>
      <c r="J90" s="10" t="s">
        <v>38</v>
      </c>
      <c r="K90" s="10" t="s">
        <v>39</v>
      </c>
      <c r="L90" s="11"/>
      <c r="M90" s="10" t="s">
        <v>1</v>
      </c>
      <c r="P90" s="10"/>
      <c r="R90" s="10">
        <v>50</v>
      </c>
      <c r="S90" s="10" t="s">
        <v>182</v>
      </c>
      <c r="T90" s="10">
        <v>0.5</v>
      </c>
      <c r="U90" s="11">
        <v>1000</v>
      </c>
    </row>
    <row r="91" spans="1:28" x14ac:dyDescent="0.3">
      <c r="A91" s="10">
        <f t="shared" si="2"/>
        <v>90</v>
      </c>
      <c r="B91" s="10">
        <v>1089</v>
      </c>
      <c r="C91" s="11" t="s">
        <v>180</v>
      </c>
      <c r="D91" s="10" t="s">
        <v>395</v>
      </c>
      <c r="E91" s="35">
        <v>25</v>
      </c>
      <c r="G91" s="19">
        <v>25</v>
      </c>
      <c r="H91" s="10" t="s">
        <v>0</v>
      </c>
      <c r="I91" s="10" t="s">
        <v>64</v>
      </c>
      <c r="J91" s="10" t="s">
        <v>38</v>
      </c>
      <c r="L91" s="11"/>
      <c r="M91" s="10" t="s">
        <v>7</v>
      </c>
      <c r="P91" s="10"/>
      <c r="R91" s="10">
        <v>50</v>
      </c>
      <c r="S91" s="10" t="s">
        <v>182</v>
      </c>
      <c r="T91" s="10">
        <v>0.5</v>
      </c>
      <c r="U91" s="11">
        <v>1000</v>
      </c>
    </row>
    <row r="92" spans="1:28" x14ac:dyDescent="0.3">
      <c r="A92" s="10">
        <f t="shared" si="2"/>
        <v>91</v>
      </c>
      <c r="B92" s="10">
        <v>1090</v>
      </c>
      <c r="C92" s="11" t="s">
        <v>180</v>
      </c>
      <c r="D92" s="10" t="s">
        <v>396</v>
      </c>
      <c r="E92" s="35">
        <v>38</v>
      </c>
      <c r="G92" s="19">
        <v>38</v>
      </c>
      <c r="H92" s="10" t="s">
        <v>0</v>
      </c>
      <c r="I92" s="10" t="s">
        <v>64</v>
      </c>
      <c r="J92" s="10" t="s">
        <v>38</v>
      </c>
      <c r="L92" s="11"/>
      <c r="M92" s="10" t="s">
        <v>8</v>
      </c>
      <c r="P92" s="10"/>
      <c r="R92" s="10">
        <v>50</v>
      </c>
      <c r="S92" s="10" t="s">
        <v>182</v>
      </c>
      <c r="T92" s="10">
        <v>0.75</v>
      </c>
      <c r="U92" s="11">
        <v>1000</v>
      </c>
    </row>
    <row r="93" spans="1:28" x14ac:dyDescent="0.3">
      <c r="A93" s="10">
        <f t="shared" si="2"/>
        <v>92</v>
      </c>
      <c r="B93" s="10">
        <v>1091</v>
      </c>
      <c r="C93" s="11" t="s">
        <v>180</v>
      </c>
      <c r="D93" s="10" t="s">
        <v>374</v>
      </c>
      <c r="E93" s="35">
        <v>100</v>
      </c>
      <c r="G93" s="19">
        <v>100</v>
      </c>
      <c r="H93" s="10" t="s">
        <v>0</v>
      </c>
      <c r="I93" s="10" t="s">
        <v>63</v>
      </c>
      <c r="J93" s="10" t="s">
        <v>65</v>
      </c>
      <c r="L93" s="11"/>
      <c r="M93" s="10" t="s">
        <v>1</v>
      </c>
      <c r="O93" s="14" t="s">
        <v>171</v>
      </c>
      <c r="P93" s="10"/>
      <c r="R93" s="10">
        <v>50</v>
      </c>
      <c r="S93" s="10" t="s">
        <v>182</v>
      </c>
      <c r="T93" s="10">
        <v>2</v>
      </c>
      <c r="U93" s="11">
        <v>1000</v>
      </c>
      <c r="AA93" s="17" t="s">
        <v>69</v>
      </c>
      <c r="AB93" s="14">
        <v>0.75</v>
      </c>
    </row>
    <row r="94" spans="1:28" x14ac:dyDescent="0.3">
      <c r="A94" s="10">
        <f t="shared" si="2"/>
        <v>93</v>
      </c>
      <c r="B94" s="10">
        <v>1092</v>
      </c>
      <c r="C94" s="11" t="s">
        <v>180</v>
      </c>
      <c r="D94" s="10" t="s">
        <v>363</v>
      </c>
      <c r="E94" s="35">
        <v>105</v>
      </c>
      <c r="G94" s="19">
        <v>105</v>
      </c>
      <c r="H94" s="10" t="s">
        <v>0</v>
      </c>
      <c r="I94" s="10" t="s">
        <v>63</v>
      </c>
      <c r="J94" s="10" t="s">
        <v>65</v>
      </c>
      <c r="L94" s="11"/>
      <c r="M94" s="10" t="s">
        <v>7</v>
      </c>
      <c r="O94" s="14" t="s">
        <v>171</v>
      </c>
      <c r="P94" s="10"/>
      <c r="R94" s="10">
        <v>50</v>
      </c>
      <c r="S94" s="10" t="s">
        <v>182</v>
      </c>
      <c r="T94" s="10">
        <v>2.1</v>
      </c>
      <c r="U94" s="11">
        <v>1000</v>
      </c>
      <c r="AA94" s="17" t="s">
        <v>70</v>
      </c>
      <c r="AB94" s="14">
        <v>0.75</v>
      </c>
    </row>
    <row r="95" spans="1:28" x14ac:dyDescent="0.3">
      <c r="A95" s="10">
        <f t="shared" si="2"/>
        <v>94</v>
      </c>
      <c r="B95" s="10">
        <v>1093</v>
      </c>
      <c r="C95" s="11" t="s">
        <v>180</v>
      </c>
      <c r="D95" s="10" t="s">
        <v>348</v>
      </c>
      <c r="E95" s="35">
        <v>115</v>
      </c>
      <c r="G95" s="19">
        <v>115</v>
      </c>
      <c r="H95" s="10" t="s">
        <v>0</v>
      </c>
      <c r="I95" s="10" t="s">
        <v>63</v>
      </c>
      <c r="J95" s="10" t="s">
        <v>65</v>
      </c>
      <c r="L95" s="11"/>
      <c r="M95" s="10" t="s">
        <v>8</v>
      </c>
      <c r="P95" s="10"/>
      <c r="R95" s="10">
        <v>50</v>
      </c>
      <c r="S95" s="10" t="s">
        <v>182</v>
      </c>
      <c r="T95" s="10">
        <v>2.2999999999999998</v>
      </c>
      <c r="U95" s="11">
        <v>1000</v>
      </c>
      <c r="AA95" s="17" t="s">
        <v>71</v>
      </c>
      <c r="AB95" s="14">
        <v>0.75</v>
      </c>
    </row>
    <row r="96" spans="1:28" x14ac:dyDescent="0.3">
      <c r="A96" s="10">
        <f t="shared" si="2"/>
        <v>95</v>
      </c>
      <c r="B96" s="10">
        <v>1094</v>
      </c>
      <c r="C96" s="11" t="s">
        <v>180</v>
      </c>
      <c r="D96" s="10" t="s">
        <v>348</v>
      </c>
      <c r="E96" s="35">
        <v>115</v>
      </c>
      <c r="G96" s="19">
        <v>115</v>
      </c>
      <c r="H96" s="10" t="s">
        <v>0</v>
      </c>
      <c r="I96" s="10" t="s">
        <v>63</v>
      </c>
      <c r="J96" s="10" t="s">
        <v>66</v>
      </c>
      <c r="L96" s="11"/>
      <c r="M96" s="10" t="s">
        <v>1</v>
      </c>
      <c r="O96" s="14" t="s">
        <v>171</v>
      </c>
      <c r="P96" s="10"/>
      <c r="R96" s="10">
        <v>50</v>
      </c>
      <c r="S96" s="10" t="s">
        <v>182</v>
      </c>
      <c r="T96" s="10">
        <v>2.2999999999999998</v>
      </c>
      <c r="U96" s="11">
        <v>1000</v>
      </c>
      <c r="AA96" s="17" t="s">
        <v>72</v>
      </c>
      <c r="AB96" s="14">
        <v>0.12</v>
      </c>
    </row>
    <row r="97" spans="1:28" x14ac:dyDescent="0.3">
      <c r="A97" s="10">
        <f t="shared" si="2"/>
        <v>96</v>
      </c>
      <c r="B97" s="10">
        <v>1095</v>
      </c>
      <c r="C97" s="11" t="s">
        <v>180</v>
      </c>
      <c r="D97" s="10" t="s">
        <v>397</v>
      </c>
      <c r="E97" s="35">
        <v>120</v>
      </c>
      <c r="G97" s="19">
        <v>120</v>
      </c>
      <c r="H97" s="10" t="s">
        <v>0</v>
      </c>
      <c r="I97" s="10" t="s">
        <v>63</v>
      </c>
      <c r="J97" s="10" t="s">
        <v>67</v>
      </c>
      <c r="L97" s="11"/>
      <c r="M97" s="10" t="s">
        <v>1</v>
      </c>
      <c r="O97" s="14" t="s">
        <v>171</v>
      </c>
      <c r="P97" s="10"/>
      <c r="R97" s="10">
        <v>50</v>
      </c>
      <c r="S97" s="10" t="s">
        <v>182</v>
      </c>
      <c r="T97" s="10">
        <v>2.4</v>
      </c>
      <c r="U97" s="11">
        <v>1000</v>
      </c>
      <c r="AA97" s="17" t="s">
        <v>77</v>
      </c>
      <c r="AB97" s="14">
        <v>0.2</v>
      </c>
    </row>
    <row r="98" spans="1:28" x14ac:dyDescent="0.3">
      <c r="A98" s="10">
        <f t="shared" si="2"/>
        <v>97</v>
      </c>
      <c r="B98" s="10">
        <v>1096</v>
      </c>
      <c r="C98" s="11" t="s">
        <v>180</v>
      </c>
      <c r="D98" s="10" t="s">
        <v>398</v>
      </c>
      <c r="E98" s="35">
        <v>125</v>
      </c>
      <c r="G98" s="19">
        <v>125</v>
      </c>
      <c r="H98" s="10" t="s">
        <v>0</v>
      </c>
      <c r="I98" s="10" t="s">
        <v>63</v>
      </c>
      <c r="J98" s="10" t="s">
        <v>68</v>
      </c>
      <c r="L98" s="11"/>
      <c r="M98" s="10" t="s">
        <v>1</v>
      </c>
      <c r="O98" s="14" t="s">
        <v>171</v>
      </c>
      <c r="P98" s="10"/>
      <c r="R98" s="10">
        <v>50</v>
      </c>
      <c r="S98" s="10" t="s">
        <v>182</v>
      </c>
      <c r="T98" s="10">
        <v>2.5</v>
      </c>
      <c r="U98" s="11">
        <v>1000</v>
      </c>
      <c r="AA98" s="17" t="s">
        <v>80</v>
      </c>
      <c r="AB98" s="14">
        <v>0.33</v>
      </c>
    </row>
    <row r="99" spans="1:28" x14ac:dyDescent="0.3">
      <c r="A99" s="10">
        <f t="shared" si="2"/>
        <v>98</v>
      </c>
      <c r="B99" s="10">
        <v>1097</v>
      </c>
      <c r="C99" s="11" t="s">
        <v>180</v>
      </c>
      <c r="D99" s="10" t="s">
        <v>399</v>
      </c>
      <c r="E99" s="35">
        <v>125</v>
      </c>
      <c r="G99" s="19">
        <v>125</v>
      </c>
      <c r="H99" s="10" t="s">
        <v>0</v>
      </c>
      <c r="I99" s="10" t="s">
        <v>63</v>
      </c>
      <c r="J99" s="10" t="s">
        <v>66</v>
      </c>
      <c r="L99" s="11"/>
      <c r="M99" s="10" t="s">
        <v>7</v>
      </c>
      <c r="O99" s="14" t="s">
        <v>171</v>
      </c>
      <c r="P99" s="10"/>
      <c r="R99" s="10">
        <v>50</v>
      </c>
      <c r="S99" s="10" t="s">
        <v>191</v>
      </c>
      <c r="T99" s="10">
        <v>2.15</v>
      </c>
      <c r="U99" s="10">
        <v>1006</v>
      </c>
      <c r="AA99" s="17" t="s">
        <v>73</v>
      </c>
      <c r="AB99" s="14">
        <v>0.12</v>
      </c>
    </row>
    <row r="100" spans="1:28" x14ac:dyDescent="0.3">
      <c r="A100" s="10">
        <f t="shared" si="2"/>
        <v>99</v>
      </c>
      <c r="B100" s="10">
        <v>1098</v>
      </c>
      <c r="C100" s="11" t="s">
        <v>180</v>
      </c>
      <c r="D100" s="10" t="s">
        <v>400</v>
      </c>
      <c r="E100" s="35">
        <v>148</v>
      </c>
      <c r="G100" s="19">
        <v>148</v>
      </c>
      <c r="H100" s="10" t="s">
        <v>0</v>
      </c>
      <c r="I100" s="10" t="s">
        <v>63</v>
      </c>
      <c r="J100" s="10" t="s">
        <v>67</v>
      </c>
      <c r="L100" s="11"/>
      <c r="M100" s="10" t="s">
        <v>7</v>
      </c>
      <c r="O100" s="14" t="s">
        <v>171</v>
      </c>
      <c r="P100" s="10"/>
      <c r="R100" s="10">
        <v>69</v>
      </c>
      <c r="S100" s="10" t="s">
        <v>195</v>
      </c>
      <c r="T100" s="10">
        <v>2.15</v>
      </c>
      <c r="U100" s="10">
        <v>1007</v>
      </c>
      <c r="AA100" s="17" t="s">
        <v>78</v>
      </c>
      <c r="AB100" s="14">
        <v>0.2</v>
      </c>
    </row>
    <row r="101" spans="1:28" x14ac:dyDescent="0.3">
      <c r="A101" s="10">
        <f t="shared" si="2"/>
        <v>100</v>
      </c>
      <c r="B101" s="10">
        <v>1099</v>
      </c>
      <c r="C101" s="11" t="s">
        <v>180</v>
      </c>
      <c r="D101" s="10" t="s">
        <v>401</v>
      </c>
      <c r="E101" s="35">
        <v>174</v>
      </c>
      <c r="G101" s="19">
        <v>174</v>
      </c>
      <c r="H101" s="10" t="s">
        <v>0</v>
      </c>
      <c r="I101" s="10" t="s">
        <v>63</v>
      </c>
      <c r="J101" s="10" t="s">
        <v>68</v>
      </c>
      <c r="L101" s="11"/>
      <c r="M101" s="10" t="s">
        <v>7</v>
      </c>
      <c r="O101" s="14" t="s">
        <v>171</v>
      </c>
      <c r="P101" s="10"/>
      <c r="R101" s="10">
        <v>81</v>
      </c>
      <c r="S101" s="10" t="s">
        <v>192</v>
      </c>
      <c r="T101" s="10">
        <v>2.15</v>
      </c>
      <c r="U101" s="10">
        <v>1008</v>
      </c>
      <c r="AA101" s="17" t="s">
        <v>79</v>
      </c>
      <c r="AB101" s="14">
        <v>0.33</v>
      </c>
    </row>
    <row r="102" spans="1:28" x14ac:dyDescent="0.3">
      <c r="A102" s="10">
        <f t="shared" si="2"/>
        <v>101</v>
      </c>
      <c r="B102" s="10">
        <v>1100</v>
      </c>
      <c r="C102" s="11" t="s">
        <v>180</v>
      </c>
      <c r="D102" s="10" t="s">
        <v>402</v>
      </c>
      <c r="E102" s="35">
        <v>150</v>
      </c>
      <c r="G102" s="19">
        <v>150</v>
      </c>
      <c r="H102" s="10" t="s">
        <v>0</v>
      </c>
      <c r="I102" s="10" t="s">
        <v>63</v>
      </c>
      <c r="J102" s="10" t="s">
        <v>66</v>
      </c>
      <c r="L102" s="11"/>
      <c r="M102" s="10" t="s">
        <v>8</v>
      </c>
      <c r="P102" s="10"/>
      <c r="R102" s="10">
        <v>90</v>
      </c>
      <c r="S102" s="10" t="s">
        <v>202</v>
      </c>
      <c r="T102" s="10">
        <v>1.67</v>
      </c>
      <c r="U102" s="10">
        <v>1009</v>
      </c>
      <c r="AA102" s="17" t="s">
        <v>74</v>
      </c>
      <c r="AB102" s="14">
        <v>0.12</v>
      </c>
    </row>
    <row r="103" spans="1:28" x14ac:dyDescent="0.3">
      <c r="A103" s="10">
        <f t="shared" si="2"/>
        <v>102</v>
      </c>
      <c r="B103" s="10">
        <v>1101</v>
      </c>
      <c r="C103" s="11" t="s">
        <v>180</v>
      </c>
      <c r="D103" s="10" t="s">
        <v>403</v>
      </c>
      <c r="E103" s="35">
        <v>158</v>
      </c>
      <c r="G103" s="19">
        <v>158</v>
      </c>
      <c r="H103" s="10" t="s">
        <v>0</v>
      </c>
      <c r="I103" s="10" t="s">
        <v>63</v>
      </c>
      <c r="J103" s="10" t="s">
        <v>67</v>
      </c>
      <c r="L103" s="11"/>
      <c r="M103" s="10" t="s">
        <v>8</v>
      </c>
      <c r="P103" s="10"/>
      <c r="R103" s="10">
        <v>108</v>
      </c>
      <c r="S103" s="10" t="s">
        <v>203</v>
      </c>
      <c r="T103" s="10">
        <v>1.46</v>
      </c>
      <c r="U103" s="10">
        <v>1010</v>
      </c>
      <c r="AA103" s="17" t="s">
        <v>75</v>
      </c>
      <c r="AB103" s="14">
        <v>0.2</v>
      </c>
    </row>
    <row r="104" spans="1:28" x14ac:dyDescent="0.3">
      <c r="A104" s="10">
        <f t="shared" si="2"/>
        <v>103</v>
      </c>
      <c r="B104" s="10">
        <v>1102</v>
      </c>
      <c r="C104" s="11" t="s">
        <v>180</v>
      </c>
      <c r="D104" s="10" t="s">
        <v>404</v>
      </c>
      <c r="E104" s="34">
        <v>165</v>
      </c>
      <c r="G104" s="18">
        <v>165</v>
      </c>
      <c r="H104" s="10" t="s">
        <v>0</v>
      </c>
      <c r="I104" s="10" t="s">
        <v>63</v>
      </c>
      <c r="J104" s="10" t="s">
        <v>68</v>
      </c>
      <c r="L104" s="11"/>
      <c r="M104" s="10" t="s">
        <v>8</v>
      </c>
      <c r="P104" s="10"/>
      <c r="R104" s="10">
        <v>126</v>
      </c>
      <c r="S104" s="10" t="s">
        <v>204</v>
      </c>
      <c r="T104" s="10">
        <v>1.31</v>
      </c>
      <c r="U104" s="10">
        <v>1011</v>
      </c>
      <c r="AA104" s="17" t="s">
        <v>76</v>
      </c>
      <c r="AB104" s="14">
        <v>0.33</v>
      </c>
    </row>
    <row r="105" spans="1:28" x14ac:dyDescent="0.3">
      <c r="A105" s="10">
        <f t="shared" si="2"/>
        <v>104</v>
      </c>
      <c r="B105" s="10">
        <v>1103</v>
      </c>
      <c r="C105" s="11" t="s">
        <v>180</v>
      </c>
      <c r="D105" s="10" t="s">
        <v>374</v>
      </c>
      <c r="E105" s="34">
        <v>100</v>
      </c>
      <c r="G105" s="18">
        <v>100</v>
      </c>
      <c r="H105" s="10" t="s">
        <v>0</v>
      </c>
      <c r="I105" s="10" t="s">
        <v>63</v>
      </c>
      <c r="J105" s="10" t="s">
        <v>82</v>
      </c>
      <c r="L105" s="11"/>
      <c r="M105" s="10" t="s">
        <v>81</v>
      </c>
      <c r="O105" s="14" t="s">
        <v>171</v>
      </c>
      <c r="P105" s="10"/>
      <c r="R105" s="10">
        <v>50</v>
      </c>
      <c r="S105" s="10" t="s">
        <v>182</v>
      </c>
      <c r="T105" s="10">
        <v>2</v>
      </c>
      <c r="U105" s="11">
        <v>1000</v>
      </c>
      <c r="AA105" s="17" t="s">
        <v>87</v>
      </c>
      <c r="AB105" s="14">
        <v>0.6</v>
      </c>
    </row>
    <row r="106" spans="1:28" x14ac:dyDescent="0.3">
      <c r="A106" s="10">
        <f t="shared" si="2"/>
        <v>105</v>
      </c>
      <c r="B106" s="10">
        <v>1104</v>
      </c>
      <c r="C106" s="11" t="s">
        <v>180</v>
      </c>
      <c r="D106" s="10" t="s">
        <v>374</v>
      </c>
      <c r="E106" s="34">
        <v>100</v>
      </c>
      <c r="G106" s="18">
        <v>100</v>
      </c>
      <c r="H106" s="10" t="s">
        <v>0</v>
      </c>
      <c r="I106" s="10" t="s">
        <v>63</v>
      </c>
      <c r="J106" s="10" t="s">
        <v>83</v>
      </c>
      <c r="L106" s="11"/>
      <c r="M106" s="10" t="s">
        <v>81</v>
      </c>
      <c r="O106" s="14" t="s">
        <v>171</v>
      </c>
      <c r="P106" s="10"/>
      <c r="R106" s="10">
        <v>50</v>
      </c>
      <c r="S106" s="10" t="s">
        <v>182</v>
      </c>
      <c r="T106" s="10">
        <v>2</v>
      </c>
      <c r="U106" s="11">
        <v>1000</v>
      </c>
      <c r="AA106" s="17" t="s">
        <v>88</v>
      </c>
      <c r="AB106" s="14">
        <v>0.6</v>
      </c>
    </row>
    <row r="107" spans="1:28" x14ac:dyDescent="0.3">
      <c r="A107" s="10">
        <f t="shared" si="2"/>
        <v>106</v>
      </c>
      <c r="B107" s="10">
        <v>1105</v>
      </c>
      <c r="C107" s="11" t="s">
        <v>180</v>
      </c>
      <c r="D107" s="10" t="s">
        <v>374</v>
      </c>
      <c r="E107" s="34">
        <v>100</v>
      </c>
      <c r="G107" s="18">
        <v>100</v>
      </c>
      <c r="H107" s="10" t="s">
        <v>0</v>
      </c>
      <c r="I107" s="10" t="s">
        <v>63</v>
      </c>
      <c r="J107" s="10" t="s">
        <v>84</v>
      </c>
      <c r="L107" s="11"/>
      <c r="M107" s="10" t="s">
        <v>81</v>
      </c>
      <c r="O107" s="14" t="s">
        <v>171</v>
      </c>
      <c r="P107" s="10"/>
      <c r="R107" s="10">
        <v>50</v>
      </c>
      <c r="S107" s="10" t="s">
        <v>182</v>
      </c>
      <c r="T107" s="10">
        <v>2</v>
      </c>
      <c r="U107" s="11">
        <v>1000</v>
      </c>
      <c r="AA107" s="17" t="s">
        <v>89</v>
      </c>
      <c r="AB107" s="14">
        <v>0.6</v>
      </c>
    </row>
    <row r="108" spans="1:28" x14ac:dyDescent="0.3">
      <c r="A108" s="10">
        <f t="shared" si="2"/>
        <v>107</v>
      </c>
      <c r="B108" s="10">
        <v>1106</v>
      </c>
      <c r="C108" s="11" t="s">
        <v>180</v>
      </c>
      <c r="D108" s="10" t="s">
        <v>363</v>
      </c>
      <c r="E108" s="34">
        <v>105</v>
      </c>
      <c r="G108" s="18">
        <v>105</v>
      </c>
      <c r="H108" s="10" t="s">
        <v>0</v>
      </c>
      <c r="I108" s="10" t="s">
        <v>63</v>
      </c>
      <c r="J108" s="10" t="s">
        <v>85</v>
      </c>
      <c r="L108" s="11"/>
      <c r="M108" s="10" t="s">
        <v>81</v>
      </c>
      <c r="O108" s="14" t="s">
        <v>171</v>
      </c>
      <c r="P108" s="10"/>
      <c r="R108" s="10">
        <v>50</v>
      </c>
      <c r="S108" s="10" t="s">
        <v>182</v>
      </c>
      <c r="T108" s="10">
        <v>2.1</v>
      </c>
      <c r="U108" s="11">
        <v>1000</v>
      </c>
      <c r="AA108" s="17" t="s">
        <v>90</v>
      </c>
      <c r="AB108" s="14">
        <v>0.9</v>
      </c>
    </row>
    <row r="109" spans="1:28" x14ac:dyDescent="0.3">
      <c r="A109" s="10">
        <f t="shared" si="2"/>
        <v>108</v>
      </c>
      <c r="B109" s="10">
        <v>1107</v>
      </c>
      <c r="C109" s="11" t="s">
        <v>180</v>
      </c>
      <c r="D109" s="10" t="s">
        <v>405</v>
      </c>
      <c r="E109" s="34">
        <v>110</v>
      </c>
      <c r="G109" s="18">
        <v>110</v>
      </c>
      <c r="H109" s="10" t="s">
        <v>0</v>
      </c>
      <c r="I109" s="10" t="s">
        <v>63</v>
      </c>
      <c r="J109" s="10" t="s">
        <v>86</v>
      </c>
      <c r="L109" s="11"/>
      <c r="M109" s="10" t="s">
        <v>81</v>
      </c>
      <c r="O109" s="14" t="s">
        <v>171</v>
      </c>
      <c r="P109" s="10"/>
      <c r="R109" s="10">
        <v>50</v>
      </c>
      <c r="S109" s="10" t="s">
        <v>182</v>
      </c>
      <c r="T109" s="10">
        <v>2.2000000000000002</v>
      </c>
      <c r="U109" s="11">
        <v>1000</v>
      </c>
      <c r="AA109" s="17" t="s">
        <v>91</v>
      </c>
      <c r="AB109" s="14">
        <v>1.8</v>
      </c>
    </row>
    <row r="110" spans="1:28" x14ac:dyDescent="0.3">
      <c r="A110" s="10">
        <f t="shared" si="2"/>
        <v>109</v>
      </c>
      <c r="B110" s="10">
        <v>1108</v>
      </c>
      <c r="C110" s="11" t="s">
        <v>180</v>
      </c>
      <c r="D110" s="10" t="s">
        <v>406</v>
      </c>
      <c r="E110" s="34">
        <v>113</v>
      </c>
      <c r="G110" s="18">
        <v>113</v>
      </c>
      <c r="H110" s="10" t="s">
        <v>0</v>
      </c>
      <c r="I110" s="10" t="s">
        <v>92</v>
      </c>
      <c r="J110" s="10" t="s">
        <v>93</v>
      </c>
      <c r="L110" s="11"/>
      <c r="M110" s="6" t="s">
        <v>18</v>
      </c>
      <c r="O110" s="14" t="s">
        <v>171</v>
      </c>
      <c r="P110" s="10"/>
      <c r="R110" s="10">
        <v>50</v>
      </c>
      <c r="S110" s="10" t="s">
        <v>182</v>
      </c>
      <c r="T110" s="10">
        <v>2.2599999999999998</v>
      </c>
      <c r="U110" s="11">
        <v>1000</v>
      </c>
      <c r="AA110" s="21" t="s">
        <v>174</v>
      </c>
      <c r="AB110" s="14">
        <v>0.56999999999999995</v>
      </c>
    </row>
    <row r="111" spans="1:28" x14ac:dyDescent="0.3">
      <c r="A111" s="10">
        <f t="shared" si="2"/>
        <v>110</v>
      </c>
      <c r="B111" s="10">
        <v>1109</v>
      </c>
      <c r="C111" s="11" t="s">
        <v>180</v>
      </c>
      <c r="D111" s="10" t="s">
        <v>406</v>
      </c>
      <c r="E111" s="34">
        <v>113</v>
      </c>
      <c r="G111" s="18">
        <v>113</v>
      </c>
      <c r="H111" s="10" t="s">
        <v>0</v>
      </c>
      <c r="I111" s="10" t="s">
        <v>92</v>
      </c>
      <c r="J111" s="10" t="s">
        <v>94</v>
      </c>
      <c r="L111" s="11"/>
      <c r="M111" s="6" t="s">
        <v>18</v>
      </c>
      <c r="O111" s="14" t="s">
        <v>171</v>
      </c>
      <c r="P111" s="10"/>
      <c r="R111" s="10">
        <v>50</v>
      </c>
      <c r="S111" s="10" t="s">
        <v>182</v>
      </c>
      <c r="T111" s="10">
        <v>2.2599999999999998</v>
      </c>
      <c r="U111" s="11">
        <v>1000</v>
      </c>
      <c r="AA111" s="21" t="s">
        <v>103</v>
      </c>
    </row>
    <row r="112" spans="1:28" x14ac:dyDescent="0.3">
      <c r="A112" s="10">
        <f t="shared" si="2"/>
        <v>111</v>
      </c>
      <c r="B112" s="10">
        <v>1110</v>
      </c>
      <c r="C112" s="11" t="s">
        <v>180</v>
      </c>
      <c r="D112" s="10" t="s">
        <v>357</v>
      </c>
      <c r="E112" s="34">
        <v>135</v>
      </c>
      <c r="G112" s="18">
        <v>135</v>
      </c>
      <c r="H112" s="10" t="s">
        <v>0</v>
      </c>
      <c r="I112" s="10" t="s">
        <v>92</v>
      </c>
      <c r="J112" s="10" t="s">
        <v>95</v>
      </c>
      <c r="L112" s="11"/>
      <c r="M112" s="6" t="s">
        <v>18</v>
      </c>
      <c r="O112" s="14" t="s">
        <v>171</v>
      </c>
      <c r="P112" s="10"/>
      <c r="R112" s="10">
        <v>50</v>
      </c>
      <c r="S112" s="10" t="s">
        <v>182</v>
      </c>
      <c r="T112" s="10">
        <v>2.7</v>
      </c>
      <c r="U112" s="11">
        <v>1000</v>
      </c>
      <c r="AA112" s="21" t="s">
        <v>42</v>
      </c>
    </row>
    <row r="113" spans="1:28" x14ac:dyDescent="0.3">
      <c r="A113" s="10">
        <f t="shared" si="2"/>
        <v>112</v>
      </c>
      <c r="B113" s="10">
        <v>1111</v>
      </c>
      <c r="C113" s="11" t="s">
        <v>180</v>
      </c>
      <c r="D113" s="10" t="s">
        <v>407</v>
      </c>
      <c r="E113" s="34">
        <v>163</v>
      </c>
      <c r="G113" s="18">
        <v>163</v>
      </c>
      <c r="H113" s="10" t="s">
        <v>0</v>
      </c>
      <c r="I113" s="10" t="s">
        <v>92</v>
      </c>
      <c r="J113" s="10" t="s">
        <v>96</v>
      </c>
      <c r="L113" s="11"/>
      <c r="M113" s="6" t="s">
        <v>18</v>
      </c>
      <c r="O113" s="14" t="s">
        <v>171</v>
      </c>
      <c r="P113" s="10"/>
      <c r="R113" s="10">
        <v>50</v>
      </c>
      <c r="S113" s="10" t="s">
        <v>182</v>
      </c>
      <c r="T113" s="10">
        <v>3.25</v>
      </c>
      <c r="U113" s="11">
        <v>1000</v>
      </c>
      <c r="AA113" s="21" t="s">
        <v>42</v>
      </c>
    </row>
    <row r="114" spans="1:28" x14ac:dyDescent="0.3">
      <c r="A114" s="10">
        <f t="shared" si="2"/>
        <v>113</v>
      </c>
      <c r="B114" s="10">
        <v>1112</v>
      </c>
      <c r="C114" s="11" t="s">
        <v>180</v>
      </c>
      <c r="D114" s="10" t="s">
        <v>398</v>
      </c>
      <c r="E114" s="34">
        <v>125</v>
      </c>
      <c r="G114" s="18">
        <v>125</v>
      </c>
      <c r="H114" s="10" t="s">
        <v>0</v>
      </c>
      <c r="I114" s="10" t="s">
        <v>92</v>
      </c>
      <c r="J114" s="10" t="s">
        <v>93</v>
      </c>
      <c r="L114" s="11"/>
      <c r="M114" s="10" t="s">
        <v>1</v>
      </c>
      <c r="O114" s="14" t="s">
        <v>171</v>
      </c>
      <c r="P114" s="10"/>
      <c r="R114" s="10">
        <v>50</v>
      </c>
      <c r="S114" s="10" t="s">
        <v>182</v>
      </c>
      <c r="T114" s="10">
        <v>2.5</v>
      </c>
      <c r="U114" s="11">
        <v>1000</v>
      </c>
      <c r="AA114" s="21" t="s">
        <v>101</v>
      </c>
      <c r="AB114" s="14">
        <v>1</v>
      </c>
    </row>
    <row r="115" spans="1:28" x14ac:dyDescent="0.3">
      <c r="A115" s="10">
        <f t="shared" si="2"/>
        <v>114</v>
      </c>
      <c r="B115" s="10">
        <v>1113</v>
      </c>
      <c r="C115" s="11" t="s">
        <v>180</v>
      </c>
      <c r="D115" s="10" t="s">
        <v>398</v>
      </c>
      <c r="E115" s="34">
        <v>125</v>
      </c>
      <c r="G115" s="18">
        <v>125</v>
      </c>
      <c r="H115" s="10" t="s">
        <v>0</v>
      </c>
      <c r="I115" s="10" t="s">
        <v>92</v>
      </c>
      <c r="J115" s="10" t="s">
        <v>94</v>
      </c>
      <c r="L115" s="11"/>
      <c r="M115" s="10" t="s">
        <v>1</v>
      </c>
      <c r="O115" s="14" t="s">
        <v>171</v>
      </c>
      <c r="P115" s="10"/>
      <c r="R115" s="10">
        <v>50</v>
      </c>
      <c r="S115" s="10" t="s">
        <v>182</v>
      </c>
      <c r="T115" s="10">
        <v>2.5</v>
      </c>
      <c r="U115" s="11">
        <v>1000</v>
      </c>
      <c r="AA115" s="21" t="s">
        <v>103</v>
      </c>
      <c r="AB115" s="14">
        <v>0.4</v>
      </c>
    </row>
    <row r="116" spans="1:28" x14ac:dyDescent="0.3">
      <c r="A116" s="10">
        <f t="shared" si="2"/>
        <v>115</v>
      </c>
      <c r="B116" s="10">
        <v>1114</v>
      </c>
      <c r="C116" s="11" t="s">
        <v>180</v>
      </c>
      <c r="D116" s="10" t="s">
        <v>408</v>
      </c>
      <c r="E116" s="34">
        <v>150</v>
      </c>
      <c r="G116" s="18">
        <v>150</v>
      </c>
      <c r="H116" s="10" t="s">
        <v>0</v>
      </c>
      <c r="I116" s="10" t="s">
        <v>92</v>
      </c>
      <c r="J116" s="10" t="s">
        <v>95</v>
      </c>
      <c r="L116" s="11"/>
      <c r="M116" s="10" t="s">
        <v>1</v>
      </c>
      <c r="O116" s="14" t="s">
        <v>171</v>
      </c>
      <c r="P116" s="10"/>
      <c r="R116" s="10">
        <v>60</v>
      </c>
      <c r="S116" s="10" t="s">
        <v>183</v>
      </c>
      <c r="T116" s="10">
        <v>2.5</v>
      </c>
      <c r="U116" s="10">
        <v>1001</v>
      </c>
      <c r="AA116" s="21" t="s">
        <v>42</v>
      </c>
      <c r="AB116" s="14">
        <v>1.8</v>
      </c>
    </row>
    <row r="117" spans="1:28" x14ac:dyDescent="0.3">
      <c r="A117" s="10">
        <f t="shared" si="2"/>
        <v>116</v>
      </c>
      <c r="B117" s="10">
        <v>1115</v>
      </c>
      <c r="C117" s="11" t="s">
        <v>180</v>
      </c>
      <c r="D117" s="10" t="s">
        <v>409</v>
      </c>
      <c r="E117" s="34">
        <v>175</v>
      </c>
      <c r="G117" s="18">
        <v>175</v>
      </c>
      <c r="H117" s="10" t="s">
        <v>0</v>
      </c>
      <c r="I117" s="10" t="s">
        <v>92</v>
      </c>
      <c r="J117" s="10" t="s">
        <v>96</v>
      </c>
      <c r="L117" s="11"/>
      <c r="M117" s="10" t="s">
        <v>1</v>
      </c>
      <c r="O117" s="14" t="s">
        <v>171</v>
      </c>
      <c r="P117" s="10"/>
      <c r="R117" s="10">
        <v>70</v>
      </c>
      <c r="S117" s="10" t="s">
        <v>184</v>
      </c>
      <c r="T117" s="10">
        <v>2.5</v>
      </c>
      <c r="U117" s="10">
        <v>1002</v>
      </c>
      <c r="AA117" s="21" t="s">
        <v>42</v>
      </c>
      <c r="AB117" s="14">
        <v>1.25</v>
      </c>
    </row>
    <row r="118" spans="1:28" x14ac:dyDescent="0.3">
      <c r="A118" s="10">
        <f t="shared" si="2"/>
        <v>117</v>
      </c>
      <c r="B118" s="10">
        <v>1116</v>
      </c>
      <c r="C118" s="11" t="s">
        <v>180</v>
      </c>
      <c r="D118" s="10" t="s">
        <v>410</v>
      </c>
      <c r="E118" s="34">
        <v>145</v>
      </c>
      <c r="G118" s="18">
        <v>145</v>
      </c>
      <c r="H118" s="10" t="s">
        <v>0</v>
      </c>
      <c r="I118" s="10" t="s">
        <v>92</v>
      </c>
      <c r="J118" s="10" t="s">
        <v>93</v>
      </c>
      <c r="L118" s="11"/>
      <c r="M118" s="10" t="s">
        <v>7</v>
      </c>
      <c r="O118" s="14" t="s">
        <v>171</v>
      </c>
      <c r="P118" s="10"/>
      <c r="R118" s="10">
        <v>58</v>
      </c>
      <c r="S118" s="10" t="s">
        <v>191</v>
      </c>
      <c r="T118" s="10">
        <v>2.5</v>
      </c>
      <c r="U118" s="10">
        <v>1006</v>
      </c>
      <c r="AA118" s="21" t="s">
        <v>104</v>
      </c>
      <c r="AB118" s="14">
        <v>1</v>
      </c>
    </row>
    <row r="119" spans="1:28" x14ac:dyDescent="0.3">
      <c r="A119" s="10">
        <f t="shared" si="2"/>
        <v>118</v>
      </c>
      <c r="B119" s="10">
        <v>1117</v>
      </c>
      <c r="C119" s="11" t="s">
        <v>180</v>
      </c>
      <c r="D119" s="10" t="s">
        <v>410</v>
      </c>
      <c r="E119" s="34">
        <v>145</v>
      </c>
      <c r="G119" s="18">
        <v>145</v>
      </c>
      <c r="H119" s="10" t="s">
        <v>0</v>
      </c>
      <c r="I119" s="10" t="s">
        <v>92</v>
      </c>
      <c r="J119" s="10" t="s">
        <v>94</v>
      </c>
      <c r="L119" s="11"/>
      <c r="M119" s="10" t="s">
        <v>7</v>
      </c>
      <c r="O119" s="14" t="s">
        <v>171</v>
      </c>
      <c r="P119" s="10"/>
      <c r="R119" s="10">
        <v>58</v>
      </c>
      <c r="S119" s="10" t="s">
        <v>191</v>
      </c>
      <c r="T119" s="10">
        <v>2.5</v>
      </c>
      <c r="U119" s="10">
        <v>1006</v>
      </c>
      <c r="AA119" s="21" t="s">
        <v>107</v>
      </c>
      <c r="AB119" s="14">
        <v>1.6</v>
      </c>
    </row>
    <row r="120" spans="1:28" x14ac:dyDescent="0.3">
      <c r="A120" s="10">
        <f t="shared" si="2"/>
        <v>119</v>
      </c>
      <c r="B120" s="10">
        <v>1118</v>
      </c>
      <c r="C120" s="11" t="s">
        <v>180</v>
      </c>
      <c r="D120" s="10" t="s">
        <v>411</v>
      </c>
      <c r="E120" s="34">
        <v>168</v>
      </c>
      <c r="G120" s="18">
        <v>168</v>
      </c>
      <c r="H120" s="10" t="s">
        <v>0</v>
      </c>
      <c r="I120" s="10" t="s">
        <v>92</v>
      </c>
      <c r="J120" s="10" t="s">
        <v>95</v>
      </c>
      <c r="L120" s="11"/>
      <c r="M120" s="10" t="s">
        <v>7</v>
      </c>
      <c r="O120" s="14" t="s">
        <v>171</v>
      </c>
      <c r="P120" s="10"/>
      <c r="R120" s="10">
        <v>50</v>
      </c>
      <c r="S120" s="10" t="s">
        <v>182</v>
      </c>
      <c r="T120" s="10">
        <v>3.35</v>
      </c>
      <c r="U120" s="11">
        <v>1000</v>
      </c>
      <c r="AA120" s="21" t="s">
        <v>45</v>
      </c>
      <c r="AB120" s="14">
        <v>1.6</v>
      </c>
    </row>
    <row r="121" spans="1:28" x14ac:dyDescent="0.3">
      <c r="A121" s="10">
        <f t="shared" si="2"/>
        <v>120</v>
      </c>
      <c r="B121" s="10">
        <v>1119</v>
      </c>
      <c r="C121" s="11" t="s">
        <v>180</v>
      </c>
      <c r="D121" s="10" t="s">
        <v>412</v>
      </c>
      <c r="E121" s="34">
        <v>188</v>
      </c>
      <c r="G121" s="18">
        <v>188</v>
      </c>
      <c r="H121" s="10" t="s">
        <v>0</v>
      </c>
      <c r="I121" s="10" t="s">
        <v>92</v>
      </c>
      <c r="J121" s="10" t="s">
        <v>96</v>
      </c>
      <c r="L121" s="11"/>
      <c r="M121" s="10" t="s">
        <v>7</v>
      </c>
      <c r="O121" s="14" t="s">
        <v>171</v>
      </c>
      <c r="P121" s="10"/>
      <c r="R121" s="10">
        <v>50</v>
      </c>
      <c r="S121" s="10" t="s">
        <v>182</v>
      </c>
      <c r="T121" s="10">
        <v>3.75</v>
      </c>
      <c r="U121" s="11">
        <v>1000</v>
      </c>
      <c r="AA121" s="21" t="s">
        <v>46</v>
      </c>
      <c r="AB121" s="14">
        <v>1.6</v>
      </c>
    </row>
    <row r="122" spans="1:28" x14ac:dyDescent="0.3">
      <c r="A122" s="10">
        <f t="shared" si="2"/>
        <v>121</v>
      </c>
      <c r="B122" s="10">
        <v>1120</v>
      </c>
      <c r="C122" s="11" t="s">
        <v>180</v>
      </c>
      <c r="D122" s="10" t="s">
        <v>358</v>
      </c>
      <c r="E122" s="35">
        <v>133</v>
      </c>
      <c r="G122" s="19">
        <v>133</v>
      </c>
      <c r="H122" s="10" t="s">
        <v>0</v>
      </c>
      <c r="I122" s="10" t="s">
        <v>92</v>
      </c>
      <c r="J122" s="10" t="s">
        <v>93</v>
      </c>
      <c r="L122" s="11"/>
      <c r="M122" s="10" t="s">
        <v>9</v>
      </c>
      <c r="P122" s="10"/>
      <c r="R122" s="10">
        <v>50</v>
      </c>
      <c r="S122" s="10" t="s">
        <v>182</v>
      </c>
      <c r="T122" s="10">
        <v>2.65</v>
      </c>
      <c r="U122" s="11">
        <v>1000</v>
      </c>
      <c r="AA122" s="21" t="s">
        <v>108</v>
      </c>
      <c r="AB122" s="14">
        <v>0.15</v>
      </c>
    </row>
    <row r="123" spans="1:28" x14ac:dyDescent="0.3">
      <c r="A123" s="10">
        <f t="shared" si="2"/>
        <v>122</v>
      </c>
      <c r="B123" s="10">
        <v>1121</v>
      </c>
      <c r="C123" s="11" t="s">
        <v>180</v>
      </c>
      <c r="D123" s="10" t="s">
        <v>358</v>
      </c>
      <c r="E123" s="35">
        <v>133</v>
      </c>
      <c r="G123" s="19">
        <v>133</v>
      </c>
      <c r="H123" s="10" t="s">
        <v>0</v>
      </c>
      <c r="I123" s="10" t="s">
        <v>92</v>
      </c>
      <c r="J123" s="10" t="s">
        <v>94</v>
      </c>
      <c r="L123" s="11"/>
      <c r="M123" s="10" t="s">
        <v>9</v>
      </c>
      <c r="P123" s="10"/>
      <c r="R123" s="10">
        <v>50</v>
      </c>
      <c r="S123" s="10" t="s">
        <v>182</v>
      </c>
      <c r="T123" s="10">
        <v>2.65</v>
      </c>
      <c r="U123" s="11">
        <v>1000</v>
      </c>
      <c r="AA123" s="21" t="s">
        <v>54</v>
      </c>
      <c r="AB123" s="14">
        <v>0.15</v>
      </c>
    </row>
    <row r="124" spans="1:28" x14ac:dyDescent="0.3">
      <c r="A124" s="10">
        <f t="shared" si="2"/>
        <v>123</v>
      </c>
      <c r="B124" s="10">
        <v>1122</v>
      </c>
      <c r="C124" s="11" t="s">
        <v>180</v>
      </c>
      <c r="D124" s="10" t="s">
        <v>413</v>
      </c>
      <c r="E124" s="35">
        <v>145</v>
      </c>
      <c r="G124" s="19">
        <v>145</v>
      </c>
      <c r="H124" s="10" t="s">
        <v>0</v>
      </c>
      <c r="I124" s="10" t="s">
        <v>92</v>
      </c>
      <c r="J124" s="10" t="s">
        <v>95</v>
      </c>
      <c r="L124" s="11"/>
      <c r="M124" s="10" t="s">
        <v>9</v>
      </c>
      <c r="P124" s="10"/>
      <c r="R124" s="10">
        <v>50</v>
      </c>
      <c r="S124" s="10" t="s">
        <v>182</v>
      </c>
      <c r="T124" s="10">
        <v>2.9</v>
      </c>
      <c r="U124" s="11">
        <v>1000</v>
      </c>
      <c r="AA124" s="21" t="s">
        <v>55</v>
      </c>
      <c r="AB124" s="14">
        <v>0.15</v>
      </c>
    </row>
    <row r="125" spans="1:28" x14ac:dyDescent="0.3">
      <c r="A125" s="10">
        <f t="shared" si="2"/>
        <v>124</v>
      </c>
      <c r="B125" s="10">
        <v>1123</v>
      </c>
      <c r="C125" s="11" t="s">
        <v>180</v>
      </c>
      <c r="D125" s="10" t="s">
        <v>376</v>
      </c>
      <c r="E125" s="35">
        <v>150</v>
      </c>
      <c r="G125" s="19">
        <v>150</v>
      </c>
      <c r="H125" s="10" t="s">
        <v>0</v>
      </c>
      <c r="I125" s="10" t="s">
        <v>92</v>
      </c>
      <c r="J125" s="10" t="s">
        <v>96</v>
      </c>
      <c r="L125" s="11"/>
      <c r="M125" s="10" t="s">
        <v>9</v>
      </c>
      <c r="P125" s="10"/>
      <c r="R125" s="10">
        <v>50</v>
      </c>
      <c r="S125" s="10" t="s">
        <v>182</v>
      </c>
      <c r="T125" s="10">
        <v>3</v>
      </c>
      <c r="U125" s="11">
        <v>1000</v>
      </c>
      <c r="AA125" s="21" t="s">
        <v>56</v>
      </c>
      <c r="AB125" s="14">
        <v>0.15</v>
      </c>
    </row>
    <row r="126" spans="1:28" x14ac:dyDescent="0.3">
      <c r="A126" s="10">
        <f t="shared" si="2"/>
        <v>125</v>
      </c>
      <c r="B126" s="10">
        <v>1124</v>
      </c>
      <c r="C126" s="11" t="s">
        <v>180</v>
      </c>
      <c r="D126" s="10" t="s">
        <v>414</v>
      </c>
      <c r="E126" s="35">
        <v>225</v>
      </c>
      <c r="G126" s="19">
        <v>225</v>
      </c>
      <c r="H126" s="10" t="s">
        <v>0</v>
      </c>
      <c r="I126" s="10" t="s">
        <v>92</v>
      </c>
      <c r="J126" s="10" t="s">
        <v>93</v>
      </c>
      <c r="L126" s="11"/>
      <c r="M126" s="10" t="s">
        <v>8</v>
      </c>
      <c r="P126" s="10"/>
      <c r="R126" s="10">
        <v>90</v>
      </c>
      <c r="S126" s="10" t="s">
        <v>205</v>
      </c>
      <c r="T126" s="10">
        <v>2.5</v>
      </c>
      <c r="U126" s="10">
        <v>1012</v>
      </c>
      <c r="AA126" s="21" t="s">
        <v>105</v>
      </c>
      <c r="AB126" s="14">
        <v>1.6</v>
      </c>
    </row>
    <row r="127" spans="1:28" x14ac:dyDescent="0.3">
      <c r="A127" s="10">
        <f t="shared" si="2"/>
        <v>126</v>
      </c>
      <c r="B127" s="10">
        <v>1125</v>
      </c>
      <c r="C127" s="11" t="s">
        <v>180</v>
      </c>
      <c r="D127" s="10" t="s">
        <v>414</v>
      </c>
      <c r="E127" s="35">
        <v>225</v>
      </c>
      <c r="G127" s="19">
        <v>225</v>
      </c>
      <c r="H127" s="10" t="s">
        <v>0</v>
      </c>
      <c r="I127" s="10" t="s">
        <v>92</v>
      </c>
      <c r="J127" s="10" t="s">
        <v>94</v>
      </c>
      <c r="L127" s="11"/>
      <c r="M127" s="10" t="s">
        <v>8</v>
      </c>
      <c r="P127" s="10"/>
      <c r="R127" s="10">
        <v>90</v>
      </c>
      <c r="S127" s="10" t="s">
        <v>205</v>
      </c>
      <c r="T127" s="10">
        <v>2.5</v>
      </c>
      <c r="U127" s="10">
        <v>1012</v>
      </c>
      <c r="AA127" s="21" t="s">
        <v>106</v>
      </c>
      <c r="AB127" s="14">
        <v>1.6</v>
      </c>
    </row>
    <row r="128" spans="1:28" x14ac:dyDescent="0.3">
      <c r="A128" s="10">
        <f t="shared" si="2"/>
        <v>127</v>
      </c>
      <c r="B128" s="10">
        <v>1126</v>
      </c>
      <c r="C128" s="11" t="s">
        <v>180</v>
      </c>
      <c r="D128" s="10" t="s">
        <v>415</v>
      </c>
      <c r="E128" s="35">
        <v>270</v>
      </c>
      <c r="G128" s="19">
        <v>270</v>
      </c>
      <c r="H128" s="10" t="s">
        <v>0</v>
      </c>
      <c r="I128" s="10" t="s">
        <v>92</v>
      </c>
      <c r="J128" s="10" t="s">
        <v>95</v>
      </c>
      <c r="L128" s="11"/>
      <c r="M128" s="10" t="s">
        <v>8</v>
      </c>
      <c r="P128" s="10"/>
      <c r="R128" s="10">
        <v>108</v>
      </c>
      <c r="S128" s="10" t="s">
        <v>206</v>
      </c>
      <c r="T128" s="10">
        <v>2.5</v>
      </c>
      <c r="U128" s="10">
        <v>1013</v>
      </c>
      <c r="AA128" s="21" t="s">
        <v>49</v>
      </c>
      <c r="AB128" s="14">
        <v>1.6</v>
      </c>
    </row>
    <row r="129" spans="1:28" x14ac:dyDescent="0.3">
      <c r="A129" s="10">
        <f t="shared" si="2"/>
        <v>128</v>
      </c>
      <c r="B129" s="10">
        <v>1127</v>
      </c>
      <c r="C129" s="11" t="s">
        <v>180</v>
      </c>
      <c r="D129" s="10" t="s">
        <v>416</v>
      </c>
      <c r="E129" s="35">
        <v>315</v>
      </c>
      <c r="G129" s="19">
        <v>315</v>
      </c>
      <c r="H129" s="10" t="s">
        <v>0</v>
      </c>
      <c r="I129" s="10" t="s">
        <v>92</v>
      </c>
      <c r="J129" s="10" t="s">
        <v>96</v>
      </c>
      <c r="L129" s="11"/>
      <c r="M129" s="10" t="s">
        <v>8</v>
      </c>
      <c r="P129" s="10"/>
      <c r="R129" s="10">
        <v>126</v>
      </c>
      <c r="S129" s="10" t="s">
        <v>207</v>
      </c>
      <c r="T129" s="10">
        <v>2.5</v>
      </c>
      <c r="U129" s="10">
        <v>1014</v>
      </c>
      <c r="AA129" s="21" t="s">
        <v>50</v>
      </c>
      <c r="AB129" s="14">
        <v>1.6</v>
      </c>
    </row>
    <row r="130" spans="1:28" x14ac:dyDescent="0.3">
      <c r="A130" s="10">
        <f t="shared" si="2"/>
        <v>129</v>
      </c>
      <c r="B130" s="10">
        <v>1128</v>
      </c>
      <c r="C130" s="11" t="s">
        <v>180</v>
      </c>
      <c r="D130" s="10" t="s">
        <v>406</v>
      </c>
      <c r="E130" s="35">
        <v>113</v>
      </c>
      <c r="G130" s="19">
        <v>113</v>
      </c>
      <c r="H130" s="10" t="s">
        <v>0</v>
      </c>
      <c r="I130" s="10" t="s">
        <v>92</v>
      </c>
      <c r="J130" s="10" t="s">
        <v>97</v>
      </c>
      <c r="L130" s="11"/>
      <c r="M130" s="10" t="s">
        <v>18</v>
      </c>
      <c r="O130" s="14" t="s">
        <v>171</v>
      </c>
      <c r="P130" s="10"/>
      <c r="R130" s="10">
        <v>50</v>
      </c>
      <c r="S130" s="10" t="s">
        <v>182</v>
      </c>
      <c r="T130" s="10">
        <v>2.2599999999999998</v>
      </c>
      <c r="U130" s="11">
        <v>1000</v>
      </c>
      <c r="AA130" s="21" t="s">
        <v>172</v>
      </c>
      <c r="AB130" s="14">
        <v>0.79</v>
      </c>
    </row>
    <row r="131" spans="1:28" x14ac:dyDescent="0.3">
      <c r="A131" s="10">
        <f t="shared" si="2"/>
        <v>130</v>
      </c>
      <c r="B131" s="10">
        <v>1129</v>
      </c>
      <c r="C131" s="11" t="s">
        <v>180</v>
      </c>
      <c r="D131" s="10" t="s">
        <v>406</v>
      </c>
      <c r="E131" s="35">
        <v>113</v>
      </c>
      <c r="G131" s="19">
        <v>113</v>
      </c>
      <c r="H131" s="10" t="s">
        <v>0</v>
      </c>
      <c r="I131" s="10" t="s">
        <v>92</v>
      </c>
      <c r="J131" s="10" t="s">
        <v>98</v>
      </c>
      <c r="L131" s="11"/>
      <c r="M131" s="10" t="s">
        <v>18</v>
      </c>
      <c r="O131" s="14" t="s">
        <v>171</v>
      </c>
      <c r="P131" s="10"/>
      <c r="R131" s="10">
        <v>50</v>
      </c>
      <c r="S131" s="10" t="s">
        <v>182</v>
      </c>
      <c r="T131" s="10">
        <v>2.2599999999999998</v>
      </c>
      <c r="U131" s="11">
        <v>1000</v>
      </c>
      <c r="AA131" s="21" t="s">
        <v>173</v>
      </c>
      <c r="AB131" s="14">
        <v>1.6</v>
      </c>
    </row>
    <row r="132" spans="1:28" x14ac:dyDescent="0.3">
      <c r="A132" s="10">
        <f t="shared" ref="A132:A195" si="3">A131+1</f>
        <v>131</v>
      </c>
      <c r="B132" s="10">
        <v>1130</v>
      </c>
      <c r="C132" s="11" t="s">
        <v>180</v>
      </c>
      <c r="D132" s="10" t="s">
        <v>357</v>
      </c>
      <c r="E132" s="35">
        <v>135</v>
      </c>
      <c r="G132" s="19">
        <v>135</v>
      </c>
      <c r="H132" s="10" t="s">
        <v>0</v>
      </c>
      <c r="I132" s="10" t="s">
        <v>92</v>
      </c>
      <c r="J132" s="10" t="s">
        <v>99</v>
      </c>
      <c r="L132" s="11"/>
      <c r="M132" s="10" t="s">
        <v>18</v>
      </c>
      <c r="O132" s="14" t="s">
        <v>171</v>
      </c>
      <c r="P132" s="10"/>
      <c r="R132" s="10">
        <v>50</v>
      </c>
      <c r="S132" s="10" t="s">
        <v>182</v>
      </c>
      <c r="T132" s="10">
        <v>2.7</v>
      </c>
      <c r="U132" s="11">
        <v>1000</v>
      </c>
      <c r="AA132" s="21" t="s">
        <v>175</v>
      </c>
      <c r="AB132" s="14">
        <v>2.35</v>
      </c>
    </row>
    <row r="133" spans="1:28" x14ac:dyDescent="0.3">
      <c r="A133" s="10">
        <f t="shared" si="3"/>
        <v>132</v>
      </c>
      <c r="B133" s="10">
        <v>1131</v>
      </c>
      <c r="C133" s="11" t="s">
        <v>180</v>
      </c>
      <c r="D133" s="10" t="s">
        <v>407</v>
      </c>
      <c r="E133" s="35">
        <v>163</v>
      </c>
      <c r="G133" s="19">
        <v>163</v>
      </c>
      <c r="H133" s="10" t="s">
        <v>0</v>
      </c>
      <c r="I133" s="10" t="s">
        <v>92</v>
      </c>
      <c r="J133" s="10" t="s">
        <v>100</v>
      </c>
      <c r="L133" s="11"/>
      <c r="M133" s="10" t="s">
        <v>18</v>
      </c>
      <c r="O133" s="14" t="s">
        <v>171</v>
      </c>
      <c r="P133" s="10"/>
      <c r="R133" s="10">
        <v>50</v>
      </c>
      <c r="S133" s="10" t="s">
        <v>182</v>
      </c>
      <c r="T133" s="10">
        <v>3.25</v>
      </c>
      <c r="U133" s="11">
        <v>1000</v>
      </c>
      <c r="AA133" s="21" t="s">
        <v>176</v>
      </c>
      <c r="AB133" s="14">
        <v>2.35</v>
      </c>
    </row>
    <row r="134" spans="1:28" x14ac:dyDescent="0.3">
      <c r="A134" s="10">
        <f t="shared" si="3"/>
        <v>133</v>
      </c>
      <c r="B134" s="10">
        <v>1132</v>
      </c>
      <c r="C134" s="11" t="s">
        <v>180</v>
      </c>
      <c r="D134" s="10" t="s">
        <v>417</v>
      </c>
      <c r="E134" s="35">
        <v>118</v>
      </c>
      <c r="G134" s="19">
        <v>118</v>
      </c>
      <c r="H134" s="10" t="s">
        <v>0</v>
      </c>
      <c r="I134" s="10" t="s">
        <v>92</v>
      </c>
      <c r="J134" s="10" t="s">
        <v>97</v>
      </c>
      <c r="L134" s="11"/>
      <c r="M134" s="10" t="s">
        <v>1</v>
      </c>
      <c r="O134" s="14" t="s">
        <v>171</v>
      </c>
      <c r="P134" s="10"/>
      <c r="R134" s="10">
        <v>47</v>
      </c>
      <c r="S134" s="10" t="s">
        <v>185</v>
      </c>
      <c r="T134" s="10">
        <v>2.5</v>
      </c>
      <c r="U134" s="10">
        <v>1015</v>
      </c>
      <c r="AA134" s="21" t="s">
        <v>102</v>
      </c>
      <c r="AB134" s="14">
        <v>0.65</v>
      </c>
    </row>
    <row r="135" spans="1:28" x14ac:dyDescent="0.3">
      <c r="A135" s="10">
        <f t="shared" si="3"/>
        <v>134</v>
      </c>
      <c r="B135" s="10">
        <v>1133</v>
      </c>
      <c r="C135" s="10" t="s">
        <v>181</v>
      </c>
      <c r="D135" s="10" t="s">
        <v>242</v>
      </c>
      <c r="E135" s="37">
        <v>125</v>
      </c>
      <c r="G135" s="22">
        <v>125</v>
      </c>
      <c r="H135" s="10" t="s">
        <v>0</v>
      </c>
      <c r="I135" s="10" t="s">
        <v>92</v>
      </c>
      <c r="J135" s="10" t="s">
        <v>98</v>
      </c>
      <c r="M135" s="10" t="s">
        <v>1</v>
      </c>
      <c r="O135" s="14" t="s">
        <v>171</v>
      </c>
      <c r="P135" s="10"/>
      <c r="AA135" s="21" t="s">
        <v>103</v>
      </c>
      <c r="AB135" s="14">
        <v>0.65</v>
      </c>
    </row>
    <row r="136" spans="1:28" x14ac:dyDescent="0.3">
      <c r="A136" s="10">
        <f t="shared" si="3"/>
        <v>135</v>
      </c>
      <c r="B136" s="10">
        <v>1134</v>
      </c>
      <c r="C136" s="10" t="s">
        <v>181</v>
      </c>
      <c r="D136" s="10" t="s">
        <v>243</v>
      </c>
      <c r="E136" s="37">
        <v>150</v>
      </c>
      <c r="G136" s="22">
        <v>150</v>
      </c>
      <c r="H136" s="10" t="s">
        <v>0</v>
      </c>
      <c r="I136" s="10" t="s">
        <v>92</v>
      </c>
      <c r="J136" s="10" t="s">
        <v>99</v>
      </c>
      <c r="M136" s="10" t="s">
        <v>1</v>
      </c>
      <c r="O136" s="14" t="s">
        <v>171</v>
      </c>
      <c r="P136" s="10"/>
      <c r="AA136" s="21" t="s">
        <v>42</v>
      </c>
      <c r="AB136" s="14">
        <v>2</v>
      </c>
    </row>
    <row r="137" spans="1:28" x14ac:dyDescent="0.3">
      <c r="A137" s="10">
        <f t="shared" si="3"/>
        <v>136</v>
      </c>
      <c r="B137" s="10">
        <v>1135</v>
      </c>
      <c r="C137" s="10" t="s">
        <v>181</v>
      </c>
      <c r="D137" s="10" t="s">
        <v>244</v>
      </c>
      <c r="E137" s="37">
        <v>175</v>
      </c>
      <c r="G137" s="22">
        <v>175</v>
      </c>
      <c r="H137" s="10" t="s">
        <v>0</v>
      </c>
      <c r="I137" s="10" t="s">
        <v>92</v>
      </c>
      <c r="J137" s="10" t="s">
        <v>100</v>
      </c>
      <c r="M137" s="10" t="s">
        <v>1</v>
      </c>
      <c r="O137" s="14" t="s">
        <v>171</v>
      </c>
      <c r="P137" s="10"/>
      <c r="AA137" s="21" t="s">
        <v>109</v>
      </c>
      <c r="AB137" s="14">
        <v>2</v>
      </c>
    </row>
    <row r="138" spans="1:28" x14ac:dyDescent="0.3">
      <c r="A138" s="10">
        <f t="shared" si="3"/>
        <v>137</v>
      </c>
      <c r="B138" s="10">
        <v>1136</v>
      </c>
      <c r="C138" s="10" t="s">
        <v>181</v>
      </c>
      <c r="D138" s="10" t="s">
        <v>245</v>
      </c>
      <c r="E138" s="38">
        <v>145</v>
      </c>
      <c r="G138" s="23">
        <v>145</v>
      </c>
      <c r="H138" s="10" t="s">
        <v>0</v>
      </c>
      <c r="I138" s="10" t="s">
        <v>92</v>
      </c>
      <c r="J138" s="10" t="s">
        <v>97</v>
      </c>
      <c r="M138" s="10" t="s">
        <v>7</v>
      </c>
      <c r="O138" s="14" t="s">
        <v>171</v>
      </c>
      <c r="P138" s="10"/>
      <c r="AA138" s="21" t="s">
        <v>104</v>
      </c>
      <c r="AB138" s="14">
        <v>1.35</v>
      </c>
    </row>
    <row r="139" spans="1:28" x14ac:dyDescent="0.3">
      <c r="A139" s="10">
        <f t="shared" si="3"/>
        <v>138</v>
      </c>
      <c r="B139" s="10">
        <v>1137</v>
      </c>
      <c r="C139" s="10" t="s">
        <v>181</v>
      </c>
      <c r="D139" s="10" t="s">
        <v>246</v>
      </c>
      <c r="E139" s="38">
        <v>145</v>
      </c>
      <c r="G139" s="23">
        <v>145</v>
      </c>
      <c r="H139" s="10" t="s">
        <v>0</v>
      </c>
      <c r="I139" s="10" t="s">
        <v>92</v>
      </c>
      <c r="J139" s="10" t="s">
        <v>98</v>
      </c>
      <c r="M139" s="10" t="s">
        <v>7</v>
      </c>
      <c r="O139" s="14" t="s">
        <v>171</v>
      </c>
      <c r="P139" s="10"/>
      <c r="AA139" s="21" t="s">
        <v>107</v>
      </c>
      <c r="AB139" s="14">
        <v>2</v>
      </c>
    </row>
    <row r="140" spans="1:28" x14ac:dyDescent="0.3">
      <c r="A140" s="10">
        <f t="shared" si="3"/>
        <v>139</v>
      </c>
      <c r="B140" s="10">
        <v>1138</v>
      </c>
      <c r="C140" s="10" t="s">
        <v>181</v>
      </c>
      <c r="D140" s="10" t="s">
        <v>247</v>
      </c>
      <c r="E140" s="38">
        <v>168</v>
      </c>
      <c r="G140" s="23">
        <v>168</v>
      </c>
      <c r="H140" s="10" t="s">
        <v>0</v>
      </c>
      <c r="I140" s="10" t="s">
        <v>92</v>
      </c>
      <c r="J140" s="10" t="s">
        <v>99</v>
      </c>
      <c r="M140" s="10" t="s">
        <v>7</v>
      </c>
      <c r="O140" s="14" t="s">
        <v>171</v>
      </c>
      <c r="P140" s="10"/>
      <c r="AA140" s="21" t="s">
        <v>107</v>
      </c>
      <c r="AB140" s="14">
        <v>2</v>
      </c>
    </row>
    <row r="141" spans="1:28" x14ac:dyDescent="0.3">
      <c r="A141" s="10">
        <f t="shared" si="3"/>
        <v>140</v>
      </c>
      <c r="B141" s="10">
        <v>1139</v>
      </c>
      <c r="C141" s="10" t="s">
        <v>181</v>
      </c>
      <c r="D141" s="10" t="s">
        <v>248</v>
      </c>
      <c r="E141" s="38">
        <v>188</v>
      </c>
      <c r="G141" s="23">
        <v>188</v>
      </c>
      <c r="H141" s="10" t="s">
        <v>0</v>
      </c>
      <c r="I141" s="10" t="s">
        <v>92</v>
      </c>
      <c r="J141" s="10" t="s">
        <v>100</v>
      </c>
      <c r="M141" s="10" t="s">
        <v>7</v>
      </c>
      <c r="O141" s="14" t="s">
        <v>171</v>
      </c>
      <c r="P141" s="10"/>
      <c r="AA141" s="21" t="s">
        <v>110</v>
      </c>
      <c r="AB141" s="14">
        <v>2</v>
      </c>
    </row>
    <row r="142" spans="1:28" x14ac:dyDescent="0.3">
      <c r="A142" s="10">
        <f t="shared" si="3"/>
        <v>141</v>
      </c>
      <c r="B142" s="10">
        <v>1140</v>
      </c>
      <c r="C142" s="10" t="s">
        <v>181</v>
      </c>
      <c r="D142" s="10" t="s">
        <v>249</v>
      </c>
      <c r="E142" s="38">
        <v>133</v>
      </c>
      <c r="G142" s="23">
        <v>133</v>
      </c>
      <c r="H142" s="10" t="s">
        <v>0</v>
      </c>
      <c r="I142" s="10" t="s">
        <v>92</v>
      </c>
      <c r="J142" s="10" t="s">
        <v>97</v>
      </c>
      <c r="M142" s="10" t="s">
        <v>9</v>
      </c>
      <c r="P142" s="10"/>
      <c r="AA142" s="21" t="s">
        <v>108</v>
      </c>
      <c r="AB142" s="14">
        <v>0.2</v>
      </c>
    </row>
    <row r="143" spans="1:28" x14ac:dyDescent="0.3">
      <c r="A143" s="10">
        <f t="shared" si="3"/>
        <v>142</v>
      </c>
      <c r="B143" s="10">
        <v>1141</v>
      </c>
      <c r="C143" s="10" t="s">
        <v>181</v>
      </c>
      <c r="D143" s="10" t="s">
        <v>250</v>
      </c>
      <c r="E143" s="38">
        <v>133</v>
      </c>
      <c r="G143" s="23">
        <v>133</v>
      </c>
      <c r="H143" s="10" t="s">
        <v>0</v>
      </c>
      <c r="I143" s="10" t="s">
        <v>92</v>
      </c>
      <c r="J143" s="10" t="s">
        <v>98</v>
      </c>
      <c r="M143" s="10" t="s">
        <v>9</v>
      </c>
      <c r="P143" s="10"/>
      <c r="AA143" s="21" t="s">
        <v>54</v>
      </c>
      <c r="AB143" s="14">
        <v>0.2</v>
      </c>
    </row>
    <row r="144" spans="1:28" x14ac:dyDescent="0.3">
      <c r="A144" s="10">
        <f t="shared" si="3"/>
        <v>143</v>
      </c>
      <c r="B144" s="10">
        <v>1142</v>
      </c>
      <c r="C144" s="10" t="s">
        <v>181</v>
      </c>
      <c r="D144" s="10" t="s">
        <v>251</v>
      </c>
      <c r="E144" s="38">
        <v>145</v>
      </c>
      <c r="G144" s="23">
        <v>145</v>
      </c>
      <c r="H144" s="10" t="s">
        <v>0</v>
      </c>
      <c r="I144" s="10" t="s">
        <v>92</v>
      </c>
      <c r="J144" s="10" t="s">
        <v>99</v>
      </c>
      <c r="M144" s="10" t="s">
        <v>9</v>
      </c>
      <c r="P144" s="10"/>
      <c r="AA144" s="21" t="s">
        <v>55</v>
      </c>
      <c r="AB144" s="14">
        <v>0.2</v>
      </c>
    </row>
    <row r="145" spans="1:32" x14ac:dyDescent="0.3">
      <c r="A145" s="10">
        <f t="shared" si="3"/>
        <v>144</v>
      </c>
      <c r="B145" s="10">
        <v>1143</v>
      </c>
      <c r="C145" s="10" t="s">
        <v>181</v>
      </c>
      <c r="D145" s="10" t="s">
        <v>252</v>
      </c>
      <c r="E145" s="38">
        <v>150</v>
      </c>
      <c r="G145" s="23">
        <v>150</v>
      </c>
      <c r="H145" s="10" t="s">
        <v>0</v>
      </c>
      <c r="I145" s="10" t="s">
        <v>92</v>
      </c>
      <c r="J145" s="10" t="s">
        <v>100</v>
      </c>
      <c r="M145" s="10" t="s">
        <v>9</v>
      </c>
      <c r="P145" s="10"/>
      <c r="AA145" s="21" t="s">
        <v>56</v>
      </c>
      <c r="AB145" s="14">
        <v>0.2</v>
      </c>
    </row>
    <row r="146" spans="1:32" x14ac:dyDescent="0.3">
      <c r="A146" s="10">
        <f t="shared" si="3"/>
        <v>145</v>
      </c>
      <c r="B146" s="10">
        <v>1144</v>
      </c>
      <c r="C146" s="10" t="s">
        <v>181</v>
      </c>
      <c r="D146" s="10" t="s">
        <v>253</v>
      </c>
      <c r="E146" s="38">
        <v>225</v>
      </c>
      <c r="G146" s="23">
        <v>225</v>
      </c>
      <c r="H146" s="10" t="s">
        <v>0</v>
      </c>
      <c r="I146" s="10" t="s">
        <v>92</v>
      </c>
      <c r="J146" s="10" t="s">
        <v>97</v>
      </c>
      <c r="M146" s="10" t="s">
        <v>8</v>
      </c>
      <c r="P146" s="10"/>
      <c r="AA146" s="21" t="s">
        <v>111</v>
      </c>
      <c r="AB146" s="14">
        <v>2</v>
      </c>
    </row>
    <row r="147" spans="1:32" x14ac:dyDescent="0.3">
      <c r="A147" s="10">
        <f t="shared" si="3"/>
        <v>146</v>
      </c>
      <c r="B147" s="10">
        <v>1145</v>
      </c>
      <c r="C147" s="10" t="s">
        <v>181</v>
      </c>
      <c r="D147" s="10" t="s">
        <v>254</v>
      </c>
      <c r="E147" s="38">
        <v>225</v>
      </c>
      <c r="G147" s="23">
        <v>225</v>
      </c>
      <c r="H147" s="10" t="s">
        <v>0</v>
      </c>
      <c r="I147" s="10" t="s">
        <v>92</v>
      </c>
      <c r="J147" s="10" t="s">
        <v>98</v>
      </c>
      <c r="M147" s="10" t="s">
        <v>8</v>
      </c>
      <c r="P147" s="10"/>
      <c r="AA147" s="21" t="s">
        <v>112</v>
      </c>
      <c r="AB147" s="14">
        <v>2</v>
      </c>
    </row>
    <row r="148" spans="1:32" x14ac:dyDescent="0.3">
      <c r="A148" s="10">
        <f t="shared" si="3"/>
        <v>147</v>
      </c>
      <c r="B148" s="10">
        <v>1146</v>
      </c>
      <c r="C148" s="10" t="s">
        <v>181</v>
      </c>
      <c r="D148" s="10" t="s">
        <v>255</v>
      </c>
      <c r="E148" s="38">
        <v>270</v>
      </c>
      <c r="G148" s="23">
        <v>270</v>
      </c>
      <c r="H148" s="10" t="s">
        <v>0</v>
      </c>
      <c r="I148" s="10" t="s">
        <v>92</v>
      </c>
      <c r="J148" s="10" t="s">
        <v>99</v>
      </c>
      <c r="M148" s="10" t="s">
        <v>8</v>
      </c>
      <c r="P148" s="10"/>
      <c r="AA148" s="21" t="s">
        <v>113</v>
      </c>
      <c r="AB148" s="14">
        <v>2</v>
      </c>
    </row>
    <row r="149" spans="1:32" x14ac:dyDescent="0.3">
      <c r="A149" s="10">
        <f t="shared" si="3"/>
        <v>148</v>
      </c>
      <c r="B149" s="10">
        <v>1147</v>
      </c>
      <c r="C149" s="10" t="s">
        <v>181</v>
      </c>
      <c r="D149" s="10" t="s">
        <v>256</v>
      </c>
      <c r="E149" s="38">
        <v>315</v>
      </c>
      <c r="G149" s="23">
        <v>315</v>
      </c>
      <c r="H149" s="10" t="s">
        <v>0</v>
      </c>
      <c r="I149" s="10" t="s">
        <v>92</v>
      </c>
      <c r="J149" s="10" t="s">
        <v>100</v>
      </c>
      <c r="M149" s="10" t="s">
        <v>8</v>
      </c>
      <c r="P149" s="10"/>
      <c r="AA149" s="21" t="s">
        <v>50</v>
      </c>
      <c r="AB149" s="14">
        <v>2</v>
      </c>
    </row>
    <row r="150" spans="1:32" x14ac:dyDescent="0.3">
      <c r="A150" s="10">
        <f t="shared" si="3"/>
        <v>149</v>
      </c>
      <c r="B150" s="10">
        <v>1148</v>
      </c>
      <c r="C150" s="10" t="s">
        <v>181</v>
      </c>
      <c r="D150" s="10" t="s">
        <v>257</v>
      </c>
      <c r="E150" s="39">
        <v>195</v>
      </c>
      <c r="G150" s="24">
        <v>195</v>
      </c>
      <c r="H150" s="10" t="s">
        <v>0</v>
      </c>
      <c r="I150" s="10" t="s">
        <v>92</v>
      </c>
      <c r="J150" s="10" t="s">
        <v>114</v>
      </c>
      <c r="M150" s="10" t="s">
        <v>1</v>
      </c>
      <c r="N150" s="10" t="s">
        <v>115</v>
      </c>
      <c r="O150" s="14" t="s">
        <v>171</v>
      </c>
      <c r="P150" s="10" t="s">
        <v>127</v>
      </c>
      <c r="AC150" s="15">
        <v>443</v>
      </c>
      <c r="AD150" s="15">
        <v>195</v>
      </c>
      <c r="AE150" s="16">
        <v>2.5</v>
      </c>
      <c r="AF150" s="16">
        <v>2</v>
      </c>
    </row>
    <row r="151" spans="1:32" x14ac:dyDescent="0.3">
      <c r="A151" s="10">
        <f t="shared" si="3"/>
        <v>150</v>
      </c>
      <c r="B151" s="10">
        <v>1149</v>
      </c>
      <c r="C151" s="10" t="s">
        <v>181</v>
      </c>
      <c r="D151" s="10" t="s">
        <v>258</v>
      </c>
      <c r="E151" s="40">
        <v>195</v>
      </c>
      <c r="G151" s="25">
        <v>195</v>
      </c>
      <c r="H151" s="10" t="s">
        <v>0</v>
      </c>
      <c r="I151" s="10" t="s">
        <v>92</v>
      </c>
      <c r="J151" s="10" t="s">
        <v>114</v>
      </c>
      <c r="M151" s="10" t="s">
        <v>1</v>
      </c>
      <c r="N151" s="10" t="s">
        <v>123</v>
      </c>
      <c r="O151" s="14" t="s">
        <v>171</v>
      </c>
      <c r="P151" s="10" t="s">
        <v>127</v>
      </c>
      <c r="AC151" s="15">
        <v>450</v>
      </c>
      <c r="AD151" s="15">
        <v>195</v>
      </c>
      <c r="AE151" s="16">
        <v>2.5</v>
      </c>
      <c r="AF151" s="16">
        <v>2</v>
      </c>
    </row>
    <row r="152" spans="1:32" x14ac:dyDescent="0.3">
      <c r="A152" s="10">
        <f t="shared" si="3"/>
        <v>151</v>
      </c>
      <c r="B152" s="10">
        <v>1150</v>
      </c>
      <c r="C152" s="10" t="s">
        <v>181</v>
      </c>
      <c r="D152" s="10" t="s">
        <v>259</v>
      </c>
      <c r="E152" s="40">
        <v>195</v>
      </c>
      <c r="G152" s="25">
        <v>195</v>
      </c>
      <c r="H152" s="10" t="s">
        <v>0</v>
      </c>
      <c r="I152" s="10" t="s">
        <v>92</v>
      </c>
      <c r="J152" s="10" t="s">
        <v>114</v>
      </c>
      <c r="M152" s="10" t="s">
        <v>1</v>
      </c>
      <c r="N152" s="10" t="s">
        <v>116</v>
      </c>
      <c r="O152" s="14" t="s">
        <v>171</v>
      </c>
      <c r="P152" s="10" t="s">
        <v>127</v>
      </c>
      <c r="AC152" s="15">
        <v>458</v>
      </c>
      <c r="AD152" s="15">
        <v>195</v>
      </c>
      <c r="AE152" s="16">
        <v>2.5</v>
      </c>
      <c r="AF152" s="16">
        <v>2</v>
      </c>
    </row>
    <row r="153" spans="1:32" x14ac:dyDescent="0.3">
      <c r="A153" s="10">
        <f t="shared" si="3"/>
        <v>152</v>
      </c>
      <c r="B153" s="10">
        <v>1151</v>
      </c>
      <c r="C153" s="10" t="s">
        <v>181</v>
      </c>
      <c r="D153" s="10" t="s">
        <v>260</v>
      </c>
      <c r="E153" s="40">
        <v>195</v>
      </c>
      <c r="G153" s="25">
        <v>195</v>
      </c>
      <c r="H153" s="10" t="s">
        <v>0</v>
      </c>
      <c r="I153" s="10" t="s">
        <v>92</v>
      </c>
      <c r="J153" s="10" t="s">
        <v>114</v>
      </c>
      <c r="M153" s="10" t="s">
        <v>1</v>
      </c>
      <c r="N153" s="10" t="s">
        <v>124</v>
      </c>
      <c r="O153" s="14" t="s">
        <v>171</v>
      </c>
      <c r="P153" s="10" t="s">
        <v>127</v>
      </c>
      <c r="AC153" s="15">
        <v>465</v>
      </c>
      <c r="AD153" s="15">
        <v>195</v>
      </c>
      <c r="AE153" s="16">
        <v>2.5</v>
      </c>
      <c r="AF153" s="16">
        <v>2</v>
      </c>
    </row>
    <row r="154" spans="1:32" x14ac:dyDescent="0.3">
      <c r="A154" s="10">
        <f t="shared" si="3"/>
        <v>153</v>
      </c>
      <c r="B154" s="10">
        <v>1152</v>
      </c>
      <c r="C154" s="10" t="s">
        <v>181</v>
      </c>
      <c r="D154" s="10" t="s">
        <v>261</v>
      </c>
      <c r="E154" s="40">
        <v>195</v>
      </c>
      <c r="G154" s="25">
        <v>195</v>
      </c>
      <c r="H154" s="10" t="s">
        <v>0</v>
      </c>
      <c r="I154" s="10" t="s">
        <v>92</v>
      </c>
      <c r="J154" s="10" t="s">
        <v>114</v>
      </c>
      <c r="M154" s="10" t="s">
        <v>1</v>
      </c>
      <c r="N154" s="10" t="s">
        <v>117</v>
      </c>
      <c r="O154" s="14" t="s">
        <v>171</v>
      </c>
      <c r="P154" s="10" t="s">
        <v>127</v>
      </c>
      <c r="AC154" s="15">
        <v>473</v>
      </c>
      <c r="AD154" s="15">
        <v>195</v>
      </c>
      <c r="AE154" s="16">
        <v>2.5</v>
      </c>
      <c r="AF154" s="16">
        <v>2</v>
      </c>
    </row>
    <row r="155" spans="1:32" x14ac:dyDescent="0.3">
      <c r="A155" s="10">
        <f t="shared" si="3"/>
        <v>154</v>
      </c>
      <c r="B155" s="10">
        <v>1153</v>
      </c>
      <c r="C155" s="10" t="s">
        <v>181</v>
      </c>
      <c r="D155" s="10" t="s">
        <v>262</v>
      </c>
      <c r="E155" s="40">
        <v>195</v>
      </c>
      <c r="G155" s="25">
        <v>195</v>
      </c>
      <c r="H155" s="10" t="s">
        <v>0</v>
      </c>
      <c r="I155" s="10" t="s">
        <v>92</v>
      </c>
      <c r="J155" s="10" t="s">
        <v>114</v>
      </c>
      <c r="M155" s="10" t="s">
        <v>1</v>
      </c>
      <c r="N155" s="10" t="s">
        <v>125</v>
      </c>
      <c r="O155" s="14" t="s">
        <v>171</v>
      </c>
      <c r="P155" s="10" t="s">
        <v>127</v>
      </c>
      <c r="AC155" s="15">
        <v>480</v>
      </c>
      <c r="AD155" s="15">
        <v>195</v>
      </c>
      <c r="AE155" s="16">
        <v>2.5</v>
      </c>
      <c r="AF155" s="16">
        <v>2</v>
      </c>
    </row>
    <row r="156" spans="1:32" x14ac:dyDescent="0.3">
      <c r="A156" s="10">
        <f t="shared" si="3"/>
        <v>155</v>
      </c>
      <c r="B156" s="10">
        <v>1154</v>
      </c>
      <c r="C156" s="10" t="s">
        <v>181</v>
      </c>
      <c r="D156" s="10" t="s">
        <v>263</v>
      </c>
      <c r="E156" s="40">
        <v>195</v>
      </c>
      <c r="G156" s="25">
        <v>195</v>
      </c>
      <c r="H156" s="10" t="s">
        <v>0</v>
      </c>
      <c r="I156" s="10" t="s">
        <v>92</v>
      </c>
      <c r="J156" s="10" t="s">
        <v>114</v>
      </c>
      <c r="M156" s="10" t="s">
        <v>7</v>
      </c>
      <c r="N156" s="10" t="s">
        <v>115</v>
      </c>
      <c r="O156" s="14" t="s">
        <v>171</v>
      </c>
      <c r="P156" s="10" t="s">
        <v>127</v>
      </c>
      <c r="AC156" s="15">
        <v>608</v>
      </c>
      <c r="AD156" s="15">
        <v>195</v>
      </c>
      <c r="AE156" s="16">
        <v>2.5</v>
      </c>
      <c r="AF156" s="16">
        <v>2</v>
      </c>
    </row>
    <row r="157" spans="1:32" x14ac:dyDescent="0.3">
      <c r="A157" s="10">
        <f t="shared" si="3"/>
        <v>156</v>
      </c>
      <c r="B157" s="10">
        <v>1155</v>
      </c>
      <c r="C157" s="10" t="s">
        <v>181</v>
      </c>
      <c r="D157" s="10" t="s">
        <v>264</v>
      </c>
      <c r="E157" s="40">
        <v>195</v>
      </c>
      <c r="G157" s="25">
        <v>195</v>
      </c>
      <c r="H157" s="10" t="s">
        <v>0</v>
      </c>
      <c r="I157" s="10" t="s">
        <v>92</v>
      </c>
      <c r="J157" s="10" t="s">
        <v>114</v>
      </c>
      <c r="M157" s="10" t="s">
        <v>7</v>
      </c>
      <c r="N157" s="10" t="s">
        <v>123</v>
      </c>
      <c r="O157" s="14" t="s">
        <v>171</v>
      </c>
      <c r="P157" s="10" t="s">
        <v>127</v>
      </c>
      <c r="AC157" s="15">
        <v>619</v>
      </c>
      <c r="AD157" s="15">
        <v>195</v>
      </c>
      <c r="AE157" s="16">
        <v>2.5</v>
      </c>
      <c r="AF157" s="16">
        <v>2</v>
      </c>
    </row>
    <row r="158" spans="1:32" x14ac:dyDescent="0.3">
      <c r="A158" s="10">
        <f t="shared" si="3"/>
        <v>157</v>
      </c>
      <c r="B158" s="10">
        <v>1156</v>
      </c>
      <c r="C158" s="10" t="s">
        <v>181</v>
      </c>
      <c r="D158" s="10" t="s">
        <v>265</v>
      </c>
      <c r="E158" s="40">
        <v>195</v>
      </c>
      <c r="G158" s="25">
        <v>195</v>
      </c>
      <c r="H158" s="10" t="s">
        <v>0</v>
      </c>
      <c r="I158" s="10" t="s">
        <v>92</v>
      </c>
      <c r="J158" s="10" t="s">
        <v>114</v>
      </c>
      <c r="M158" s="10" t="s">
        <v>7</v>
      </c>
      <c r="N158" s="10" t="s">
        <v>116</v>
      </c>
      <c r="O158" s="14" t="s">
        <v>171</v>
      </c>
      <c r="P158" s="10" t="s">
        <v>127</v>
      </c>
      <c r="AC158" s="15">
        <v>630</v>
      </c>
      <c r="AD158" s="15">
        <v>195</v>
      </c>
      <c r="AE158" s="16">
        <v>2.5</v>
      </c>
      <c r="AF158" s="16">
        <v>2</v>
      </c>
    </row>
    <row r="159" spans="1:32" x14ac:dyDescent="0.3">
      <c r="A159" s="10">
        <f t="shared" si="3"/>
        <v>158</v>
      </c>
      <c r="B159" s="10">
        <v>1157</v>
      </c>
      <c r="C159" s="10" t="s">
        <v>181</v>
      </c>
      <c r="D159" s="10" t="s">
        <v>266</v>
      </c>
      <c r="E159" s="40">
        <v>195</v>
      </c>
      <c r="G159" s="25">
        <v>195</v>
      </c>
      <c r="H159" s="10" t="s">
        <v>0</v>
      </c>
      <c r="I159" s="10" t="s">
        <v>92</v>
      </c>
      <c r="J159" s="10" t="s">
        <v>114</v>
      </c>
      <c r="M159" s="10" t="s">
        <v>7</v>
      </c>
      <c r="N159" s="10" t="s">
        <v>124</v>
      </c>
      <c r="O159" s="14" t="s">
        <v>171</v>
      </c>
      <c r="P159" s="10" t="s">
        <v>127</v>
      </c>
      <c r="AC159" s="15">
        <v>643</v>
      </c>
      <c r="AD159" s="15">
        <v>195</v>
      </c>
      <c r="AE159" s="16">
        <v>2.5</v>
      </c>
      <c r="AF159" s="16">
        <v>2</v>
      </c>
    </row>
    <row r="160" spans="1:32" x14ac:dyDescent="0.3">
      <c r="A160" s="10">
        <f t="shared" si="3"/>
        <v>159</v>
      </c>
      <c r="B160" s="10">
        <v>1158</v>
      </c>
      <c r="C160" s="10" t="s">
        <v>181</v>
      </c>
      <c r="D160" s="10" t="s">
        <v>267</v>
      </c>
      <c r="E160" s="40">
        <v>195</v>
      </c>
      <c r="G160" s="25">
        <v>195</v>
      </c>
      <c r="H160" s="10" t="s">
        <v>0</v>
      </c>
      <c r="I160" s="10" t="s">
        <v>92</v>
      </c>
      <c r="J160" s="10" t="s">
        <v>114</v>
      </c>
      <c r="M160" s="10" t="s">
        <v>7</v>
      </c>
      <c r="N160" s="10" t="s">
        <v>117</v>
      </c>
      <c r="O160" s="14" t="s">
        <v>171</v>
      </c>
      <c r="P160" s="10" t="s">
        <v>127</v>
      </c>
      <c r="AC160" s="15">
        <v>654</v>
      </c>
      <c r="AD160" s="15">
        <v>195</v>
      </c>
      <c r="AE160" s="16">
        <v>2.5</v>
      </c>
      <c r="AF160" s="16">
        <v>2</v>
      </c>
    </row>
    <row r="161" spans="1:32" x14ac:dyDescent="0.3">
      <c r="A161" s="10">
        <f t="shared" si="3"/>
        <v>160</v>
      </c>
      <c r="B161" s="10">
        <v>1159</v>
      </c>
      <c r="C161" s="10" t="s">
        <v>181</v>
      </c>
      <c r="D161" s="10" t="s">
        <v>268</v>
      </c>
      <c r="E161" s="40">
        <v>195</v>
      </c>
      <c r="G161" s="25">
        <v>195</v>
      </c>
      <c r="H161" s="10" t="s">
        <v>0</v>
      </c>
      <c r="I161" s="10" t="s">
        <v>92</v>
      </c>
      <c r="J161" s="10" t="s">
        <v>114</v>
      </c>
      <c r="M161" s="10" t="s">
        <v>7</v>
      </c>
      <c r="N161" s="10" t="s">
        <v>125</v>
      </c>
      <c r="O161" s="14" t="s">
        <v>171</v>
      </c>
      <c r="P161" s="10" t="s">
        <v>127</v>
      </c>
      <c r="AC161" s="15">
        <v>665</v>
      </c>
      <c r="AD161" s="15">
        <v>195</v>
      </c>
      <c r="AE161" s="16">
        <v>2.5</v>
      </c>
      <c r="AF161" s="16">
        <v>2</v>
      </c>
    </row>
    <row r="162" spans="1:32" x14ac:dyDescent="0.3">
      <c r="A162" s="10">
        <f t="shared" si="3"/>
        <v>161</v>
      </c>
      <c r="B162" s="10">
        <v>1160</v>
      </c>
      <c r="C162" s="10" t="s">
        <v>181</v>
      </c>
      <c r="D162" s="10" t="s">
        <v>269</v>
      </c>
      <c r="E162" s="40">
        <v>250</v>
      </c>
      <c r="G162" s="25">
        <v>250</v>
      </c>
      <c r="H162" s="10" t="s">
        <v>0</v>
      </c>
      <c r="I162" s="10" t="s">
        <v>92</v>
      </c>
      <c r="J162" s="10" t="s">
        <v>114</v>
      </c>
      <c r="M162" s="10" t="s">
        <v>8</v>
      </c>
      <c r="N162" s="10" t="s">
        <v>115</v>
      </c>
      <c r="P162" s="10" t="s">
        <v>127</v>
      </c>
      <c r="AC162" s="15">
        <v>712</v>
      </c>
      <c r="AD162" s="15">
        <v>250</v>
      </c>
      <c r="AE162" s="16">
        <v>2.5</v>
      </c>
      <c r="AF162" s="16">
        <v>2</v>
      </c>
    </row>
    <row r="163" spans="1:32" x14ac:dyDescent="0.3">
      <c r="A163" s="10">
        <f t="shared" si="3"/>
        <v>162</v>
      </c>
      <c r="B163" s="10">
        <v>1161</v>
      </c>
      <c r="C163" s="10" t="s">
        <v>181</v>
      </c>
      <c r="D163" s="10" t="s">
        <v>270</v>
      </c>
      <c r="E163" s="40">
        <v>250</v>
      </c>
      <c r="G163" s="25">
        <v>250</v>
      </c>
      <c r="H163" s="10" t="s">
        <v>0</v>
      </c>
      <c r="I163" s="10" t="s">
        <v>92</v>
      </c>
      <c r="J163" s="10" t="s">
        <v>114</v>
      </c>
      <c r="M163" s="10" t="s">
        <v>8</v>
      </c>
      <c r="N163" s="10" t="s">
        <v>123</v>
      </c>
      <c r="P163" s="10" t="s">
        <v>127</v>
      </c>
      <c r="AC163" s="15">
        <v>724</v>
      </c>
      <c r="AD163" s="15">
        <v>250</v>
      </c>
      <c r="AE163" s="16">
        <v>2.5</v>
      </c>
      <c r="AF163" s="16">
        <v>2</v>
      </c>
    </row>
    <row r="164" spans="1:32" x14ac:dyDescent="0.3">
      <c r="A164" s="10">
        <f t="shared" si="3"/>
        <v>163</v>
      </c>
      <c r="B164" s="10">
        <v>1162</v>
      </c>
      <c r="C164" s="10" t="s">
        <v>181</v>
      </c>
      <c r="D164" s="10" t="s">
        <v>271</v>
      </c>
      <c r="E164" s="40">
        <v>250</v>
      </c>
      <c r="G164" s="25">
        <v>250</v>
      </c>
      <c r="H164" s="10" t="s">
        <v>0</v>
      </c>
      <c r="I164" s="10" t="s">
        <v>92</v>
      </c>
      <c r="J164" s="10" t="s">
        <v>114</v>
      </c>
      <c r="M164" s="10" t="s">
        <v>8</v>
      </c>
      <c r="N164" s="10" t="s">
        <v>116</v>
      </c>
      <c r="P164" s="10" t="s">
        <v>127</v>
      </c>
      <c r="AC164" s="15">
        <v>736</v>
      </c>
      <c r="AD164" s="15">
        <v>250</v>
      </c>
      <c r="AE164" s="16">
        <v>2.5</v>
      </c>
      <c r="AF164" s="16">
        <v>2</v>
      </c>
    </row>
    <row r="165" spans="1:32" x14ac:dyDescent="0.3">
      <c r="A165" s="10">
        <f t="shared" si="3"/>
        <v>164</v>
      </c>
      <c r="B165" s="10">
        <v>1163</v>
      </c>
      <c r="C165" s="10" t="s">
        <v>181</v>
      </c>
      <c r="D165" s="10" t="s">
        <v>272</v>
      </c>
      <c r="E165" s="40">
        <v>250</v>
      </c>
      <c r="G165" s="25">
        <v>250</v>
      </c>
      <c r="H165" s="10" t="s">
        <v>0</v>
      </c>
      <c r="I165" s="10" t="s">
        <v>92</v>
      </c>
      <c r="J165" s="10" t="s">
        <v>114</v>
      </c>
      <c r="M165" s="10" t="s">
        <v>8</v>
      </c>
      <c r="N165" s="10" t="s">
        <v>124</v>
      </c>
      <c r="P165" s="10" t="s">
        <v>127</v>
      </c>
      <c r="AC165" s="15">
        <v>749</v>
      </c>
      <c r="AD165" s="15">
        <v>250</v>
      </c>
      <c r="AE165" s="16">
        <v>2.5</v>
      </c>
      <c r="AF165" s="16">
        <v>2</v>
      </c>
    </row>
    <row r="166" spans="1:32" x14ac:dyDescent="0.3">
      <c r="A166" s="10">
        <f t="shared" si="3"/>
        <v>165</v>
      </c>
      <c r="B166" s="10">
        <v>1164</v>
      </c>
      <c r="C166" s="10" t="s">
        <v>181</v>
      </c>
      <c r="D166" s="10" t="s">
        <v>273</v>
      </c>
      <c r="E166" s="40">
        <v>250</v>
      </c>
      <c r="G166" s="25">
        <v>250</v>
      </c>
      <c r="H166" s="10" t="s">
        <v>0</v>
      </c>
      <c r="I166" s="10" t="s">
        <v>92</v>
      </c>
      <c r="J166" s="10" t="s">
        <v>114</v>
      </c>
      <c r="M166" s="10" t="s">
        <v>8</v>
      </c>
      <c r="N166" s="10" t="s">
        <v>117</v>
      </c>
      <c r="P166" s="10" t="s">
        <v>127</v>
      </c>
      <c r="AC166" s="15">
        <v>761</v>
      </c>
      <c r="AD166" s="15">
        <v>250</v>
      </c>
      <c r="AE166" s="16">
        <v>2.5</v>
      </c>
      <c r="AF166" s="16">
        <v>2</v>
      </c>
    </row>
    <row r="167" spans="1:32" x14ac:dyDescent="0.3">
      <c r="A167" s="10">
        <f t="shared" si="3"/>
        <v>166</v>
      </c>
      <c r="B167" s="10">
        <v>1165</v>
      </c>
      <c r="C167" s="10" t="s">
        <v>181</v>
      </c>
      <c r="D167" s="10" t="s">
        <v>274</v>
      </c>
      <c r="E167" s="40">
        <v>250</v>
      </c>
      <c r="G167" s="25">
        <v>250</v>
      </c>
      <c r="H167" s="10" t="s">
        <v>0</v>
      </c>
      <c r="I167" s="10" t="s">
        <v>92</v>
      </c>
      <c r="J167" s="10" t="s">
        <v>114</v>
      </c>
      <c r="M167" s="10" t="s">
        <v>8</v>
      </c>
      <c r="N167" s="10" t="s">
        <v>125</v>
      </c>
      <c r="P167" s="10" t="s">
        <v>127</v>
      </c>
      <c r="AC167" s="15">
        <v>773</v>
      </c>
      <c r="AD167" s="15">
        <v>250</v>
      </c>
      <c r="AE167" s="16">
        <v>2.5</v>
      </c>
      <c r="AF167" s="16">
        <v>2</v>
      </c>
    </row>
    <row r="168" spans="1:32" x14ac:dyDescent="0.3">
      <c r="A168" s="10">
        <f t="shared" si="3"/>
        <v>167</v>
      </c>
      <c r="B168" s="10">
        <v>1166</v>
      </c>
      <c r="C168" s="10" t="s">
        <v>181</v>
      </c>
      <c r="D168" s="10" t="s">
        <v>275</v>
      </c>
      <c r="E168" s="40">
        <v>195</v>
      </c>
      <c r="G168" s="25">
        <v>195</v>
      </c>
      <c r="H168" s="10" t="s">
        <v>0</v>
      </c>
      <c r="I168" s="10" t="s">
        <v>92</v>
      </c>
      <c r="J168" s="10" t="s">
        <v>114</v>
      </c>
      <c r="M168" s="10" t="s">
        <v>1</v>
      </c>
      <c r="N168" s="10" t="s">
        <v>115</v>
      </c>
      <c r="O168" s="14" t="s">
        <v>171</v>
      </c>
      <c r="P168" s="10" t="s">
        <v>129</v>
      </c>
      <c r="AC168" s="15">
        <v>507</v>
      </c>
      <c r="AD168" s="15">
        <v>195</v>
      </c>
      <c r="AE168" s="16">
        <v>2.5</v>
      </c>
      <c r="AF168" s="16">
        <v>2</v>
      </c>
    </row>
    <row r="169" spans="1:32" x14ac:dyDescent="0.3">
      <c r="A169" s="10">
        <f t="shared" si="3"/>
        <v>168</v>
      </c>
      <c r="B169" s="10">
        <v>1167</v>
      </c>
      <c r="C169" s="10" t="s">
        <v>181</v>
      </c>
      <c r="D169" s="10" t="s">
        <v>276</v>
      </c>
      <c r="E169" s="40">
        <v>195</v>
      </c>
      <c r="G169" s="25">
        <v>195</v>
      </c>
      <c r="H169" s="10" t="s">
        <v>0</v>
      </c>
      <c r="I169" s="10" t="s">
        <v>92</v>
      </c>
      <c r="J169" s="10" t="s">
        <v>114</v>
      </c>
      <c r="M169" s="10" t="s">
        <v>1</v>
      </c>
      <c r="N169" s="10" t="s">
        <v>123</v>
      </c>
      <c r="O169" s="14" t="s">
        <v>171</v>
      </c>
      <c r="P169" s="10" t="s">
        <v>129</v>
      </c>
      <c r="AC169" s="15">
        <v>516</v>
      </c>
      <c r="AD169" s="15">
        <v>195</v>
      </c>
      <c r="AE169" s="16">
        <v>2.5</v>
      </c>
      <c r="AF169" s="16">
        <v>2</v>
      </c>
    </row>
    <row r="170" spans="1:32" x14ac:dyDescent="0.3">
      <c r="A170" s="10">
        <f t="shared" si="3"/>
        <v>169</v>
      </c>
      <c r="B170" s="10">
        <v>1168</v>
      </c>
      <c r="C170" s="10" t="s">
        <v>181</v>
      </c>
      <c r="D170" s="10" t="s">
        <v>277</v>
      </c>
      <c r="E170" s="40">
        <v>195</v>
      </c>
      <c r="G170" s="25">
        <v>195</v>
      </c>
      <c r="H170" s="10" t="s">
        <v>0</v>
      </c>
      <c r="I170" s="10" t="s">
        <v>92</v>
      </c>
      <c r="J170" s="10" t="s">
        <v>114</v>
      </c>
      <c r="M170" s="10" t="s">
        <v>1</v>
      </c>
      <c r="N170" s="10" t="s">
        <v>116</v>
      </c>
      <c r="O170" s="14" t="s">
        <v>171</v>
      </c>
      <c r="P170" s="10" t="s">
        <v>129</v>
      </c>
      <c r="AC170" s="15">
        <v>524</v>
      </c>
      <c r="AD170" s="15">
        <v>195</v>
      </c>
      <c r="AE170" s="16">
        <v>2.5</v>
      </c>
      <c r="AF170" s="16">
        <v>2</v>
      </c>
    </row>
    <row r="171" spans="1:32" x14ac:dyDescent="0.3">
      <c r="A171" s="10">
        <f t="shared" si="3"/>
        <v>170</v>
      </c>
      <c r="B171" s="10">
        <v>1169</v>
      </c>
      <c r="C171" s="10" t="s">
        <v>181</v>
      </c>
      <c r="D171" s="10" t="s">
        <v>278</v>
      </c>
      <c r="E171" s="40">
        <v>195</v>
      </c>
      <c r="G171" s="25">
        <v>195</v>
      </c>
      <c r="H171" s="10" t="s">
        <v>0</v>
      </c>
      <c r="I171" s="10" t="s">
        <v>92</v>
      </c>
      <c r="J171" s="10" t="s">
        <v>114</v>
      </c>
      <c r="M171" s="10" t="s">
        <v>1</v>
      </c>
      <c r="N171" s="10" t="s">
        <v>124</v>
      </c>
      <c r="O171" s="14" t="s">
        <v>171</v>
      </c>
      <c r="P171" s="10" t="s">
        <v>129</v>
      </c>
      <c r="AC171" s="15">
        <v>532</v>
      </c>
      <c r="AD171" s="15">
        <v>195</v>
      </c>
      <c r="AE171" s="16">
        <v>2.5</v>
      </c>
      <c r="AF171" s="16">
        <v>2</v>
      </c>
    </row>
    <row r="172" spans="1:32" x14ac:dyDescent="0.3">
      <c r="A172" s="10">
        <f t="shared" si="3"/>
        <v>171</v>
      </c>
      <c r="B172" s="10">
        <v>1170</v>
      </c>
      <c r="C172" s="10" t="s">
        <v>181</v>
      </c>
      <c r="D172" s="10" t="s">
        <v>279</v>
      </c>
      <c r="E172" s="40">
        <v>195</v>
      </c>
      <c r="G172" s="25">
        <v>195</v>
      </c>
      <c r="H172" s="10" t="s">
        <v>0</v>
      </c>
      <c r="I172" s="10" t="s">
        <v>92</v>
      </c>
      <c r="J172" s="10" t="s">
        <v>114</v>
      </c>
      <c r="M172" s="10" t="s">
        <v>1</v>
      </c>
      <c r="N172" s="10" t="s">
        <v>117</v>
      </c>
      <c r="O172" s="14" t="s">
        <v>171</v>
      </c>
      <c r="P172" s="10" t="s">
        <v>129</v>
      </c>
      <c r="AC172" s="15">
        <v>540</v>
      </c>
      <c r="AD172" s="15">
        <v>195</v>
      </c>
      <c r="AE172" s="16">
        <v>2.5</v>
      </c>
      <c r="AF172" s="16">
        <v>2</v>
      </c>
    </row>
    <row r="173" spans="1:32" x14ac:dyDescent="0.3">
      <c r="A173" s="10">
        <f t="shared" si="3"/>
        <v>172</v>
      </c>
      <c r="B173" s="10">
        <v>1171</v>
      </c>
      <c r="C173" s="10" t="s">
        <v>181</v>
      </c>
      <c r="D173" s="10" t="s">
        <v>280</v>
      </c>
      <c r="E173" s="40">
        <v>195</v>
      </c>
      <c r="G173" s="25">
        <v>195</v>
      </c>
      <c r="H173" s="10" t="s">
        <v>0</v>
      </c>
      <c r="I173" s="10" t="s">
        <v>92</v>
      </c>
      <c r="J173" s="10" t="s">
        <v>114</v>
      </c>
      <c r="M173" s="10" t="s">
        <v>1</v>
      </c>
      <c r="N173" s="10" t="s">
        <v>125</v>
      </c>
      <c r="O173" s="14" t="s">
        <v>171</v>
      </c>
      <c r="P173" s="10" t="s">
        <v>129</v>
      </c>
      <c r="AC173" s="15">
        <v>549</v>
      </c>
      <c r="AD173" s="15">
        <v>195</v>
      </c>
      <c r="AE173" s="16">
        <v>2.5</v>
      </c>
      <c r="AF173" s="16">
        <v>2</v>
      </c>
    </row>
    <row r="174" spans="1:32" x14ac:dyDescent="0.3">
      <c r="A174" s="10">
        <f t="shared" si="3"/>
        <v>173</v>
      </c>
      <c r="B174" s="10">
        <v>1172</v>
      </c>
      <c r="C174" s="10" t="s">
        <v>181</v>
      </c>
      <c r="D174" s="10" t="s">
        <v>281</v>
      </c>
      <c r="E174" s="40">
        <v>195</v>
      </c>
      <c r="G174" s="25">
        <v>195</v>
      </c>
      <c r="H174" s="10" t="s">
        <v>0</v>
      </c>
      <c r="I174" s="10" t="s">
        <v>92</v>
      </c>
      <c r="J174" s="10" t="s">
        <v>114</v>
      </c>
      <c r="M174" s="10" t="s">
        <v>1</v>
      </c>
      <c r="N174" s="10" t="s">
        <v>118</v>
      </c>
      <c r="O174" s="14" t="s">
        <v>171</v>
      </c>
      <c r="P174" s="10" t="s">
        <v>129</v>
      </c>
      <c r="AC174" s="15">
        <v>557</v>
      </c>
      <c r="AD174" s="15">
        <v>195</v>
      </c>
      <c r="AE174" s="16">
        <v>2.5</v>
      </c>
      <c r="AF174" s="16">
        <v>2</v>
      </c>
    </row>
    <row r="175" spans="1:32" x14ac:dyDescent="0.3">
      <c r="A175" s="10">
        <f t="shared" si="3"/>
        <v>174</v>
      </c>
      <c r="B175" s="10">
        <v>1173</v>
      </c>
      <c r="C175" s="10" t="s">
        <v>181</v>
      </c>
      <c r="D175" s="10" t="s">
        <v>282</v>
      </c>
      <c r="E175" s="40">
        <v>195</v>
      </c>
      <c r="G175" s="25">
        <v>195</v>
      </c>
      <c r="H175" s="10" t="s">
        <v>0</v>
      </c>
      <c r="I175" s="10" t="s">
        <v>92</v>
      </c>
      <c r="J175" s="10" t="s">
        <v>114</v>
      </c>
      <c r="M175" s="10" t="s">
        <v>1</v>
      </c>
      <c r="N175" s="10" t="s">
        <v>126</v>
      </c>
      <c r="O175" s="14" t="s">
        <v>171</v>
      </c>
      <c r="P175" s="10" t="s">
        <v>129</v>
      </c>
      <c r="AC175" s="15">
        <v>565</v>
      </c>
      <c r="AD175" s="15">
        <v>195</v>
      </c>
      <c r="AE175" s="16">
        <v>2.5</v>
      </c>
      <c r="AF175" s="16">
        <v>2</v>
      </c>
    </row>
    <row r="176" spans="1:32" x14ac:dyDescent="0.3">
      <c r="A176" s="10">
        <f t="shared" si="3"/>
        <v>175</v>
      </c>
      <c r="B176" s="10">
        <v>1174</v>
      </c>
      <c r="C176" s="10" t="s">
        <v>181</v>
      </c>
      <c r="D176" s="10" t="s">
        <v>283</v>
      </c>
      <c r="E176" s="40">
        <v>195</v>
      </c>
      <c r="G176" s="25">
        <v>195</v>
      </c>
      <c r="H176" s="10" t="s">
        <v>0</v>
      </c>
      <c r="I176" s="10" t="s">
        <v>92</v>
      </c>
      <c r="J176" s="10" t="s">
        <v>114</v>
      </c>
      <c r="M176" s="10" t="s">
        <v>7</v>
      </c>
      <c r="N176" s="10" t="s">
        <v>115</v>
      </c>
      <c r="O176" s="14" t="s">
        <v>171</v>
      </c>
      <c r="P176" s="10" t="s">
        <v>129</v>
      </c>
      <c r="AC176" s="15">
        <v>697</v>
      </c>
      <c r="AD176" s="15">
        <v>195</v>
      </c>
      <c r="AE176" s="16">
        <v>2.5</v>
      </c>
      <c r="AF176" s="16">
        <v>2</v>
      </c>
    </row>
    <row r="177" spans="1:32" x14ac:dyDescent="0.3">
      <c r="A177" s="10">
        <f t="shared" si="3"/>
        <v>176</v>
      </c>
      <c r="B177" s="10">
        <v>1175</v>
      </c>
      <c r="C177" s="10" t="s">
        <v>181</v>
      </c>
      <c r="D177" s="10" t="s">
        <v>284</v>
      </c>
      <c r="E177" s="40">
        <v>195</v>
      </c>
      <c r="G177" s="25">
        <v>195</v>
      </c>
      <c r="H177" s="10" t="s">
        <v>0</v>
      </c>
      <c r="I177" s="10" t="s">
        <v>92</v>
      </c>
      <c r="J177" s="10" t="s">
        <v>114</v>
      </c>
      <c r="M177" s="10" t="s">
        <v>7</v>
      </c>
      <c r="N177" s="10" t="s">
        <v>123</v>
      </c>
      <c r="O177" s="14" t="s">
        <v>171</v>
      </c>
      <c r="P177" s="10" t="s">
        <v>129</v>
      </c>
      <c r="AC177" s="15">
        <v>710</v>
      </c>
      <c r="AD177" s="15">
        <v>195</v>
      </c>
      <c r="AE177" s="16">
        <v>2.5</v>
      </c>
      <c r="AF177" s="16">
        <v>2</v>
      </c>
    </row>
    <row r="178" spans="1:32" x14ac:dyDescent="0.3">
      <c r="A178" s="10">
        <f t="shared" si="3"/>
        <v>177</v>
      </c>
      <c r="B178" s="10">
        <v>1176</v>
      </c>
      <c r="C178" s="10" t="s">
        <v>181</v>
      </c>
      <c r="D178" s="10" t="s">
        <v>285</v>
      </c>
      <c r="E178" s="40">
        <v>195</v>
      </c>
      <c r="G178" s="25">
        <v>195</v>
      </c>
      <c r="H178" s="10" t="s">
        <v>0</v>
      </c>
      <c r="I178" s="10" t="s">
        <v>92</v>
      </c>
      <c r="J178" s="10" t="s">
        <v>114</v>
      </c>
      <c r="M178" s="10" t="s">
        <v>7</v>
      </c>
      <c r="N178" s="10" t="s">
        <v>116</v>
      </c>
      <c r="O178" s="14" t="s">
        <v>171</v>
      </c>
      <c r="P178" s="10" t="s">
        <v>129</v>
      </c>
      <c r="AC178" s="15">
        <v>725</v>
      </c>
      <c r="AD178" s="15">
        <v>195</v>
      </c>
      <c r="AE178" s="16">
        <v>2.5</v>
      </c>
      <c r="AF178" s="16">
        <v>2</v>
      </c>
    </row>
    <row r="179" spans="1:32" x14ac:dyDescent="0.3">
      <c r="A179" s="10">
        <f t="shared" si="3"/>
        <v>178</v>
      </c>
      <c r="B179" s="10">
        <v>1177</v>
      </c>
      <c r="C179" s="10" t="s">
        <v>181</v>
      </c>
      <c r="D179" s="10" t="s">
        <v>286</v>
      </c>
      <c r="E179" s="40">
        <v>195</v>
      </c>
      <c r="G179" s="25">
        <v>195</v>
      </c>
      <c r="H179" s="10" t="s">
        <v>0</v>
      </c>
      <c r="I179" s="10" t="s">
        <v>92</v>
      </c>
      <c r="J179" s="10" t="s">
        <v>114</v>
      </c>
      <c r="M179" s="10" t="s">
        <v>7</v>
      </c>
      <c r="N179" s="10" t="s">
        <v>124</v>
      </c>
      <c r="O179" s="14" t="s">
        <v>171</v>
      </c>
      <c r="P179" s="10" t="s">
        <v>129</v>
      </c>
      <c r="AC179" s="15">
        <v>734</v>
      </c>
      <c r="AD179" s="15">
        <v>195</v>
      </c>
      <c r="AE179" s="16">
        <v>2.5</v>
      </c>
      <c r="AF179" s="16">
        <v>2</v>
      </c>
    </row>
    <row r="180" spans="1:32" x14ac:dyDescent="0.3">
      <c r="A180" s="10">
        <f t="shared" si="3"/>
        <v>179</v>
      </c>
      <c r="B180" s="10">
        <v>1178</v>
      </c>
      <c r="C180" s="10" t="s">
        <v>181</v>
      </c>
      <c r="D180" s="10" t="s">
        <v>287</v>
      </c>
      <c r="E180" s="40">
        <v>195</v>
      </c>
      <c r="G180" s="25">
        <v>195</v>
      </c>
      <c r="H180" s="10" t="s">
        <v>0</v>
      </c>
      <c r="I180" s="10" t="s">
        <v>92</v>
      </c>
      <c r="J180" s="10" t="s">
        <v>114</v>
      </c>
      <c r="M180" s="10" t="s">
        <v>7</v>
      </c>
      <c r="N180" s="10" t="s">
        <v>117</v>
      </c>
      <c r="O180" s="14" t="s">
        <v>171</v>
      </c>
      <c r="P180" s="10" t="s">
        <v>129</v>
      </c>
      <c r="AC180" s="15">
        <v>747</v>
      </c>
      <c r="AD180" s="15">
        <v>195</v>
      </c>
      <c r="AE180" s="16">
        <v>2.5</v>
      </c>
      <c r="AF180" s="16">
        <v>2</v>
      </c>
    </row>
    <row r="181" spans="1:32" x14ac:dyDescent="0.3">
      <c r="A181" s="10">
        <f t="shared" si="3"/>
        <v>180</v>
      </c>
      <c r="B181" s="10">
        <v>1179</v>
      </c>
      <c r="C181" s="10" t="s">
        <v>181</v>
      </c>
      <c r="D181" s="10" t="s">
        <v>288</v>
      </c>
      <c r="E181" s="40">
        <v>195</v>
      </c>
      <c r="G181" s="25">
        <v>195</v>
      </c>
      <c r="H181" s="10" t="s">
        <v>0</v>
      </c>
      <c r="I181" s="10" t="s">
        <v>92</v>
      </c>
      <c r="J181" s="10" t="s">
        <v>114</v>
      </c>
      <c r="M181" s="10" t="s">
        <v>7</v>
      </c>
      <c r="N181" s="10" t="s">
        <v>125</v>
      </c>
      <c r="O181" s="14" t="s">
        <v>171</v>
      </c>
      <c r="P181" s="10" t="s">
        <v>129</v>
      </c>
      <c r="AC181" s="15">
        <v>759</v>
      </c>
      <c r="AD181" s="15">
        <v>195</v>
      </c>
      <c r="AE181" s="16">
        <v>2.5</v>
      </c>
      <c r="AF181" s="16">
        <v>2</v>
      </c>
    </row>
    <row r="182" spans="1:32" x14ac:dyDescent="0.3">
      <c r="A182" s="10">
        <f t="shared" si="3"/>
        <v>181</v>
      </c>
      <c r="B182" s="10">
        <v>1180</v>
      </c>
      <c r="C182" s="10" t="s">
        <v>181</v>
      </c>
      <c r="D182" s="10" t="s">
        <v>289</v>
      </c>
      <c r="E182" s="40">
        <v>195</v>
      </c>
      <c r="G182" s="25">
        <v>195</v>
      </c>
      <c r="H182" s="10" t="s">
        <v>0</v>
      </c>
      <c r="I182" s="10" t="s">
        <v>92</v>
      </c>
      <c r="J182" s="10" t="s">
        <v>114</v>
      </c>
      <c r="M182" s="10" t="s">
        <v>7</v>
      </c>
      <c r="N182" s="10" t="s">
        <v>118</v>
      </c>
      <c r="O182" s="14" t="s">
        <v>171</v>
      </c>
      <c r="P182" s="10" t="s">
        <v>129</v>
      </c>
      <c r="AC182" s="15">
        <v>772</v>
      </c>
      <c r="AD182" s="15">
        <v>195</v>
      </c>
      <c r="AE182" s="16">
        <v>2.5</v>
      </c>
      <c r="AF182" s="16">
        <v>2</v>
      </c>
    </row>
    <row r="183" spans="1:32" x14ac:dyDescent="0.3">
      <c r="A183" s="10">
        <f t="shared" si="3"/>
        <v>182</v>
      </c>
      <c r="B183" s="10">
        <v>1181</v>
      </c>
      <c r="C183" s="10" t="s">
        <v>181</v>
      </c>
      <c r="D183" s="10" t="s">
        <v>290</v>
      </c>
      <c r="E183" s="40">
        <v>195</v>
      </c>
      <c r="G183" s="25">
        <v>195</v>
      </c>
      <c r="H183" s="10" t="s">
        <v>0</v>
      </c>
      <c r="I183" s="10" t="s">
        <v>92</v>
      </c>
      <c r="J183" s="10" t="s">
        <v>114</v>
      </c>
      <c r="M183" s="10" t="s">
        <v>7</v>
      </c>
      <c r="N183" s="10" t="s">
        <v>126</v>
      </c>
      <c r="O183" s="14" t="s">
        <v>171</v>
      </c>
      <c r="P183" s="10" t="s">
        <v>129</v>
      </c>
      <c r="AC183" s="15">
        <v>785</v>
      </c>
      <c r="AD183" s="15">
        <v>195</v>
      </c>
      <c r="AE183" s="16">
        <v>2.5</v>
      </c>
      <c r="AF183" s="16">
        <v>2</v>
      </c>
    </row>
    <row r="184" spans="1:32" x14ac:dyDescent="0.3">
      <c r="A184" s="10">
        <f t="shared" si="3"/>
        <v>183</v>
      </c>
      <c r="B184" s="10">
        <v>1182</v>
      </c>
      <c r="C184" s="10" t="s">
        <v>181</v>
      </c>
      <c r="D184" s="10" t="s">
        <v>291</v>
      </c>
      <c r="E184" s="40">
        <v>250</v>
      </c>
      <c r="G184" s="25">
        <v>250</v>
      </c>
      <c r="H184" s="10" t="s">
        <v>0</v>
      </c>
      <c r="I184" s="10" t="s">
        <v>92</v>
      </c>
      <c r="J184" s="10" t="s">
        <v>114</v>
      </c>
      <c r="M184" s="10" t="s">
        <v>8</v>
      </c>
      <c r="N184" s="10" t="s">
        <v>115</v>
      </c>
      <c r="P184" s="10" t="s">
        <v>129</v>
      </c>
      <c r="AC184" s="15">
        <v>807</v>
      </c>
      <c r="AD184" s="15">
        <v>250</v>
      </c>
      <c r="AE184" s="16">
        <v>2.5</v>
      </c>
      <c r="AF184" s="16">
        <v>2</v>
      </c>
    </row>
    <row r="185" spans="1:32" x14ac:dyDescent="0.3">
      <c r="A185" s="10">
        <f t="shared" si="3"/>
        <v>184</v>
      </c>
      <c r="B185" s="10">
        <v>1183</v>
      </c>
      <c r="C185" s="10" t="s">
        <v>181</v>
      </c>
      <c r="D185" s="10" t="s">
        <v>292</v>
      </c>
      <c r="E185" s="40">
        <v>250</v>
      </c>
      <c r="G185" s="25">
        <v>250</v>
      </c>
      <c r="H185" s="10" t="s">
        <v>0</v>
      </c>
      <c r="I185" s="10" t="s">
        <v>92</v>
      </c>
      <c r="J185" s="10" t="s">
        <v>114</v>
      </c>
      <c r="M185" s="10" t="s">
        <v>8</v>
      </c>
      <c r="N185" s="10" t="s">
        <v>123</v>
      </c>
      <c r="P185" s="10" t="s">
        <v>129</v>
      </c>
      <c r="AC185" s="15">
        <v>821</v>
      </c>
      <c r="AD185" s="15">
        <v>250</v>
      </c>
      <c r="AE185" s="16">
        <v>2.5</v>
      </c>
      <c r="AF185" s="16">
        <v>2</v>
      </c>
    </row>
    <row r="186" spans="1:32" x14ac:dyDescent="0.3">
      <c r="A186" s="10">
        <f t="shared" si="3"/>
        <v>185</v>
      </c>
      <c r="B186" s="10">
        <v>1184</v>
      </c>
      <c r="C186" s="10" t="s">
        <v>181</v>
      </c>
      <c r="D186" s="10" t="s">
        <v>293</v>
      </c>
      <c r="E186" s="40">
        <v>250</v>
      </c>
      <c r="G186" s="25">
        <v>250</v>
      </c>
      <c r="H186" s="10" t="s">
        <v>0</v>
      </c>
      <c r="I186" s="10" t="s">
        <v>92</v>
      </c>
      <c r="J186" s="10" t="s">
        <v>114</v>
      </c>
      <c r="M186" s="10" t="s">
        <v>8</v>
      </c>
      <c r="N186" s="10" t="s">
        <v>116</v>
      </c>
      <c r="P186" s="10" t="s">
        <v>129</v>
      </c>
      <c r="AC186" s="15">
        <v>835</v>
      </c>
      <c r="AD186" s="15">
        <v>250</v>
      </c>
      <c r="AE186" s="16">
        <v>2.5</v>
      </c>
      <c r="AF186" s="16">
        <v>2</v>
      </c>
    </row>
    <row r="187" spans="1:32" x14ac:dyDescent="0.3">
      <c r="A187" s="10">
        <f t="shared" si="3"/>
        <v>186</v>
      </c>
      <c r="B187" s="10">
        <v>1185</v>
      </c>
      <c r="C187" s="10" t="s">
        <v>181</v>
      </c>
      <c r="D187" s="10" t="s">
        <v>294</v>
      </c>
      <c r="E187" s="40">
        <v>250</v>
      </c>
      <c r="G187" s="25">
        <v>250</v>
      </c>
      <c r="H187" s="10" t="s">
        <v>0</v>
      </c>
      <c r="I187" s="10" t="s">
        <v>92</v>
      </c>
      <c r="J187" s="10" t="s">
        <v>114</v>
      </c>
      <c r="M187" s="10" t="s">
        <v>8</v>
      </c>
      <c r="N187" s="10" t="s">
        <v>124</v>
      </c>
      <c r="P187" s="10" t="s">
        <v>129</v>
      </c>
      <c r="AC187" s="15">
        <v>849</v>
      </c>
      <c r="AD187" s="15">
        <v>250</v>
      </c>
      <c r="AE187" s="16">
        <v>2.5</v>
      </c>
      <c r="AF187" s="16">
        <v>2</v>
      </c>
    </row>
    <row r="188" spans="1:32" x14ac:dyDescent="0.3">
      <c r="A188" s="10">
        <f t="shared" si="3"/>
        <v>187</v>
      </c>
      <c r="B188" s="10">
        <v>1186</v>
      </c>
      <c r="C188" s="10" t="s">
        <v>181</v>
      </c>
      <c r="D188" s="10" t="s">
        <v>295</v>
      </c>
      <c r="E188" s="40">
        <v>250</v>
      </c>
      <c r="G188" s="25">
        <v>250</v>
      </c>
      <c r="H188" s="10" t="s">
        <v>0</v>
      </c>
      <c r="I188" s="10" t="s">
        <v>92</v>
      </c>
      <c r="J188" s="10" t="s">
        <v>114</v>
      </c>
      <c r="M188" s="10" t="s">
        <v>8</v>
      </c>
      <c r="N188" s="10" t="s">
        <v>117</v>
      </c>
      <c r="P188" s="10" t="s">
        <v>129</v>
      </c>
      <c r="AC188" s="15">
        <v>861</v>
      </c>
      <c r="AD188" s="15">
        <v>250</v>
      </c>
      <c r="AE188" s="16">
        <v>2.5</v>
      </c>
      <c r="AF188" s="16">
        <v>2</v>
      </c>
    </row>
    <row r="189" spans="1:32" x14ac:dyDescent="0.3">
      <c r="A189" s="10">
        <f t="shared" si="3"/>
        <v>188</v>
      </c>
      <c r="B189" s="10">
        <v>1187</v>
      </c>
      <c r="C189" s="10" t="s">
        <v>181</v>
      </c>
      <c r="D189" s="10" t="s">
        <v>296</v>
      </c>
      <c r="E189" s="40">
        <v>250</v>
      </c>
      <c r="G189" s="25">
        <v>250</v>
      </c>
      <c r="H189" s="10" t="s">
        <v>0</v>
      </c>
      <c r="I189" s="10" t="s">
        <v>92</v>
      </c>
      <c r="J189" s="10" t="s">
        <v>114</v>
      </c>
      <c r="M189" s="10" t="s">
        <v>8</v>
      </c>
      <c r="N189" s="10" t="s">
        <v>125</v>
      </c>
      <c r="P189" s="10" t="s">
        <v>129</v>
      </c>
      <c r="AC189" s="15">
        <v>876</v>
      </c>
      <c r="AD189" s="15">
        <v>250</v>
      </c>
      <c r="AE189" s="16">
        <v>2.5</v>
      </c>
      <c r="AF189" s="16">
        <v>2</v>
      </c>
    </row>
    <row r="190" spans="1:32" x14ac:dyDescent="0.3">
      <c r="A190" s="10">
        <f t="shared" si="3"/>
        <v>189</v>
      </c>
      <c r="B190" s="10">
        <v>1188</v>
      </c>
      <c r="C190" s="10" t="s">
        <v>181</v>
      </c>
      <c r="D190" s="10" t="s">
        <v>297</v>
      </c>
      <c r="E190" s="40">
        <v>250</v>
      </c>
      <c r="G190" s="25">
        <v>250</v>
      </c>
      <c r="H190" s="10" t="s">
        <v>0</v>
      </c>
      <c r="I190" s="10" t="s">
        <v>92</v>
      </c>
      <c r="J190" s="10" t="s">
        <v>114</v>
      </c>
      <c r="M190" s="10" t="s">
        <v>8</v>
      </c>
      <c r="N190" s="10" t="s">
        <v>118</v>
      </c>
      <c r="P190" s="10" t="s">
        <v>129</v>
      </c>
      <c r="AC190" s="15">
        <v>890</v>
      </c>
      <c r="AD190" s="15">
        <v>250</v>
      </c>
      <c r="AE190" s="16">
        <v>2.5</v>
      </c>
      <c r="AF190" s="16">
        <v>2</v>
      </c>
    </row>
    <row r="191" spans="1:32" x14ac:dyDescent="0.3">
      <c r="A191" s="10">
        <f t="shared" si="3"/>
        <v>190</v>
      </c>
      <c r="B191" s="10">
        <v>1189</v>
      </c>
      <c r="C191" s="10" t="s">
        <v>181</v>
      </c>
      <c r="D191" s="10" t="s">
        <v>298</v>
      </c>
      <c r="E191" s="40">
        <v>250</v>
      </c>
      <c r="G191" s="25">
        <v>250</v>
      </c>
      <c r="H191" s="10" t="s">
        <v>0</v>
      </c>
      <c r="I191" s="10" t="s">
        <v>92</v>
      </c>
      <c r="J191" s="10" t="s">
        <v>114</v>
      </c>
      <c r="M191" s="10" t="s">
        <v>8</v>
      </c>
      <c r="N191" s="10" t="s">
        <v>126</v>
      </c>
      <c r="P191" s="10" t="s">
        <v>129</v>
      </c>
      <c r="AC191" s="15">
        <v>904</v>
      </c>
      <c r="AD191" s="15">
        <v>250</v>
      </c>
      <c r="AE191" s="16">
        <v>2.5</v>
      </c>
      <c r="AF191" s="16">
        <v>2</v>
      </c>
    </row>
    <row r="192" spans="1:32" x14ac:dyDescent="0.3">
      <c r="A192" s="10">
        <f t="shared" si="3"/>
        <v>191</v>
      </c>
      <c r="B192" s="10">
        <v>1190</v>
      </c>
      <c r="C192" s="10" t="s">
        <v>181</v>
      </c>
      <c r="D192" s="10" t="s">
        <v>299</v>
      </c>
      <c r="E192" s="40">
        <v>195</v>
      </c>
      <c r="G192" s="25">
        <v>195</v>
      </c>
      <c r="H192" s="10" t="s">
        <v>0</v>
      </c>
      <c r="I192" s="10" t="s">
        <v>92</v>
      </c>
      <c r="J192" s="10" t="s">
        <v>114</v>
      </c>
      <c r="M192" s="10" t="s">
        <v>1</v>
      </c>
      <c r="N192" s="10" t="s">
        <v>115</v>
      </c>
      <c r="O192" s="14" t="s">
        <v>171</v>
      </c>
      <c r="P192" s="10" t="s">
        <v>165</v>
      </c>
      <c r="AC192" s="15">
        <v>553</v>
      </c>
      <c r="AD192" s="15">
        <v>195</v>
      </c>
      <c r="AE192" s="16">
        <v>2.5</v>
      </c>
      <c r="AF192" s="16">
        <v>2</v>
      </c>
    </row>
    <row r="193" spans="1:32" x14ac:dyDescent="0.3">
      <c r="A193" s="10">
        <f t="shared" si="3"/>
        <v>192</v>
      </c>
      <c r="B193" s="10">
        <v>1191</v>
      </c>
      <c r="C193" s="10" t="s">
        <v>181</v>
      </c>
      <c r="D193" s="10" t="s">
        <v>300</v>
      </c>
      <c r="E193" s="40">
        <v>195</v>
      </c>
      <c r="G193" s="25">
        <v>195</v>
      </c>
      <c r="H193" s="10" t="s">
        <v>0</v>
      </c>
      <c r="I193" s="10" t="s">
        <v>92</v>
      </c>
      <c r="J193" s="10" t="s">
        <v>114</v>
      </c>
      <c r="M193" s="10" t="s">
        <v>1</v>
      </c>
      <c r="N193" s="10" t="s">
        <v>123</v>
      </c>
      <c r="O193" s="14" t="s">
        <v>171</v>
      </c>
      <c r="P193" s="10" t="s">
        <v>165</v>
      </c>
      <c r="AC193" s="15">
        <v>562</v>
      </c>
      <c r="AD193" s="15">
        <v>195</v>
      </c>
      <c r="AE193" s="16">
        <v>2.5</v>
      </c>
      <c r="AF193" s="16">
        <v>2</v>
      </c>
    </row>
    <row r="194" spans="1:32" x14ac:dyDescent="0.3">
      <c r="A194" s="10">
        <f t="shared" si="3"/>
        <v>193</v>
      </c>
      <c r="B194" s="10">
        <v>1192</v>
      </c>
      <c r="C194" s="10" t="s">
        <v>181</v>
      </c>
      <c r="D194" s="10" t="s">
        <v>301</v>
      </c>
      <c r="E194" s="40">
        <v>195</v>
      </c>
      <c r="G194" s="25">
        <v>195</v>
      </c>
      <c r="H194" s="10" t="s">
        <v>0</v>
      </c>
      <c r="I194" s="10" t="s">
        <v>92</v>
      </c>
      <c r="J194" s="10" t="s">
        <v>114</v>
      </c>
      <c r="M194" s="10" t="s">
        <v>1</v>
      </c>
      <c r="N194" s="10" t="s">
        <v>116</v>
      </c>
      <c r="O194" s="14" t="s">
        <v>171</v>
      </c>
      <c r="P194" s="10" t="s">
        <v>165</v>
      </c>
      <c r="AC194" s="15">
        <v>572</v>
      </c>
      <c r="AD194" s="15">
        <v>195</v>
      </c>
      <c r="AE194" s="16">
        <v>2.5</v>
      </c>
      <c r="AF194" s="16">
        <v>2</v>
      </c>
    </row>
    <row r="195" spans="1:32" x14ac:dyDescent="0.3">
      <c r="A195" s="10">
        <f t="shared" si="3"/>
        <v>194</v>
      </c>
      <c r="B195" s="10">
        <v>1193</v>
      </c>
      <c r="C195" s="10" t="s">
        <v>181</v>
      </c>
      <c r="D195" s="10" t="s">
        <v>302</v>
      </c>
      <c r="E195" s="40">
        <v>195</v>
      </c>
      <c r="G195" s="25">
        <v>195</v>
      </c>
      <c r="H195" s="10" t="s">
        <v>0</v>
      </c>
      <c r="I195" s="10" t="s">
        <v>92</v>
      </c>
      <c r="J195" s="10" t="s">
        <v>114</v>
      </c>
      <c r="M195" s="10" t="s">
        <v>1</v>
      </c>
      <c r="N195" s="10" t="s">
        <v>124</v>
      </c>
      <c r="O195" s="14" t="s">
        <v>171</v>
      </c>
      <c r="P195" s="10" t="s">
        <v>165</v>
      </c>
      <c r="AC195" s="15">
        <v>580</v>
      </c>
      <c r="AD195" s="15">
        <v>195</v>
      </c>
      <c r="AE195" s="16">
        <v>2.5</v>
      </c>
      <c r="AF195" s="16">
        <v>2</v>
      </c>
    </row>
    <row r="196" spans="1:32" x14ac:dyDescent="0.3">
      <c r="A196" s="10">
        <f t="shared" ref="A196:A259" si="4">A195+1</f>
        <v>195</v>
      </c>
      <c r="B196" s="10">
        <v>1194</v>
      </c>
      <c r="C196" s="10" t="s">
        <v>181</v>
      </c>
      <c r="D196" s="10" t="s">
        <v>303</v>
      </c>
      <c r="E196" s="40">
        <v>195</v>
      </c>
      <c r="G196" s="25">
        <v>195</v>
      </c>
      <c r="H196" s="10" t="s">
        <v>0</v>
      </c>
      <c r="I196" s="10" t="s">
        <v>92</v>
      </c>
      <c r="J196" s="10" t="s">
        <v>114</v>
      </c>
      <c r="M196" s="10" t="s">
        <v>1</v>
      </c>
      <c r="N196" s="10" t="s">
        <v>117</v>
      </c>
      <c r="O196" s="14" t="s">
        <v>171</v>
      </c>
      <c r="P196" s="10" t="s">
        <v>165</v>
      </c>
      <c r="AC196" s="15">
        <v>589</v>
      </c>
      <c r="AD196" s="15">
        <v>195</v>
      </c>
      <c r="AE196" s="16">
        <v>2.5</v>
      </c>
      <c r="AF196" s="16">
        <v>2</v>
      </c>
    </row>
    <row r="197" spans="1:32" x14ac:dyDescent="0.3">
      <c r="A197" s="10">
        <f t="shared" si="4"/>
        <v>196</v>
      </c>
      <c r="B197" s="10">
        <v>1195</v>
      </c>
      <c r="C197" s="10" t="s">
        <v>181</v>
      </c>
      <c r="D197" s="10" t="s">
        <v>304</v>
      </c>
      <c r="E197" s="40">
        <v>195</v>
      </c>
      <c r="G197" s="25">
        <v>195</v>
      </c>
      <c r="H197" s="10" t="s">
        <v>0</v>
      </c>
      <c r="I197" s="10" t="s">
        <v>92</v>
      </c>
      <c r="J197" s="10" t="s">
        <v>114</v>
      </c>
      <c r="M197" s="10" t="s">
        <v>1</v>
      </c>
      <c r="N197" s="10" t="s">
        <v>125</v>
      </c>
      <c r="O197" s="14" t="s">
        <v>171</v>
      </c>
      <c r="P197" s="10" t="s">
        <v>165</v>
      </c>
      <c r="AC197" s="15">
        <v>599</v>
      </c>
      <c r="AD197" s="15">
        <v>195</v>
      </c>
      <c r="AE197" s="16">
        <v>2.5</v>
      </c>
      <c r="AF197" s="16">
        <v>2</v>
      </c>
    </row>
    <row r="198" spans="1:32" x14ac:dyDescent="0.3">
      <c r="A198" s="10">
        <f t="shared" si="4"/>
        <v>197</v>
      </c>
      <c r="B198" s="10">
        <v>1196</v>
      </c>
      <c r="C198" s="10" t="s">
        <v>181</v>
      </c>
      <c r="D198" s="10" t="s">
        <v>305</v>
      </c>
      <c r="E198" s="40">
        <v>195</v>
      </c>
      <c r="G198" s="25">
        <v>195</v>
      </c>
      <c r="H198" s="10" t="s">
        <v>0</v>
      </c>
      <c r="I198" s="10" t="s">
        <v>92</v>
      </c>
      <c r="J198" s="10" t="s">
        <v>114</v>
      </c>
      <c r="M198" s="10" t="s">
        <v>1</v>
      </c>
      <c r="N198" s="10" t="s">
        <v>118</v>
      </c>
      <c r="O198" s="14" t="s">
        <v>171</v>
      </c>
      <c r="P198" s="10" t="s">
        <v>165</v>
      </c>
      <c r="AC198" s="15">
        <v>608</v>
      </c>
      <c r="AD198" s="15">
        <v>195</v>
      </c>
      <c r="AE198" s="16">
        <v>2.5</v>
      </c>
      <c r="AF198" s="16">
        <v>2</v>
      </c>
    </row>
    <row r="199" spans="1:32" x14ac:dyDescent="0.3">
      <c r="A199" s="10">
        <f t="shared" si="4"/>
        <v>198</v>
      </c>
      <c r="B199" s="10">
        <v>1197</v>
      </c>
      <c r="C199" s="10" t="s">
        <v>181</v>
      </c>
      <c r="D199" s="10" t="s">
        <v>306</v>
      </c>
      <c r="E199" s="40">
        <v>195</v>
      </c>
      <c r="G199" s="25">
        <v>195</v>
      </c>
      <c r="H199" s="10" t="s">
        <v>0</v>
      </c>
      <c r="I199" s="10" t="s">
        <v>92</v>
      </c>
      <c r="J199" s="10" t="s">
        <v>114</v>
      </c>
      <c r="M199" s="10" t="s">
        <v>1</v>
      </c>
      <c r="N199" s="10" t="s">
        <v>126</v>
      </c>
      <c r="O199" s="14" t="s">
        <v>171</v>
      </c>
      <c r="P199" s="10" t="s">
        <v>165</v>
      </c>
      <c r="AC199" s="15">
        <v>618</v>
      </c>
      <c r="AD199" s="15">
        <v>195</v>
      </c>
      <c r="AE199" s="16">
        <v>2.5</v>
      </c>
      <c r="AF199" s="16">
        <v>2</v>
      </c>
    </row>
    <row r="200" spans="1:32" x14ac:dyDescent="0.3">
      <c r="A200" s="10">
        <f t="shared" si="4"/>
        <v>199</v>
      </c>
      <c r="B200" s="10">
        <v>1198</v>
      </c>
      <c r="C200" s="10" t="s">
        <v>181</v>
      </c>
      <c r="D200" s="10" t="s">
        <v>307</v>
      </c>
      <c r="E200" s="40">
        <v>195</v>
      </c>
      <c r="G200" s="25">
        <v>195</v>
      </c>
      <c r="H200" s="10" t="s">
        <v>0</v>
      </c>
      <c r="I200" s="10" t="s">
        <v>92</v>
      </c>
      <c r="J200" s="10" t="s">
        <v>114</v>
      </c>
      <c r="M200" s="10" t="s">
        <v>7</v>
      </c>
      <c r="N200" s="10" t="s">
        <v>115</v>
      </c>
      <c r="O200" s="14" t="s">
        <v>171</v>
      </c>
      <c r="P200" s="10" t="s">
        <v>165</v>
      </c>
      <c r="AC200" s="15">
        <v>766</v>
      </c>
      <c r="AD200" s="15">
        <v>195</v>
      </c>
      <c r="AE200" s="16">
        <v>2.5</v>
      </c>
      <c r="AF200" s="16">
        <v>2</v>
      </c>
    </row>
    <row r="201" spans="1:32" x14ac:dyDescent="0.3">
      <c r="A201" s="10">
        <f t="shared" si="4"/>
        <v>200</v>
      </c>
      <c r="B201" s="10">
        <v>1199</v>
      </c>
      <c r="C201" s="10" t="s">
        <v>181</v>
      </c>
      <c r="D201" s="10" t="s">
        <v>308</v>
      </c>
      <c r="E201" s="40">
        <v>195</v>
      </c>
      <c r="G201" s="25">
        <v>195</v>
      </c>
      <c r="H201" s="10" t="s">
        <v>0</v>
      </c>
      <c r="I201" s="10" t="s">
        <v>92</v>
      </c>
      <c r="J201" s="10" t="s">
        <v>114</v>
      </c>
      <c r="M201" s="10" t="s">
        <v>7</v>
      </c>
      <c r="N201" s="10" t="s">
        <v>123</v>
      </c>
      <c r="O201" s="14" t="s">
        <v>171</v>
      </c>
      <c r="P201" s="10" t="s">
        <v>165</v>
      </c>
      <c r="AC201" s="15">
        <v>780</v>
      </c>
      <c r="AD201" s="15">
        <v>195</v>
      </c>
      <c r="AE201" s="16">
        <v>2.5</v>
      </c>
      <c r="AF201" s="16">
        <v>2</v>
      </c>
    </row>
    <row r="202" spans="1:32" x14ac:dyDescent="0.3">
      <c r="A202" s="10">
        <f t="shared" si="4"/>
        <v>201</v>
      </c>
      <c r="B202" s="10">
        <v>1200</v>
      </c>
      <c r="C202" s="10" t="s">
        <v>181</v>
      </c>
      <c r="D202" s="10" t="s">
        <v>309</v>
      </c>
      <c r="E202" s="40">
        <v>195</v>
      </c>
      <c r="G202" s="25">
        <v>195</v>
      </c>
      <c r="H202" s="10" t="s">
        <v>0</v>
      </c>
      <c r="I202" s="10" t="s">
        <v>92</v>
      </c>
      <c r="J202" s="10" t="s">
        <v>114</v>
      </c>
      <c r="M202" s="10" t="s">
        <v>7</v>
      </c>
      <c r="N202" s="10" t="s">
        <v>116</v>
      </c>
      <c r="O202" s="14" t="s">
        <v>171</v>
      </c>
      <c r="P202" s="10" t="s">
        <v>165</v>
      </c>
      <c r="AC202" s="15">
        <v>794</v>
      </c>
      <c r="AD202" s="15">
        <v>195</v>
      </c>
      <c r="AE202" s="16">
        <v>2.5</v>
      </c>
      <c r="AF202" s="16">
        <v>2</v>
      </c>
    </row>
    <row r="203" spans="1:32" x14ac:dyDescent="0.3">
      <c r="A203" s="10">
        <f t="shared" si="4"/>
        <v>202</v>
      </c>
      <c r="B203" s="10">
        <v>1201</v>
      </c>
      <c r="C203" s="10" t="s">
        <v>181</v>
      </c>
      <c r="D203" s="10" t="s">
        <v>310</v>
      </c>
      <c r="E203" s="40">
        <v>195</v>
      </c>
      <c r="G203" s="25">
        <v>195</v>
      </c>
      <c r="H203" s="10" t="s">
        <v>0</v>
      </c>
      <c r="I203" s="10" t="s">
        <v>92</v>
      </c>
      <c r="J203" s="10" t="s">
        <v>114</v>
      </c>
      <c r="M203" s="10" t="s">
        <v>7</v>
      </c>
      <c r="N203" s="10" t="s">
        <v>124</v>
      </c>
      <c r="O203" s="14" t="s">
        <v>171</v>
      </c>
      <c r="P203" s="10" t="s">
        <v>165</v>
      </c>
      <c r="AC203" s="15">
        <v>809</v>
      </c>
      <c r="AD203" s="15">
        <v>195</v>
      </c>
      <c r="AE203" s="16">
        <v>2.5</v>
      </c>
      <c r="AF203" s="16">
        <v>2</v>
      </c>
    </row>
    <row r="204" spans="1:32" x14ac:dyDescent="0.3">
      <c r="A204" s="10">
        <f t="shared" si="4"/>
        <v>203</v>
      </c>
      <c r="B204" s="10">
        <v>1202</v>
      </c>
      <c r="C204" s="10" t="s">
        <v>181</v>
      </c>
      <c r="D204" s="10" t="s">
        <v>311</v>
      </c>
      <c r="E204" s="40">
        <v>195</v>
      </c>
      <c r="G204" s="25">
        <v>195</v>
      </c>
      <c r="H204" s="10" t="s">
        <v>0</v>
      </c>
      <c r="I204" s="10" t="s">
        <v>92</v>
      </c>
      <c r="J204" s="10" t="s">
        <v>114</v>
      </c>
      <c r="M204" s="10" t="s">
        <v>7</v>
      </c>
      <c r="N204" s="10" t="s">
        <v>117</v>
      </c>
      <c r="O204" s="14" t="s">
        <v>171</v>
      </c>
      <c r="P204" s="10" t="s">
        <v>165</v>
      </c>
      <c r="AC204" s="15">
        <v>822</v>
      </c>
      <c r="AD204" s="15">
        <v>195</v>
      </c>
      <c r="AE204" s="16">
        <v>2.5</v>
      </c>
      <c r="AF204" s="16">
        <v>2</v>
      </c>
    </row>
    <row r="205" spans="1:32" x14ac:dyDescent="0.3">
      <c r="A205" s="10">
        <f t="shared" si="4"/>
        <v>204</v>
      </c>
      <c r="B205" s="10">
        <v>1203</v>
      </c>
      <c r="C205" s="10" t="s">
        <v>181</v>
      </c>
      <c r="D205" s="10" t="s">
        <v>312</v>
      </c>
      <c r="E205" s="40">
        <v>195</v>
      </c>
      <c r="G205" s="25">
        <v>195</v>
      </c>
      <c r="H205" s="10" t="s">
        <v>0</v>
      </c>
      <c r="I205" s="10" t="s">
        <v>92</v>
      </c>
      <c r="J205" s="10" t="s">
        <v>114</v>
      </c>
      <c r="M205" s="10" t="s">
        <v>7</v>
      </c>
      <c r="N205" s="10" t="s">
        <v>125</v>
      </c>
      <c r="O205" s="14" t="s">
        <v>171</v>
      </c>
      <c r="P205" s="10" t="s">
        <v>165</v>
      </c>
      <c r="AC205" s="15">
        <v>836</v>
      </c>
      <c r="AD205" s="15">
        <v>195</v>
      </c>
      <c r="AE205" s="16">
        <v>2.5</v>
      </c>
      <c r="AF205" s="16">
        <v>2</v>
      </c>
    </row>
    <row r="206" spans="1:32" x14ac:dyDescent="0.3">
      <c r="A206" s="10">
        <f t="shared" si="4"/>
        <v>205</v>
      </c>
      <c r="B206" s="10">
        <v>1204</v>
      </c>
      <c r="C206" s="10" t="s">
        <v>181</v>
      </c>
      <c r="D206" s="10" t="s">
        <v>313</v>
      </c>
      <c r="E206" s="40">
        <v>195</v>
      </c>
      <c r="G206" s="25">
        <v>195</v>
      </c>
      <c r="H206" s="10" t="s">
        <v>0</v>
      </c>
      <c r="I206" s="10" t="s">
        <v>92</v>
      </c>
      <c r="J206" s="10" t="s">
        <v>114</v>
      </c>
      <c r="M206" s="10" t="s">
        <v>7</v>
      </c>
      <c r="N206" s="10" t="s">
        <v>118</v>
      </c>
      <c r="O206" s="14" t="s">
        <v>171</v>
      </c>
      <c r="P206" s="10" t="s">
        <v>165</v>
      </c>
      <c r="AC206" s="15">
        <v>850</v>
      </c>
      <c r="AD206" s="15">
        <v>195</v>
      </c>
      <c r="AE206" s="16">
        <v>2.5</v>
      </c>
      <c r="AF206" s="16">
        <v>2</v>
      </c>
    </row>
    <row r="207" spans="1:32" x14ac:dyDescent="0.3">
      <c r="A207" s="10">
        <f t="shared" si="4"/>
        <v>206</v>
      </c>
      <c r="B207" s="10">
        <v>1205</v>
      </c>
      <c r="C207" s="10" t="s">
        <v>181</v>
      </c>
      <c r="D207" s="10" t="s">
        <v>314</v>
      </c>
      <c r="E207" s="40">
        <v>195</v>
      </c>
      <c r="G207" s="25">
        <v>195</v>
      </c>
      <c r="H207" s="10" t="s">
        <v>0</v>
      </c>
      <c r="I207" s="10" t="s">
        <v>92</v>
      </c>
      <c r="J207" s="10" t="s">
        <v>114</v>
      </c>
      <c r="M207" s="10" t="s">
        <v>7</v>
      </c>
      <c r="N207" s="10" t="s">
        <v>126</v>
      </c>
      <c r="P207" s="10" t="s">
        <v>165</v>
      </c>
      <c r="AC207" s="15">
        <v>865</v>
      </c>
      <c r="AD207" s="15">
        <v>195</v>
      </c>
      <c r="AE207" s="16">
        <v>2.5</v>
      </c>
      <c r="AF207" s="16">
        <v>2</v>
      </c>
    </row>
    <row r="208" spans="1:32" x14ac:dyDescent="0.3">
      <c r="A208" s="10">
        <f t="shared" si="4"/>
        <v>207</v>
      </c>
      <c r="B208" s="10">
        <v>1206</v>
      </c>
      <c r="C208" s="10" t="s">
        <v>181</v>
      </c>
      <c r="D208" s="10" t="s">
        <v>315</v>
      </c>
      <c r="E208" s="40">
        <v>250</v>
      </c>
      <c r="G208" s="25">
        <v>250</v>
      </c>
      <c r="H208" s="10" t="s">
        <v>0</v>
      </c>
      <c r="I208" s="10" t="s">
        <v>92</v>
      </c>
      <c r="J208" s="10" t="s">
        <v>114</v>
      </c>
      <c r="M208" s="10" t="s">
        <v>8</v>
      </c>
      <c r="N208" s="10" t="s">
        <v>115</v>
      </c>
      <c r="P208" s="10" t="s">
        <v>165</v>
      </c>
      <c r="AC208" s="15">
        <v>883</v>
      </c>
      <c r="AD208" s="15">
        <v>250</v>
      </c>
      <c r="AE208" s="16">
        <v>2.5</v>
      </c>
      <c r="AF208" s="16">
        <v>2</v>
      </c>
    </row>
    <row r="209" spans="1:32" x14ac:dyDescent="0.3">
      <c r="A209" s="10">
        <f t="shared" si="4"/>
        <v>208</v>
      </c>
      <c r="B209" s="10">
        <v>1207</v>
      </c>
      <c r="C209" s="10" t="s">
        <v>181</v>
      </c>
      <c r="D209" s="10" t="s">
        <v>316</v>
      </c>
      <c r="E209" s="40">
        <v>250</v>
      </c>
      <c r="G209" s="25">
        <v>250</v>
      </c>
      <c r="H209" s="10" t="s">
        <v>0</v>
      </c>
      <c r="I209" s="10" t="s">
        <v>92</v>
      </c>
      <c r="J209" s="10" t="s">
        <v>114</v>
      </c>
      <c r="M209" s="10" t="s">
        <v>8</v>
      </c>
      <c r="N209" s="10" t="s">
        <v>123</v>
      </c>
      <c r="P209" s="10" t="s">
        <v>165</v>
      </c>
      <c r="AC209" s="15">
        <v>898</v>
      </c>
      <c r="AD209" s="15">
        <v>250</v>
      </c>
      <c r="AE209" s="16">
        <v>2.5</v>
      </c>
      <c r="AF209" s="16">
        <v>2</v>
      </c>
    </row>
    <row r="210" spans="1:32" x14ac:dyDescent="0.3">
      <c r="A210" s="10">
        <f t="shared" si="4"/>
        <v>209</v>
      </c>
      <c r="B210" s="10">
        <v>1208</v>
      </c>
      <c r="C210" s="10" t="s">
        <v>181</v>
      </c>
      <c r="D210" s="10" t="s">
        <v>317</v>
      </c>
      <c r="E210" s="40">
        <v>250</v>
      </c>
      <c r="G210" s="25">
        <v>250</v>
      </c>
      <c r="H210" s="10" t="s">
        <v>0</v>
      </c>
      <c r="I210" s="10" t="s">
        <v>92</v>
      </c>
      <c r="J210" s="10" t="s">
        <v>114</v>
      </c>
      <c r="M210" s="10" t="s">
        <v>8</v>
      </c>
      <c r="N210" s="10" t="s">
        <v>116</v>
      </c>
      <c r="P210" s="10" t="s">
        <v>165</v>
      </c>
      <c r="AC210" s="15">
        <v>914</v>
      </c>
      <c r="AD210" s="15">
        <v>250</v>
      </c>
      <c r="AE210" s="16">
        <v>2.5</v>
      </c>
      <c r="AF210" s="16">
        <v>2</v>
      </c>
    </row>
    <row r="211" spans="1:32" x14ac:dyDescent="0.3">
      <c r="A211" s="10">
        <f t="shared" si="4"/>
        <v>210</v>
      </c>
      <c r="B211" s="10">
        <v>1209</v>
      </c>
      <c r="C211" s="10" t="s">
        <v>181</v>
      </c>
      <c r="D211" s="10" t="s">
        <v>318</v>
      </c>
      <c r="E211" s="40">
        <v>250</v>
      </c>
      <c r="G211" s="25">
        <v>250</v>
      </c>
      <c r="H211" s="10" t="s">
        <v>0</v>
      </c>
      <c r="I211" s="10" t="s">
        <v>92</v>
      </c>
      <c r="J211" s="10" t="s">
        <v>114</v>
      </c>
      <c r="M211" s="10" t="s">
        <v>8</v>
      </c>
      <c r="N211" s="10" t="s">
        <v>124</v>
      </c>
      <c r="P211" s="10" t="s">
        <v>165</v>
      </c>
      <c r="AC211" s="15">
        <v>929</v>
      </c>
      <c r="AD211" s="15">
        <v>250</v>
      </c>
      <c r="AE211" s="16">
        <v>2.5</v>
      </c>
      <c r="AF211" s="16">
        <v>2</v>
      </c>
    </row>
    <row r="212" spans="1:32" x14ac:dyDescent="0.3">
      <c r="A212" s="10">
        <f t="shared" si="4"/>
        <v>211</v>
      </c>
      <c r="B212" s="10">
        <v>1210</v>
      </c>
      <c r="C212" s="10" t="s">
        <v>181</v>
      </c>
      <c r="D212" s="10" t="s">
        <v>319</v>
      </c>
      <c r="E212" s="40">
        <v>250</v>
      </c>
      <c r="G212" s="25">
        <v>250</v>
      </c>
      <c r="H212" s="10" t="s">
        <v>0</v>
      </c>
      <c r="I212" s="10" t="s">
        <v>92</v>
      </c>
      <c r="J212" s="10" t="s">
        <v>114</v>
      </c>
      <c r="M212" s="10" t="s">
        <v>8</v>
      </c>
      <c r="N212" s="10" t="s">
        <v>117</v>
      </c>
      <c r="P212" s="10" t="s">
        <v>165</v>
      </c>
      <c r="AC212" s="15">
        <v>944</v>
      </c>
      <c r="AD212" s="15">
        <v>250</v>
      </c>
      <c r="AE212" s="16">
        <v>2.5</v>
      </c>
      <c r="AF212" s="16">
        <v>2</v>
      </c>
    </row>
    <row r="213" spans="1:32" x14ac:dyDescent="0.3">
      <c r="A213" s="10">
        <f t="shared" si="4"/>
        <v>212</v>
      </c>
      <c r="B213" s="10">
        <v>1211</v>
      </c>
      <c r="C213" s="10" t="s">
        <v>181</v>
      </c>
      <c r="D213" s="10" t="s">
        <v>320</v>
      </c>
      <c r="E213" s="40">
        <v>250</v>
      </c>
      <c r="G213" s="25">
        <v>250</v>
      </c>
      <c r="H213" s="10" t="s">
        <v>0</v>
      </c>
      <c r="I213" s="10" t="s">
        <v>92</v>
      </c>
      <c r="J213" s="10" t="s">
        <v>114</v>
      </c>
      <c r="M213" s="10" t="s">
        <v>8</v>
      </c>
      <c r="N213" s="10" t="s">
        <v>125</v>
      </c>
      <c r="P213" s="10" t="s">
        <v>165</v>
      </c>
      <c r="AC213" s="15">
        <v>960</v>
      </c>
      <c r="AD213" s="15">
        <v>250</v>
      </c>
      <c r="AE213" s="16">
        <v>2.5</v>
      </c>
      <c r="AF213" s="16">
        <v>2</v>
      </c>
    </row>
    <row r="214" spans="1:32" x14ac:dyDescent="0.3">
      <c r="A214" s="10">
        <f t="shared" si="4"/>
        <v>213</v>
      </c>
      <c r="B214" s="10">
        <v>1212</v>
      </c>
      <c r="C214" s="10" t="s">
        <v>181</v>
      </c>
      <c r="D214" s="10" t="s">
        <v>321</v>
      </c>
      <c r="E214" s="40">
        <v>250</v>
      </c>
      <c r="G214" s="25">
        <v>250</v>
      </c>
      <c r="H214" s="10" t="s">
        <v>0</v>
      </c>
      <c r="I214" s="10" t="s">
        <v>92</v>
      </c>
      <c r="J214" s="10" t="s">
        <v>114</v>
      </c>
      <c r="M214" s="10" t="s">
        <v>8</v>
      </c>
      <c r="N214" s="10" t="s">
        <v>118</v>
      </c>
      <c r="P214" s="10" t="s">
        <v>165</v>
      </c>
      <c r="AC214" s="15">
        <v>975</v>
      </c>
      <c r="AD214" s="15">
        <v>250</v>
      </c>
      <c r="AE214" s="16">
        <v>2.5</v>
      </c>
      <c r="AF214" s="16">
        <v>2</v>
      </c>
    </row>
    <row r="215" spans="1:32" x14ac:dyDescent="0.3">
      <c r="A215" s="10">
        <f t="shared" si="4"/>
        <v>214</v>
      </c>
      <c r="B215" s="10">
        <v>1213</v>
      </c>
      <c r="C215" s="10" t="s">
        <v>181</v>
      </c>
      <c r="D215" s="10" t="s">
        <v>322</v>
      </c>
      <c r="E215" s="40">
        <v>250</v>
      </c>
      <c r="G215" s="25">
        <v>250</v>
      </c>
      <c r="H215" s="10" t="s">
        <v>0</v>
      </c>
      <c r="I215" s="10" t="s">
        <v>92</v>
      </c>
      <c r="J215" s="10" t="s">
        <v>114</v>
      </c>
      <c r="M215" s="10" t="s">
        <v>8</v>
      </c>
      <c r="N215" s="10" t="s">
        <v>126</v>
      </c>
      <c r="P215" s="10" t="s">
        <v>165</v>
      </c>
      <c r="AC215" s="15">
        <v>990</v>
      </c>
      <c r="AD215" s="15">
        <v>250</v>
      </c>
      <c r="AE215" s="16">
        <v>2.5</v>
      </c>
      <c r="AF215" s="16">
        <v>2</v>
      </c>
    </row>
    <row r="216" spans="1:32" x14ac:dyDescent="0.3">
      <c r="A216" s="10">
        <f t="shared" si="4"/>
        <v>215</v>
      </c>
      <c r="B216" s="10">
        <v>1214</v>
      </c>
      <c r="C216" s="10" t="s">
        <v>181</v>
      </c>
      <c r="D216" s="10" t="s">
        <v>418</v>
      </c>
      <c r="E216" s="30">
        <v>250</v>
      </c>
      <c r="G216" s="12">
        <v>250</v>
      </c>
      <c r="H216" s="10" t="s">
        <v>0</v>
      </c>
      <c r="I216" s="10" t="s">
        <v>92</v>
      </c>
      <c r="J216" s="10" t="s">
        <v>166</v>
      </c>
      <c r="M216" s="10" t="s">
        <v>1</v>
      </c>
      <c r="N216" s="10" t="s">
        <v>115</v>
      </c>
      <c r="O216" s="14" t="s">
        <v>168</v>
      </c>
      <c r="P216" s="10" t="s">
        <v>131</v>
      </c>
      <c r="R216" s="10">
        <v>50</v>
      </c>
      <c r="S216" s="10" t="s">
        <v>208</v>
      </c>
      <c r="T216" s="10">
        <v>5</v>
      </c>
      <c r="U216" s="10">
        <v>1000</v>
      </c>
      <c r="AC216" s="15">
        <v>268</v>
      </c>
      <c r="AE216" s="16">
        <v>2.5</v>
      </c>
    </row>
    <row r="217" spans="1:32" x14ac:dyDescent="0.3">
      <c r="A217" s="10">
        <f t="shared" si="4"/>
        <v>216</v>
      </c>
      <c r="B217" s="10">
        <v>1215</v>
      </c>
      <c r="C217" s="10" t="s">
        <v>181</v>
      </c>
      <c r="D217" s="10" t="s">
        <v>418</v>
      </c>
      <c r="E217" s="30">
        <v>250</v>
      </c>
      <c r="G217" s="12">
        <v>250</v>
      </c>
      <c r="H217" s="10" t="s">
        <v>0</v>
      </c>
      <c r="I217" s="10" t="s">
        <v>92</v>
      </c>
      <c r="J217" s="10" t="s">
        <v>166</v>
      </c>
      <c r="M217" s="10" t="s">
        <v>1</v>
      </c>
      <c r="N217" s="10" t="s">
        <v>115</v>
      </c>
      <c r="O217" s="14" t="s">
        <v>169</v>
      </c>
      <c r="P217" s="10" t="s">
        <v>131</v>
      </c>
      <c r="R217" s="10">
        <v>50</v>
      </c>
      <c r="S217" s="10" t="s">
        <v>208</v>
      </c>
      <c r="T217" s="10">
        <v>5</v>
      </c>
      <c r="U217" s="10">
        <v>1000</v>
      </c>
      <c r="AC217" s="15">
        <v>273</v>
      </c>
      <c r="AE217" s="16">
        <v>2.5</v>
      </c>
    </row>
    <row r="218" spans="1:32" x14ac:dyDescent="0.3">
      <c r="A218" s="10">
        <f t="shared" si="4"/>
        <v>217</v>
      </c>
      <c r="B218" s="10">
        <v>1216</v>
      </c>
      <c r="C218" s="10" t="s">
        <v>181</v>
      </c>
      <c r="D218" s="10" t="s">
        <v>418</v>
      </c>
      <c r="E218" s="30">
        <v>250</v>
      </c>
      <c r="G218" s="12">
        <v>250</v>
      </c>
      <c r="H218" s="10" t="s">
        <v>0</v>
      </c>
      <c r="I218" s="10" t="s">
        <v>92</v>
      </c>
      <c r="J218" s="10" t="s">
        <v>166</v>
      </c>
      <c r="M218" s="10" t="s">
        <v>7</v>
      </c>
      <c r="N218" s="10" t="s">
        <v>115</v>
      </c>
      <c r="O218" s="14" t="s">
        <v>168</v>
      </c>
      <c r="P218" s="10" t="s">
        <v>131</v>
      </c>
      <c r="R218" s="10">
        <v>50</v>
      </c>
      <c r="S218" s="10" t="s">
        <v>208</v>
      </c>
      <c r="T218" s="10">
        <v>5</v>
      </c>
      <c r="U218" s="10">
        <v>1000</v>
      </c>
      <c r="AC218" s="15">
        <v>339</v>
      </c>
      <c r="AE218" s="16">
        <v>2.5</v>
      </c>
    </row>
    <row r="219" spans="1:32" x14ac:dyDescent="0.3">
      <c r="A219" s="10">
        <f t="shared" si="4"/>
        <v>218</v>
      </c>
      <c r="B219" s="10">
        <v>1217</v>
      </c>
      <c r="C219" s="10" t="s">
        <v>181</v>
      </c>
      <c r="D219" s="10" t="s">
        <v>418</v>
      </c>
      <c r="E219" s="30">
        <v>250</v>
      </c>
      <c r="G219" s="12">
        <v>250</v>
      </c>
      <c r="H219" s="10" t="s">
        <v>0</v>
      </c>
      <c r="I219" s="10" t="s">
        <v>92</v>
      </c>
      <c r="J219" s="10" t="s">
        <v>166</v>
      </c>
      <c r="M219" s="10" t="s">
        <v>7</v>
      </c>
      <c r="N219" s="10" t="s">
        <v>115</v>
      </c>
      <c r="O219" s="14" t="s">
        <v>169</v>
      </c>
      <c r="P219" s="10" t="s">
        <v>131</v>
      </c>
      <c r="R219" s="10">
        <v>50</v>
      </c>
      <c r="S219" s="10" t="s">
        <v>208</v>
      </c>
      <c r="T219" s="10">
        <v>5</v>
      </c>
      <c r="U219" s="10">
        <v>1000</v>
      </c>
      <c r="AC219" s="15">
        <v>344</v>
      </c>
      <c r="AE219" s="16">
        <v>2.5</v>
      </c>
    </row>
    <row r="220" spans="1:32" x14ac:dyDescent="0.3">
      <c r="A220" s="10">
        <f t="shared" si="4"/>
        <v>219</v>
      </c>
      <c r="B220" s="10">
        <v>1218</v>
      </c>
      <c r="C220" s="10" t="s">
        <v>181</v>
      </c>
      <c r="D220" s="10" t="s">
        <v>418</v>
      </c>
      <c r="E220" s="30">
        <v>250</v>
      </c>
      <c r="G220" s="12">
        <v>250</v>
      </c>
      <c r="H220" s="10" t="s">
        <v>0</v>
      </c>
      <c r="I220" s="10" t="s">
        <v>92</v>
      </c>
      <c r="J220" s="10" t="s">
        <v>166</v>
      </c>
      <c r="M220" s="10" t="s">
        <v>1</v>
      </c>
      <c r="N220" s="10" t="s">
        <v>116</v>
      </c>
      <c r="O220" s="14" t="s">
        <v>168</v>
      </c>
      <c r="P220" s="10" t="s">
        <v>131</v>
      </c>
      <c r="R220" s="10">
        <v>50</v>
      </c>
      <c r="S220" s="10" t="s">
        <v>208</v>
      </c>
      <c r="T220" s="10">
        <v>5</v>
      </c>
      <c r="U220" s="10">
        <v>1000</v>
      </c>
      <c r="AC220" s="15">
        <v>275</v>
      </c>
      <c r="AE220" s="16">
        <v>2.5</v>
      </c>
    </row>
    <row r="221" spans="1:32" x14ac:dyDescent="0.3">
      <c r="A221" s="10">
        <f t="shared" si="4"/>
        <v>220</v>
      </c>
      <c r="B221" s="10">
        <v>1219</v>
      </c>
      <c r="C221" s="10" t="s">
        <v>181</v>
      </c>
      <c r="D221" s="10" t="s">
        <v>418</v>
      </c>
      <c r="E221" s="30">
        <v>250</v>
      </c>
      <c r="G221" s="12">
        <v>250</v>
      </c>
      <c r="H221" s="10" t="s">
        <v>0</v>
      </c>
      <c r="I221" s="10" t="s">
        <v>92</v>
      </c>
      <c r="J221" s="10" t="s">
        <v>166</v>
      </c>
      <c r="M221" s="10" t="s">
        <v>1</v>
      </c>
      <c r="N221" s="10" t="s">
        <v>116</v>
      </c>
      <c r="O221" s="14" t="s">
        <v>169</v>
      </c>
      <c r="P221" s="10" t="s">
        <v>131</v>
      </c>
      <c r="R221" s="10">
        <v>50</v>
      </c>
      <c r="S221" s="10" t="s">
        <v>208</v>
      </c>
      <c r="T221" s="10">
        <v>5</v>
      </c>
      <c r="U221" s="10">
        <v>1000</v>
      </c>
      <c r="AC221" s="15">
        <v>280</v>
      </c>
      <c r="AE221" s="16">
        <v>2.5</v>
      </c>
    </row>
    <row r="222" spans="1:32" x14ac:dyDescent="0.3">
      <c r="A222" s="10">
        <f t="shared" si="4"/>
        <v>221</v>
      </c>
      <c r="B222" s="10">
        <v>1220</v>
      </c>
      <c r="C222" s="10" t="s">
        <v>181</v>
      </c>
      <c r="D222" s="10" t="s">
        <v>418</v>
      </c>
      <c r="E222" s="30">
        <v>250</v>
      </c>
      <c r="G222" s="12">
        <v>250</v>
      </c>
      <c r="H222" s="10" t="s">
        <v>0</v>
      </c>
      <c r="I222" s="10" t="s">
        <v>92</v>
      </c>
      <c r="J222" s="10" t="s">
        <v>166</v>
      </c>
      <c r="M222" s="10" t="s">
        <v>7</v>
      </c>
      <c r="N222" s="10" t="s">
        <v>116</v>
      </c>
      <c r="O222" s="14" t="s">
        <v>168</v>
      </c>
      <c r="P222" s="10" t="s">
        <v>131</v>
      </c>
      <c r="R222" s="10">
        <v>50</v>
      </c>
      <c r="S222" s="10" t="s">
        <v>208</v>
      </c>
      <c r="T222" s="10">
        <v>5</v>
      </c>
      <c r="U222" s="10">
        <v>1000</v>
      </c>
      <c r="AC222" s="15">
        <v>349</v>
      </c>
      <c r="AE222" s="16">
        <v>2.5</v>
      </c>
    </row>
    <row r="223" spans="1:32" x14ac:dyDescent="0.3">
      <c r="A223" s="10">
        <f t="shared" si="4"/>
        <v>222</v>
      </c>
      <c r="B223" s="10">
        <v>1221</v>
      </c>
      <c r="C223" s="10" t="s">
        <v>181</v>
      </c>
      <c r="D223" s="10" t="s">
        <v>418</v>
      </c>
      <c r="E223" s="30">
        <v>250</v>
      </c>
      <c r="G223" s="12">
        <v>250</v>
      </c>
      <c r="H223" s="10" t="s">
        <v>0</v>
      </c>
      <c r="I223" s="10" t="s">
        <v>92</v>
      </c>
      <c r="J223" s="10" t="s">
        <v>166</v>
      </c>
      <c r="M223" s="10" t="s">
        <v>7</v>
      </c>
      <c r="N223" s="10" t="s">
        <v>116</v>
      </c>
      <c r="O223" s="14" t="s">
        <v>169</v>
      </c>
      <c r="P223" s="10" t="s">
        <v>131</v>
      </c>
      <c r="R223" s="10">
        <v>50</v>
      </c>
      <c r="S223" s="10" t="s">
        <v>208</v>
      </c>
      <c r="T223" s="10">
        <v>5</v>
      </c>
      <c r="U223" s="10">
        <v>1000</v>
      </c>
      <c r="AC223" s="15">
        <v>354</v>
      </c>
      <c r="AE223" s="16">
        <v>2.5</v>
      </c>
    </row>
    <row r="224" spans="1:32" x14ac:dyDescent="0.3">
      <c r="A224" s="10">
        <f t="shared" si="4"/>
        <v>223</v>
      </c>
      <c r="B224" s="10">
        <v>1222</v>
      </c>
      <c r="C224" s="10" t="s">
        <v>181</v>
      </c>
      <c r="D224" s="10" t="s">
        <v>418</v>
      </c>
      <c r="E224" s="30">
        <v>250</v>
      </c>
      <c r="G224" s="12">
        <v>250</v>
      </c>
      <c r="H224" s="10" t="s">
        <v>0</v>
      </c>
      <c r="I224" s="10" t="s">
        <v>92</v>
      </c>
      <c r="J224" s="10" t="s">
        <v>166</v>
      </c>
      <c r="M224" s="10" t="s">
        <v>1</v>
      </c>
      <c r="N224" s="10" t="s">
        <v>117</v>
      </c>
      <c r="O224" s="14" t="s">
        <v>168</v>
      </c>
      <c r="P224" s="10" t="s">
        <v>131</v>
      </c>
      <c r="R224" s="10">
        <v>50</v>
      </c>
      <c r="S224" s="10" t="s">
        <v>208</v>
      </c>
      <c r="T224" s="10">
        <v>5</v>
      </c>
      <c r="U224" s="10">
        <v>1000</v>
      </c>
      <c r="AC224" s="15">
        <v>283</v>
      </c>
      <c r="AE224" s="16">
        <v>2.5</v>
      </c>
    </row>
    <row r="225" spans="1:31" x14ac:dyDescent="0.3">
      <c r="A225" s="10">
        <f t="shared" si="4"/>
        <v>224</v>
      </c>
      <c r="B225" s="10">
        <v>1223</v>
      </c>
      <c r="C225" s="10" t="s">
        <v>181</v>
      </c>
      <c r="D225" s="10" t="s">
        <v>418</v>
      </c>
      <c r="E225" s="30">
        <v>250</v>
      </c>
      <c r="G225" s="12">
        <v>250</v>
      </c>
      <c r="H225" s="10" t="s">
        <v>0</v>
      </c>
      <c r="I225" s="10" t="s">
        <v>92</v>
      </c>
      <c r="J225" s="10" t="s">
        <v>166</v>
      </c>
      <c r="M225" s="10" t="s">
        <v>1</v>
      </c>
      <c r="N225" s="10" t="s">
        <v>117</v>
      </c>
      <c r="O225" s="14" t="s">
        <v>169</v>
      </c>
      <c r="P225" s="10" t="s">
        <v>131</v>
      </c>
      <c r="R225" s="10">
        <v>50</v>
      </c>
      <c r="S225" s="10" t="s">
        <v>208</v>
      </c>
      <c r="T225" s="10">
        <v>5</v>
      </c>
      <c r="U225" s="10">
        <v>1000</v>
      </c>
      <c r="AC225" s="15">
        <v>288</v>
      </c>
      <c r="AE225" s="16">
        <v>2.5</v>
      </c>
    </row>
    <row r="226" spans="1:31" x14ac:dyDescent="0.3">
      <c r="A226" s="10">
        <f t="shared" si="4"/>
        <v>225</v>
      </c>
      <c r="B226" s="10">
        <v>1224</v>
      </c>
      <c r="C226" s="10" t="s">
        <v>181</v>
      </c>
      <c r="D226" s="10" t="s">
        <v>418</v>
      </c>
      <c r="E226" s="30">
        <v>250</v>
      </c>
      <c r="G226" s="12">
        <v>250</v>
      </c>
      <c r="H226" s="10" t="s">
        <v>0</v>
      </c>
      <c r="I226" s="10" t="s">
        <v>92</v>
      </c>
      <c r="J226" s="10" t="s">
        <v>166</v>
      </c>
      <c r="M226" s="10" t="s">
        <v>7</v>
      </c>
      <c r="N226" s="10" t="s">
        <v>117</v>
      </c>
      <c r="O226" s="14" t="s">
        <v>168</v>
      </c>
      <c r="P226" s="10" t="s">
        <v>131</v>
      </c>
      <c r="R226" s="10">
        <v>50</v>
      </c>
      <c r="S226" s="10" t="s">
        <v>208</v>
      </c>
      <c r="T226" s="10">
        <v>5</v>
      </c>
      <c r="U226" s="10">
        <v>1000</v>
      </c>
      <c r="AC226" s="15">
        <v>360</v>
      </c>
      <c r="AE226" s="16">
        <v>2.5</v>
      </c>
    </row>
    <row r="227" spans="1:31" x14ac:dyDescent="0.3">
      <c r="A227" s="10">
        <f t="shared" si="4"/>
        <v>226</v>
      </c>
      <c r="B227" s="10">
        <v>1225</v>
      </c>
      <c r="C227" s="10" t="s">
        <v>181</v>
      </c>
      <c r="D227" s="10" t="s">
        <v>418</v>
      </c>
      <c r="E227" s="30">
        <v>250</v>
      </c>
      <c r="G227" s="12">
        <v>250</v>
      </c>
      <c r="H227" s="10" t="s">
        <v>0</v>
      </c>
      <c r="I227" s="10" t="s">
        <v>92</v>
      </c>
      <c r="J227" s="10" t="s">
        <v>166</v>
      </c>
      <c r="M227" s="10" t="s">
        <v>7</v>
      </c>
      <c r="N227" s="10" t="s">
        <v>117</v>
      </c>
      <c r="O227" s="14" t="s">
        <v>169</v>
      </c>
      <c r="P227" s="10" t="s">
        <v>131</v>
      </c>
      <c r="R227" s="10">
        <v>50</v>
      </c>
      <c r="S227" s="10" t="s">
        <v>208</v>
      </c>
      <c r="T227" s="10">
        <v>5</v>
      </c>
      <c r="U227" s="10">
        <v>1000</v>
      </c>
      <c r="AC227" s="15">
        <v>365</v>
      </c>
      <c r="AE227" s="16">
        <v>2.5</v>
      </c>
    </row>
    <row r="228" spans="1:31" x14ac:dyDescent="0.3">
      <c r="A228" s="10">
        <f t="shared" si="4"/>
        <v>227</v>
      </c>
      <c r="B228" s="10">
        <v>1226</v>
      </c>
      <c r="C228" s="10" t="s">
        <v>181</v>
      </c>
      <c r="D228" s="10" t="s">
        <v>418</v>
      </c>
      <c r="E228" s="30">
        <v>250</v>
      </c>
      <c r="G228" s="12">
        <v>250</v>
      </c>
      <c r="H228" s="10" t="s">
        <v>0</v>
      </c>
      <c r="I228" s="10" t="s">
        <v>92</v>
      </c>
      <c r="J228" s="10" t="s">
        <v>166</v>
      </c>
      <c r="M228" s="10" t="s">
        <v>1</v>
      </c>
      <c r="N228" s="10" t="s">
        <v>118</v>
      </c>
      <c r="O228" s="14" t="s">
        <v>168</v>
      </c>
      <c r="P228" s="10" t="s">
        <v>131</v>
      </c>
      <c r="R228" s="10">
        <v>50</v>
      </c>
      <c r="S228" s="10" t="s">
        <v>208</v>
      </c>
      <c r="T228" s="10">
        <v>5</v>
      </c>
      <c r="U228" s="10">
        <v>1000</v>
      </c>
      <c r="AC228" s="15">
        <v>290</v>
      </c>
      <c r="AE228" s="16">
        <v>2.5</v>
      </c>
    </row>
    <row r="229" spans="1:31" x14ac:dyDescent="0.3">
      <c r="A229" s="10">
        <f t="shared" si="4"/>
        <v>228</v>
      </c>
      <c r="B229" s="10">
        <v>1227</v>
      </c>
      <c r="C229" s="10" t="s">
        <v>181</v>
      </c>
      <c r="D229" s="10" t="s">
        <v>418</v>
      </c>
      <c r="E229" s="30">
        <v>250</v>
      </c>
      <c r="G229" s="12">
        <v>250</v>
      </c>
      <c r="H229" s="10" t="s">
        <v>0</v>
      </c>
      <c r="I229" s="10" t="s">
        <v>92</v>
      </c>
      <c r="J229" s="10" t="s">
        <v>166</v>
      </c>
      <c r="M229" s="10" t="s">
        <v>1</v>
      </c>
      <c r="N229" s="10" t="s">
        <v>118</v>
      </c>
      <c r="O229" s="14" t="s">
        <v>169</v>
      </c>
      <c r="P229" s="10" t="s">
        <v>131</v>
      </c>
      <c r="R229" s="10">
        <v>50</v>
      </c>
      <c r="S229" s="10" t="s">
        <v>208</v>
      </c>
      <c r="T229" s="10">
        <v>5</v>
      </c>
      <c r="U229" s="10">
        <v>1000</v>
      </c>
      <c r="AC229" s="15">
        <v>295</v>
      </c>
      <c r="AE229" s="16">
        <v>2.5</v>
      </c>
    </row>
    <row r="230" spans="1:31" x14ac:dyDescent="0.3">
      <c r="A230" s="10">
        <f t="shared" si="4"/>
        <v>229</v>
      </c>
      <c r="B230" s="10">
        <v>1228</v>
      </c>
      <c r="C230" s="10" t="s">
        <v>181</v>
      </c>
      <c r="D230" s="10" t="s">
        <v>418</v>
      </c>
      <c r="E230" s="30">
        <v>250</v>
      </c>
      <c r="G230" s="12">
        <v>250</v>
      </c>
      <c r="H230" s="10" t="s">
        <v>0</v>
      </c>
      <c r="I230" s="10" t="s">
        <v>92</v>
      </c>
      <c r="J230" s="10" t="s">
        <v>166</v>
      </c>
      <c r="M230" s="10" t="s">
        <v>7</v>
      </c>
      <c r="N230" s="10" t="s">
        <v>118</v>
      </c>
      <c r="O230" s="14" t="s">
        <v>168</v>
      </c>
      <c r="P230" s="10" t="s">
        <v>131</v>
      </c>
      <c r="R230" s="10">
        <v>50</v>
      </c>
      <c r="S230" s="10" t="s">
        <v>208</v>
      </c>
      <c r="T230" s="10">
        <v>5</v>
      </c>
      <c r="U230" s="10">
        <v>1000</v>
      </c>
      <c r="AC230" s="15">
        <v>373</v>
      </c>
      <c r="AE230" s="16">
        <v>2.5</v>
      </c>
    </row>
    <row r="231" spans="1:31" x14ac:dyDescent="0.3">
      <c r="A231" s="10">
        <f t="shared" si="4"/>
        <v>230</v>
      </c>
      <c r="B231" s="10">
        <v>1229</v>
      </c>
      <c r="C231" s="10" t="s">
        <v>181</v>
      </c>
      <c r="D231" s="10" t="s">
        <v>418</v>
      </c>
      <c r="E231" s="30">
        <v>250</v>
      </c>
      <c r="G231" s="12">
        <v>250</v>
      </c>
      <c r="H231" s="10" t="s">
        <v>0</v>
      </c>
      <c r="I231" s="10" t="s">
        <v>92</v>
      </c>
      <c r="J231" s="10" t="s">
        <v>166</v>
      </c>
      <c r="M231" s="10" t="s">
        <v>7</v>
      </c>
      <c r="N231" s="10" t="s">
        <v>118</v>
      </c>
      <c r="O231" s="14" t="s">
        <v>169</v>
      </c>
      <c r="P231" s="10" t="s">
        <v>131</v>
      </c>
      <c r="R231" s="10">
        <v>50</v>
      </c>
      <c r="S231" s="10" t="s">
        <v>208</v>
      </c>
      <c r="T231" s="10">
        <v>5</v>
      </c>
      <c r="U231" s="10">
        <v>1000</v>
      </c>
      <c r="AC231" s="15">
        <v>378</v>
      </c>
      <c r="AE231" s="16">
        <v>2.5</v>
      </c>
    </row>
    <row r="232" spans="1:31" x14ac:dyDescent="0.3">
      <c r="A232" s="10">
        <f t="shared" si="4"/>
        <v>231</v>
      </c>
      <c r="B232" s="10">
        <v>1230</v>
      </c>
      <c r="C232" s="10" t="s">
        <v>181</v>
      </c>
      <c r="D232" s="10" t="s">
        <v>418</v>
      </c>
      <c r="E232" s="30">
        <v>250</v>
      </c>
      <c r="G232" s="12">
        <v>250</v>
      </c>
      <c r="H232" s="10" t="s">
        <v>0</v>
      </c>
      <c r="I232" s="10" t="s">
        <v>92</v>
      </c>
      <c r="J232" s="10" t="s">
        <v>166</v>
      </c>
      <c r="M232" s="10" t="s">
        <v>1</v>
      </c>
      <c r="N232" s="10" t="s">
        <v>119</v>
      </c>
      <c r="O232" s="14" t="s">
        <v>168</v>
      </c>
      <c r="P232" s="10" t="s">
        <v>131</v>
      </c>
      <c r="R232" s="10">
        <v>50</v>
      </c>
      <c r="S232" s="10" t="s">
        <v>208</v>
      </c>
      <c r="T232" s="10">
        <v>5</v>
      </c>
      <c r="U232" s="10">
        <v>1000</v>
      </c>
      <c r="AC232" s="15">
        <v>298</v>
      </c>
      <c r="AE232" s="16">
        <v>2.5</v>
      </c>
    </row>
    <row r="233" spans="1:31" x14ac:dyDescent="0.3">
      <c r="A233" s="10">
        <f t="shared" si="4"/>
        <v>232</v>
      </c>
      <c r="B233" s="10">
        <v>1231</v>
      </c>
      <c r="C233" s="10" t="s">
        <v>181</v>
      </c>
      <c r="D233" s="10" t="s">
        <v>418</v>
      </c>
      <c r="E233" s="30">
        <v>250</v>
      </c>
      <c r="G233" s="12">
        <v>250</v>
      </c>
      <c r="H233" s="10" t="s">
        <v>0</v>
      </c>
      <c r="I233" s="10" t="s">
        <v>92</v>
      </c>
      <c r="J233" s="10" t="s">
        <v>166</v>
      </c>
      <c r="M233" s="10" t="s">
        <v>1</v>
      </c>
      <c r="N233" s="10" t="s">
        <v>119</v>
      </c>
      <c r="O233" s="14" t="s">
        <v>169</v>
      </c>
      <c r="P233" s="10" t="s">
        <v>131</v>
      </c>
      <c r="R233" s="10">
        <v>50</v>
      </c>
      <c r="S233" s="10" t="s">
        <v>208</v>
      </c>
      <c r="T233" s="10">
        <v>5</v>
      </c>
      <c r="U233" s="10">
        <v>1000</v>
      </c>
      <c r="AC233" s="15">
        <v>303</v>
      </c>
      <c r="AE233" s="16">
        <v>2.5</v>
      </c>
    </row>
    <row r="234" spans="1:31" x14ac:dyDescent="0.3">
      <c r="A234" s="10">
        <f t="shared" si="4"/>
        <v>233</v>
      </c>
      <c r="B234" s="10">
        <v>1232</v>
      </c>
      <c r="C234" s="10" t="s">
        <v>181</v>
      </c>
      <c r="D234" s="10" t="s">
        <v>418</v>
      </c>
      <c r="E234" s="30">
        <v>250</v>
      </c>
      <c r="G234" s="12">
        <v>250</v>
      </c>
      <c r="H234" s="10" t="s">
        <v>0</v>
      </c>
      <c r="I234" s="10" t="s">
        <v>92</v>
      </c>
      <c r="J234" s="10" t="s">
        <v>166</v>
      </c>
      <c r="M234" s="10" t="s">
        <v>7</v>
      </c>
      <c r="N234" s="10" t="s">
        <v>119</v>
      </c>
      <c r="O234" s="14" t="s">
        <v>168</v>
      </c>
      <c r="P234" s="10" t="s">
        <v>131</v>
      </c>
      <c r="R234" s="10">
        <v>50</v>
      </c>
      <c r="S234" s="10" t="s">
        <v>208</v>
      </c>
      <c r="T234" s="10">
        <v>5</v>
      </c>
      <c r="U234" s="10">
        <v>1000</v>
      </c>
      <c r="AC234" s="15">
        <v>383</v>
      </c>
      <c r="AE234" s="16">
        <v>2.5</v>
      </c>
    </row>
    <row r="235" spans="1:31" x14ac:dyDescent="0.3">
      <c r="A235" s="10">
        <f t="shared" si="4"/>
        <v>234</v>
      </c>
      <c r="B235" s="10">
        <v>1233</v>
      </c>
      <c r="C235" s="10" t="s">
        <v>181</v>
      </c>
      <c r="D235" s="10" t="s">
        <v>418</v>
      </c>
      <c r="E235" s="30">
        <v>250</v>
      </c>
      <c r="G235" s="12">
        <v>250</v>
      </c>
      <c r="H235" s="10" t="s">
        <v>0</v>
      </c>
      <c r="I235" s="10" t="s">
        <v>92</v>
      </c>
      <c r="J235" s="10" t="s">
        <v>166</v>
      </c>
      <c r="M235" s="10" t="s">
        <v>7</v>
      </c>
      <c r="N235" s="10" t="s">
        <v>119</v>
      </c>
      <c r="O235" s="14" t="s">
        <v>169</v>
      </c>
      <c r="P235" s="10" t="s">
        <v>131</v>
      </c>
      <c r="R235" s="10">
        <v>50</v>
      </c>
      <c r="S235" s="10" t="s">
        <v>208</v>
      </c>
      <c r="T235" s="10">
        <v>5</v>
      </c>
      <c r="U235" s="10">
        <v>1000</v>
      </c>
      <c r="AC235" s="15">
        <v>388</v>
      </c>
      <c r="AE235" s="16">
        <v>2.5</v>
      </c>
    </row>
    <row r="236" spans="1:31" x14ac:dyDescent="0.3">
      <c r="A236" s="10">
        <f t="shared" si="4"/>
        <v>235</v>
      </c>
      <c r="B236" s="10">
        <v>1234</v>
      </c>
      <c r="C236" s="10" t="s">
        <v>181</v>
      </c>
      <c r="D236" s="10" t="s">
        <v>418</v>
      </c>
      <c r="E236" s="30">
        <v>250</v>
      </c>
      <c r="G236" s="12">
        <v>250</v>
      </c>
      <c r="H236" s="10" t="s">
        <v>0</v>
      </c>
      <c r="I236" s="10" t="s">
        <v>92</v>
      </c>
      <c r="J236" s="10" t="s">
        <v>166</v>
      </c>
      <c r="M236" s="10" t="s">
        <v>1</v>
      </c>
      <c r="N236" s="10" t="s">
        <v>120</v>
      </c>
      <c r="O236" s="14" t="s">
        <v>168</v>
      </c>
      <c r="P236" s="10" t="s">
        <v>131</v>
      </c>
      <c r="R236" s="10">
        <v>50</v>
      </c>
      <c r="S236" s="10" t="s">
        <v>208</v>
      </c>
      <c r="T236" s="10">
        <v>5</v>
      </c>
      <c r="U236" s="10">
        <v>1000</v>
      </c>
      <c r="AC236" s="15">
        <v>305</v>
      </c>
      <c r="AE236" s="16">
        <v>2.5</v>
      </c>
    </row>
    <row r="237" spans="1:31" x14ac:dyDescent="0.3">
      <c r="A237" s="10">
        <f t="shared" si="4"/>
        <v>236</v>
      </c>
      <c r="B237" s="10">
        <v>1235</v>
      </c>
      <c r="C237" s="10" t="s">
        <v>181</v>
      </c>
      <c r="D237" s="10" t="s">
        <v>418</v>
      </c>
      <c r="E237" s="30">
        <v>250</v>
      </c>
      <c r="G237" s="12">
        <v>250</v>
      </c>
      <c r="H237" s="10" t="s">
        <v>0</v>
      </c>
      <c r="I237" s="10" t="s">
        <v>92</v>
      </c>
      <c r="J237" s="10" t="s">
        <v>166</v>
      </c>
      <c r="M237" s="10" t="s">
        <v>1</v>
      </c>
      <c r="N237" s="10" t="s">
        <v>120</v>
      </c>
      <c r="O237" s="14" t="s">
        <v>169</v>
      </c>
      <c r="P237" s="10" t="s">
        <v>131</v>
      </c>
      <c r="R237" s="10">
        <v>50</v>
      </c>
      <c r="S237" s="10" t="s">
        <v>208</v>
      </c>
      <c r="T237" s="10">
        <v>5</v>
      </c>
      <c r="U237" s="10">
        <v>1000</v>
      </c>
      <c r="AC237" s="15">
        <v>310</v>
      </c>
      <c r="AE237" s="16">
        <v>2.5</v>
      </c>
    </row>
    <row r="238" spans="1:31" x14ac:dyDescent="0.3">
      <c r="A238" s="10">
        <f t="shared" si="4"/>
        <v>237</v>
      </c>
      <c r="B238" s="10">
        <v>1236</v>
      </c>
      <c r="C238" s="10" t="s">
        <v>181</v>
      </c>
      <c r="D238" s="10" t="s">
        <v>418</v>
      </c>
      <c r="E238" s="30">
        <v>250</v>
      </c>
      <c r="G238" s="12">
        <v>250</v>
      </c>
      <c r="H238" s="10" t="s">
        <v>0</v>
      </c>
      <c r="I238" s="10" t="s">
        <v>92</v>
      </c>
      <c r="J238" s="10" t="s">
        <v>166</v>
      </c>
      <c r="M238" s="10" t="s">
        <v>7</v>
      </c>
      <c r="N238" s="10" t="s">
        <v>120</v>
      </c>
      <c r="O238" s="14" t="s">
        <v>168</v>
      </c>
      <c r="P238" s="10" t="s">
        <v>131</v>
      </c>
      <c r="R238" s="10">
        <v>50</v>
      </c>
      <c r="S238" s="10" t="s">
        <v>208</v>
      </c>
      <c r="T238" s="10">
        <v>5</v>
      </c>
      <c r="U238" s="10">
        <v>1000</v>
      </c>
      <c r="AC238" s="15">
        <v>393</v>
      </c>
      <c r="AE238" s="16">
        <v>2.5</v>
      </c>
    </row>
    <row r="239" spans="1:31" x14ac:dyDescent="0.3">
      <c r="A239" s="10">
        <f t="shared" si="4"/>
        <v>238</v>
      </c>
      <c r="B239" s="10">
        <v>1237</v>
      </c>
      <c r="C239" s="10" t="s">
        <v>181</v>
      </c>
      <c r="D239" s="10" t="s">
        <v>418</v>
      </c>
      <c r="E239" s="30">
        <v>250</v>
      </c>
      <c r="G239" s="12">
        <v>250</v>
      </c>
      <c r="H239" s="10" t="s">
        <v>0</v>
      </c>
      <c r="I239" s="10" t="s">
        <v>92</v>
      </c>
      <c r="J239" s="10" t="s">
        <v>166</v>
      </c>
      <c r="M239" s="10" t="s">
        <v>7</v>
      </c>
      <c r="N239" s="10" t="s">
        <v>120</v>
      </c>
      <c r="O239" s="14" t="s">
        <v>169</v>
      </c>
      <c r="P239" s="10" t="s">
        <v>131</v>
      </c>
      <c r="R239" s="10">
        <v>50</v>
      </c>
      <c r="S239" s="10" t="s">
        <v>208</v>
      </c>
      <c r="T239" s="10">
        <v>5</v>
      </c>
      <c r="U239" s="10">
        <v>1000</v>
      </c>
      <c r="AC239" s="15">
        <v>398</v>
      </c>
      <c r="AE239" s="16">
        <v>2.5</v>
      </c>
    </row>
    <row r="240" spans="1:31" x14ac:dyDescent="0.3">
      <c r="A240" s="10">
        <f t="shared" si="4"/>
        <v>239</v>
      </c>
      <c r="B240" s="10">
        <v>1238</v>
      </c>
      <c r="C240" s="10" t="s">
        <v>181</v>
      </c>
      <c r="D240" s="10" t="s">
        <v>418</v>
      </c>
      <c r="E240" s="30">
        <v>250</v>
      </c>
      <c r="G240" s="12">
        <v>250</v>
      </c>
      <c r="H240" s="10" t="s">
        <v>0</v>
      </c>
      <c r="I240" s="10" t="s">
        <v>92</v>
      </c>
      <c r="J240" s="10" t="s">
        <v>166</v>
      </c>
      <c r="M240" s="10" t="s">
        <v>1</v>
      </c>
      <c r="N240" s="10" t="s">
        <v>121</v>
      </c>
      <c r="O240" s="14" t="s">
        <v>168</v>
      </c>
      <c r="P240" s="10" t="s">
        <v>131</v>
      </c>
      <c r="R240" s="10">
        <v>50</v>
      </c>
      <c r="S240" s="10" t="s">
        <v>208</v>
      </c>
      <c r="T240" s="10">
        <v>5</v>
      </c>
      <c r="U240" s="10">
        <v>1000</v>
      </c>
      <c r="AC240" s="15">
        <v>311</v>
      </c>
      <c r="AE240" s="16">
        <v>2.5</v>
      </c>
    </row>
    <row r="241" spans="1:31" x14ac:dyDescent="0.3">
      <c r="A241" s="10">
        <f t="shared" si="4"/>
        <v>240</v>
      </c>
      <c r="B241" s="10">
        <v>1239</v>
      </c>
      <c r="C241" s="10" t="s">
        <v>181</v>
      </c>
      <c r="D241" s="10" t="s">
        <v>418</v>
      </c>
      <c r="E241" s="30">
        <v>250</v>
      </c>
      <c r="G241" s="12">
        <v>250</v>
      </c>
      <c r="H241" s="10" t="s">
        <v>0</v>
      </c>
      <c r="I241" s="10" t="s">
        <v>92</v>
      </c>
      <c r="J241" s="10" t="s">
        <v>166</v>
      </c>
      <c r="M241" s="10" t="s">
        <v>1</v>
      </c>
      <c r="N241" s="10" t="s">
        <v>121</v>
      </c>
      <c r="O241" s="14" t="s">
        <v>169</v>
      </c>
      <c r="P241" s="10" t="s">
        <v>131</v>
      </c>
      <c r="R241" s="10">
        <v>50</v>
      </c>
      <c r="S241" s="10" t="s">
        <v>208</v>
      </c>
      <c r="T241" s="10">
        <v>5</v>
      </c>
      <c r="U241" s="10">
        <v>1000</v>
      </c>
      <c r="AC241" s="15">
        <v>316</v>
      </c>
      <c r="AE241" s="16">
        <v>2.5</v>
      </c>
    </row>
    <row r="242" spans="1:31" x14ac:dyDescent="0.3">
      <c r="A242" s="10">
        <f t="shared" si="4"/>
        <v>241</v>
      </c>
      <c r="B242" s="10">
        <v>1240</v>
      </c>
      <c r="C242" s="10" t="s">
        <v>181</v>
      </c>
      <c r="D242" s="10" t="s">
        <v>418</v>
      </c>
      <c r="E242" s="30">
        <v>250</v>
      </c>
      <c r="G242" s="12">
        <v>250</v>
      </c>
      <c r="H242" s="10" t="s">
        <v>0</v>
      </c>
      <c r="I242" s="10" t="s">
        <v>92</v>
      </c>
      <c r="J242" s="10" t="s">
        <v>166</v>
      </c>
      <c r="M242" s="10" t="s">
        <v>7</v>
      </c>
      <c r="N242" s="10" t="s">
        <v>121</v>
      </c>
      <c r="O242" s="14" t="s">
        <v>168</v>
      </c>
      <c r="P242" s="10" t="s">
        <v>131</v>
      </c>
      <c r="R242" s="10">
        <v>50</v>
      </c>
      <c r="S242" s="10" t="s">
        <v>208</v>
      </c>
      <c r="T242" s="10">
        <v>5</v>
      </c>
      <c r="U242" s="10">
        <v>1000</v>
      </c>
      <c r="AC242" s="15">
        <v>403</v>
      </c>
      <c r="AE242" s="16">
        <v>2.5</v>
      </c>
    </row>
    <row r="243" spans="1:31" x14ac:dyDescent="0.3">
      <c r="A243" s="10">
        <f t="shared" si="4"/>
        <v>242</v>
      </c>
      <c r="B243" s="10">
        <v>1241</v>
      </c>
      <c r="C243" s="10" t="s">
        <v>181</v>
      </c>
      <c r="D243" s="10" t="s">
        <v>418</v>
      </c>
      <c r="E243" s="30">
        <v>250</v>
      </c>
      <c r="G243" s="12">
        <v>250</v>
      </c>
      <c r="H243" s="10" t="s">
        <v>0</v>
      </c>
      <c r="I243" s="10" t="s">
        <v>92</v>
      </c>
      <c r="J243" s="10" t="s">
        <v>166</v>
      </c>
      <c r="M243" s="10" t="s">
        <v>7</v>
      </c>
      <c r="N243" s="10" t="s">
        <v>121</v>
      </c>
      <c r="O243" s="14" t="s">
        <v>169</v>
      </c>
      <c r="P243" s="10" t="s">
        <v>131</v>
      </c>
      <c r="R243" s="10">
        <v>50</v>
      </c>
      <c r="S243" s="10" t="s">
        <v>208</v>
      </c>
      <c r="T243" s="10">
        <v>5</v>
      </c>
      <c r="U243" s="10">
        <v>1000</v>
      </c>
      <c r="AC243" s="15">
        <v>408</v>
      </c>
      <c r="AE243" s="16">
        <v>2.5</v>
      </c>
    </row>
    <row r="244" spans="1:31" x14ac:dyDescent="0.3">
      <c r="A244" s="10">
        <f t="shared" si="4"/>
        <v>243</v>
      </c>
      <c r="B244" s="10">
        <v>1242</v>
      </c>
      <c r="C244" s="10" t="s">
        <v>181</v>
      </c>
      <c r="D244" s="10" t="s">
        <v>418</v>
      </c>
      <c r="E244" s="30">
        <v>250</v>
      </c>
      <c r="G244" s="12">
        <v>250</v>
      </c>
      <c r="H244" s="10" t="s">
        <v>0</v>
      </c>
      <c r="I244" s="10" t="s">
        <v>92</v>
      </c>
      <c r="J244" s="10" t="s">
        <v>166</v>
      </c>
      <c r="M244" s="10" t="s">
        <v>1</v>
      </c>
      <c r="N244" s="10" t="s">
        <v>122</v>
      </c>
      <c r="O244" s="14" t="s">
        <v>168</v>
      </c>
      <c r="P244" s="10" t="s">
        <v>131</v>
      </c>
      <c r="R244" s="10">
        <v>50</v>
      </c>
      <c r="S244" s="10" t="s">
        <v>208</v>
      </c>
      <c r="T244" s="10">
        <v>5</v>
      </c>
      <c r="U244" s="10">
        <v>1000</v>
      </c>
      <c r="AC244" s="15">
        <v>317</v>
      </c>
      <c r="AE244" s="16">
        <v>2.5</v>
      </c>
    </row>
    <row r="245" spans="1:31" x14ac:dyDescent="0.3">
      <c r="A245" s="10">
        <f t="shared" si="4"/>
        <v>244</v>
      </c>
      <c r="B245" s="10">
        <v>1243</v>
      </c>
      <c r="C245" s="10" t="s">
        <v>181</v>
      </c>
      <c r="D245" s="10" t="s">
        <v>418</v>
      </c>
      <c r="E245" s="30">
        <v>250</v>
      </c>
      <c r="G245" s="12">
        <v>250</v>
      </c>
      <c r="H245" s="10" t="s">
        <v>0</v>
      </c>
      <c r="I245" s="10" t="s">
        <v>92</v>
      </c>
      <c r="J245" s="10" t="s">
        <v>166</v>
      </c>
      <c r="M245" s="10" t="s">
        <v>1</v>
      </c>
      <c r="N245" s="10" t="s">
        <v>122</v>
      </c>
      <c r="O245" s="14" t="s">
        <v>169</v>
      </c>
      <c r="P245" s="10" t="s">
        <v>131</v>
      </c>
      <c r="R245" s="10">
        <v>50</v>
      </c>
      <c r="S245" s="10" t="s">
        <v>208</v>
      </c>
      <c r="T245" s="10">
        <v>5</v>
      </c>
      <c r="U245" s="10">
        <v>1000</v>
      </c>
      <c r="AC245" s="15">
        <v>322</v>
      </c>
      <c r="AE245" s="16">
        <v>2.5</v>
      </c>
    </row>
    <row r="246" spans="1:31" x14ac:dyDescent="0.3">
      <c r="A246" s="10">
        <f t="shared" si="4"/>
        <v>245</v>
      </c>
      <c r="B246" s="10">
        <v>1244</v>
      </c>
      <c r="C246" s="10" t="s">
        <v>181</v>
      </c>
      <c r="D246" s="10" t="s">
        <v>418</v>
      </c>
      <c r="E246" s="30">
        <v>250</v>
      </c>
      <c r="G246" s="12">
        <v>250</v>
      </c>
      <c r="H246" s="10" t="s">
        <v>0</v>
      </c>
      <c r="I246" s="10" t="s">
        <v>92</v>
      </c>
      <c r="J246" s="10" t="s">
        <v>166</v>
      </c>
      <c r="M246" s="10" t="s">
        <v>7</v>
      </c>
      <c r="N246" s="10" t="s">
        <v>122</v>
      </c>
      <c r="O246" s="14" t="s">
        <v>168</v>
      </c>
      <c r="P246" s="10" t="s">
        <v>131</v>
      </c>
      <c r="R246" s="10">
        <v>50</v>
      </c>
      <c r="S246" s="10" t="s">
        <v>208</v>
      </c>
      <c r="T246" s="10">
        <v>5</v>
      </c>
      <c r="U246" s="10">
        <v>1000</v>
      </c>
      <c r="AC246" s="15">
        <v>412</v>
      </c>
      <c r="AE246" s="16">
        <v>2.5</v>
      </c>
    </row>
    <row r="247" spans="1:31" x14ac:dyDescent="0.3">
      <c r="A247" s="10">
        <f t="shared" si="4"/>
        <v>246</v>
      </c>
      <c r="B247" s="10">
        <v>1245</v>
      </c>
      <c r="C247" s="10" t="s">
        <v>181</v>
      </c>
      <c r="D247" s="10" t="s">
        <v>418</v>
      </c>
      <c r="E247" s="30">
        <v>250</v>
      </c>
      <c r="G247" s="12">
        <v>250</v>
      </c>
      <c r="H247" s="10" t="s">
        <v>0</v>
      </c>
      <c r="I247" s="10" t="s">
        <v>92</v>
      </c>
      <c r="J247" s="10" t="s">
        <v>166</v>
      </c>
      <c r="M247" s="10" t="s">
        <v>7</v>
      </c>
      <c r="N247" s="10" t="s">
        <v>122</v>
      </c>
      <c r="O247" s="14" t="s">
        <v>169</v>
      </c>
      <c r="P247" s="10" t="s">
        <v>131</v>
      </c>
      <c r="R247" s="10">
        <v>50</v>
      </c>
      <c r="S247" s="10" t="s">
        <v>208</v>
      </c>
      <c r="T247" s="10">
        <v>5</v>
      </c>
      <c r="U247" s="10">
        <v>1000</v>
      </c>
      <c r="AC247" s="15">
        <v>417</v>
      </c>
      <c r="AE247" s="16">
        <v>2.5</v>
      </c>
    </row>
    <row r="248" spans="1:31" x14ac:dyDescent="0.3">
      <c r="A248" s="10">
        <f t="shared" si="4"/>
        <v>247</v>
      </c>
      <c r="B248" s="10">
        <v>1246</v>
      </c>
      <c r="C248" s="10" t="s">
        <v>181</v>
      </c>
      <c r="D248" s="10" t="s">
        <v>418</v>
      </c>
      <c r="E248" s="30">
        <v>250</v>
      </c>
      <c r="G248" s="12">
        <v>250</v>
      </c>
      <c r="H248" s="10" t="s">
        <v>0</v>
      </c>
      <c r="I248" s="10" t="s">
        <v>92</v>
      </c>
      <c r="J248" s="10" t="s">
        <v>166</v>
      </c>
      <c r="M248" s="10" t="s">
        <v>1</v>
      </c>
      <c r="N248" s="10" t="s">
        <v>115</v>
      </c>
      <c r="O248" s="14" t="s">
        <v>168</v>
      </c>
      <c r="P248" s="10" t="s">
        <v>132</v>
      </c>
      <c r="R248" s="10">
        <v>50</v>
      </c>
      <c r="S248" s="10" t="s">
        <v>208</v>
      </c>
      <c r="T248" s="10">
        <v>5</v>
      </c>
      <c r="U248" s="10">
        <v>1000</v>
      </c>
      <c r="AC248" s="15">
        <v>386</v>
      </c>
      <c r="AE248" s="16">
        <v>2.5</v>
      </c>
    </row>
    <row r="249" spans="1:31" x14ac:dyDescent="0.3">
      <c r="A249" s="10">
        <f t="shared" si="4"/>
        <v>248</v>
      </c>
      <c r="B249" s="10">
        <v>1247</v>
      </c>
      <c r="C249" s="10" t="s">
        <v>181</v>
      </c>
      <c r="D249" s="10" t="s">
        <v>418</v>
      </c>
      <c r="E249" s="30">
        <v>250</v>
      </c>
      <c r="G249" s="12">
        <v>250</v>
      </c>
      <c r="H249" s="10" t="s">
        <v>0</v>
      </c>
      <c r="I249" s="10" t="s">
        <v>92</v>
      </c>
      <c r="J249" s="10" t="s">
        <v>166</v>
      </c>
      <c r="M249" s="10" t="s">
        <v>1</v>
      </c>
      <c r="N249" s="10" t="s">
        <v>115</v>
      </c>
      <c r="O249" s="14" t="s">
        <v>169</v>
      </c>
      <c r="P249" s="10" t="s">
        <v>132</v>
      </c>
      <c r="R249" s="10">
        <v>50</v>
      </c>
      <c r="S249" s="10" t="s">
        <v>208</v>
      </c>
      <c r="T249" s="10">
        <v>5</v>
      </c>
      <c r="U249" s="10">
        <v>1000</v>
      </c>
      <c r="AC249" s="15">
        <v>391</v>
      </c>
      <c r="AE249" s="16">
        <v>2.5</v>
      </c>
    </row>
    <row r="250" spans="1:31" x14ac:dyDescent="0.3">
      <c r="A250" s="10">
        <f t="shared" si="4"/>
        <v>249</v>
      </c>
      <c r="B250" s="10">
        <v>1248</v>
      </c>
      <c r="C250" s="10" t="s">
        <v>181</v>
      </c>
      <c r="D250" s="10" t="s">
        <v>418</v>
      </c>
      <c r="E250" s="30">
        <v>250</v>
      </c>
      <c r="G250" s="12">
        <v>250</v>
      </c>
      <c r="H250" s="10" t="s">
        <v>0</v>
      </c>
      <c r="I250" s="10" t="s">
        <v>92</v>
      </c>
      <c r="J250" s="10" t="s">
        <v>166</v>
      </c>
      <c r="M250" s="10" t="s">
        <v>7</v>
      </c>
      <c r="N250" s="10" t="s">
        <v>115</v>
      </c>
      <c r="O250" s="14" t="s">
        <v>168</v>
      </c>
      <c r="P250" s="10" t="s">
        <v>132</v>
      </c>
      <c r="R250" s="10">
        <v>50</v>
      </c>
      <c r="S250" s="10" t="s">
        <v>208</v>
      </c>
      <c r="T250" s="10">
        <v>5</v>
      </c>
      <c r="U250" s="10">
        <v>1000</v>
      </c>
      <c r="AC250" s="15">
        <v>505</v>
      </c>
      <c r="AE250" s="16">
        <v>2.5</v>
      </c>
    </row>
    <row r="251" spans="1:31" x14ac:dyDescent="0.3">
      <c r="A251" s="10">
        <f t="shared" si="4"/>
        <v>250</v>
      </c>
      <c r="B251" s="10">
        <v>1249</v>
      </c>
      <c r="C251" s="10" t="s">
        <v>181</v>
      </c>
      <c r="D251" s="10" t="s">
        <v>418</v>
      </c>
      <c r="E251" s="30">
        <v>250</v>
      </c>
      <c r="G251" s="12">
        <v>250</v>
      </c>
      <c r="H251" s="10" t="s">
        <v>0</v>
      </c>
      <c r="I251" s="10" t="s">
        <v>92</v>
      </c>
      <c r="J251" s="10" t="s">
        <v>166</v>
      </c>
      <c r="M251" s="10" t="s">
        <v>7</v>
      </c>
      <c r="N251" s="10" t="s">
        <v>115</v>
      </c>
      <c r="O251" s="14" t="s">
        <v>169</v>
      </c>
      <c r="P251" s="10" t="s">
        <v>132</v>
      </c>
      <c r="R251" s="10">
        <v>50</v>
      </c>
      <c r="S251" s="10" t="s">
        <v>208</v>
      </c>
      <c r="T251" s="10">
        <v>5</v>
      </c>
      <c r="U251" s="10">
        <v>1000</v>
      </c>
      <c r="AC251" s="15">
        <v>510</v>
      </c>
      <c r="AE251" s="16">
        <v>2.5</v>
      </c>
    </row>
    <row r="252" spans="1:31" x14ac:dyDescent="0.3">
      <c r="A252" s="10">
        <f t="shared" si="4"/>
        <v>251</v>
      </c>
      <c r="B252" s="10">
        <v>1250</v>
      </c>
      <c r="C252" s="10" t="s">
        <v>181</v>
      </c>
      <c r="D252" s="10" t="s">
        <v>418</v>
      </c>
      <c r="E252" s="30">
        <v>250</v>
      </c>
      <c r="G252" s="12">
        <v>250</v>
      </c>
      <c r="H252" s="10" t="s">
        <v>0</v>
      </c>
      <c r="I252" s="10" t="s">
        <v>92</v>
      </c>
      <c r="J252" s="10" t="s">
        <v>166</v>
      </c>
      <c r="M252" s="10" t="s">
        <v>1</v>
      </c>
      <c r="N252" s="10" t="s">
        <v>116</v>
      </c>
      <c r="O252" s="14" t="s">
        <v>168</v>
      </c>
      <c r="P252" s="10" t="s">
        <v>132</v>
      </c>
      <c r="R252" s="10">
        <v>50</v>
      </c>
      <c r="S252" s="10" t="s">
        <v>208</v>
      </c>
      <c r="T252" s="10">
        <v>5</v>
      </c>
      <c r="U252" s="10">
        <v>1000</v>
      </c>
      <c r="AC252" s="15">
        <v>398</v>
      </c>
      <c r="AE252" s="16">
        <v>2.5</v>
      </c>
    </row>
    <row r="253" spans="1:31" x14ac:dyDescent="0.3">
      <c r="A253" s="10">
        <f t="shared" si="4"/>
        <v>252</v>
      </c>
      <c r="B253" s="10">
        <v>1251</v>
      </c>
      <c r="C253" s="10" t="s">
        <v>181</v>
      </c>
      <c r="D253" s="10" t="s">
        <v>418</v>
      </c>
      <c r="E253" s="30">
        <v>250</v>
      </c>
      <c r="G253" s="12">
        <v>250</v>
      </c>
      <c r="H253" s="10" t="s">
        <v>0</v>
      </c>
      <c r="I253" s="10" t="s">
        <v>92</v>
      </c>
      <c r="J253" s="10" t="s">
        <v>166</v>
      </c>
      <c r="M253" s="10" t="s">
        <v>1</v>
      </c>
      <c r="N253" s="10" t="s">
        <v>116</v>
      </c>
      <c r="O253" s="14" t="s">
        <v>169</v>
      </c>
      <c r="P253" s="10" t="s">
        <v>132</v>
      </c>
      <c r="R253" s="10">
        <v>50</v>
      </c>
      <c r="S253" s="10" t="s">
        <v>208</v>
      </c>
      <c r="T253" s="10">
        <v>5</v>
      </c>
      <c r="U253" s="10">
        <v>1000</v>
      </c>
      <c r="AC253" s="15">
        <v>403</v>
      </c>
      <c r="AE253" s="16">
        <v>2.5</v>
      </c>
    </row>
    <row r="254" spans="1:31" x14ac:dyDescent="0.3">
      <c r="A254" s="10">
        <f t="shared" si="4"/>
        <v>253</v>
      </c>
      <c r="B254" s="10">
        <v>1252</v>
      </c>
      <c r="C254" s="10" t="s">
        <v>181</v>
      </c>
      <c r="D254" s="10" t="s">
        <v>418</v>
      </c>
      <c r="E254" s="30">
        <v>250</v>
      </c>
      <c r="G254" s="12">
        <v>250</v>
      </c>
      <c r="H254" s="10" t="s">
        <v>0</v>
      </c>
      <c r="I254" s="10" t="s">
        <v>92</v>
      </c>
      <c r="J254" s="10" t="s">
        <v>166</v>
      </c>
      <c r="M254" s="10" t="s">
        <v>7</v>
      </c>
      <c r="N254" s="10" t="s">
        <v>116</v>
      </c>
      <c r="O254" s="14" t="s">
        <v>168</v>
      </c>
      <c r="P254" s="10" t="s">
        <v>132</v>
      </c>
      <c r="R254" s="10">
        <v>50</v>
      </c>
      <c r="S254" s="10" t="s">
        <v>208</v>
      </c>
      <c r="T254" s="10">
        <v>5</v>
      </c>
      <c r="U254" s="10">
        <v>1000</v>
      </c>
      <c r="AC254" s="15">
        <v>521</v>
      </c>
      <c r="AE254" s="16">
        <v>2.5</v>
      </c>
    </row>
    <row r="255" spans="1:31" x14ac:dyDescent="0.3">
      <c r="A255" s="10">
        <f t="shared" si="4"/>
        <v>254</v>
      </c>
      <c r="B255" s="10">
        <v>1253</v>
      </c>
      <c r="C255" s="10" t="s">
        <v>181</v>
      </c>
      <c r="D255" s="10" t="s">
        <v>418</v>
      </c>
      <c r="E255" s="30">
        <v>250</v>
      </c>
      <c r="G255" s="12">
        <v>250</v>
      </c>
      <c r="H255" s="10" t="s">
        <v>0</v>
      </c>
      <c r="I255" s="10" t="s">
        <v>92</v>
      </c>
      <c r="J255" s="10" t="s">
        <v>166</v>
      </c>
      <c r="M255" s="10" t="s">
        <v>7</v>
      </c>
      <c r="N255" s="10" t="s">
        <v>116</v>
      </c>
      <c r="O255" s="14" t="s">
        <v>169</v>
      </c>
      <c r="P255" s="10" t="s">
        <v>132</v>
      </c>
      <c r="R255" s="10">
        <v>50</v>
      </c>
      <c r="S255" s="10" t="s">
        <v>208</v>
      </c>
      <c r="T255" s="10">
        <v>5</v>
      </c>
      <c r="U255" s="10">
        <v>1000</v>
      </c>
      <c r="AC255" s="15">
        <v>526</v>
      </c>
      <c r="AE255" s="16">
        <v>2.5</v>
      </c>
    </row>
    <row r="256" spans="1:31" x14ac:dyDescent="0.3">
      <c r="A256" s="10">
        <f t="shared" si="4"/>
        <v>255</v>
      </c>
      <c r="B256" s="10">
        <v>1254</v>
      </c>
      <c r="C256" s="10" t="s">
        <v>181</v>
      </c>
      <c r="D256" s="10" t="s">
        <v>418</v>
      </c>
      <c r="E256" s="30">
        <v>250</v>
      </c>
      <c r="G256" s="12">
        <v>250</v>
      </c>
      <c r="H256" s="10" t="s">
        <v>0</v>
      </c>
      <c r="I256" s="10" t="s">
        <v>92</v>
      </c>
      <c r="J256" s="10" t="s">
        <v>166</v>
      </c>
      <c r="M256" s="10" t="s">
        <v>1</v>
      </c>
      <c r="N256" s="10" t="s">
        <v>117</v>
      </c>
      <c r="O256" s="14" t="s">
        <v>168</v>
      </c>
      <c r="P256" s="10" t="s">
        <v>132</v>
      </c>
      <c r="R256" s="10">
        <v>50</v>
      </c>
      <c r="S256" s="10" t="s">
        <v>208</v>
      </c>
      <c r="T256" s="10">
        <v>5</v>
      </c>
      <c r="U256" s="10">
        <v>1000</v>
      </c>
      <c r="AC256" s="15">
        <v>411</v>
      </c>
      <c r="AE256" s="16">
        <v>2.5</v>
      </c>
    </row>
    <row r="257" spans="1:31" x14ac:dyDescent="0.3">
      <c r="A257" s="10">
        <f t="shared" si="4"/>
        <v>256</v>
      </c>
      <c r="B257" s="10">
        <v>1255</v>
      </c>
      <c r="C257" s="10" t="s">
        <v>181</v>
      </c>
      <c r="D257" s="10" t="s">
        <v>418</v>
      </c>
      <c r="E257" s="30">
        <v>250</v>
      </c>
      <c r="G257" s="12">
        <v>250</v>
      </c>
      <c r="H257" s="10" t="s">
        <v>0</v>
      </c>
      <c r="I257" s="10" t="s">
        <v>92</v>
      </c>
      <c r="J257" s="10" t="s">
        <v>166</v>
      </c>
      <c r="M257" s="10" t="s">
        <v>1</v>
      </c>
      <c r="N257" s="10" t="s">
        <v>117</v>
      </c>
      <c r="O257" s="14" t="s">
        <v>169</v>
      </c>
      <c r="P257" s="10" t="s">
        <v>132</v>
      </c>
      <c r="R257" s="10">
        <v>50</v>
      </c>
      <c r="S257" s="10" t="s">
        <v>208</v>
      </c>
      <c r="T257" s="10">
        <v>5</v>
      </c>
      <c r="U257" s="10">
        <v>1000</v>
      </c>
      <c r="AC257" s="15">
        <v>416</v>
      </c>
      <c r="AE257" s="16">
        <v>2.5</v>
      </c>
    </row>
    <row r="258" spans="1:31" x14ac:dyDescent="0.3">
      <c r="A258" s="10">
        <f t="shared" si="4"/>
        <v>257</v>
      </c>
      <c r="B258" s="10">
        <v>1256</v>
      </c>
      <c r="C258" s="10" t="s">
        <v>181</v>
      </c>
      <c r="D258" s="10" t="s">
        <v>418</v>
      </c>
      <c r="E258" s="30">
        <v>250</v>
      </c>
      <c r="G258" s="12">
        <v>250</v>
      </c>
      <c r="H258" s="10" t="s">
        <v>0</v>
      </c>
      <c r="I258" s="10" t="s">
        <v>92</v>
      </c>
      <c r="J258" s="10" t="s">
        <v>166</v>
      </c>
      <c r="M258" s="10" t="s">
        <v>7</v>
      </c>
      <c r="N258" s="10" t="s">
        <v>117</v>
      </c>
      <c r="O258" s="14" t="s">
        <v>168</v>
      </c>
      <c r="P258" s="10" t="s">
        <v>132</v>
      </c>
      <c r="R258" s="10">
        <v>50</v>
      </c>
      <c r="S258" s="10" t="s">
        <v>208</v>
      </c>
      <c r="T258" s="10">
        <v>5</v>
      </c>
      <c r="U258" s="10">
        <v>1000</v>
      </c>
      <c r="AC258" s="15">
        <v>541</v>
      </c>
      <c r="AE258" s="16">
        <v>2.5</v>
      </c>
    </row>
    <row r="259" spans="1:31" x14ac:dyDescent="0.3">
      <c r="A259" s="10">
        <f t="shared" si="4"/>
        <v>258</v>
      </c>
      <c r="B259" s="10">
        <v>1257</v>
      </c>
      <c r="C259" s="10" t="s">
        <v>181</v>
      </c>
      <c r="D259" s="10" t="s">
        <v>418</v>
      </c>
      <c r="E259" s="30">
        <v>250</v>
      </c>
      <c r="G259" s="12">
        <v>250</v>
      </c>
      <c r="H259" s="10" t="s">
        <v>0</v>
      </c>
      <c r="I259" s="10" t="s">
        <v>92</v>
      </c>
      <c r="J259" s="10" t="s">
        <v>166</v>
      </c>
      <c r="M259" s="10" t="s">
        <v>7</v>
      </c>
      <c r="N259" s="10" t="s">
        <v>117</v>
      </c>
      <c r="O259" s="14" t="s">
        <v>169</v>
      </c>
      <c r="P259" s="10" t="s">
        <v>132</v>
      </c>
      <c r="R259" s="10">
        <v>50</v>
      </c>
      <c r="S259" s="10" t="s">
        <v>208</v>
      </c>
      <c r="T259" s="10">
        <v>5</v>
      </c>
      <c r="U259" s="10">
        <v>1000</v>
      </c>
      <c r="AC259" s="15">
        <v>546</v>
      </c>
      <c r="AE259" s="16">
        <v>2.5</v>
      </c>
    </row>
    <row r="260" spans="1:31" x14ac:dyDescent="0.3">
      <c r="A260" s="10">
        <f t="shared" ref="A260:A323" si="5">A259+1</f>
        <v>259</v>
      </c>
      <c r="B260" s="10">
        <v>1258</v>
      </c>
      <c r="C260" s="10" t="s">
        <v>181</v>
      </c>
      <c r="D260" s="10" t="s">
        <v>418</v>
      </c>
      <c r="E260" s="30">
        <v>250</v>
      </c>
      <c r="G260" s="12">
        <v>250</v>
      </c>
      <c r="H260" s="10" t="s">
        <v>0</v>
      </c>
      <c r="I260" s="10" t="s">
        <v>92</v>
      </c>
      <c r="J260" s="10" t="s">
        <v>166</v>
      </c>
      <c r="M260" s="10" t="s">
        <v>1</v>
      </c>
      <c r="N260" s="10" t="s">
        <v>118</v>
      </c>
      <c r="O260" s="14" t="s">
        <v>168</v>
      </c>
      <c r="P260" s="10" t="s">
        <v>132</v>
      </c>
      <c r="R260" s="10">
        <v>50</v>
      </c>
      <c r="S260" s="10" t="s">
        <v>208</v>
      </c>
      <c r="T260" s="10">
        <v>5</v>
      </c>
      <c r="U260" s="10">
        <v>1000</v>
      </c>
      <c r="AC260" s="15">
        <v>423</v>
      </c>
      <c r="AE260" s="16">
        <v>2.5</v>
      </c>
    </row>
    <row r="261" spans="1:31" x14ac:dyDescent="0.3">
      <c r="A261" s="10">
        <f t="shared" si="5"/>
        <v>260</v>
      </c>
      <c r="B261" s="10">
        <v>1259</v>
      </c>
      <c r="C261" s="10" t="s">
        <v>181</v>
      </c>
      <c r="D261" s="10" t="s">
        <v>418</v>
      </c>
      <c r="E261" s="30">
        <v>250</v>
      </c>
      <c r="G261" s="12">
        <v>250</v>
      </c>
      <c r="H261" s="10" t="s">
        <v>0</v>
      </c>
      <c r="I261" s="10" t="s">
        <v>92</v>
      </c>
      <c r="J261" s="10" t="s">
        <v>166</v>
      </c>
      <c r="M261" s="10" t="s">
        <v>1</v>
      </c>
      <c r="N261" s="10" t="s">
        <v>118</v>
      </c>
      <c r="O261" s="14" t="s">
        <v>169</v>
      </c>
      <c r="P261" s="10" t="s">
        <v>132</v>
      </c>
      <c r="R261" s="10">
        <v>50</v>
      </c>
      <c r="S261" s="10" t="s">
        <v>208</v>
      </c>
      <c r="T261" s="10">
        <v>5</v>
      </c>
      <c r="U261" s="10">
        <v>1000</v>
      </c>
      <c r="AC261" s="15">
        <v>423</v>
      </c>
      <c r="AE261" s="16">
        <v>2.5</v>
      </c>
    </row>
    <row r="262" spans="1:31" x14ac:dyDescent="0.3">
      <c r="A262" s="10">
        <f t="shared" si="5"/>
        <v>261</v>
      </c>
      <c r="B262" s="10">
        <v>1260</v>
      </c>
      <c r="C262" s="10" t="s">
        <v>181</v>
      </c>
      <c r="D262" s="10" t="s">
        <v>418</v>
      </c>
      <c r="E262" s="30">
        <v>250</v>
      </c>
      <c r="G262" s="12">
        <v>250</v>
      </c>
      <c r="H262" s="10" t="s">
        <v>0</v>
      </c>
      <c r="I262" s="10" t="s">
        <v>92</v>
      </c>
      <c r="J262" s="10" t="s">
        <v>166</v>
      </c>
      <c r="M262" s="10" t="s">
        <v>7</v>
      </c>
      <c r="N262" s="10" t="s">
        <v>118</v>
      </c>
      <c r="O262" s="14" t="s">
        <v>168</v>
      </c>
      <c r="P262" s="10" t="s">
        <v>132</v>
      </c>
      <c r="R262" s="10">
        <v>50</v>
      </c>
      <c r="S262" s="10" t="s">
        <v>208</v>
      </c>
      <c r="T262" s="10">
        <v>5</v>
      </c>
      <c r="U262" s="10">
        <v>1000</v>
      </c>
      <c r="AC262" s="15">
        <v>561</v>
      </c>
      <c r="AE262" s="16">
        <v>2.5</v>
      </c>
    </row>
    <row r="263" spans="1:31" x14ac:dyDescent="0.3">
      <c r="A263" s="10">
        <f t="shared" si="5"/>
        <v>262</v>
      </c>
      <c r="B263" s="10">
        <v>1261</v>
      </c>
      <c r="C263" s="10" t="s">
        <v>181</v>
      </c>
      <c r="D263" s="10" t="s">
        <v>418</v>
      </c>
      <c r="E263" s="30">
        <v>250</v>
      </c>
      <c r="G263" s="12">
        <v>250</v>
      </c>
      <c r="H263" s="10" t="s">
        <v>0</v>
      </c>
      <c r="I263" s="10" t="s">
        <v>92</v>
      </c>
      <c r="J263" s="10" t="s">
        <v>166</v>
      </c>
      <c r="M263" s="10" t="s">
        <v>7</v>
      </c>
      <c r="N263" s="10" t="s">
        <v>118</v>
      </c>
      <c r="O263" s="14" t="s">
        <v>169</v>
      </c>
      <c r="P263" s="10" t="s">
        <v>132</v>
      </c>
      <c r="R263" s="10">
        <v>50</v>
      </c>
      <c r="S263" s="10" t="s">
        <v>208</v>
      </c>
      <c r="T263" s="10">
        <v>5</v>
      </c>
      <c r="U263" s="10">
        <v>1000</v>
      </c>
      <c r="AC263" s="15">
        <v>566</v>
      </c>
      <c r="AE263" s="16">
        <v>2.5</v>
      </c>
    </row>
    <row r="264" spans="1:31" x14ac:dyDescent="0.3">
      <c r="A264" s="10">
        <f t="shared" si="5"/>
        <v>263</v>
      </c>
      <c r="B264" s="10">
        <v>1262</v>
      </c>
      <c r="C264" s="10" t="s">
        <v>181</v>
      </c>
      <c r="D264" s="10" t="s">
        <v>418</v>
      </c>
      <c r="E264" s="30">
        <v>250</v>
      </c>
      <c r="G264" s="12">
        <v>250</v>
      </c>
      <c r="H264" s="10" t="s">
        <v>0</v>
      </c>
      <c r="I264" s="10" t="s">
        <v>92</v>
      </c>
      <c r="J264" s="10" t="s">
        <v>166</v>
      </c>
      <c r="M264" s="10" t="s">
        <v>1</v>
      </c>
      <c r="N264" s="10" t="s">
        <v>119</v>
      </c>
      <c r="O264" s="14" t="s">
        <v>168</v>
      </c>
      <c r="P264" s="10" t="s">
        <v>132</v>
      </c>
      <c r="R264" s="10">
        <v>50</v>
      </c>
      <c r="S264" s="10" t="s">
        <v>208</v>
      </c>
      <c r="T264" s="10">
        <v>5</v>
      </c>
      <c r="U264" s="10">
        <v>1000</v>
      </c>
      <c r="AC264" s="15">
        <v>436</v>
      </c>
      <c r="AE264" s="16">
        <v>2.5</v>
      </c>
    </row>
    <row r="265" spans="1:31" x14ac:dyDescent="0.3">
      <c r="A265" s="10">
        <f t="shared" si="5"/>
        <v>264</v>
      </c>
      <c r="B265" s="10">
        <v>1263</v>
      </c>
      <c r="C265" s="10" t="s">
        <v>181</v>
      </c>
      <c r="D265" s="10" t="s">
        <v>418</v>
      </c>
      <c r="E265" s="30">
        <v>250</v>
      </c>
      <c r="G265" s="12">
        <v>250</v>
      </c>
      <c r="H265" s="10" t="s">
        <v>0</v>
      </c>
      <c r="I265" s="10" t="s">
        <v>92</v>
      </c>
      <c r="J265" s="10" t="s">
        <v>166</v>
      </c>
      <c r="M265" s="10" t="s">
        <v>1</v>
      </c>
      <c r="N265" s="10" t="s">
        <v>119</v>
      </c>
      <c r="O265" s="14" t="s">
        <v>169</v>
      </c>
      <c r="P265" s="10" t="s">
        <v>132</v>
      </c>
      <c r="R265" s="10">
        <v>50</v>
      </c>
      <c r="S265" s="10" t="s">
        <v>208</v>
      </c>
      <c r="T265" s="10">
        <v>5</v>
      </c>
      <c r="U265" s="10">
        <v>1000</v>
      </c>
      <c r="AC265" s="15">
        <v>441</v>
      </c>
      <c r="AE265" s="16">
        <v>2.5</v>
      </c>
    </row>
    <row r="266" spans="1:31" x14ac:dyDescent="0.3">
      <c r="A266" s="10">
        <f t="shared" si="5"/>
        <v>265</v>
      </c>
      <c r="B266" s="10">
        <v>1264</v>
      </c>
      <c r="C266" s="10" t="s">
        <v>181</v>
      </c>
      <c r="D266" s="10" t="s">
        <v>418</v>
      </c>
      <c r="E266" s="30">
        <v>250</v>
      </c>
      <c r="G266" s="12">
        <v>250</v>
      </c>
      <c r="H266" s="10" t="s">
        <v>0</v>
      </c>
      <c r="I266" s="10" t="s">
        <v>92</v>
      </c>
      <c r="J266" s="10" t="s">
        <v>166</v>
      </c>
      <c r="M266" s="10" t="s">
        <v>7</v>
      </c>
      <c r="N266" s="10" t="s">
        <v>119</v>
      </c>
      <c r="O266" s="14" t="s">
        <v>168</v>
      </c>
      <c r="P266" s="10" t="s">
        <v>132</v>
      </c>
      <c r="R266" s="10">
        <v>50</v>
      </c>
      <c r="S266" s="10" t="s">
        <v>208</v>
      </c>
      <c r="T266" s="10">
        <v>5</v>
      </c>
      <c r="U266" s="10">
        <v>1000</v>
      </c>
      <c r="AC266" s="15">
        <v>578</v>
      </c>
      <c r="AE266" s="16">
        <v>2.5</v>
      </c>
    </row>
    <row r="267" spans="1:31" x14ac:dyDescent="0.3">
      <c r="A267" s="10">
        <f t="shared" si="5"/>
        <v>266</v>
      </c>
      <c r="B267" s="10">
        <v>1265</v>
      </c>
      <c r="C267" s="10" t="s">
        <v>181</v>
      </c>
      <c r="D267" s="10" t="s">
        <v>418</v>
      </c>
      <c r="E267" s="30">
        <v>250</v>
      </c>
      <c r="G267" s="12">
        <v>250</v>
      </c>
      <c r="H267" s="10" t="s">
        <v>0</v>
      </c>
      <c r="I267" s="10" t="s">
        <v>92</v>
      </c>
      <c r="J267" s="10" t="s">
        <v>166</v>
      </c>
      <c r="M267" s="10" t="s">
        <v>7</v>
      </c>
      <c r="N267" s="10" t="s">
        <v>119</v>
      </c>
      <c r="O267" s="14" t="s">
        <v>169</v>
      </c>
      <c r="P267" s="10" t="s">
        <v>132</v>
      </c>
      <c r="R267" s="10">
        <v>50</v>
      </c>
      <c r="S267" s="10" t="s">
        <v>208</v>
      </c>
      <c r="T267" s="10">
        <v>5</v>
      </c>
      <c r="U267" s="10">
        <v>1000</v>
      </c>
      <c r="AC267" s="15">
        <v>583</v>
      </c>
      <c r="AE267" s="16">
        <v>2.5</v>
      </c>
    </row>
    <row r="268" spans="1:31" x14ac:dyDescent="0.3">
      <c r="A268" s="10">
        <f t="shared" si="5"/>
        <v>267</v>
      </c>
      <c r="B268" s="10">
        <v>1266</v>
      </c>
      <c r="C268" s="10" t="s">
        <v>181</v>
      </c>
      <c r="D268" s="10" t="s">
        <v>418</v>
      </c>
      <c r="E268" s="30">
        <v>250</v>
      </c>
      <c r="G268" s="12">
        <v>250</v>
      </c>
      <c r="H268" s="10" t="s">
        <v>0</v>
      </c>
      <c r="I268" s="10" t="s">
        <v>92</v>
      </c>
      <c r="J268" s="10" t="s">
        <v>166</v>
      </c>
      <c r="M268" s="10" t="s">
        <v>1</v>
      </c>
      <c r="N268" s="10" t="s">
        <v>120</v>
      </c>
      <c r="O268" s="14" t="s">
        <v>168</v>
      </c>
      <c r="P268" s="10" t="s">
        <v>132</v>
      </c>
      <c r="R268" s="10">
        <v>50</v>
      </c>
      <c r="S268" s="10" t="s">
        <v>208</v>
      </c>
      <c r="T268" s="10">
        <v>5</v>
      </c>
      <c r="U268" s="10">
        <v>1000</v>
      </c>
      <c r="AC268" s="15">
        <v>448</v>
      </c>
      <c r="AE268" s="16">
        <v>2.5</v>
      </c>
    </row>
    <row r="269" spans="1:31" x14ac:dyDescent="0.3">
      <c r="A269" s="10">
        <f t="shared" si="5"/>
        <v>268</v>
      </c>
      <c r="B269" s="10">
        <v>1267</v>
      </c>
      <c r="C269" s="10" t="s">
        <v>181</v>
      </c>
      <c r="D269" s="10" t="s">
        <v>418</v>
      </c>
      <c r="E269" s="30">
        <v>250</v>
      </c>
      <c r="G269" s="12">
        <v>250</v>
      </c>
      <c r="H269" s="10" t="s">
        <v>0</v>
      </c>
      <c r="I269" s="10" t="s">
        <v>92</v>
      </c>
      <c r="J269" s="10" t="s">
        <v>166</v>
      </c>
      <c r="M269" s="10" t="s">
        <v>1</v>
      </c>
      <c r="N269" s="10" t="s">
        <v>120</v>
      </c>
      <c r="O269" s="14" t="s">
        <v>169</v>
      </c>
      <c r="P269" s="10" t="s">
        <v>132</v>
      </c>
      <c r="R269" s="10">
        <v>50</v>
      </c>
      <c r="S269" s="10" t="s">
        <v>208</v>
      </c>
      <c r="T269" s="10">
        <v>5</v>
      </c>
      <c r="U269" s="10">
        <v>1000</v>
      </c>
      <c r="AC269" s="15">
        <v>453</v>
      </c>
      <c r="AE269" s="16">
        <v>2.5</v>
      </c>
    </row>
    <row r="270" spans="1:31" x14ac:dyDescent="0.3">
      <c r="A270" s="10">
        <f t="shared" si="5"/>
        <v>269</v>
      </c>
      <c r="B270" s="10">
        <v>1268</v>
      </c>
      <c r="C270" s="10" t="s">
        <v>181</v>
      </c>
      <c r="D270" s="10" t="s">
        <v>418</v>
      </c>
      <c r="E270" s="30">
        <v>250</v>
      </c>
      <c r="G270" s="12">
        <v>250</v>
      </c>
      <c r="H270" s="10" t="s">
        <v>0</v>
      </c>
      <c r="I270" s="10" t="s">
        <v>92</v>
      </c>
      <c r="J270" s="10" t="s">
        <v>166</v>
      </c>
      <c r="M270" s="10" t="s">
        <v>7</v>
      </c>
      <c r="N270" s="10" t="s">
        <v>120</v>
      </c>
      <c r="O270" s="14" t="s">
        <v>168</v>
      </c>
      <c r="P270" s="10" t="s">
        <v>132</v>
      </c>
      <c r="R270" s="10">
        <v>50</v>
      </c>
      <c r="S270" s="10" t="s">
        <v>208</v>
      </c>
      <c r="T270" s="10">
        <v>5</v>
      </c>
      <c r="U270" s="10">
        <v>1000</v>
      </c>
      <c r="AC270" s="15">
        <v>596</v>
      </c>
      <c r="AE270" s="16">
        <v>2.5</v>
      </c>
    </row>
    <row r="271" spans="1:31" x14ac:dyDescent="0.3">
      <c r="A271" s="10">
        <f t="shared" si="5"/>
        <v>270</v>
      </c>
      <c r="B271" s="10">
        <v>1269</v>
      </c>
      <c r="C271" s="10" t="s">
        <v>181</v>
      </c>
      <c r="D271" s="10" t="s">
        <v>418</v>
      </c>
      <c r="E271" s="30">
        <v>250</v>
      </c>
      <c r="G271" s="12">
        <v>250</v>
      </c>
      <c r="H271" s="10" t="s">
        <v>0</v>
      </c>
      <c r="I271" s="10" t="s">
        <v>92</v>
      </c>
      <c r="J271" s="10" t="s">
        <v>166</v>
      </c>
      <c r="M271" s="10" t="s">
        <v>7</v>
      </c>
      <c r="N271" s="10" t="s">
        <v>120</v>
      </c>
      <c r="O271" s="14" t="s">
        <v>169</v>
      </c>
      <c r="P271" s="10" t="s">
        <v>132</v>
      </c>
      <c r="R271" s="10">
        <v>50</v>
      </c>
      <c r="S271" s="10" t="s">
        <v>208</v>
      </c>
      <c r="T271" s="10">
        <v>5</v>
      </c>
      <c r="U271" s="10">
        <v>1000</v>
      </c>
      <c r="AC271" s="15">
        <v>601</v>
      </c>
      <c r="AE271" s="16">
        <v>2.5</v>
      </c>
    </row>
    <row r="272" spans="1:31" x14ac:dyDescent="0.3">
      <c r="A272" s="10">
        <f t="shared" si="5"/>
        <v>271</v>
      </c>
      <c r="B272" s="10">
        <v>1270</v>
      </c>
      <c r="C272" s="10" t="s">
        <v>181</v>
      </c>
      <c r="D272" s="10" t="s">
        <v>418</v>
      </c>
      <c r="E272" s="30">
        <v>250</v>
      </c>
      <c r="G272" s="12">
        <v>250</v>
      </c>
      <c r="H272" s="10" t="s">
        <v>0</v>
      </c>
      <c r="I272" s="10" t="s">
        <v>92</v>
      </c>
      <c r="J272" s="10" t="s">
        <v>166</v>
      </c>
      <c r="M272" s="10" t="s">
        <v>1</v>
      </c>
      <c r="N272" s="10" t="s">
        <v>121</v>
      </c>
      <c r="O272" s="14" t="s">
        <v>168</v>
      </c>
      <c r="P272" s="10" t="s">
        <v>132</v>
      </c>
      <c r="R272" s="10">
        <v>50</v>
      </c>
      <c r="S272" s="10" t="s">
        <v>208</v>
      </c>
      <c r="T272" s="10">
        <v>5</v>
      </c>
      <c r="U272" s="10">
        <v>1000</v>
      </c>
      <c r="AC272" s="15">
        <v>459</v>
      </c>
      <c r="AE272" s="16">
        <v>2.5</v>
      </c>
    </row>
    <row r="273" spans="1:31" x14ac:dyDescent="0.3">
      <c r="A273" s="10">
        <f t="shared" si="5"/>
        <v>272</v>
      </c>
      <c r="B273" s="10">
        <v>1271</v>
      </c>
      <c r="C273" s="10" t="s">
        <v>181</v>
      </c>
      <c r="D273" s="10" t="s">
        <v>418</v>
      </c>
      <c r="E273" s="30">
        <v>250</v>
      </c>
      <c r="G273" s="12">
        <v>250</v>
      </c>
      <c r="H273" s="10" t="s">
        <v>0</v>
      </c>
      <c r="I273" s="10" t="s">
        <v>92</v>
      </c>
      <c r="J273" s="10" t="s">
        <v>166</v>
      </c>
      <c r="M273" s="10" t="s">
        <v>1</v>
      </c>
      <c r="N273" s="10" t="s">
        <v>121</v>
      </c>
      <c r="O273" s="14" t="s">
        <v>169</v>
      </c>
      <c r="P273" s="10" t="s">
        <v>132</v>
      </c>
      <c r="R273" s="10">
        <v>50</v>
      </c>
      <c r="S273" s="10" t="s">
        <v>208</v>
      </c>
      <c r="T273" s="10">
        <v>5</v>
      </c>
      <c r="U273" s="10">
        <v>1000</v>
      </c>
      <c r="AC273" s="15">
        <v>464</v>
      </c>
      <c r="AE273" s="16">
        <v>2.5</v>
      </c>
    </row>
    <row r="274" spans="1:31" x14ac:dyDescent="0.3">
      <c r="A274" s="10">
        <f t="shared" si="5"/>
        <v>273</v>
      </c>
      <c r="B274" s="10">
        <v>1272</v>
      </c>
      <c r="C274" s="10" t="s">
        <v>181</v>
      </c>
      <c r="D274" s="10" t="s">
        <v>418</v>
      </c>
      <c r="E274" s="30">
        <v>250</v>
      </c>
      <c r="G274" s="12">
        <v>250</v>
      </c>
      <c r="H274" s="10" t="s">
        <v>0</v>
      </c>
      <c r="I274" s="10" t="s">
        <v>92</v>
      </c>
      <c r="J274" s="10" t="s">
        <v>166</v>
      </c>
      <c r="M274" s="10" t="s">
        <v>7</v>
      </c>
      <c r="N274" s="10" t="s">
        <v>121</v>
      </c>
      <c r="O274" s="14" t="s">
        <v>168</v>
      </c>
      <c r="P274" s="10" t="s">
        <v>132</v>
      </c>
      <c r="R274" s="10">
        <v>50</v>
      </c>
      <c r="S274" s="10" t="s">
        <v>208</v>
      </c>
      <c r="T274" s="10">
        <v>5</v>
      </c>
      <c r="U274" s="10">
        <v>1000</v>
      </c>
      <c r="AC274" s="15">
        <v>613</v>
      </c>
      <c r="AE274" s="16">
        <v>2.5</v>
      </c>
    </row>
    <row r="275" spans="1:31" x14ac:dyDescent="0.3">
      <c r="A275" s="10">
        <f t="shared" si="5"/>
        <v>274</v>
      </c>
      <c r="B275" s="10">
        <v>1273</v>
      </c>
      <c r="C275" s="10" t="s">
        <v>181</v>
      </c>
      <c r="D275" s="10" t="s">
        <v>418</v>
      </c>
      <c r="E275" s="30">
        <v>250</v>
      </c>
      <c r="G275" s="12">
        <v>250</v>
      </c>
      <c r="H275" s="10" t="s">
        <v>0</v>
      </c>
      <c r="I275" s="10" t="s">
        <v>92</v>
      </c>
      <c r="J275" s="10" t="s">
        <v>166</v>
      </c>
      <c r="M275" s="10" t="s">
        <v>7</v>
      </c>
      <c r="N275" s="10" t="s">
        <v>121</v>
      </c>
      <c r="O275" s="14" t="s">
        <v>169</v>
      </c>
      <c r="P275" s="10" t="s">
        <v>132</v>
      </c>
      <c r="R275" s="10">
        <v>50</v>
      </c>
      <c r="S275" s="10" t="s">
        <v>208</v>
      </c>
      <c r="T275" s="10">
        <v>5</v>
      </c>
      <c r="U275" s="10">
        <v>1000</v>
      </c>
      <c r="AC275" s="15">
        <v>618</v>
      </c>
      <c r="AE275" s="16">
        <v>2.5</v>
      </c>
    </row>
    <row r="276" spans="1:31" x14ac:dyDescent="0.3">
      <c r="A276" s="10">
        <f t="shared" si="5"/>
        <v>275</v>
      </c>
      <c r="B276" s="10">
        <v>1274</v>
      </c>
      <c r="C276" s="10" t="s">
        <v>181</v>
      </c>
      <c r="D276" s="10" t="s">
        <v>418</v>
      </c>
      <c r="E276" s="30">
        <v>250</v>
      </c>
      <c r="G276" s="12">
        <v>250</v>
      </c>
      <c r="H276" s="10" t="s">
        <v>0</v>
      </c>
      <c r="I276" s="10" t="s">
        <v>92</v>
      </c>
      <c r="J276" s="10" t="s">
        <v>166</v>
      </c>
      <c r="M276" s="10" t="s">
        <v>1</v>
      </c>
      <c r="N276" s="10" t="s">
        <v>122</v>
      </c>
      <c r="O276" s="14" t="s">
        <v>168</v>
      </c>
      <c r="P276" s="10" t="s">
        <v>132</v>
      </c>
      <c r="R276" s="10">
        <v>50</v>
      </c>
      <c r="S276" s="10" t="s">
        <v>208</v>
      </c>
      <c r="T276" s="10">
        <v>5</v>
      </c>
      <c r="U276" s="10">
        <v>1000</v>
      </c>
      <c r="AC276" s="15">
        <v>469</v>
      </c>
      <c r="AE276" s="16">
        <v>2.5</v>
      </c>
    </row>
    <row r="277" spans="1:31" x14ac:dyDescent="0.3">
      <c r="A277" s="10">
        <f t="shared" si="5"/>
        <v>276</v>
      </c>
      <c r="B277" s="10">
        <v>1275</v>
      </c>
      <c r="C277" s="10" t="s">
        <v>181</v>
      </c>
      <c r="D277" s="10" t="s">
        <v>418</v>
      </c>
      <c r="E277" s="30">
        <v>250</v>
      </c>
      <c r="G277" s="12">
        <v>250</v>
      </c>
      <c r="H277" s="10" t="s">
        <v>0</v>
      </c>
      <c r="I277" s="10" t="s">
        <v>92</v>
      </c>
      <c r="J277" s="10" t="s">
        <v>166</v>
      </c>
      <c r="M277" s="10" t="s">
        <v>1</v>
      </c>
      <c r="N277" s="10" t="s">
        <v>122</v>
      </c>
      <c r="O277" s="14" t="s">
        <v>169</v>
      </c>
      <c r="P277" s="10" t="s">
        <v>132</v>
      </c>
      <c r="R277" s="10">
        <v>50</v>
      </c>
      <c r="S277" s="10" t="s">
        <v>208</v>
      </c>
      <c r="T277" s="10">
        <v>5</v>
      </c>
      <c r="U277" s="10">
        <v>1000</v>
      </c>
      <c r="AC277" s="15">
        <v>474</v>
      </c>
      <c r="AE277" s="16">
        <v>2.5</v>
      </c>
    </row>
    <row r="278" spans="1:31" x14ac:dyDescent="0.3">
      <c r="A278" s="10">
        <f t="shared" si="5"/>
        <v>277</v>
      </c>
      <c r="B278" s="10">
        <v>1276</v>
      </c>
      <c r="C278" s="10" t="s">
        <v>181</v>
      </c>
      <c r="D278" s="10" t="s">
        <v>418</v>
      </c>
      <c r="E278" s="30">
        <v>250</v>
      </c>
      <c r="G278" s="12">
        <v>250</v>
      </c>
      <c r="H278" s="10" t="s">
        <v>0</v>
      </c>
      <c r="I278" s="10" t="s">
        <v>92</v>
      </c>
      <c r="J278" s="10" t="s">
        <v>166</v>
      </c>
      <c r="M278" s="10" t="s">
        <v>7</v>
      </c>
      <c r="N278" s="10" t="s">
        <v>122</v>
      </c>
      <c r="O278" s="14" t="s">
        <v>168</v>
      </c>
      <c r="P278" s="10" t="s">
        <v>132</v>
      </c>
      <c r="R278" s="10">
        <v>50</v>
      </c>
      <c r="S278" s="10" t="s">
        <v>208</v>
      </c>
      <c r="T278" s="10">
        <v>5</v>
      </c>
      <c r="U278" s="10">
        <v>1000</v>
      </c>
      <c r="AC278" s="15">
        <v>627</v>
      </c>
      <c r="AE278" s="16">
        <v>2.5</v>
      </c>
    </row>
    <row r="279" spans="1:31" x14ac:dyDescent="0.3">
      <c r="A279" s="10">
        <f t="shared" si="5"/>
        <v>278</v>
      </c>
      <c r="B279" s="10">
        <v>1277</v>
      </c>
      <c r="C279" s="10" t="s">
        <v>181</v>
      </c>
      <c r="D279" s="10" t="s">
        <v>418</v>
      </c>
      <c r="E279" s="30">
        <v>250</v>
      </c>
      <c r="G279" s="12">
        <v>250</v>
      </c>
      <c r="H279" s="10" t="s">
        <v>0</v>
      </c>
      <c r="I279" s="10" t="s">
        <v>92</v>
      </c>
      <c r="J279" s="10" t="s">
        <v>166</v>
      </c>
      <c r="M279" s="10" t="s">
        <v>7</v>
      </c>
      <c r="N279" s="10" t="s">
        <v>122</v>
      </c>
      <c r="O279" s="14" t="s">
        <v>169</v>
      </c>
      <c r="P279" s="10" t="s">
        <v>132</v>
      </c>
      <c r="R279" s="10">
        <v>50</v>
      </c>
      <c r="S279" s="10" t="s">
        <v>208</v>
      </c>
      <c r="T279" s="10">
        <v>5</v>
      </c>
      <c r="U279" s="10">
        <v>1000</v>
      </c>
      <c r="AC279" s="15">
        <v>632</v>
      </c>
      <c r="AE279" s="16">
        <v>2.5</v>
      </c>
    </row>
    <row r="280" spans="1:31" x14ac:dyDescent="0.3">
      <c r="A280" s="10">
        <f t="shared" si="5"/>
        <v>279</v>
      </c>
      <c r="B280" s="10">
        <v>1278</v>
      </c>
      <c r="C280" s="10" t="s">
        <v>181</v>
      </c>
      <c r="D280" s="10" t="s">
        <v>419</v>
      </c>
      <c r="E280" s="38">
        <v>288</v>
      </c>
      <c r="G280" s="23">
        <v>288</v>
      </c>
      <c r="H280" s="10" t="s">
        <v>0</v>
      </c>
      <c r="I280" s="10" t="s">
        <v>92</v>
      </c>
      <c r="J280" s="10" t="s">
        <v>166</v>
      </c>
      <c r="M280" s="10" t="s">
        <v>1</v>
      </c>
      <c r="N280" s="10" t="s">
        <v>115</v>
      </c>
      <c r="O280" s="14" t="s">
        <v>168</v>
      </c>
      <c r="P280" s="10" t="s">
        <v>133</v>
      </c>
      <c r="R280" s="10">
        <v>250</v>
      </c>
      <c r="S280" s="10" t="s">
        <v>209</v>
      </c>
      <c r="T280" s="10">
        <v>1.1499999999999999</v>
      </c>
      <c r="U280" s="10">
        <v>1214</v>
      </c>
      <c r="AC280" s="15">
        <v>575</v>
      </c>
      <c r="AE280" s="16">
        <v>2.5</v>
      </c>
    </row>
    <row r="281" spans="1:31" x14ac:dyDescent="0.3">
      <c r="A281" s="10">
        <f t="shared" si="5"/>
        <v>280</v>
      </c>
      <c r="B281" s="10">
        <v>1279</v>
      </c>
      <c r="C281" s="10" t="s">
        <v>181</v>
      </c>
      <c r="D281" s="10" t="s">
        <v>420</v>
      </c>
      <c r="E281" s="38">
        <v>288</v>
      </c>
      <c r="G281" s="23">
        <v>288</v>
      </c>
      <c r="H281" s="10" t="s">
        <v>0</v>
      </c>
      <c r="I281" s="10" t="s">
        <v>92</v>
      </c>
      <c r="J281" s="10" t="s">
        <v>166</v>
      </c>
      <c r="M281" s="10" t="s">
        <v>1</v>
      </c>
      <c r="N281" s="10" t="s">
        <v>115</v>
      </c>
      <c r="O281" s="14" t="s">
        <v>169</v>
      </c>
      <c r="P281" s="10" t="s">
        <v>133</v>
      </c>
      <c r="R281" s="10">
        <v>250</v>
      </c>
      <c r="S281" s="10" t="s">
        <v>210</v>
      </c>
      <c r="T281" s="10">
        <v>1.1499999999999999</v>
      </c>
      <c r="U281" s="10">
        <v>1215</v>
      </c>
      <c r="AC281" s="15">
        <v>580</v>
      </c>
      <c r="AE281" s="16">
        <v>2.5</v>
      </c>
    </row>
    <row r="282" spans="1:31" x14ac:dyDescent="0.3">
      <c r="A282" s="10">
        <f t="shared" si="5"/>
        <v>281</v>
      </c>
      <c r="B282" s="10">
        <v>1280</v>
      </c>
      <c r="C282" s="10" t="s">
        <v>181</v>
      </c>
      <c r="D282" s="10" t="s">
        <v>421</v>
      </c>
      <c r="E282" s="38">
        <v>288</v>
      </c>
      <c r="G282" s="23">
        <v>288</v>
      </c>
      <c r="H282" s="10" t="s">
        <v>0</v>
      </c>
      <c r="I282" s="10" t="s">
        <v>92</v>
      </c>
      <c r="J282" s="10" t="s">
        <v>166</v>
      </c>
      <c r="M282" s="10" t="s">
        <v>7</v>
      </c>
      <c r="N282" s="10" t="s">
        <v>115</v>
      </c>
      <c r="O282" s="14" t="s">
        <v>168</v>
      </c>
      <c r="P282" s="10" t="s">
        <v>133</v>
      </c>
      <c r="R282" s="10">
        <v>250</v>
      </c>
      <c r="S282" s="10" t="s">
        <v>211</v>
      </c>
      <c r="T282" s="10">
        <v>1.1499999999999999</v>
      </c>
      <c r="U282" s="10">
        <v>1216</v>
      </c>
      <c r="AC282" s="15">
        <v>775</v>
      </c>
      <c r="AE282" s="16">
        <v>2.5</v>
      </c>
    </row>
    <row r="283" spans="1:31" x14ac:dyDescent="0.3">
      <c r="A283" s="10">
        <f t="shared" si="5"/>
        <v>282</v>
      </c>
      <c r="B283" s="10">
        <v>1281</v>
      </c>
      <c r="C283" s="10" t="s">
        <v>181</v>
      </c>
      <c r="D283" s="10" t="s">
        <v>422</v>
      </c>
      <c r="E283" s="38">
        <v>288</v>
      </c>
      <c r="G283" s="23">
        <v>288</v>
      </c>
      <c r="H283" s="10" t="s">
        <v>0</v>
      </c>
      <c r="I283" s="10" t="s">
        <v>92</v>
      </c>
      <c r="J283" s="10" t="s">
        <v>166</v>
      </c>
      <c r="M283" s="10" t="s">
        <v>7</v>
      </c>
      <c r="N283" s="10" t="s">
        <v>115</v>
      </c>
      <c r="O283" s="14" t="s">
        <v>169</v>
      </c>
      <c r="P283" s="10" t="s">
        <v>133</v>
      </c>
      <c r="R283" s="10">
        <v>250</v>
      </c>
      <c r="S283" s="10" t="s">
        <v>212</v>
      </c>
      <c r="T283" s="10">
        <v>1.1499999999999999</v>
      </c>
      <c r="U283" s="10">
        <v>1217</v>
      </c>
      <c r="AC283" s="15">
        <v>780</v>
      </c>
      <c r="AE283" s="16">
        <v>2.5</v>
      </c>
    </row>
    <row r="284" spans="1:31" x14ac:dyDescent="0.3">
      <c r="A284" s="10">
        <f t="shared" si="5"/>
        <v>283</v>
      </c>
      <c r="B284" s="10">
        <v>1282</v>
      </c>
      <c r="C284" s="10" t="s">
        <v>181</v>
      </c>
      <c r="D284" s="10" t="s">
        <v>423</v>
      </c>
      <c r="E284" s="38">
        <v>288</v>
      </c>
      <c r="G284" s="23">
        <v>288</v>
      </c>
      <c r="H284" s="10" t="s">
        <v>0</v>
      </c>
      <c r="I284" s="10" t="s">
        <v>92</v>
      </c>
      <c r="J284" s="10" t="s">
        <v>166</v>
      </c>
      <c r="M284" s="10" t="s">
        <v>1</v>
      </c>
      <c r="N284" s="10" t="s">
        <v>116</v>
      </c>
      <c r="O284" s="14" t="s">
        <v>168</v>
      </c>
      <c r="P284" s="10" t="s">
        <v>133</v>
      </c>
      <c r="R284" s="10">
        <v>250</v>
      </c>
      <c r="S284" s="10" t="s">
        <v>213</v>
      </c>
      <c r="T284" s="10">
        <v>1.1499999999999999</v>
      </c>
      <c r="U284" s="10">
        <v>1218</v>
      </c>
      <c r="AC284" s="15">
        <v>594</v>
      </c>
      <c r="AE284" s="16">
        <v>2.5</v>
      </c>
    </row>
    <row r="285" spans="1:31" x14ac:dyDescent="0.3">
      <c r="A285" s="10">
        <f t="shared" si="5"/>
        <v>284</v>
      </c>
      <c r="B285" s="10">
        <v>1283</v>
      </c>
      <c r="C285" s="10" t="s">
        <v>181</v>
      </c>
      <c r="D285" s="10" t="s">
        <v>424</v>
      </c>
      <c r="E285" s="38">
        <v>288</v>
      </c>
      <c r="G285" s="23">
        <v>288</v>
      </c>
      <c r="H285" s="10" t="s">
        <v>0</v>
      </c>
      <c r="I285" s="10" t="s">
        <v>92</v>
      </c>
      <c r="J285" s="10" t="s">
        <v>166</v>
      </c>
      <c r="M285" s="10" t="s">
        <v>1</v>
      </c>
      <c r="N285" s="10" t="s">
        <v>116</v>
      </c>
      <c r="O285" s="14" t="s">
        <v>169</v>
      </c>
      <c r="P285" s="10" t="s">
        <v>133</v>
      </c>
      <c r="R285" s="10">
        <v>250</v>
      </c>
      <c r="S285" s="10" t="s">
        <v>214</v>
      </c>
      <c r="T285" s="10">
        <v>1.1499999999999999</v>
      </c>
      <c r="U285" s="10">
        <v>1219</v>
      </c>
      <c r="AC285" s="15">
        <v>599</v>
      </c>
      <c r="AE285" s="16">
        <v>2.5</v>
      </c>
    </row>
    <row r="286" spans="1:31" x14ac:dyDescent="0.3">
      <c r="A286" s="10">
        <f t="shared" si="5"/>
        <v>285</v>
      </c>
      <c r="B286" s="10">
        <v>1284</v>
      </c>
      <c r="C286" s="10" t="s">
        <v>181</v>
      </c>
      <c r="D286" s="10" t="s">
        <v>425</v>
      </c>
      <c r="E286" s="38">
        <v>288</v>
      </c>
      <c r="G286" s="23">
        <v>288</v>
      </c>
      <c r="H286" s="10" t="s">
        <v>0</v>
      </c>
      <c r="I286" s="10" t="s">
        <v>92</v>
      </c>
      <c r="J286" s="10" t="s">
        <v>166</v>
      </c>
      <c r="M286" s="10" t="s">
        <v>7</v>
      </c>
      <c r="N286" s="10" t="s">
        <v>116</v>
      </c>
      <c r="O286" s="14" t="s">
        <v>168</v>
      </c>
      <c r="P286" s="10" t="s">
        <v>133</v>
      </c>
      <c r="R286" s="10">
        <v>250</v>
      </c>
      <c r="S286" s="10" t="s">
        <v>215</v>
      </c>
      <c r="T286" s="10">
        <v>1.1499999999999999</v>
      </c>
      <c r="U286" s="10">
        <v>1220</v>
      </c>
      <c r="AC286" s="15">
        <v>803</v>
      </c>
      <c r="AE286" s="16">
        <v>2.5</v>
      </c>
    </row>
    <row r="287" spans="1:31" x14ac:dyDescent="0.3">
      <c r="A287" s="10">
        <f t="shared" si="5"/>
        <v>286</v>
      </c>
      <c r="B287" s="10">
        <v>1285</v>
      </c>
      <c r="C287" s="10" t="s">
        <v>181</v>
      </c>
      <c r="D287" s="10" t="s">
        <v>426</v>
      </c>
      <c r="E287" s="38">
        <v>288</v>
      </c>
      <c r="G287" s="23">
        <v>288</v>
      </c>
      <c r="H287" s="10" t="s">
        <v>0</v>
      </c>
      <c r="I287" s="10" t="s">
        <v>92</v>
      </c>
      <c r="J287" s="10" t="s">
        <v>166</v>
      </c>
      <c r="M287" s="10" t="s">
        <v>7</v>
      </c>
      <c r="N287" s="10" t="s">
        <v>116</v>
      </c>
      <c r="O287" s="14" t="s">
        <v>169</v>
      </c>
      <c r="P287" s="10" t="s">
        <v>133</v>
      </c>
      <c r="R287" s="10">
        <v>250</v>
      </c>
      <c r="S287" s="10" t="s">
        <v>216</v>
      </c>
      <c r="T287" s="10">
        <v>1.1499999999999999</v>
      </c>
      <c r="U287" s="10">
        <v>1221</v>
      </c>
      <c r="AC287" s="15">
        <v>808</v>
      </c>
      <c r="AE287" s="16">
        <v>2.5</v>
      </c>
    </row>
    <row r="288" spans="1:31" x14ac:dyDescent="0.3">
      <c r="A288" s="10">
        <f t="shared" si="5"/>
        <v>287</v>
      </c>
      <c r="B288" s="10">
        <v>1286</v>
      </c>
      <c r="C288" s="10" t="s">
        <v>181</v>
      </c>
      <c r="D288" s="10" t="s">
        <v>427</v>
      </c>
      <c r="E288" s="38">
        <v>288</v>
      </c>
      <c r="G288" s="23">
        <v>288</v>
      </c>
      <c r="H288" s="10" t="s">
        <v>0</v>
      </c>
      <c r="I288" s="10" t="s">
        <v>92</v>
      </c>
      <c r="J288" s="10" t="s">
        <v>166</v>
      </c>
      <c r="M288" s="10" t="s">
        <v>1</v>
      </c>
      <c r="N288" s="10" t="s">
        <v>117</v>
      </c>
      <c r="O288" s="14" t="s">
        <v>168</v>
      </c>
      <c r="P288" s="10" t="s">
        <v>133</v>
      </c>
      <c r="R288" s="10">
        <v>250</v>
      </c>
      <c r="S288" s="10" t="s">
        <v>217</v>
      </c>
      <c r="T288" s="10">
        <v>1.1499999999999999</v>
      </c>
      <c r="U288" s="10">
        <v>1222</v>
      </c>
      <c r="AC288" s="15">
        <v>616</v>
      </c>
      <c r="AE288" s="16">
        <v>2.5</v>
      </c>
    </row>
    <row r="289" spans="1:31" x14ac:dyDescent="0.3">
      <c r="A289" s="10">
        <f t="shared" si="5"/>
        <v>288</v>
      </c>
      <c r="B289" s="10">
        <v>1287</v>
      </c>
      <c r="C289" s="10" t="s">
        <v>181</v>
      </c>
      <c r="D289" s="10" t="s">
        <v>428</v>
      </c>
      <c r="E289" s="38">
        <v>288</v>
      </c>
      <c r="G289" s="23">
        <v>288</v>
      </c>
      <c r="H289" s="10" t="s">
        <v>0</v>
      </c>
      <c r="I289" s="10" t="s">
        <v>92</v>
      </c>
      <c r="J289" s="10" t="s">
        <v>166</v>
      </c>
      <c r="M289" s="10" t="s">
        <v>1</v>
      </c>
      <c r="N289" s="10" t="s">
        <v>117</v>
      </c>
      <c r="O289" s="14" t="s">
        <v>169</v>
      </c>
      <c r="P289" s="10" t="s">
        <v>133</v>
      </c>
      <c r="R289" s="10">
        <v>250</v>
      </c>
      <c r="S289" s="10" t="s">
        <v>218</v>
      </c>
      <c r="T289" s="10">
        <v>1.1499999999999999</v>
      </c>
      <c r="U289" s="10">
        <v>1223</v>
      </c>
      <c r="AC289" s="15">
        <v>621</v>
      </c>
      <c r="AE289" s="16">
        <v>2.5</v>
      </c>
    </row>
    <row r="290" spans="1:31" x14ac:dyDescent="0.3">
      <c r="A290" s="10">
        <f t="shared" si="5"/>
        <v>289</v>
      </c>
      <c r="B290" s="10">
        <v>1288</v>
      </c>
      <c r="C290" s="10" t="s">
        <v>181</v>
      </c>
      <c r="D290" s="10" t="s">
        <v>429</v>
      </c>
      <c r="E290" s="38">
        <v>288</v>
      </c>
      <c r="G290" s="23">
        <v>288</v>
      </c>
      <c r="H290" s="10" t="s">
        <v>0</v>
      </c>
      <c r="I290" s="10" t="s">
        <v>92</v>
      </c>
      <c r="J290" s="10" t="s">
        <v>166</v>
      </c>
      <c r="M290" s="10" t="s">
        <v>7</v>
      </c>
      <c r="N290" s="10" t="s">
        <v>117</v>
      </c>
      <c r="O290" s="14" t="s">
        <v>168</v>
      </c>
      <c r="P290" s="10" t="s">
        <v>133</v>
      </c>
      <c r="R290" s="10">
        <v>250</v>
      </c>
      <c r="S290" s="10" t="s">
        <v>219</v>
      </c>
      <c r="T290" s="10">
        <v>1.1499999999999999</v>
      </c>
      <c r="U290" s="10">
        <v>1224</v>
      </c>
      <c r="AC290" s="15">
        <v>836</v>
      </c>
      <c r="AE290" s="16">
        <v>2.5</v>
      </c>
    </row>
    <row r="291" spans="1:31" x14ac:dyDescent="0.3">
      <c r="A291" s="10">
        <f t="shared" si="5"/>
        <v>290</v>
      </c>
      <c r="B291" s="10">
        <v>1289</v>
      </c>
      <c r="C291" s="10" t="s">
        <v>181</v>
      </c>
      <c r="D291" s="10" t="s">
        <v>430</v>
      </c>
      <c r="E291" s="38">
        <v>288</v>
      </c>
      <c r="G291" s="23">
        <v>288</v>
      </c>
      <c r="H291" s="10" t="s">
        <v>0</v>
      </c>
      <c r="I291" s="10" t="s">
        <v>92</v>
      </c>
      <c r="J291" s="10" t="s">
        <v>166</v>
      </c>
      <c r="M291" s="10" t="s">
        <v>7</v>
      </c>
      <c r="N291" s="10" t="s">
        <v>117</v>
      </c>
      <c r="O291" s="14" t="s">
        <v>169</v>
      </c>
      <c r="P291" s="10" t="s">
        <v>133</v>
      </c>
      <c r="R291" s="10">
        <v>250</v>
      </c>
      <c r="S291" s="10" t="s">
        <v>220</v>
      </c>
      <c r="T291" s="10">
        <v>1.1499999999999999</v>
      </c>
      <c r="U291" s="10">
        <v>1225</v>
      </c>
      <c r="AC291" s="15">
        <v>841</v>
      </c>
      <c r="AE291" s="16">
        <v>2.5</v>
      </c>
    </row>
    <row r="292" spans="1:31" x14ac:dyDescent="0.3">
      <c r="A292" s="10">
        <f t="shared" si="5"/>
        <v>291</v>
      </c>
      <c r="B292" s="10">
        <v>1290</v>
      </c>
      <c r="C292" s="10" t="s">
        <v>181</v>
      </c>
      <c r="D292" s="10" t="s">
        <v>431</v>
      </c>
      <c r="E292" s="38">
        <v>288</v>
      </c>
      <c r="G292" s="23">
        <v>288</v>
      </c>
      <c r="H292" s="10" t="s">
        <v>0</v>
      </c>
      <c r="I292" s="10" t="s">
        <v>92</v>
      </c>
      <c r="J292" s="10" t="s">
        <v>166</v>
      </c>
      <c r="M292" s="10" t="s">
        <v>1</v>
      </c>
      <c r="N292" s="10" t="s">
        <v>118</v>
      </c>
      <c r="O292" s="14" t="s">
        <v>168</v>
      </c>
      <c r="P292" s="10" t="s">
        <v>133</v>
      </c>
      <c r="R292" s="10">
        <v>250</v>
      </c>
      <c r="S292" s="10" t="s">
        <v>221</v>
      </c>
      <c r="T292" s="10">
        <v>1.1499999999999999</v>
      </c>
      <c r="U292" s="10">
        <v>1226</v>
      </c>
      <c r="AC292" s="15">
        <v>636</v>
      </c>
      <c r="AE292" s="16">
        <v>2.5</v>
      </c>
    </row>
    <row r="293" spans="1:31" x14ac:dyDescent="0.3">
      <c r="A293" s="10">
        <f t="shared" si="5"/>
        <v>292</v>
      </c>
      <c r="B293" s="10">
        <v>1291</v>
      </c>
      <c r="C293" s="10" t="s">
        <v>181</v>
      </c>
      <c r="D293" s="10" t="s">
        <v>432</v>
      </c>
      <c r="E293" s="38">
        <v>288</v>
      </c>
      <c r="G293" s="23">
        <v>288</v>
      </c>
      <c r="H293" s="10" t="s">
        <v>0</v>
      </c>
      <c r="I293" s="10" t="s">
        <v>92</v>
      </c>
      <c r="J293" s="10" t="s">
        <v>166</v>
      </c>
      <c r="M293" s="10" t="s">
        <v>1</v>
      </c>
      <c r="N293" s="10" t="s">
        <v>118</v>
      </c>
      <c r="O293" s="14" t="s">
        <v>169</v>
      </c>
      <c r="P293" s="10" t="s">
        <v>133</v>
      </c>
      <c r="R293" s="10">
        <v>250</v>
      </c>
      <c r="S293" s="10" t="s">
        <v>222</v>
      </c>
      <c r="T293" s="10">
        <v>1.1499999999999999</v>
      </c>
      <c r="U293" s="10">
        <v>1227</v>
      </c>
      <c r="AC293" s="15">
        <v>641</v>
      </c>
      <c r="AE293" s="16">
        <v>2.5</v>
      </c>
    </row>
    <row r="294" spans="1:31" x14ac:dyDescent="0.3">
      <c r="A294" s="10">
        <f t="shared" si="5"/>
        <v>293</v>
      </c>
      <c r="B294" s="10">
        <v>1292</v>
      </c>
      <c r="C294" s="10" t="s">
        <v>181</v>
      </c>
      <c r="D294" s="10" t="s">
        <v>433</v>
      </c>
      <c r="E294" s="38">
        <v>288</v>
      </c>
      <c r="G294" s="23">
        <v>288</v>
      </c>
      <c r="H294" s="10" t="s">
        <v>0</v>
      </c>
      <c r="I294" s="10" t="s">
        <v>92</v>
      </c>
      <c r="J294" s="10" t="s">
        <v>166</v>
      </c>
      <c r="M294" s="10" t="s">
        <v>7</v>
      </c>
      <c r="N294" s="10" t="s">
        <v>118</v>
      </c>
      <c r="O294" s="14" t="s">
        <v>168</v>
      </c>
      <c r="P294" s="10" t="s">
        <v>133</v>
      </c>
      <c r="R294" s="10">
        <v>250</v>
      </c>
      <c r="S294" s="10" t="s">
        <v>223</v>
      </c>
      <c r="T294" s="10">
        <v>1.1499999999999999</v>
      </c>
      <c r="U294" s="10">
        <v>1228</v>
      </c>
      <c r="AC294" s="15">
        <v>871</v>
      </c>
      <c r="AE294" s="16">
        <v>2.5</v>
      </c>
    </row>
    <row r="295" spans="1:31" x14ac:dyDescent="0.3">
      <c r="A295" s="10">
        <f t="shared" si="5"/>
        <v>294</v>
      </c>
      <c r="B295" s="10">
        <v>1293</v>
      </c>
      <c r="C295" s="10" t="s">
        <v>181</v>
      </c>
      <c r="D295" s="10" t="s">
        <v>434</v>
      </c>
      <c r="E295" s="38">
        <v>288</v>
      </c>
      <c r="G295" s="23">
        <v>288</v>
      </c>
      <c r="H295" s="10" t="s">
        <v>0</v>
      </c>
      <c r="I295" s="10" t="s">
        <v>92</v>
      </c>
      <c r="J295" s="10" t="s">
        <v>166</v>
      </c>
      <c r="M295" s="10" t="s">
        <v>7</v>
      </c>
      <c r="N295" s="10" t="s">
        <v>118</v>
      </c>
      <c r="O295" s="14" t="s">
        <v>169</v>
      </c>
      <c r="P295" s="10" t="s">
        <v>133</v>
      </c>
      <c r="R295" s="10">
        <v>250</v>
      </c>
      <c r="S295" s="10" t="s">
        <v>224</v>
      </c>
      <c r="T295" s="10">
        <v>1.1499999999999999</v>
      </c>
      <c r="U295" s="10">
        <v>1229</v>
      </c>
      <c r="AC295" s="15">
        <v>876</v>
      </c>
      <c r="AE295" s="16">
        <v>2.5</v>
      </c>
    </row>
    <row r="296" spans="1:31" x14ac:dyDescent="0.3">
      <c r="A296" s="10">
        <f t="shared" si="5"/>
        <v>295</v>
      </c>
      <c r="B296" s="10">
        <v>1294</v>
      </c>
      <c r="C296" s="10" t="s">
        <v>181</v>
      </c>
      <c r="D296" s="10" t="s">
        <v>435</v>
      </c>
      <c r="E296" s="38">
        <v>288</v>
      </c>
      <c r="G296" s="23">
        <v>288</v>
      </c>
      <c r="H296" s="10" t="s">
        <v>0</v>
      </c>
      <c r="I296" s="10" t="s">
        <v>92</v>
      </c>
      <c r="J296" s="10" t="s">
        <v>166</v>
      </c>
      <c r="M296" s="10" t="s">
        <v>1</v>
      </c>
      <c r="N296" s="10" t="s">
        <v>119</v>
      </c>
      <c r="O296" s="14" t="s">
        <v>168</v>
      </c>
      <c r="P296" s="10" t="s">
        <v>133</v>
      </c>
      <c r="R296" s="10">
        <v>250</v>
      </c>
      <c r="S296" s="10" t="s">
        <v>225</v>
      </c>
      <c r="T296" s="10">
        <v>1.1499999999999999</v>
      </c>
      <c r="U296" s="10">
        <v>1230</v>
      </c>
      <c r="AC296" s="15">
        <v>659</v>
      </c>
      <c r="AE296" s="16">
        <v>2.5</v>
      </c>
    </row>
    <row r="297" spans="1:31" x14ac:dyDescent="0.3">
      <c r="A297" s="10">
        <f t="shared" si="5"/>
        <v>296</v>
      </c>
      <c r="B297" s="10">
        <v>1295</v>
      </c>
      <c r="C297" s="10" t="s">
        <v>181</v>
      </c>
      <c r="D297" s="10" t="s">
        <v>436</v>
      </c>
      <c r="E297" s="38">
        <v>288</v>
      </c>
      <c r="G297" s="23">
        <v>288</v>
      </c>
      <c r="H297" s="10" t="s">
        <v>0</v>
      </c>
      <c r="I297" s="10" t="s">
        <v>92</v>
      </c>
      <c r="J297" s="10" t="s">
        <v>166</v>
      </c>
      <c r="M297" s="10" t="s">
        <v>1</v>
      </c>
      <c r="N297" s="10" t="s">
        <v>119</v>
      </c>
      <c r="O297" s="14" t="s">
        <v>169</v>
      </c>
      <c r="P297" s="10" t="s">
        <v>133</v>
      </c>
      <c r="R297" s="10">
        <v>250</v>
      </c>
      <c r="S297" s="10" t="s">
        <v>226</v>
      </c>
      <c r="T297" s="10">
        <v>1.1499999999999999</v>
      </c>
      <c r="U297" s="10">
        <v>1231</v>
      </c>
      <c r="AC297" s="15">
        <v>664</v>
      </c>
      <c r="AE297" s="16">
        <v>2.5</v>
      </c>
    </row>
    <row r="298" spans="1:31" x14ac:dyDescent="0.3">
      <c r="A298" s="10">
        <f t="shared" si="5"/>
        <v>297</v>
      </c>
      <c r="B298" s="10">
        <v>1296</v>
      </c>
      <c r="C298" s="10" t="s">
        <v>181</v>
      </c>
      <c r="D298" s="10" t="s">
        <v>437</v>
      </c>
      <c r="E298" s="38">
        <v>288</v>
      </c>
      <c r="G298" s="23">
        <v>288</v>
      </c>
      <c r="H298" s="10" t="s">
        <v>0</v>
      </c>
      <c r="I298" s="10" t="s">
        <v>92</v>
      </c>
      <c r="J298" s="10" t="s">
        <v>166</v>
      </c>
      <c r="M298" s="10" t="s">
        <v>7</v>
      </c>
      <c r="N298" s="10" t="s">
        <v>119</v>
      </c>
      <c r="O298" s="14" t="s">
        <v>168</v>
      </c>
      <c r="P298" s="10" t="s">
        <v>133</v>
      </c>
      <c r="R298" s="10">
        <v>250</v>
      </c>
      <c r="S298" s="10" t="s">
        <v>227</v>
      </c>
      <c r="T298" s="10">
        <v>1.1499999999999999</v>
      </c>
      <c r="U298" s="10">
        <v>1232</v>
      </c>
      <c r="AC298" s="15">
        <v>899</v>
      </c>
      <c r="AE298" s="16">
        <v>2.5</v>
      </c>
    </row>
    <row r="299" spans="1:31" x14ac:dyDescent="0.3">
      <c r="A299" s="10">
        <f t="shared" si="5"/>
        <v>298</v>
      </c>
      <c r="B299" s="10">
        <v>1297</v>
      </c>
      <c r="C299" s="10" t="s">
        <v>181</v>
      </c>
      <c r="D299" s="10" t="s">
        <v>438</v>
      </c>
      <c r="E299" s="38">
        <v>288</v>
      </c>
      <c r="G299" s="23">
        <v>288</v>
      </c>
      <c r="H299" s="10" t="s">
        <v>0</v>
      </c>
      <c r="I299" s="10" t="s">
        <v>92</v>
      </c>
      <c r="J299" s="10" t="s">
        <v>166</v>
      </c>
      <c r="M299" s="10" t="s">
        <v>7</v>
      </c>
      <c r="N299" s="10" t="s">
        <v>119</v>
      </c>
      <c r="O299" s="14" t="s">
        <v>169</v>
      </c>
      <c r="P299" s="10" t="s">
        <v>133</v>
      </c>
      <c r="R299" s="10">
        <v>250</v>
      </c>
      <c r="S299" s="10" t="s">
        <v>228</v>
      </c>
      <c r="T299" s="10">
        <v>1.1499999999999999</v>
      </c>
      <c r="U299" s="10">
        <v>1233</v>
      </c>
      <c r="AC299" s="15">
        <v>904</v>
      </c>
      <c r="AE299" s="16">
        <v>2.5</v>
      </c>
    </row>
    <row r="300" spans="1:31" x14ac:dyDescent="0.3">
      <c r="A300" s="10">
        <f t="shared" si="5"/>
        <v>299</v>
      </c>
      <c r="B300" s="10">
        <v>1298</v>
      </c>
      <c r="C300" s="10" t="s">
        <v>181</v>
      </c>
      <c r="D300" s="10" t="s">
        <v>439</v>
      </c>
      <c r="E300" s="38">
        <v>288</v>
      </c>
      <c r="G300" s="23">
        <v>288</v>
      </c>
      <c r="H300" s="10" t="s">
        <v>0</v>
      </c>
      <c r="I300" s="10" t="s">
        <v>92</v>
      </c>
      <c r="J300" s="10" t="s">
        <v>166</v>
      </c>
      <c r="M300" s="10" t="s">
        <v>1</v>
      </c>
      <c r="N300" s="10" t="s">
        <v>120</v>
      </c>
      <c r="O300" s="14" t="s">
        <v>168</v>
      </c>
      <c r="P300" s="10" t="s">
        <v>133</v>
      </c>
      <c r="R300" s="10">
        <v>250</v>
      </c>
      <c r="S300" s="10" t="s">
        <v>229</v>
      </c>
      <c r="T300" s="10">
        <v>1.1499999999999999</v>
      </c>
      <c r="U300" s="10">
        <v>1234</v>
      </c>
      <c r="AC300" s="15">
        <v>679</v>
      </c>
      <c r="AE300" s="16">
        <v>2.5</v>
      </c>
    </row>
    <row r="301" spans="1:31" x14ac:dyDescent="0.3">
      <c r="A301" s="10">
        <f t="shared" si="5"/>
        <v>300</v>
      </c>
      <c r="B301" s="10">
        <v>1299</v>
      </c>
      <c r="C301" s="10" t="s">
        <v>181</v>
      </c>
      <c r="D301" s="10" t="s">
        <v>440</v>
      </c>
      <c r="E301" s="38">
        <v>288</v>
      </c>
      <c r="G301" s="23">
        <v>288</v>
      </c>
      <c r="H301" s="10" t="s">
        <v>0</v>
      </c>
      <c r="I301" s="10" t="s">
        <v>92</v>
      </c>
      <c r="J301" s="10" t="s">
        <v>166</v>
      </c>
      <c r="M301" s="10" t="s">
        <v>1</v>
      </c>
      <c r="N301" s="10" t="s">
        <v>120</v>
      </c>
      <c r="O301" s="14" t="s">
        <v>169</v>
      </c>
      <c r="P301" s="10" t="s">
        <v>133</v>
      </c>
      <c r="R301" s="10">
        <v>250</v>
      </c>
      <c r="S301" s="10" t="s">
        <v>230</v>
      </c>
      <c r="T301" s="10">
        <v>1.1499999999999999</v>
      </c>
      <c r="U301" s="10">
        <v>1235</v>
      </c>
      <c r="AC301" s="15">
        <v>684</v>
      </c>
      <c r="AE301" s="16">
        <v>2.5</v>
      </c>
    </row>
    <row r="302" spans="1:31" x14ac:dyDescent="0.3">
      <c r="A302" s="10">
        <f t="shared" si="5"/>
        <v>301</v>
      </c>
      <c r="B302" s="10">
        <v>1300</v>
      </c>
      <c r="C302" s="10" t="s">
        <v>181</v>
      </c>
      <c r="D302" s="10" t="s">
        <v>441</v>
      </c>
      <c r="E302" s="38">
        <v>288</v>
      </c>
      <c r="G302" s="23">
        <v>288</v>
      </c>
      <c r="H302" s="10" t="s">
        <v>0</v>
      </c>
      <c r="I302" s="10" t="s">
        <v>92</v>
      </c>
      <c r="J302" s="10" t="s">
        <v>166</v>
      </c>
      <c r="M302" s="10" t="s">
        <v>7</v>
      </c>
      <c r="N302" s="10" t="s">
        <v>120</v>
      </c>
      <c r="O302" s="14" t="s">
        <v>168</v>
      </c>
      <c r="P302" s="10" t="s">
        <v>133</v>
      </c>
      <c r="R302" s="10">
        <v>250</v>
      </c>
      <c r="S302" s="10" t="s">
        <v>231</v>
      </c>
      <c r="T302" s="10">
        <v>1.1499999999999999</v>
      </c>
      <c r="U302" s="10">
        <v>1236</v>
      </c>
      <c r="AC302" s="15">
        <v>928</v>
      </c>
      <c r="AE302" s="16">
        <v>2.5</v>
      </c>
    </row>
    <row r="303" spans="1:31" x14ac:dyDescent="0.3">
      <c r="A303" s="10">
        <f t="shared" si="5"/>
        <v>302</v>
      </c>
      <c r="B303" s="10">
        <v>1301</v>
      </c>
      <c r="C303" s="10" t="s">
        <v>181</v>
      </c>
      <c r="D303" s="10" t="s">
        <v>442</v>
      </c>
      <c r="E303" s="38">
        <v>288</v>
      </c>
      <c r="G303" s="23">
        <v>288</v>
      </c>
      <c r="H303" s="10" t="s">
        <v>0</v>
      </c>
      <c r="I303" s="10" t="s">
        <v>92</v>
      </c>
      <c r="J303" s="10" t="s">
        <v>166</v>
      </c>
      <c r="M303" s="10" t="s">
        <v>7</v>
      </c>
      <c r="N303" s="10" t="s">
        <v>120</v>
      </c>
      <c r="O303" s="14" t="s">
        <v>169</v>
      </c>
      <c r="P303" s="10" t="s">
        <v>133</v>
      </c>
      <c r="R303" s="10">
        <v>250</v>
      </c>
      <c r="S303" s="10" t="s">
        <v>232</v>
      </c>
      <c r="T303" s="10">
        <v>1.1499999999999999</v>
      </c>
      <c r="U303" s="10">
        <v>1237</v>
      </c>
      <c r="AC303" s="15">
        <v>933</v>
      </c>
      <c r="AE303" s="16">
        <v>2.5</v>
      </c>
    </row>
    <row r="304" spans="1:31" x14ac:dyDescent="0.3">
      <c r="A304" s="10">
        <f t="shared" si="5"/>
        <v>303</v>
      </c>
      <c r="B304" s="10">
        <v>1302</v>
      </c>
      <c r="C304" s="10" t="s">
        <v>181</v>
      </c>
      <c r="D304" s="10" t="s">
        <v>443</v>
      </c>
      <c r="E304" s="38">
        <v>288</v>
      </c>
      <c r="G304" s="23">
        <v>288</v>
      </c>
      <c r="H304" s="10" t="s">
        <v>0</v>
      </c>
      <c r="I304" s="10" t="s">
        <v>92</v>
      </c>
      <c r="J304" s="10" t="s">
        <v>166</v>
      </c>
      <c r="M304" s="10" t="s">
        <v>1</v>
      </c>
      <c r="N304" s="10" t="s">
        <v>121</v>
      </c>
      <c r="O304" s="14" t="s">
        <v>168</v>
      </c>
      <c r="P304" s="10" t="s">
        <v>133</v>
      </c>
      <c r="R304" s="10">
        <v>250</v>
      </c>
      <c r="S304" s="10" t="s">
        <v>233</v>
      </c>
      <c r="T304" s="10">
        <v>1.1499999999999999</v>
      </c>
      <c r="U304" s="10">
        <v>1238</v>
      </c>
      <c r="AC304" s="15">
        <v>698</v>
      </c>
      <c r="AE304" s="16">
        <v>2.5</v>
      </c>
    </row>
    <row r="305" spans="1:31" x14ac:dyDescent="0.3">
      <c r="A305" s="10">
        <f t="shared" si="5"/>
        <v>304</v>
      </c>
      <c r="B305" s="10">
        <v>1303</v>
      </c>
      <c r="C305" s="10" t="s">
        <v>181</v>
      </c>
      <c r="D305" s="10" t="s">
        <v>444</v>
      </c>
      <c r="E305" s="38">
        <v>288</v>
      </c>
      <c r="G305" s="23">
        <v>288</v>
      </c>
      <c r="H305" s="10" t="s">
        <v>0</v>
      </c>
      <c r="I305" s="10" t="s">
        <v>92</v>
      </c>
      <c r="J305" s="10" t="s">
        <v>166</v>
      </c>
      <c r="M305" s="10" t="s">
        <v>1</v>
      </c>
      <c r="N305" s="10" t="s">
        <v>121</v>
      </c>
      <c r="O305" s="14" t="s">
        <v>169</v>
      </c>
      <c r="P305" s="10" t="s">
        <v>133</v>
      </c>
      <c r="R305" s="10">
        <v>250</v>
      </c>
      <c r="S305" s="10" t="s">
        <v>234</v>
      </c>
      <c r="T305" s="10">
        <v>1.1499999999999999</v>
      </c>
      <c r="U305" s="10">
        <v>1239</v>
      </c>
      <c r="AC305" s="15">
        <v>703</v>
      </c>
      <c r="AE305" s="16">
        <v>2.5</v>
      </c>
    </row>
    <row r="306" spans="1:31" x14ac:dyDescent="0.3">
      <c r="A306" s="10">
        <f t="shared" si="5"/>
        <v>305</v>
      </c>
      <c r="B306" s="10">
        <v>1304</v>
      </c>
      <c r="C306" s="10" t="s">
        <v>181</v>
      </c>
      <c r="D306" s="10" t="s">
        <v>445</v>
      </c>
      <c r="E306" s="38">
        <v>288</v>
      </c>
      <c r="G306" s="23">
        <v>288</v>
      </c>
      <c r="H306" s="10" t="s">
        <v>0</v>
      </c>
      <c r="I306" s="10" t="s">
        <v>92</v>
      </c>
      <c r="J306" s="10" t="s">
        <v>166</v>
      </c>
      <c r="M306" s="10" t="s">
        <v>7</v>
      </c>
      <c r="N306" s="10" t="s">
        <v>121</v>
      </c>
      <c r="O306" s="14" t="s">
        <v>168</v>
      </c>
      <c r="P306" s="10" t="s">
        <v>133</v>
      </c>
      <c r="R306" s="10">
        <v>250</v>
      </c>
      <c r="S306" s="10" t="s">
        <v>235</v>
      </c>
      <c r="T306" s="10">
        <v>1.1499999999999999</v>
      </c>
      <c r="U306" s="10">
        <v>1240</v>
      </c>
      <c r="AC306" s="15">
        <v>957</v>
      </c>
      <c r="AE306" s="16">
        <v>2.5</v>
      </c>
    </row>
    <row r="307" spans="1:31" x14ac:dyDescent="0.3">
      <c r="A307" s="10">
        <f t="shared" si="5"/>
        <v>306</v>
      </c>
      <c r="B307" s="10">
        <v>1305</v>
      </c>
      <c r="C307" s="10" t="s">
        <v>181</v>
      </c>
      <c r="D307" s="10" t="s">
        <v>446</v>
      </c>
      <c r="E307" s="38">
        <v>288</v>
      </c>
      <c r="G307" s="23">
        <v>288</v>
      </c>
      <c r="H307" s="10" t="s">
        <v>0</v>
      </c>
      <c r="I307" s="10" t="s">
        <v>92</v>
      </c>
      <c r="J307" s="10" t="s">
        <v>166</v>
      </c>
      <c r="M307" s="10" t="s">
        <v>7</v>
      </c>
      <c r="N307" s="10" t="s">
        <v>121</v>
      </c>
      <c r="O307" s="14" t="s">
        <v>169</v>
      </c>
      <c r="P307" s="10" t="s">
        <v>133</v>
      </c>
      <c r="R307" s="10">
        <v>250</v>
      </c>
      <c r="S307" s="10" t="s">
        <v>236</v>
      </c>
      <c r="T307" s="10">
        <v>1.1499999999999999</v>
      </c>
      <c r="U307" s="10">
        <v>1241</v>
      </c>
      <c r="AC307" s="15">
        <v>962</v>
      </c>
      <c r="AE307" s="16">
        <v>2.5</v>
      </c>
    </row>
    <row r="308" spans="1:31" x14ac:dyDescent="0.3">
      <c r="A308" s="10">
        <f t="shared" si="5"/>
        <v>307</v>
      </c>
      <c r="B308" s="10">
        <v>1306</v>
      </c>
      <c r="C308" s="10" t="s">
        <v>181</v>
      </c>
      <c r="D308" s="10" t="s">
        <v>447</v>
      </c>
      <c r="E308" s="38">
        <v>288</v>
      </c>
      <c r="G308" s="23">
        <v>288</v>
      </c>
      <c r="H308" s="10" t="s">
        <v>0</v>
      </c>
      <c r="I308" s="10" t="s">
        <v>92</v>
      </c>
      <c r="J308" s="10" t="s">
        <v>166</v>
      </c>
      <c r="M308" s="10" t="s">
        <v>1</v>
      </c>
      <c r="N308" s="10" t="s">
        <v>122</v>
      </c>
      <c r="O308" s="14" t="s">
        <v>168</v>
      </c>
      <c r="P308" s="10" t="s">
        <v>133</v>
      </c>
      <c r="R308" s="10">
        <v>250</v>
      </c>
      <c r="S308" s="10" t="s">
        <v>237</v>
      </c>
      <c r="T308" s="10">
        <v>1.1499999999999999</v>
      </c>
      <c r="U308" s="10">
        <v>1242</v>
      </c>
      <c r="AC308" s="15">
        <v>714</v>
      </c>
      <c r="AE308" s="16">
        <v>2.5</v>
      </c>
    </row>
    <row r="309" spans="1:31" x14ac:dyDescent="0.3">
      <c r="A309" s="10">
        <f t="shared" si="5"/>
        <v>308</v>
      </c>
      <c r="B309" s="10">
        <v>1307</v>
      </c>
      <c r="C309" s="10" t="s">
        <v>181</v>
      </c>
      <c r="D309" s="10" t="s">
        <v>448</v>
      </c>
      <c r="E309" s="38">
        <v>288</v>
      </c>
      <c r="G309" s="23">
        <v>288</v>
      </c>
      <c r="H309" s="10" t="s">
        <v>0</v>
      </c>
      <c r="I309" s="10" t="s">
        <v>92</v>
      </c>
      <c r="J309" s="10" t="s">
        <v>166</v>
      </c>
      <c r="M309" s="10" t="s">
        <v>1</v>
      </c>
      <c r="N309" s="10" t="s">
        <v>122</v>
      </c>
      <c r="O309" s="14" t="s">
        <v>169</v>
      </c>
      <c r="P309" s="10" t="s">
        <v>133</v>
      </c>
      <c r="R309" s="10">
        <v>250</v>
      </c>
      <c r="S309" s="10" t="s">
        <v>238</v>
      </c>
      <c r="T309" s="10">
        <v>1.1499999999999999</v>
      </c>
      <c r="U309" s="10">
        <v>1243</v>
      </c>
      <c r="AC309" s="15">
        <v>719</v>
      </c>
      <c r="AE309" s="16">
        <v>2.5</v>
      </c>
    </row>
    <row r="310" spans="1:31" x14ac:dyDescent="0.3">
      <c r="A310" s="10">
        <f t="shared" si="5"/>
        <v>309</v>
      </c>
      <c r="B310" s="10">
        <v>1308</v>
      </c>
      <c r="C310" s="10" t="s">
        <v>181</v>
      </c>
      <c r="D310" s="10" t="s">
        <v>449</v>
      </c>
      <c r="E310" s="38">
        <v>288</v>
      </c>
      <c r="G310" s="23">
        <v>288</v>
      </c>
      <c r="H310" s="10" t="s">
        <v>0</v>
      </c>
      <c r="I310" s="10" t="s">
        <v>92</v>
      </c>
      <c r="J310" s="10" t="s">
        <v>166</v>
      </c>
      <c r="M310" s="10" t="s">
        <v>7</v>
      </c>
      <c r="N310" s="10" t="s">
        <v>122</v>
      </c>
      <c r="O310" s="14" t="s">
        <v>168</v>
      </c>
      <c r="P310" s="10" t="s">
        <v>133</v>
      </c>
      <c r="R310" s="10">
        <v>250</v>
      </c>
      <c r="S310" s="10" t="s">
        <v>239</v>
      </c>
      <c r="T310" s="10">
        <v>1.1499999999999999</v>
      </c>
      <c r="U310" s="10">
        <v>1244</v>
      </c>
      <c r="AC310" s="15">
        <v>980</v>
      </c>
      <c r="AE310" s="16">
        <v>2.5</v>
      </c>
    </row>
    <row r="311" spans="1:31" x14ac:dyDescent="0.3">
      <c r="A311" s="10">
        <f t="shared" si="5"/>
        <v>310</v>
      </c>
      <c r="B311" s="10">
        <v>1309</v>
      </c>
      <c r="C311" s="10" t="s">
        <v>181</v>
      </c>
      <c r="D311" s="10" t="s">
        <v>450</v>
      </c>
      <c r="E311" s="38">
        <v>288</v>
      </c>
      <c r="G311" s="23">
        <v>288</v>
      </c>
      <c r="H311" s="10" t="s">
        <v>0</v>
      </c>
      <c r="I311" s="10" t="s">
        <v>92</v>
      </c>
      <c r="J311" s="10" t="s">
        <v>166</v>
      </c>
      <c r="M311" s="10" t="s">
        <v>7</v>
      </c>
      <c r="N311" s="10" t="s">
        <v>122</v>
      </c>
      <c r="O311" s="14" t="s">
        <v>169</v>
      </c>
      <c r="P311" s="10" t="s">
        <v>133</v>
      </c>
      <c r="R311" s="10">
        <v>250</v>
      </c>
      <c r="S311" s="10" t="s">
        <v>240</v>
      </c>
      <c r="T311" s="10">
        <v>1.1499999999999999</v>
      </c>
      <c r="U311" s="10">
        <v>1245</v>
      </c>
      <c r="AC311" s="15">
        <v>985</v>
      </c>
      <c r="AE311" s="16">
        <v>2.5</v>
      </c>
    </row>
    <row r="312" spans="1:31" x14ac:dyDescent="0.3">
      <c r="A312" s="10">
        <f t="shared" si="5"/>
        <v>311</v>
      </c>
      <c r="B312" s="10">
        <v>1310</v>
      </c>
      <c r="C312" s="10" t="s">
        <v>181</v>
      </c>
      <c r="D312" s="10" t="s">
        <v>451</v>
      </c>
      <c r="E312" s="38">
        <v>175</v>
      </c>
      <c r="G312" s="23">
        <v>175</v>
      </c>
      <c r="H312" s="10" t="s">
        <v>0</v>
      </c>
      <c r="I312" s="10" t="s">
        <v>92</v>
      </c>
      <c r="J312" s="10" t="s">
        <v>134</v>
      </c>
      <c r="M312" s="10" t="s">
        <v>137</v>
      </c>
      <c r="N312" s="26" t="s">
        <v>136</v>
      </c>
      <c r="P312" s="10" t="s">
        <v>135</v>
      </c>
      <c r="R312" s="10">
        <v>175</v>
      </c>
      <c r="S312" s="10" t="s">
        <v>452</v>
      </c>
      <c r="T312" s="10">
        <v>1</v>
      </c>
      <c r="U312" s="10">
        <v>1135</v>
      </c>
      <c r="AA312" s="21" t="s">
        <v>152</v>
      </c>
      <c r="AE312" s="16">
        <v>2.5</v>
      </c>
    </row>
    <row r="313" spans="1:31" x14ac:dyDescent="0.3">
      <c r="A313" s="10">
        <f t="shared" si="5"/>
        <v>312</v>
      </c>
      <c r="B313" s="10">
        <v>1311</v>
      </c>
      <c r="C313" s="10" t="s">
        <v>181</v>
      </c>
      <c r="D313" s="10" t="s">
        <v>451</v>
      </c>
      <c r="E313" s="38">
        <v>175</v>
      </c>
      <c r="G313" s="23">
        <v>175</v>
      </c>
      <c r="H313" s="10" t="s">
        <v>0</v>
      </c>
      <c r="I313" s="10" t="s">
        <v>92</v>
      </c>
      <c r="J313" s="10" t="s">
        <v>134</v>
      </c>
      <c r="M313" s="10" t="s">
        <v>81</v>
      </c>
      <c r="N313" s="26" t="s">
        <v>136</v>
      </c>
      <c r="P313" s="10" t="s">
        <v>135</v>
      </c>
      <c r="R313" s="10">
        <v>175</v>
      </c>
      <c r="S313" s="10" t="s">
        <v>452</v>
      </c>
      <c r="T313" s="10">
        <v>1</v>
      </c>
      <c r="U313" s="10">
        <v>1135</v>
      </c>
      <c r="AA313" s="21" t="s">
        <v>138</v>
      </c>
      <c r="AE313" s="16">
        <v>2.5</v>
      </c>
    </row>
    <row r="314" spans="1:31" x14ac:dyDescent="0.3">
      <c r="A314" s="10">
        <f t="shared" si="5"/>
        <v>313</v>
      </c>
      <c r="B314" s="10">
        <v>1312</v>
      </c>
      <c r="C314" s="10" t="s">
        <v>181</v>
      </c>
      <c r="D314" s="10" t="s">
        <v>451</v>
      </c>
      <c r="E314" s="38">
        <v>175</v>
      </c>
      <c r="G314" s="23">
        <v>175</v>
      </c>
      <c r="H314" s="10" t="s">
        <v>0</v>
      </c>
      <c r="I314" s="10" t="s">
        <v>92</v>
      </c>
      <c r="J314" s="10" t="s">
        <v>134</v>
      </c>
      <c r="M314" s="10" t="s">
        <v>137</v>
      </c>
      <c r="N314" s="26" t="s">
        <v>140</v>
      </c>
      <c r="P314" s="10" t="s">
        <v>135</v>
      </c>
      <c r="R314" s="10">
        <v>175</v>
      </c>
      <c r="S314" s="10" t="s">
        <v>452</v>
      </c>
      <c r="T314" s="10">
        <v>1</v>
      </c>
      <c r="U314" s="10">
        <v>1135</v>
      </c>
      <c r="AA314" s="21" t="s">
        <v>139</v>
      </c>
      <c r="AE314" s="16">
        <v>2.5</v>
      </c>
    </row>
    <row r="315" spans="1:31" x14ac:dyDescent="0.3">
      <c r="A315" s="10">
        <f t="shared" si="5"/>
        <v>314</v>
      </c>
      <c r="B315" s="10">
        <v>1313</v>
      </c>
      <c r="C315" s="10" t="s">
        <v>181</v>
      </c>
      <c r="D315" s="10" t="s">
        <v>451</v>
      </c>
      <c r="E315" s="38">
        <v>175</v>
      </c>
      <c r="G315" s="23">
        <v>175</v>
      </c>
      <c r="H315" s="10" t="s">
        <v>0</v>
      </c>
      <c r="I315" s="10" t="s">
        <v>92</v>
      </c>
      <c r="J315" s="10" t="s">
        <v>134</v>
      </c>
      <c r="M315" s="10" t="s">
        <v>81</v>
      </c>
      <c r="N315" s="26" t="s">
        <v>140</v>
      </c>
      <c r="P315" s="10" t="s">
        <v>135</v>
      </c>
      <c r="R315" s="10">
        <v>175</v>
      </c>
      <c r="S315" s="10" t="s">
        <v>452</v>
      </c>
      <c r="T315" s="10">
        <v>1</v>
      </c>
      <c r="U315" s="10">
        <v>1135</v>
      </c>
      <c r="AA315" s="21" t="s">
        <v>141</v>
      </c>
      <c r="AE315" s="16">
        <v>2.5</v>
      </c>
    </row>
    <row r="316" spans="1:31" x14ac:dyDescent="0.3">
      <c r="A316" s="10">
        <f t="shared" si="5"/>
        <v>315</v>
      </c>
      <c r="B316" s="10">
        <v>1314</v>
      </c>
      <c r="C316" s="10" t="s">
        <v>181</v>
      </c>
      <c r="D316" s="10" t="s">
        <v>451</v>
      </c>
      <c r="E316" s="38">
        <v>175</v>
      </c>
      <c r="G316" s="23">
        <v>175</v>
      </c>
      <c r="H316" s="10" t="s">
        <v>0</v>
      </c>
      <c r="I316" s="10" t="s">
        <v>92</v>
      </c>
      <c r="J316" s="10" t="s">
        <v>142</v>
      </c>
      <c r="M316" s="10" t="s">
        <v>147</v>
      </c>
      <c r="N316" s="26" t="s">
        <v>144</v>
      </c>
      <c r="P316" s="10" t="s">
        <v>143</v>
      </c>
      <c r="R316" s="10">
        <v>175</v>
      </c>
      <c r="S316" s="10" t="s">
        <v>452</v>
      </c>
      <c r="T316" s="10">
        <v>1</v>
      </c>
      <c r="U316" s="10">
        <v>1135</v>
      </c>
      <c r="AA316" s="21" t="s">
        <v>148</v>
      </c>
      <c r="AE316" s="16">
        <v>2.5</v>
      </c>
    </row>
    <row r="317" spans="1:31" x14ac:dyDescent="0.3">
      <c r="A317" s="10">
        <f t="shared" si="5"/>
        <v>316</v>
      </c>
      <c r="B317" s="10">
        <v>1315</v>
      </c>
      <c r="C317" s="10" t="s">
        <v>181</v>
      </c>
      <c r="D317" s="10" t="s">
        <v>451</v>
      </c>
      <c r="E317" s="38">
        <v>175</v>
      </c>
      <c r="G317" s="23">
        <v>175</v>
      </c>
      <c r="H317" s="10" t="s">
        <v>0</v>
      </c>
      <c r="I317" s="10" t="s">
        <v>92</v>
      </c>
      <c r="J317" s="10" t="s">
        <v>142</v>
      </c>
      <c r="M317" s="10" t="s">
        <v>147</v>
      </c>
      <c r="N317" s="26" t="s">
        <v>146</v>
      </c>
      <c r="P317" s="10" t="s">
        <v>143</v>
      </c>
      <c r="R317" s="10">
        <v>175</v>
      </c>
      <c r="S317" s="10" t="s">
        <v>452</v>
      </c>
      <c r="T317" s="10">
        <v>1</v>
      </c>
      <c r="U317" s="10">
        <v>1135</v>
      </c>
      <c r="AA317" s="21" t="s">
        <v>153</v>
      </c>
      <c r="AE317" s="16">
        <v>2.5</v>
      </c>
    </row>
    <row r="318" spans="1:31" x14ac:dyDescent="0.3">
      <c r="A318" s="10">
        <f t="shared" si="5"/>
        <v>317</v>
      </c>
      <c r="B318" s="10">
        <v>1316</v>
      </c>
      <c r="C318" s="10" t="s">
        <v>181</v>
      </c>
      <c r="D318" s="10" t="s">
        <v>451</v>
      </c>
      <c r="E318" s="38">
        <v>175</v>
      </c>
      <c r="G318" s="23">
        <v>175</v>
      </c>
      <c r="H318" s="10" t="s">
        <v>0</v>
      </c>
      <c r="I318" s="10" t="s">
        <v>92</v>
      </c>
      <c r="J318" s="10" t="s">
        <v>142</v>
      </c>
      <c r="M318" s="10" t="s">
        <v>149</v>
      </c>
      <c r="N318" s="26" t="s">
        <v>146</v>
      </c>
      <c r="P318" s="10" t="s">
        <v>143</v>
      </c>
      <c r="R318" s="10">
        <v>175</v>
      </c>
      <c r="S318" s="10" t="s">
        <v>452</v>
      </c>
      <c r="T318" s="10">
        <v>1</v>
      </c>
      <c r="U318" s="10">
        <v>1135</v>
      </c>
      <c r="AA318" s="21" t="s">
        <v>150</v>
      </c>
      <c r="AE318" s="16">
        <v>2.5</v>
      </c>
    </row>
    <row r="319" spans="1:31" x14ac:dyDescent="0.3">
      <c r="A319" s="10">
        <f t="shared" si="5"/>
        <v>318</v>
      </c>
      <c r="B319" s="10">
        <v>1317</v>
      </c>
      <c r="C319" s="10" t="s">
        <v>181</v>
      </c>
      <c r="D319" s="10" t="s">
        <v>451</v>
      </c>
      <c r="E319" s="38">
        <v>175</v>
      </c>
      <c r="G319" s="23">
        <v>175</v>
      </c>
      <c r="H319" s="10" t="s">
        <v>0</v>
      </c>
      <c r="I319" s="10" t="s">
        <v>92</v>
      </c>
      <c r="J319" s="10" t="s">
        <v>142</v>
      </c>
      <c r="M319" s="10" t="s">
        <v>137</v>
      </c>
      <c r="N319" s="26" t="s">
        <v>144</v>
      </c>
      <c r="P319" s="10" t="s">
        <v>143</v>
      </c>
      <c r="R319" s="10">
        <v>175</v>
      </c>
      <c r="S319" s="10" t="s">
        <v>452</v>
      </c>
      <c r="T319" s="10">
        <v>1</v>
      </c>
      <c r="U319" s="10">
        <v>1135</v>
      </c>
      <c r="AA319" s="21" t="s">
        <v>154</v>
      </c>
      <c r="AE319" s="16">
        <v>2.5</v>
      </c>
    </row>
    <row r="320" spans="1:31" x14ac:dyDescent="0.3">
      <c r="A320" s="10">
        <f t="shared" si="5"/>
        <v>319</v>
      </c>
      <c r="B320" s="10">
        <v>1318</v>
      </c>
      <c r="C320" s="10" t="s">
        <v>181</v>
      </c>
      <c r="D320" s="10" t="s">
        <v>451</v>
      </c>
      <c r="E320" s="38">
        <v>175</v>
      </c>
      <c r="G320" s="23">
        <v>175</v>
      </c>
      <c r="H320" s="10" t="s">
        <v>0</v>
      </c>
      <c r="I320" s="10" t="s">
        <v>92</v>
      </c>
      <c r="J320" s="10" t="s">
        <v>142</v>
      </c>
      <c r="M320" s="10" t="s">
        <v>137</v>
      </c>
      <c r="N320" s="26" t="s">
        <v>146</v>
      </c>
      <c r="P320" s="10" t="s">
        <v>143</v>
      </c>
      <c r="R320" s="10">
        <v>175</v>
      </c>
      <c r="S320" s="10" t="s">
        <v>452</v>
      </c>
      <c r="T320" s="10">
        <v>1</v>
      </c>
      <c r="U320" s="10">
        <v>1135</v>
      </c>
      <c r="AA320" s="21" t="s">
        <v>145</v>
      </c>
      <c r="AE320" s="16">
        <v>2.5</v>
      </c>
    </row>
    <row r="321" spans="1:31" x14ac:dyDescent="0.3">
      <c r="A321" s="10">
        <f t="shared" si="5"/>
        <v>320</v>
      </c>
      <c r="B321" s="10">
        <v>1319</v>
      </c>
      <c r="C321" s="10" t="s">
        <v>181</v>
      </c>
      <c r="D321" s="10" t="s">
        <v>451</v>
      </c>
      <c r="E321" s="38">
        <v>175</v>
      </c>
      <c r="G321" s="23">
        <v>175</v>
      </c>
      <c r="H321" s="10" t="s">
        <v>0</v>
      </c>
      <c r="I321" s="10" t="s">
        <v>92</v>
      </c>
      <c r="J321" s="10" t="s">
        <v>142</v>
      </c>
      <c r="M321" s="10" t="s">
        <v>81</v>
      </c>
      <c r="N321" s="26" t="s">
        <v>144</v>
      </c>
      <c r="P321" s="10" t="s">
        <v>143</v>
      </c>
      <c r="R321" s="10">
        <v>175</v>
      </c>
      <c r="S321" s="10" t="s">
        <v>452</v>
      </c>
      <c r="T321" s="10">
        <v>1</v>
      </c>
      <c r="U321" s="10">
        <v>1135</v>
      </c>
      <c r="AA321" s="21" t="s">
        <v>151</v>
      </c>
      <c r="AE321" s="16">
        <v>2.5</v>
      </c>
    </row>
    <row r="322" spans="1:31" x14ac:dyDescent="0.3">
      <c r="A322" s="10">
        <f t="shared" si="5"/>
        <v>321</v>
      </c>
      <c r="B322" s="10">
        <v>1320</v>
      </c>
      <c r="C322" s="10" t="s">
        <v>181</v>
      </c>
      <c r="D322" s="10" t="s">
        <v>451</v>
      </c>
      <c r="E322" s="38">
        <v>175</v>
      </c>
      <c r="G322" s="23">
        <v>175</v>
      </c>
      <c r="H322" s="10" t="s">
        <v>0</v>
      </c>
      <c r="I322" s="10" t="s">
        <v>92</v>
      </c>
      <c r="J322" s="10" t="s">
        <v>142</v>
      </c>
      <c r="M322" s="10" t="s">
        <v>81</v>
      </c>
      <c r="N322" s="26" t="s">
        <v>146</v>
      </c>
      <c r="P322" s="10" t="s">
        <v>143</v>
      </c>
      <c r="R322" s="10">
        <v>175</v>
      </c>
      <c r="S322" s="10" t="s">
        <v>452</v>
      </c>
      <c r="T322" s="10">
        <v>1</v>
      </c>
      <c r="U322" s="10">
        <v>1135</v>
      </c>
      <c r="AA322" s="21" t="s">
        <v>157</v>
      </c>
      <c r="AE322" s="16">
        <v>2.5</v>
      </c>
    </row>
    <row r="323" spans="1:31" x14ac:dyDescent="0.3">
      <c r="A323" s="10">
        <f t="shared" si="5"/>
        <v>322</v>
      </c>
      <c r="B323" s="10">
        <v>1321</v>
      </c>
      <c r="C323" s="10" t="s">
        <v>181</v>
      </c>
      <c r="D323" s="10" t="s">
        <v>451</v>
      </c>
      <c r="E323" s="38">
        <v>175</v>
      </c>
      <c r="G323" s="23">
        <v>175</v>
      </c>
      <c r="H323" s="10" t="s">
        <v>0</v>
      </c>
      <c r="I323" s="10" t="s">
        <v>92</v>
      </c>
      <c r="J323" s="10" t="s">
        <v>142</v>
      </c>
      <c r="M323" s="10" t="s">
        <v>8</v>
      </c>
      <c r="N323" s="26" t="s">
        <v>144</v>
      </c>
      <c r="P323" s="10" t="s">
        <v>143</v>
      </c>
      <c r="R323" s="10">
        <v>175</v>
      </c>
      <c r="S323" s="10" t="s">
        <v>452</v>
      </c>
      <c r="T323" s="10">
        <v>1</v>
      </c>
      <c r="U323" s="10">
        <v>1135</v>
      </c>
      <c r="AA323" s="21" t="s">
        <v>155</v>
      </c>
      <c r="AE323" s="16">
        <v>2.5</v>
      </c>
    </row>
    <row r="324" spans="1:31" x14ac:dyDescent="0.3">
      <c r="A324" s="10">
        <f t="shared" ref="A324:A387" si="6">A323+1</f>
        <v>323</v>
      </c>
      <c r="B324" s="10">
        <v>1322</v>
      </c>
      <c r="C324" s="10" t="s">
        <v>181</v>
      </c>
      <c r="D324" s="10" t="s">
        <v>451</v>
      </c>
      <c r="E324" s="38">
        <v>175</v>
      </c>
      <c r="G324" s="23">
        <v>175</v>
      </c>
      <c r="H324" s="10" t="s">
        <v>0</v>
      </c>
      <c r="I324" s="10" t="s">
        <v>92</v>
      </c>
      <c r="J324" s="10" t="s">
        <v>142</v>
      </c>
      <c r="M324" s="10" t="s">
        <v>8</v>
      </c>
      <c r="N324" s="26" t="s">
        <v>146</v>
      </c>
      <c r="P324" s="10" t="s">
        <v>143</v>
      </c>
      <c r="R324" s="10">
        <v>175</v>
      </c>
      <c r="S324" s="10" t="s">
        <v>452</v>
      </c>
      <c r="T324" s="10">
        <v>1</v>
      </c>
      <c r="U324" s="10">
        <v>1135</v>
      </c>
      <c r="AA324" s="21" t="s">
        <v>156</v>
      </c>
      <c r="AE324" s="16">
        <v>2.5</v>
      </c>
    </row>
    <row r="325" spans="1:31" x14ac:dyDescent="0.3">
      <c r="A325" s="10">
        <f t="shared" si="6"/>
        <v>324</v>
      </c>
      <c r="B325" s="10">
        <v>1323</v>
      </c>
      <c r="C325" s="10" t="s">
        <v>181</v>
      </c>
      <c r="D325" s="10" t="s">
        <v>451</v>
      </c>
      <c r="E325" s="38">
        <v>175</v>
      </c>
      <c r="G325" s="23">
        <v>175</v>
      </c>
      <c r="H325" s="10" t="s">
        <v>0</v>
      </c>
      <c r="I325" s="10" t="s">
        <v>92</v>
      </c>
      <c r="J325" s="10" t="s">
        <v>142</v>
      </c>
      <c r="M325" s="10" t="s">
        <v>137</v>
      </c>
      <c r="N325" s="26" t="s">
        <v>144</v>
      </c>
      <c r="P325" s="10" t="s">
        <v>158</v>
      </c>
      <c r="R325" s="10">
        <v>175</v>
      </c>
      <c r="S325" s="10" t="s">
        <v>452</v>
      </c>
      <c r="T325" s="10">
        <v>1</v>
      </c>
      <c r="U325" s="10">
        <v>1135</v>
      </c>
      <c r="AA325" s="21" t="s">
        <v>159</v>
      </c>
      <c r="AE325" s="16">
        <v>2.5</v>
      </c>
    </row>
    <row r="326" spans="1:31" x14ac:dyDescent="0.3">
      <c r="A326" s="10">
        <f t="shared" si="6"/>
        <v>325</v>
      </c>
      <c r="B326" s="10">
        <v>1324</v>
      </c>
      <c r="C326" s="10" t="s">
        <v>181</v>
      </c>
      <c r="D326" s="10" t="s">
        <v>451</v>
      </c>
      <c r="E326" s="38">
        <v>175</v>
      </c>
      <c r="G326" s="23">
        <v>175</v>
      </c>
      <c r="H326" s="10" t="s">
        <v>0</v>
      </c>
      <c r="I326" s="10" t="s">
        <v>92</v>
      </c>
      <c r="J326" s="10" t="s">
        <v>142</v>
      </c>
      <c r="M326" s="10" t="s">
        <v>137</v>
      </c>
      <c r="N326" s="26" t="s">
        <v>146</v>
      </c>
      <c r="P326" s="10" t="s">
        <v>158</v>
      </c>
      <c r="R326" s="10">
        <v>175</v>
      </c>
      <c r="S326" s="10" t="s">
        <v>452</v>
      </c>
      <c r="T326" s="10">
        <v>1</v>
      </c>
      <c r="U326" s="10">
        <v>1135</v>
      </c>
      <c r="AA326" s="21" t="s">
        <v>160</v>
      </c>
      <c r="AE326" s="16">
        <v>2.5</v>
      </c>
    </row>
    <row r="327" spans="1:31" x14ac:dyDescent="0.3">
      <c r="A327" s="10">
        <f t="shared" si="6"/>
        <v>326</v>
      </c>
      <c r="B327" s="10">
        <v>1325</v>
      </c>
      <c r="C327" s="10" t="s">
        <v>181</v>
      </c>
      <c r="D327" s="10" t="s">
        <v>451</v>
      </c>
      <c r="E327" s="38">
        <v>175</v>
      </c>
      <c r="G327" s="23">
        <v>175</v>
      </c>
      <c r="H327" s="10" t="s">
        <v>0</v>
      </c>
      <c r="I327" s="10" t="s">
        <v>92</v>
      </c>
      <c r="J327" s="10" t="s">
        <v>142</v>
      </c>
      <c r="M327" s="10" t="s">
        <v>81</v>
      </c>
      <c r="N327" s="26" t="s">
        <v>144</v>
      </c>
      <c r="P327" s="10" t="s">
        <v>158</v>
      </c>
      <c r="R327" s="10">
        <v>175</v>
      </c>
      <c r="S327" s="10" t="s">
        <v>452</v>
      </c>
      <c r="T327" s="10">
        <v>1</v>
      </c>
      <c r="U327" s="10">
        <v>1135</v>
      </c>
      <c r="AA327" s="21" t="s">
        <v>161</v>
      </c>
      <c r="AE327" s="16">
        <v>2.5</v>
      </c>
    </row>
    <row r="328" spans="1:31" x14ac:dyDescent="0.3">
      <c r="A328" s="10">
        <f t="shared" si="6"/>
        <v>327</v>
      </c>
      <c r="B328" s="10">
        <v>1326</v>
      </c>
      <c r="C328" s="10" t="s">
        <v>181</v>
      </c>
      <c r="D328" s="10" t="s">
        <v>451</v>
      </c>
      <c r="E328" s="38">
        <v>175</v>
      </c>
      <c r="G328" s="23">
        <v>175</v>
      </c>
      <c r="H328" s="10" t="s">
        <v>0</v>
      </c>
      <c r="I328" s="10" t="s">
        <v>92</v>
      </c>
      <c r="J328" s="10" t="s">
        <v>142</v>
      </c>
      <c r="M328" s="10" t="s">
        <v>81</v>
      </c>
      <c r="N328" s="26" t="s">
        <v>146</v>
      </c>
      <c r="P328" s="10" t="s">
        <v>158</v>
      </c>
      <c r="R328" s="10">
        <v>175</v>
      </c>
      <c r="S328" s="10" t="s">
        <v>452</v>
      </c>
      <c r="T328" s="10">
        <v>1</v>
      </c>
      <c r="U328" s="10">
        <v>1135</v>
      </c>
      <c r="AA328" s="21" t="s">
        <v>162</v>
      </c>
      <c r="AE328" s="16">
        <v>2.5</v>
      </c>
    </row>
    <row r="329" spans="1:31" x14ac:dyDescent="0.3">
      <c r="A329" s="10">
        <f t="shared" si="6"/>
        <v>328</v>
      </c>
      <c r="B329" s="10">
        <f>B328+1</f>
        <v>1327</v>
      </c>
      <c r="F329" s="27"/>
      <c r="G329" s="27"/>
      <c r="H329" s="10" t="s">
        <v>0</v>
      </c>
      <c r="I329" s="28"/>
      <c r="J329" s="27" t="s">
        <v>464</v>
      </c>
      <c r="L329" s="27" t="s">
        <v>465</v>
      </c>
      <c r="M329" s="27" t="s">
        <v>463</v>
      </c>
      <c r="P329" s="27" t="s">
        <v>466</v>
      </c>
      <c r="R329" s="28"/>
      <c r="V329" s="27">
        <v>70100</v>
      </c>
      <c r="AA329" s="29" t="s">
        <v>462</v>
      </c>
    </row>
    <row r="330" spans="1:31" x14ac:dyDescent="0.3">
      <c r="A330" s="10">
        <f t="shared" si="6"/>
        <v>329</v>
      </c>
      <c r="B330" s="10">
        <f t="shared" ref="B330:B393" si="7">B329+1</f>
        <v>1328</v>
      </c>
      <c r="F330" s="27"/>
      <c r="G330" s="27"/>
      <c r="H330" s="10" t="s">
        <v>0</v>
      </c>
      <c r="I330" s="28"/>
      <c r="J330" s="27" t="s">
        <v>464</v>
      </c>
      <c r="L330" s="27" t="s">
        <v>465</v>
      </c>
      <c r="M330" s="27" t="s">
        <v>468</v>
      </c>
      <c r="P330" s="27" t="s">
        <v>466</v>
      </c>
      <c r="R330" s="28"/>
      <c r="V330" s="27">
        <v>70100</v>
      </c>
      <c r="AA330" s="29" t="s">
        <v>467</v>
      </c>
    </row>
    <row r="331" spans="1:31" x14ac:dyDescent="0.3">
      <c r="A331" s="10">
        <f t="shared" si="6"/>
        <v>330</v>
      </c>
      <c r="B331" s="10">
        <f t="shared" si="7"/>
        <v>1329</v>
      </c>
      <c r="F331" s="27"/>
      <c r="G331" s="27"/>
      <c r="H331" s="10" t="s">
        <v>0</v>
      </c>
      <c r="I331" s="28"/>
      <c r="J331" s="27" t="s">
        <v>464</v>
      </c>
      <c r="L331" s="27" t="s">
        <v>465</v>
      </c>
      <c r="M331" s="27" t="s">
        <v>470</v>
      </c>
      <c r="P331" s="27" t="s">
        <v>466</v>
      </c>
      <c r="R331" s="28"/>
      <c r="V331" s="27">
        <v>70100</v>
      </c>
      <c r="AA331" s="29" t="s">
        <v>469</v>
      </c>
    </row>
    <row r="332" spans="1:31" x14ac:dyDescent="0.3">
      <c r="A332" s="10">
        <f t="shared" si="6"/>
        <v>331</v>
      </c>
      <c r="B332" s="10">
        <f t="shared" si="7"/>
        <v>1330</v>
      </c>
      <c r="F332" s="27"/>
      <c r="G332" s="27"/>
      <c r="H332" s="10" t="s">
        <v>0</v>
      </c>
      <c r="I332" s="28"/>
      <c r="J332" s="27" t="s">
        <v>464</v>
      </c>
      <c r="L332" s="27" t="s">
        <v>465</v>
      </c>
      <c r="M332" s="27" t="s">
        <v>463</v>
      </c>
      <c r="P332" s="27" t="s">
        <v>472</v>
      </c>
      <c r="R332" s="28"/>
      <c r="V332" s="27">
        <v>70100</v>
      </c>
      <c r="AA332" s="29" t="s">
        <v>471</v>
      </c>
    </row>
    <row r="333" spans="1:31" x14ac:dyDescent="0.3">
      <c r="A333" s="10">
        <f t="shared" si="6"/>
        <v>332</v>
      </c>
      <c r="B333" s="10">
        <f t="shared" si="7"/>
        <v>1331</v>
      </c>
      <c r="F333" s="27"/>
      <c r="G333" s="27"/>
      <c r="H333" s="10" t="s">
        <v>0</v>
      </c>
      <c r="I333" s="28"/>
      <c r="J333" s="27" t="s">
        <v>464</v>
      </c>
      <c r="L333" s="27" t="s">
        <v>465</v>
      </c>
      <c r="M333" s="27" t="s">
        <v>468</v>
      </c>
      <c r="P333" s="27" t="s">
        <v>472</v>
      </c>
      <c r="R333" s="28"/>
      <c r="V333" s="27">
        <v>70100</v>
      </c>
      <c r="AA333" s="29" t="s">
        <v>473</v>
      </c>
    </row>
    <row r="334" spans="1:31" x14ac:dyDescent="0.3">
      <c r="A334" s="10">
        <f t="shared" si="6"/>
        <v>333</v>
      </c>
      <c r="B334" s="10">
        <f t="shared" si="7"/>
        <v>1332</v>
      </c>
      <c r="F334" s="27"/>
      <c r="G334" s="27"/>
      <c r="H334" s="10" t="s">
        <v>0</v>
      </c>
      <c r="I334" s="28"/>
      <c r="J334" s="27" t="s">
        <v>464</v>
      </c>
      <c r="L334" s="27" t="s">
        <v>465</v>
      </c>
      <c r="M334" s="27" t="s">
        <v>470</v>
      </c>
      <c r="P334" s="27" t="s">
        <v>472</v>
      </c>
      <c r="R334" s="28"/>
      <c r="V334" s="27">
        <v>70100</v>
      </c>
      <c r="AA334" s="29" t="s">
        <v>474</v>
      </c>
    </row>
    <row r="335" spans="1:31" x14ac:dyDescent="0.3">
      <c r="A335" s="10">
        <f t="shared" si="6"/>
        <v>334</v>
      </c>
      <c r="B335" s="10">
        <f t="shared" si="7"/>
        <v>1333</v>
      </c>
      <c r="F335" s="27"/>
      <c r="G335" s="27"/>
      <c r="H335" s="10" t="s">
        <v>0</v>
      </c>
      <c r="I335" s="28"/>
      <c r="J335" s="27" t="s">
        <v>464</v>
      </c>
      <c r="L335" s="27" t="s">
        <v>465</v>
      </c>
      <c r="M335" s="27" t="s">
        <v>463</v>
      </c>
      <c r="P335" s="27" t="s">
        <v>476</v>
      </c>
      <c r="R335" s="28"/>
      <c r="V335" s="27">
        <v>70101</v>
      </c>
      <c r="AA335" s="29" t="s">
        <v>475</v>
      </c>
    </row>
    <row r="336" spans="1:31" x14ac:dyDescent="0.3">
      <c r="A336" s="10">
        <f t="shared" si="6"/>
        <v>335</v>
      </c>
      <c r="B336" s="10">
        <f t="shared" si="7"/>
        <v>1334</v>
      </c>
      <c r="F336" s="27"/>
      <c r="G336" s="27"/>
      <c r="H336" s="10" t="s">
        <v>0</v>
      </c>
      <c r="I336" s="28"/>
      <c r="J336" s="27" t="s">
        <v>464</v>
      </c>
      <c r="L336" s="27" t="s">
        <v>465</v>
      </c>
      <c r="M336" s="27" t="s">
        <v>468</v>
      </c>
      <c r="P336" s="27" t="s">
        <v>476</v>
      </c>
      <c r="R336" s="28"/>
      <c r="V336" s="27">
        <v>70101</v>
      </c>
      <c r="AA336" s="29" t="s">
        <v>477</v>
      </c>
    </row>
    <row r="337" spans="1:27" x14ac:dyDescent="0.3">
      <c r="A337" s="10">
        <f t="shared" si="6"/>
        <v>336</v>
      </c>
      <c r="B337" s="10">
        <f t="shared" si="7"/>
        <v>1335</v>
      </c>
      <c r="F337" s="27"/>
      <c r="G337" s="27"/>
      <c r="H337" s="10" t="s">
        <v>0</v>
      </c>
      <c r="I337" s="28"/>
      <c r="J337" s="27" t="s">
        <v>464</v>
      </c>
      <c r="L337" s="27" t="s">
        <v>465</v>
      </c>
      <c r="M337" s="27" t="s">
        <v>470</v>
      </c>
      <c r="P337" s="27" t="s">
        <v>476</v>
      </c>
      <c r="R337" s="28"/>
      <c r="V337" s="27">
        <v>70101</v>
      </c>
      <c r="AA337" s="29" t="s">
        <v>478</v>
      </c>
    </row>
    <row r="338" spans="1:27" x14ac:dyDescent="0.3">
      <c r="A338" s="10">
        <f t="shared" si="6"/>
        <v>337</v>
      </c>
      <c r="B338" s="10">
        <f t="shared" si="7"/>
        <v>1336</v>
      </c>
      <c r="F338" s="27"/>
      <c r="G338" s="27"/>
      <c r="H338" s="10" t="s">
        <v>0</v>
      </c>
      <c r="I338" s="28"/>
      <c r="J338" s="27" t="s">
        <v>464</v>
      </c>
      <c r="L338" s="27" t="s">
        <v>465</v>
      </c>
      <c r="M338" s="27" t="s">
        <v>463</v>
      </c>
      <c r="P338" s="27" t="s">
        <v>480</v>
      </c>
      <c r="R338" s="28"/>
      <c r="V338" s="27">
        <v>70101</v>
      </c>
      <c r="AA338" s="29" t="s">
        <v>479</v>
      </c>
    </row>
    <row r="339" spans="1:27" x14ac:dyDescent="0.3">
      <c r="A339" s="10">
        <f t="shared" si="6"/>
        <v>338</v>
      </c>
      <c r="B339" s="10">
        <f t="shared" si="7"/>
        <v>1337</v>
      </c>
      <c r="F339" s="27"/>
      <c r="G339" s="27"/>
      <c r="H339" s="10" t="s">
        <v>0</v>
      </c>
      <c r="I339" s="28"/>
      <c r="J339" s="27" t="s">
        <v>464</v>
      </c>
      <c r="L339" s="27" t="s">
        <v>465</v>
      </c>
      <c r="M339" s="27" t="s">
        <v>468</v>
      </c>
      <c r="P339" s="27" t="s">
        <v>480</v>
      </c>
      <c r="R339" s="28"/>
      <c r="V339" s="27">
        <v>70101</v>
      </c>
      <c r="AA339" s="29" t="s">
        <v>481</v>
      </c>
    </row>
    <row r="340" spans="1:27" x14ac:dyDescent="0.3">
      <c r="A340" s="10">
        <f t="shared" si="6"/>
        <v>339</v>
      </c>
      <c r="B340" s="10">
        <f t="shared" si="7"/>
        <v>1338</v>
      </c>
      <c r="F340" s="27"/>
      <c r="G340" s="27"/>
      <c r="H340" s="10" t="s">
        <v>0</v>
      </c>
      <c r="I340" s="28"/>
      <c r="J340" s="27" t="s">
        <v>464</v>
      </c>
      <c r="L340" s="27" t="s">
        <v>465</v>
      </c>
      <c r="M340" s="27" t="s">
        <v>470</v>
      </c>
      <c r="P340" s="27" t="s">
        <v>480</v>
      </c>
      <c r="R340" s="28"/>
      <c r="V340" s="27">
        <v>70101</v>
      </c>
      <c r="AA340" s="29" t="s">
        <v>482</v>
      </c>
    </row>
    <row r="341" spans="1:27" x14ac:dyDescent="0.3">
      <c r="A341" s="10">
        <f t="shared" si="6"/>
        <v>340</v>
      </c>
      <c r="B341" s="10">
        <f t="shared" si="7"/>
        <v>1339</v>
      </c>
      <c r="F341" s="27"/>
      <c r="G341" s="27"/>
      <c r="H341" s="10" t="s">
        <v>0</v>
      </c>
      <c r="I341" s="28"/>
      <c r="J341" s="27" t="s">
        <v>464</v>
      </c>
      <c r="L341" s="27" t="s">
        <v>465</v>
      </c>
      <c r="M341" s="27" t="s">
        <v>463</v>
      </c>
      <c r="P341" s="27" t="s">
        <v>484</v>
      </c>
      <c r="R341" s="28"/>
      <c r="V341" s="27">
        <v>70101</v>
      </c>
      <c r="AA341" s="29" t="s">
        <v>483</v>
      </c>
    </row>
    <row r="342" spans="1:27" x14ac:dyDescent="0.3">
      <c r="A342" s="10">
        <f t="shared" si="6"/>
        <v>341</v>
      </c>
      <c r="B342" s="10">
        <f t="shared" si="7"/>
        <v>1340</v>
      </c>
      <c r="F342" s="27"/>
      <c r="G342" s="27"/>
      <c r="H342" s="10" t="s">
        <v>0</v>
      </c>
      <c r="I342" s="28"/>
      <c r="J342" s="27" t="s">
        <v>464</v>
      </c>
      <c r="L342" s="27" t="s">
        <v>465</v>
      </c>
      <c r="M342" s="27" t="s">
        <v>468</v>
      </c>
      <c r="P342" s="27" t="s">
        <v>484</v>
      </c>
      <c r="R342" s="28"/>
      <c r="V342" s="27">
        <v>70101</v>
      </c>
      <c r="AA342" s="29" t="s">
        <v>485</v>
      </c>
    </row>
    <row r="343" spans="1:27" x14ac:dyDescent="0.3">
      <c r="A343" s="10">
        <f t="shared" si="6"/>
        <v>342</v>
      </c>
      <c r="B343" s="10">
        <f t="shared" si="7"/>
        <v>1341</v>
      </c>
      <c r="F343" s="27"/>
      <c r="G343" s="27"/>
      <c r="H343" s="10" t="s">
        <v>0</v>
      </c>
      <c r="I343" s="28"/>
      <c r="J343" s="27" t="s">
        <v>464</v>
      </c>
      <c r="L343" s="27" t="s">
        <v>465</v>
      </c>
      <c r="M343" s="27" t="s">
        <v>470</v>
      </c>
      <c r="P343" s="27" t="s">
        <v>484</v>
      </c>
      <c r="R343" s="28"/>
      <c r="V343" s="27">
        <v>70101</v>
      </c>
      <c r="AA343" s="29" t="s">
        <v>486</v>
      </c>
    </row>
    <row r="344" spans="1:27" x14ac:dyDescent="0.3">
      <c r="A344" s="10">
        <f t="shared" si="6"/>
        <v>343</v>
      </c>
      <c r="B344" s="10">
        <f t="shared" si="7"/>
        <v>1342</v>
      </c>
      <c r="F344" s="27"/>
      <c r="G344" s="27"/>
      <c r="H344" s="10" t="s">
        <v>0</v>
      </c>
      <c r="I344" s="28"/>
      <c r="J344" s="27" t="s">
        <v>464</v>
      </c>
      <c r="L344" s="27" t="s">
        <v>465</v>
      </c>
      <c r="M344" s="27" t="s">
        <v>463</v>
      </c>
      <c r="P344" s="27" t="s">
        <v>488</v>
      </c>
      <c r="R344" s="28"/>
      <c r="V344" s="27">
        <v>70101</v>
      </c>
      <c r="AA344" s="29" t="s">
        <v>487</v>
      </c>
    </row>
    <row r="345" spans="1:27" x14ac:dyDescent="0.3">
      <c r="A345" s="10">
        <f t="shared" si="6"/>
        <v>344</v>
      </c>
      <c r="B345" s="10">
        <f t="shared" si="7"/>
        <v>1343</v>
      </c>
      <c r="F345" s="27"/>
      <c r="G345" s="27"/>
      <c r="H345" s="10" t="s">
        <v>0</v>
      </c>
      <c r="I345" s="28"/>
      <c r="J345" s="27" t="s">
        <v>464</v>
      </c>
      <c r="L345" s="27" t="s">
        <v>465</v>
      </c>
      <c r="M345" s="27" t="s">
        <v>468</v>
      </c>
      <c r="P345" s="27" t="s">
        <v>488</v>
      </c>
      <c r="R345" s="28"/>
      <c r="V345" s="27">
        <v>70101</v>
      </c>
      <c r="AA345" s="29" t="s">
        <v>489</v>
      </c>
    </row>
    <row r="346" spans="1:27" x14ac:dyDescent="0.3">
      <c r="A346" s="10">
        <f t="shared" si="6"/>
        <v>345</v>
      </c>
      <c r="B346" s="10">
        <f t="shared" si="7"/>
        <v>1344</v>
      </c>
      <c r="F346" s="27"/>
      <c r="G346" s="27"/>
      <c r="H346" s="10" t="s">
        <v>0</v>
      </c>
      <c r="I346" s="28"/>
      <c r="J346" s="27" t="s">
        <v>464</v>
      </c>
      <c r="L346" s="27" t="s">
        <v>465</v>
      </c>
      <c r="M346" s="27" t="s">
        <v>470</v>
      </c>
      <c r="P346" s="27" t="s">
        <v>488</v>
      </c>
      <c r="R346" s="28"/>
      <c r="V346" s="27">
        <v>70101</v>
      </c>
      <c r="AA346" s="29" t="s">
        <v>490</v>
      </c>
    </row>
    <row r="347" spans="1:27" x14ac:dyDescent="0.3">
      <c r="A347" s="10">
        <f t="shared" si="6"/>
        <v>346</v>
      </c>
      <c r="B347" s="10">
        <f t="shared" si="7"/>
        <v>1345</v>
      </c>
      <c r="F347" s="27"/>
      <c r="G347" s="27"/>
      <c r="H347" s="10" t="s">
        <v>0</v>
      </c>
      <c r="I347" s="28"/>
      <c r="J347" s="27" t="s">
        <v>464</v>
      </c>
      <c r="L347" s="27" t="s">
        <v>465</v>
      </c>
      <c r="M347" s="27" t="s">
        <v>463</v>
      </c>
      <c r="P347" s="27" t="s">
        <v>492</v>
      </c>
      <c r="R347" s="28"/>
      <c r="V347" s="27">
        <v>70101</v>
      </c>
      <c r="AA347" s="29" t="s">
        <v>491</v>
      </c>
    </row>
    <row r="348" spans="1:27" x14ac:dyDescent="0.3">
      <c r="A348" s="10">
        <f t="shared" si="6"/>
        <v>347</v>
      </c>
      <c r="B348" s="10">
        <f t="shared" si="7"/>
        <v>1346</v>
      </c>
      <c r="F348" s="27"/>
      <c r="G348" s="27"/>
      <c r="H348" s="10" t="s">
        <v>0</v>
      </c>
      <c r="I348" s="28"/>
      <c r="J348" s="27" t="s">
        <v>464</v>
      </c>
      <c r="L348" s="27" t="s">
        <v>465</v>
      </c>
      <c r="M348" s="27" t="s">
        <v>468</v>
      </c>
      <c r="P348" s="27" t="s">
        <v>492</v>
      </c>
      <c r="R348" s="28"/>
      <c r="V348" s="27">
        <v>70101</v>
      </c>
      <c r="AA348" s="29" t="s">
        <v>493</v>
      </c>
    </row>
    <row r="349" spans="1:27" x14ac:dyDescent="0.3">
      <c r="A349" s="10">
        <f t="shared" si="6"/>
        <v>348</v>
      </c>
      <c r="B349" s="10">
        <f t="shared" si="7"/>
        <v>1347</v>
      </c>
      <c r="F349" s="27"/>
      <c r="G349" s="27"/>
      <c r="H349" s="10" t="s">
        <v>0</v>
      </c>
      <c r="I349" s="28"/>
      <c r="J349" s="27" t="s">
        <v>464</v>
      </c>
      <c r="L349" s="27" t="s">
        <v>465</v>
      </c>
      <c r="M349" s="27" t="s">
        <v>470</v>
      </c>
      <c r="P349" s="27" t="s">
        <v>492</v>
      </c>
      <c r="R349" s="28"/>
      <c r="V349" s="27">
        <v>70101</v>
      </c>
      <c r="AA349" s="29" t="s">
        <v>494</v>
      </c>
    </row>
    <row r="350" spans="1:27" x14ac:dyDescent="0.3">
      <c r="A350" s="10">
        <f t="shared" si="6"/>
        <v>349</v>
      </c>
      <c r="B350" s="10">
        <f t="shared" si="7"/>
        <v>1348</v>
      </c>
      <c r="F350" s="27"/>
      <c r="G350" s="27"/>
      <c r="H350" s="10" t="s">
        <v>0</v>
      </c>
      <c r="I350" s="28"/>
      <c r="J350" s="27" t="s">
        <v>464</v>
      </c>
      <c r="L350" s="27" t="s">
        <v>465</v>
      </c>
      <c r="M350" s="27" t="s">
        <v>463</v>
      </c>
      <c r="P350" s="27" t="s">
        <v>496</v>
      </c>
      <c r="R350" s="28"/>
      <c r="V350" s="27">
        <v>70101</v>
      </c>
      <c r="AA350" s="29" t="s">
        <v>495</v>
      </c>
    </row>
    <row r="351" spans="1:27" x14ac:dyDescent="0.3">
      <c r="A351" s="10">
        <f t="shared" si="6"/>
        <v>350</v>
      </c>
      <c r="B351" s="10">
        <f t="shared" si="7"/>
        <v>1349</v>
      </c>
      <c r="F351" s="27"/>
      <c r="G351" s="27"/>
      <c r="H351" s="10" t="s">
        <v>0</v>
      </c>
      <c r="I351" s="28"/>
      <c r="J351" s="27" t="s">
        <v>464</v>
      </c>
      <c r="L351" s="27" t="s">
        <v>465</v>
      </c>
      <c r="M351" s="27" t="s">
        <v>468</v>
      </c>
      <c r="P351" s="27" t="s">
        <v>496</v>
      </c>
      <c r="R351" s="28"/>
      <c r="V351" s="27">
        <v>70101</v>
      </c>
      <c r="AA351" s="29" t="s">
        <v>497</v>
      </c>
    </row>
    <row r="352" spans="1:27" x14ac:dyDescent="0.3">
      <c r="A352" s="10">
        <f t="shared" si="6"/>
        <v>351</v>
      </c>
      <c r="B352" s="10">
        <f t="shared" si="7"/>
        <v>1350</v>
      </c>
      <c r="F352" s="27"/>
      <c r="G352" s="27"/>
      <c r="H352" s="10" t="s">
        <v>0</v>
      </c>
      <c r="I352" s="28"/>
      <c r="J352" s="27" t="s">
        <v>464</v>
      </c>
      <c r="L352" s="27" t="s">
        <v>465</v>
      </c>
      <c r="M352" s="27" t="s">
        <v>470</v>
      </c>
      <c r="P352" s="27" t="s">
        <v>496</v>
      </c>
      <c r="R352" s="28"/>
      <c r="V352" s="27">
        <v>70101</v>
      </c>
      <c r="AA352" s="29" t="s">
        <v>498</v>
      </c>
    </row>
    <row r="353" spans="1:27" x14ac:dyDescent="0.3">
      <c r="A353" s="10">
        <f t="shared" si="6"/>
        <v>352</v>
      </c>
      <c r="B353" s="10">
        <f t="shared" si="7"/>
        <v>1351</v>
      </c>
      <c r="F353" s="27"/>
      <c r="G353" s="27"/>
      <c r="H353" s="10" t="s">
        <v>0</v>
      </c>
      <c r="I353" s="28"/>
      <c r="J353" s="27" t="s">
        <v>464</v>
      </c>
      <c r="L353" s="27" t="s">
        <v>465</v>
      </c>
      <c r="M353" s="27" t="s">
        <v>463</v>
      </c>
      <c r="P353" s="27" t="s">
        <v>500</v>
      </c>
      <c r="R353" s="28"/>
      <c r="V353" s="27">
        <v>70101</v>
      </c>
      <c r="AA353" s="29" t="s">
        <v>499</v>
      </c>
    </row>
    <row r="354" spans="1:27" x14ac:dyDescent="0.3">
      <c r="A354" s="10">
        <f t="shared" si="6"/>
        <v>353</v>
      </c>
      <c r="B354" s="10">
        <f t="shared" si="7"/>
        <v>1352</v>
      </c>
      <c r="F354" s="27"/>
      <c r="G354" s="27"/>
      <c r="H354" s="10" t="s">
        <v>0</v>
      </c>
      <c r="I354" s="28"/>
      <c r="J354" s="27" t="s">
        <v>464</v>
      </c>
      <c r="L354" s="27" t="s">
        <v>465</v>
      </c>
      <c r="M354" s="27" t="s">
        <v>468</v>
      </c>
      <c r="P354" s="27" t="s">
        <v>500</v>
      </c>
      <c r="R354" s="28"/>
      <c r="V354" s="27">
        <v>70101</v>
      </c>
      <c r="AA354" s="29" t="s">
        <v>501</v>
      </c>
    </row>
    <row r="355" spans="1:27" x14ac:dyDescent="0.3">
      <c r="A355" s="10">
        <f t="shared" si="6"/>
        <v>354</v>
      </c>
      <c r="B355" s="10">
        <f t="shared" si="7"/>
        <v>1353</v>
      </c>
      <c r="F355" s="27"/>
      <c r="G355" s="27"/>
      <c r="H355" s="10" t="s">
        <v>0</v>
      </c>
      <c r="I355" s="28"/>
      <c r="J355" s="27" t="s">
        <v>464</v>
      </c>
      <c r="L355" s="27" t="s">
        <v>465</v>
      </c>
      <c r="M355" s="27" t="s">
        <v>470</v>
      </c>
      <c r="P355" s="27" t="s">
        <v>500</v>
      </c>
      <c r="R355" s="28"/>
      <c r="V355" s="27">
        <v>70101</v>
      </c>
      <c r="AA355" s="29" t="s">
        <v>502</v>
      </c>
    </row>
    <row r="356" spans="1:27" x14ac:dyDescent="0.3">
      <c r="A356" s="10">
        <f t="shared" si="6"/>
        <v>355</v>
      </c>
      <c r="B356" s="10">
        <f t="shared" si="7"/>
        <v>1354</v>
      </c>
      <c r="F356" s="27"/>
      <c r="G356" s="27"/>
      <c r="H356" s="10" t="s">
        <v>0</v>
      </c>
      <c r="I356" s="28"/>
      <c r="J356" s="27" t="s">
        <v>464</v>
      </c>
      <c r="L356" s="27" t="s">
        <v>465</v>
      </c>
      <c r="M356" s="27" t="s">
        <v>463</v>
      </c>
      <c r="P356" s="27" t="s">
        <v>504</v>
      </c>
      <c r="R356" s="28"/>
      <c r="V356" s="27">
        <v>70101</v>
      </c>
      <c r="AA356" s="29" t="s">
        <v>503</v>
      </c>
    </row>
    <row r="357" spans="1:27" x14ac:dyDescent="0.3">
      <c r="A357" s="10">
        <f t="shared" si="6"/>
        <v>356</v>
      </c>
      <c r="B357" s="10">
        <f t="shared" si="7"/>
        <v>1355</v>
      </c>
      <c r="F357" s="27"/>
      <c r="G357" s="27"/>
      <c r="H357" s="10" t="s">
        <v>0</v>
      </c>
      <c r="I357" s="28"/>
      <c r="J357" s="27" t="s">
        <v>464</v>
      </c>
      <c r="L357" s="27" t="s">
        <v>465</v>
      </c>
      <c r="M357" s="27" t="s">
        <v>468</v>
      </c>
      <c r="P357" s="27" t="s">
        <v>504</v>
      </c>
      <c r="R357" s="28"/>
      <c r="V357" s="27">
        <v>70101</v>
      </c>
      <c r="AA357" s="29" t="s">
        <v>505</v>
      </c>
    </row>
    <row r="358" spans="1:27" x14ac:dyDescent="0.3">
      <c r="A358" s="10">
        <f t="shared" si="6"/>
        <v>357</v>
      </c>
      <c r="B358" s="10">
        <f t="shared" si="7"/>
        <v>1356</v>
      </c>
      <c r="F358" s="27"/>
      <c r="G358" s="27"/>
      <c r="H358" s="10" t="s">
        <v>0</v>
      </c>
      <c r="I358" s="28"/>
      <c r="J358" s="27" t="s">
        <v>464</v>
      </c>
      <c r="L358" s="27" t="s">
        <v>465</v>
      </c>
      <c r="M358" s="27" t="s">
        <v>470</v>
      </c>
      <c r="P358" s="27" t="s">
        <v>504</v>
      </c>
      <c r="R358" s="28"/>
      <c r="V358" s="27">
        <v>70101</v>
      </c>
      <c r="AA358" s="29" t="s">
        <v>506</v>
      </c>
    </row>
    <row r="359" spans="1:27" x14ac:dyDescent="0.3">
      <c r="A359" s="10">
        <f t="shared" si="6"/>
        <v>358</v>
      </c>
      <c r="B359" s="10">
        <f t="shared" si="7"/>
        <v>1357</v>
      </c>
      <c r="F359" s="27"/>
      <c r="G359" s="27"/>
      <c r="H359" s="10" t="s">
        <v>0</v>
      </c>
      <c r="I359" s="28"/>
      <c r="J359" s="27" t="s">
        <v>464</v>
      </c>
      <c r="L359" s="27" t="s">
        <v>465</v>
      </c>
      <c r="M359" s="27" t="s">
        <v>463</v>
      </c>
      <c r="P359" s="27" t="s">
        <v>508</v>
      </c>
      <c r="R359" s="28"/>
      <c r="V359" s="27">
        <v>70101</v>
      </c>
      <c r="AA359" s="29" t="s">
        <v>507</v>
      </c>
    </row>
    <row r="360" spans="1:27" x14ac:dyDescent="0.3">
      <c r="A360" s="10">
        <f t="shared" si="6"/>
        <v>359</v>
      </c>
      <c r="B360" s="10">
        <f t="shared" si="7"/>
        <v>1358</v>
      </c>
      <c r="F360" s="27"/>
      <c r="G360" s="27"/>
      <c r="H360" s="10" t="s">
        <v>0</v>
      </c>
      <c r="I360" s="28"/>
      <c r="J360" s="27" t="s">
        <v>464</v>
      </c>
      <c r="L360" s="27" t="s">
        <v>465</v>
      </c>
      <c r="M360" s="27" t="s">
        <v>468</v>
      </c>
      <c r="P360" s="27" t="s">
        <v>508</v>
      </c>
      <c r="R360" s="28"/>
      <c r="V360" s="27">
        <v>70101</v>
      </c>
      <c r="AA360" s="29" t="s">
        <v>509</v>
      </c>
    </row>
    <row r="361" spans="1:27" x14ac:dyDescent="0.3">
      <c r="A361" s="10">
        <f t="shared" si="6"/>
        <v>360</v>
      </c>
      <c r="B361" s="10">
        <f t="shared" si="7"/>
        <v>1359</v>
      </c>
      <c r="F361" s="27"/>
      <c r="G361" s="27"/>
      <c r="H361" s="10" t="s">
        <v>0</v>
      </c>
      <c r="I361" s="28"/>
      <c r="J361" s="27" t="s">
        <v>464</v>
      </c>
      <c r="L361" s="27" t="s">
        <v>465</v>
      </c>
      <c r="M361" s="27" t="s">
        <v>470</v>
      </c>
      <c r="P361" s="27" t="s">
        <v>508</v>
      </c>
      <c r="R361" s="28"/>
      <c r="V361" s="27">
        <v>70101</v>
      </c>
      <c r="AA361" s="29" t="s">
        <v>510</v>
      </c>
    </row>
    <row r="362" spans="1:27" x14ac:dyDescent="0.3">
      <c r="A362" s="10">
        <f t="shared" si="6"/>
        <v>361</v>
      </c>
      <c r="B362" s="10">
        <f t="shared" si="7"/>
        <v>1360</v>
      </c>
      <c r="F362" s="27"/>
      <c r="G362" s="27"/>
      <c r="H362" s="10" t="s">
        <v>0</v>
      </c>
      <c r="I362" s="28"/>
      <c r="J362" s="27" t="s">
        <v>464</v>
      </c>
      <c r="L362" s="27" t="s">
        <v>465</v>
      </c>
      <c r="M362" s="27" t="s">
        <v>463</v>
      </c>
      <c r="P362" s="27" t="s">
        <v>512</v>
      </c>
      <c r="R362" s="28"/>
      <c r="V362" s="27">
        <v>70101</v>
      </c>
      <c r="AA362" s="29" t="s">
        <v>511</v>
      </c>
    </row>
    <row r="363" spans="1:27" x14ac:dyDescent="0.3">
      <c r="A363" s="10">
        <f t="shared" si="6"/>
        <v>362</v>
      </c>
      <c r="B363" s="10">
        <f t="shared" si="7"/>
        <v>1361</v>
      </c>
      <c r="F363" s="27"/>
      <c r="G363" s="27"/>
      <c r="H363" s="10" t="s">
        <v>0</v>
      </c>
      <c r="I363" s="28"/>
      <c r="J363" s="27" t="s">
        <v>464</v>
      </c>
      <c r="L363" s="27" t="s">
        <v>465</v>
      </c>
      <c r="M363" s="27" t="s">
        <v>468</v>
      </c>
      <c r="P363" s="27" t="s">
        <v>512</v>
      </c>
      <c r="R363" s="28"/>
      <c r="V363" s="27">
        <v>70101</v>
      </c>
      <c r="AA363" s="29" t="s">
        <v>513</v>
      </c>
    </row>
    <row r="364" spans="1:27" x14ac:dyDescent="0.3">
      <c r="A364" s="10">
        <f t="shared" si="6"/>
        <v>363</v>
      </c>
      <c r="B364" s="10">
        <f t="shared" si="7"/>
        <v>1362</v>
      </c>
      <c r="F364" s="27"/>
      <c r="G364" s="27"/>
      <c r="H364" s="10" t="s">
        <v>0</v>
      </c>
      <c r="I364" s="28"/>
      <c r="J364" s="27" t="s">
        <v>464</v>
      </c>
      <c r="L364" s="27" t="s">
        <v>465</v>
      </c>
      <c r="M364" s="27" t="s">
        <v>470</v>
      </c>
      <c r="P364" s="27" t="s">
        <v>512</v>
      </c>
      <c r="R364" s="28"/>
      <c r="V364" s="27">
        <v>70101</v>
      </c>
      <c r="AA364" s="29" t="s">
        <v>514</v>
      </c>
    </row>
    <row r="365" spans="1:27" x14ac:dyDescent="0.3">
      <c r="A365" s="10">
        <f t="shared" si="6"/>
        <v>364</v>
      </c>
      <c r="B365" s="10">
        <f t="shared" si="7"/>
        <v>1363</v>
      </c>
      <c r="F365" s="27"/>
      <c r="G365" s="27"/>
      <c r="H365" s="10" t="s">
        <v>0</v>
      </c>
      <c r="I365" s="28"/>
      <c r="J365" s="27" t="s">
        <v>464</v>
      </c>
      <c r="L365" s="27" t="s">
        <v>465</v>
      </c>
      <c r="M365" s="27" t="s">
        <v>463</v>
      </c>
      <c r="P365" s="27" t="s">
        <v>516</v>
      </c>
      <c r="R365" s="28"/>
      <c r="V365" s="27">
        <v>70103</v>
      </c>
      <c r="AA365" s="29" t="s">
        <v>515</v>
      </c>
    </row>
    <row r="366" spans="1:27" x14ac:dyDescent="0.3">
      <c r="A366" s="10">
        <f t="shared" si="6"/>
        <v>365</v>
      </c>
      <c r="B366" s="10">
        <f t="shared" si="7"/>
        <v>1364</v>
      </c>
      <c r="F366" s="27"/>
      <c r="G366" s="27"/>
      <c r="H366" s="10" t="s">
        <v>0</v>
      </c>
      <c r="I366" s="28"/>
      <c r="J366" s="27" t="s">
        <v>464</v>
      </c>
      <c r="L366" s="27" t="s">
        <v>465</v>
      </c>
      <c r="M366" s="27" t="s">
        <v>468</v>
      </c>
      <c r="P366" s="27" t="s">
        <v>516</v>
      </c>
      <c r="R366" s="28"/>
      <c r="V366" s="27">
        <v>70103</v>
      </c>
      <c r="AA366" s="29" t="s">
        <v>517</v>
      </c>
    </row>
    <row r="367" spans="1:27" x14ac:dyDescent="0.3">
      <c r="A367" s="10">
        <f t="shared" si="6"/>
        <v>366</v>
      </c>
      <c r="B367" s="10">
        <f t="shared" si="7"/>
        <v>1365</v>
      </c>
      <c r="F367" s="27"/>
      <c r="G367" s="27"/>
      <c r="H367" s="10" t="s">
        <v>0</v>
      </c>
      <c r="I367" s="28"/>
      <c r="J367" s="27" t="s">
        <v>464</v>
      </c>
      <c r="L367" s="27" t="s">
        <v>465</v>
      </c>
      <c r="M367" s="27" t="s">
        <v>470</v>
      </c>
      <c r="P367" s="27" t="s">
        <v>516</v>
      </c>
      <c r="R367" s="28"/>
      <c r="V367" s="27">
        <v>70103</v>
      </c>
      <c r="AA367" s="29" t="s">
        <v>518</v>
      </c>
    </row>
    <row r="368" spans="1:27" x14ac:dyDescent="0.3">
      <c r="A368" s="10">
        <f t="shared" si="6"/>
        <v>367</v>
      </c>
      <c r="B368" s="10">
        <f t="shared" si="7"/>
        <v>1366</v>
      </c>
      <c r="F368" s="27"/>
      <c r="G368" s="27"/>
      <c r="H368" s="10" t="s">
        <v>0</v>
      </c>
      <c r="I368" s="28"/>
      <c r="J368" s="27" t="s">
        <v>464</v>
      </c>
      <c r="L368" s="27" t="s">
        <v>465</v>
      </c>
      <c r="M368" s="27" t="s">
        <v>463</v>
      </c>
      <c r="P368" s="27" t="s">
        <v>520</v>
      </c>
      <c r="R368" s="28"/>
      <c r="V368" s="27">
        <v>70104</v>
      </c>
      <c r="AA368" s="29" t="s">
        <v>519</v>
      </c>
    </row>
    <row r="369" spans="1:27" x14ac:dyDescent="0.3">
      <c r="A369" s="10">
        <f t="shared" si="6"/>
        <v>368</v>
      </c>
      <c r="B369" s="10">
        <f t="shared" si="7"/>
        <v>1367</v>
      </c>
      <c r="F369" s="27"/>
      <c r="G369" s="27"/>
      <c r="H369" s="10" t="s">
        <v>0</v>
      </c>
      <c r="I369" s="28"/>
      <c r="J369" s="27" t="s">
        <v>464</v>
      </c>
      <c r="L369" s="27" t="s">
        <v>465</v>
      </c>
      <c r="M369" s="27" t="s">
        <v>468</v>
      </c>
      <c r="P369" s="27" t="s">
        <v>520</v>
      </c>
      <c r="R369" s="28"/>
      <c r="V369" s="27">
        <v>70104</v>
      </c>
      <c r="AA369" s="29" t="s">
        <v>521</v>
      </c>
    </row>
    <row r="370" spans="1:27" x14ac:dyDescent="0.3">
      <c r="A370" s="10">
        <f t="shared" si="6"/>
        <v>369</v>
      </c>
      <c r="B370" s="10">
        <f t="shared" si="7"/>
        <v>1368</v>
      </c>
      <c r="F370" s="27"/>
      <c r="G370" s="27"/>
      <c r="H370" s="10" t="s">
        <v>0</v>
      </c>
      <c r="I370" s="28"/>
      <c r="J370" s="27" t="s">
        <v>464</v>
      </c>
      <c r="L370" s="27" t="s">
        <v>465</v>
      </c>
      <c r="M370" s="27" t="s">
        <v>470</v>
      </c>
      <c r="P370" s="27" t="s">
        <v>520</v>
      </c>
      <c r="R370" s="28"/>
      <c r="V370" s="27">
        <v>70104</v>
      </c>
      <c r="AA370" s="29" t="s">
        <v>522</v>
      </c>
    </row>
    <row r="371" spans="1:27" x14ac:dyDescent="0.3">
      <c r="A371" s="10">
        <f t="shared" si="6"/>
        <v>370</v>
      </c>
      <c r="B371" s="10">
        <f t="shared" si="7"/>
        <v>1369</v>
      </c>
      <c r="F371" s="27"/>
      <c r="G371" s="27"/>
      <c r="H371" s="10" t="s">
        <v>0</v>
      </c>
      <c r="I371" s="28"/>
      <c r="J371" s="27" t="s">
        <v>464</v>
      </c>
      <c r="L371" s="27" t="s">
        <v>465</v>
      </c>
      <c r="M371" s="27" t="s">
        <v>463</v>
      </c>
      <c r="P371" s="27" t="s">
        <v>524</v>
      </c>
      <c r="R371" s="28"/>
      <c r="V371" s="27">
        <v>70104</v>
      </c>
      <c r="AA371" s="29" t="s">
        <v>523</v>
      </c>
    </row>
    <row r="372" spans="1:27" x14ac:dyDescent="0.3">
      <c r="A372" s="10">
        <f t="shared" si="6"/>
        <v>371</v>
      </c>
      <c r="B372" s="10">
        <f t="shared" si="7"/>
        <v>1370</v>
      </c>
      <c r="F372" s="27"/>
      <c r="G372" s="27"/>
      <c r="H372" s="10" t="s">
        <v>0</v>
      </c>
      <c r="I372" s="28"/>
      <c r="J372" s="27" t="s">
        <v>464</v>
      </c>
      <c r="L372" s="27" t="s">
        <v>465</v>
      </c>
      <c r="M372" s="27" t="s">
        <v>468</v>
      </c>
      <c r="P372" s="27" t="s">
        <v>524</v>
      </c>
      <c r="R372" s="28"/>
      <c r="V372" s="27">
        <v>70104</v>
      </c>
      <c r="AA372" s="29" t="s">
        <v>525</v>
      </c>
    </row>
    <row r="373" spans="1:27" x14ac:dyDescent="0.3">
      <c r="A373" s="10">
        <f t="shared" si="6"/>
        <v>372</v>
      </c>
      <c r="B373" s="10">
        <f t="shared" si="7"/>
        <v>1371</v>
      </c>
      <c r="F373" s="27"/>
      <c r="G373" s="27"/>
      <c r="H373" s="10" t="s">
        <v>0</v>
      </c>
      <c r="I373" s="28"/>
      <c r="J373" s="27" t="s">
        <v>464</v>
      </c>
      <c r="L373" s="27" t="s">
        <v>465</v>
      </c>
      <c r="M373" s="27" t="s">
        <v>470</v>
      </c>
      <c r="P373" s="27" t="s">
        <v>524</v>
      </c>
      <c r="R373" s="28"/>
      <c r="V373" s="27">
        <v>70104</v>
      </c>
      <c r="AA373" s="29" t="s">
        <v>526</v>
      </c>
    </row>
    <row r="374" spans="1:27" x14ac:dyDescent="0.3">
      <c r="A374" s="10">
        <f t="shared" si="6"/>
        <v>373</v>
      </c>
      <c r="B374" s="10">
        <f t="shared" si="7"/>
        <v>1372</v>
      </c>
      <c r="F374" s="27"/>
      <c r="G374" s="27"/>
      <c r="H374" s="10" t="s">
        <v>0</v>
      </c>
      <c r="I374" s="28"/>
      <c r="J374" s="27" t="s">
        <v>464</v>
      </c>
      <c r="L374" s="27" t="s">
        <v>465</v>
      </c>
      <c r="M374" s="27" t="s">
        <v>463</v>
      </c>
      <c r="P374" s="27" t="s">
        <v>528</v>
      </c>
      <c r="R374" s="28"/>
      <c r="V374" s="27">
        <v>70105</v>
      </c>
      <c r="AA374" s="29" t="s">
        <v>527</v>
      </c>
    </row>
    <row r="375" spans="1:27" x14ac:dyDescent="0.3">
      <c r="A375" s="10">
        <f t="shared" si="6"/>
        <v>374</v>
      </c>
      <c r="B375" s="10">
        <f t="shared" si="7"/>
        <v>1373</v>
      </c>
      <c r="F375" s="27"/>
      <c r="G375" s="27"/>
      <c r="H375" s="10" t="s">
        <v>0</v>
      </c>
      <c r="I375" s="28"/>
      <c r="J375" s="27" t="s">
        <v>464</v>
      </c>
      <c r="L375" s="27" t="s">
        <v>465</v>
      </c>
      <c r="M375" s="27" t="s">
        <v>468</v>
      </c>
      <c r="P375" s="27" t="s">
        <v>528</v>
      </c>
      <c r="R375" s="28"/>
      <c r="V375" s="27">
        <v>70105</v>
      </c>
      <c r="AA375" s="29" t="s">
        <v>529</v>
      </c>
    </row>
    <row r="376" spans="1:27" x14ac:dyDescent="0.3">
      <c r="A376" s="10">
        <f t="shared" si="6"/>
        <v>375</v>
      </c>
      <c r="B376" s="10">
        <f t="shared" si="7"/>
        <v>1374</v>
      </c>
      <c r="F376" s="27"/>
      <c r="G376" s="27"/>
      <c r="H376" s="10" t="s">
        <v>0</v>
      </c>
      <c r="I376" s="28"/>
      <c r="J376" s="27" t="s">
        <v>464</v>
      </c>
      <c r="L376" s="27" t="s">
        <v>465</v>
      </c>
      <c r="M376" s="27" t="s">
        <v>470</v>
      </c>
      <c r="P376" s="27" t="s">
        <v>528</v>
      </c>
      <c r="R376" s="28"/>
      <c r="V376" s="27">
        <v>70105</v>
      </c>
      <c r="AA376" s="29" t="s">
        <v>530</v>
      </c>
    </row>
    <row r="377" spans="1:27" x14ac:dyDescent="0.3">
      <c r="A377" s="10">
        <f t="shared" si="6"/>
        <v>376</v>
      </c>
      <c r="B377" s="10">
        <f t="shared" si="7"/>
        <v>1375</v>
      </c>
      <c r="F377" s="27"/>
      <c r="G377" s="27"/>
      <c r="H377" s="10" t="s">
        <v>0</v>
      </c>
      <c r="I377" s="28"/>
      <c r="J377" s="27" t="s">
        <v>464</v>
      </c>
      <c r="L377" s="27" t="s">
        <v>465</v>
      </c>
      <c r="M377" s="27" t="s">
        <v>463</v>
      </c>
      <c r="P377" s="27" t="s">
        <v>532</v>
      </c>
      <c r="R377" s="28"/>
      <c r="V377" s="27">
        <v>70105</v>
      </c>
      <c r="AA377" s="29" t="s">
        <v>531</v>
      </c>
    </row>
    <row r="378" spans="1:27" x14ac:dyDescent="0.3">
      <c r="A378" s="10">
        <f t="shared" si="6"/>
        <v>377</v>
      </c>
      <c r="B378" s="10">
        <f t="shared" si="7"/>
        <v>1376</v>
      </c>
      <c r="F378" s="27"/>
      <c r="G378" s="27"/>
      <c r="H378" s="10" t="s">
        <v>0</v>
      </c>
      <c r="I378" s="28"/>
      <c r="J378" s="27" t="s">
        <v>464</v>
      </c>
      <c r="L378" s="27" t="s">
        <v>465</v>
      </c>
      <c r="M378" s="27" t="s">
        <v>468</v>
      </c>
      <c r="P378" s="27" t="s">
        <v>532</v>
      </c>
      <c r="R378" s="28"/>
      <c r="V378" s="27">
        <v>70105</v>
      </c>
      <c r="AA378" s="29" t="s">
        <v>533</v>
      </c>
    </row>
    <row r="379" spans="1:27" x14ac:dyDescent="0.3">
      <c r="A379" s="10">
        <f t="shared" si="6"/>
        <v>378</v>
      </c>
      <c r="B379" s="10">
        <f t="shared" si="7"/>
        <v>1377</v>
      </c>
      <c r="F379" s="27"/>
      <c r="G379" s="27"/>
      <c r="H379" s="10" t="s">
        <v>0</v>
      </c>
      <c r="I379" s="28"/>
      <c r="J379" s="27" t="s">
        <v>464</v>
      </c>
      <c r="L379" s="27" t="s">
        <v>465</v>
      </c>
      <c r="M379" s="27" t="s">
        <v>470</v>
      </c>
      <c r="P379" s="27" t="s">
        <v>532</v>
      </c>
      <c r="R379" s="28"/>
      <c r="V379" s="27">
        <v>70105</v>
      </c>
      <c r="AA379" s="29" t="s">
        <v>534</v>
      </c>
    </row>
    <row r="380" spans="1:27" x14ac:dyDescent="0.3">
      <c r="A380" s="10">
        <f t="shared" si="6"/>
        <v>379</v>
      </c>
      <c r="B380" s="10">
        <f t="shared" si="7"/>
        <v>1378</v>
      </c>
      <c r="F380" s="27"/>
      <c r="G380" s="27"/>
      <c r="H380" s="10" t="s">
        <v>0</v>
      </c>
      <c r="I380" s="28"/>
      <c r="J380" s="27" t="s">
        <v>464</v>
      </c>
      <c r="L380" s="27" t="s">
        <v>465</v>
      </c>
      <c r="M380" s="27" t="s">
        <v>463</v>
      </c>
      <c r="P380" s="27" t="s">
        <v>536</v>
      </c>
      <c r="R380" s="28"/>
      <c r="V380" s="27">
        <v>70105</v>
      </c>
      <c r="AA380" s="29" t="s">
        <v>535</v>
      </c>
    </row>
    <row r="381" spans="1:27" x14ac:dyDescent="0.3">
      <c r="A381" s="10">
        <f t="shared" si="6"/>
        <v>380</v>
      </c>
      <c r="B381" s="10">
        <f t="shared" si="7"/>
        <v>1379</v>
      </c>
      <c r="F381" s="27"/>
      <c r="G381" s="27"/>
      <c r="H381" s="10" t="s">
        <v>0</v>
      </c>
      <c r="I381" s="28"/>
      <c r="J381" s="27" t="s">
        <v>464</v>
      </c>
      <c r="L381" s="27" t="s">
        <v>465</v>
      </c>
      <c r="M381" s="27" t="s">
        <v>468</v>
      </c>
      <c r="P381" s="27" t="s">
        <v>536</v>
      </c>
      <c r="R381" s="28"/>
      <c r="V381" s="27">
        <v>70105</v>
      </c>
      <c r="AA381" s="29" t="s">
        <v>537</v>
      </c>
    </row>
    <row r="382" spans="1:27" x14ac:dyDescent="0.3">
      <c r="A382" s="10">
        <f t="shared" si="6"/>
        <v>381</v>
      </c>
      <c r="B382" s="10">
        <f t="shared" si="7"/>
        <v>1380</v>
      </c>
      <c r="F382" s="27"/>
      <c r="G382" s="27"/>
      <c r="H382" s="10" t="s">
        <v>0</v>
      </c>
      <c r="I382" s="28"/>
      <c r="J382" s="27" t="s">
        <v>464</v>
      </c>
      <c r="L382" s="27" t="s">
        <v>465</v>
      </c>
      <c r="M382" s="27" t="s">
        <v>470</v>
      </c>
      <c r="P382" s="27" t="s">
        <v>536</v>
      </c>
      <c r="R382" s="28"/>
      <c r="V382" s="27">
        <v>70105</v>
      </c>
      <c r="AA382" s="29" t="s">
        <v>538</v>
      </c>
    </row>
    <row r="383" spans="1:27" x14ac:dyDescent="0.3">
      <c r="A383" s="10">
        <f t="shared" si="6"/>
        <v>382</v>
      </c>
      <c r="B383" s="10">
        <f t="shared" si="7"/>
        <v>1381</v>
      </c>
      <c r="F383" s="27"/>
      <c r="G383" s="27"/>
      <c r="H383" s="10" t="s">
        <v>0</v>
      </c>
      <c r="I383" s="28"/>
      <c r="J383" s="27" t="s">
        <v>464</v>
      </c>
      <c r="L383" s="27" t="s">
        <v>465</v>
      </c>
      <c r="M383" s="27" t="s">
        <v>463</v>
      </c>
      <c r="P383" s="27" t="s">
        <v>540</v>
      </c>
      <c r="R383" s="28"/>
      <c r="V383" s="27">
        <v>70106</v>
      </c>
      <c r="AA383" s="29" t="s">
        <v>539</v>
      </c>
    </row>
    <row r="384" spans="1:27" x14ac:dyDescent="0.3">
      <c r="A384" s="10">
        <f t="shared" si="6"/>
        <v>383</v>
      </c>
      <c r="B384" s="10">
        <f t="shared" si="7"/>
        <v>1382</v>
      </c>
      <c r="F384" s="27"/>
      <c r="G384" s="27"/>
      <c r="H384" s="10" t="s">
        <v>0</v>
      </c>
      <c r="I384" s="28"/>
      <c r="J384" s="27" t="s">
        <v>464</v>
      </c>
      <c r="L384" s="27" t="s">
        <v>465</v>
      </c>
      <c r="M384" s="27" t="s">
        <v>468</v>
      </c>
      <c r="P384" s="27" t="s">
        <v>540</v>
      </c>
      <c r="R384" s="28"/>
      <c r="V384" s="27">
        <v>70106</v>
      </c>
      <c r="AA384" s="29" t="s">
        <v>541</v>
      </c>
    </row>
    <row r="385" spans="1:27" x14ac:dyDescent="0.3">
      <c r="A385" s="10">
        <f t="shared" si="6"/>
        <v>384</v>
      </c>
      <c r="B385" s="10">
        <f t="shared" si="7"/>
        <v>1383</v>
      </c>
      <c r="F385" s="27"/>
      <c r="G385" s="27"/>
      <c r="H385" s="10" t="s">
        <v>0</v>
      </c>
      <c r="I385" s="28"/>
      <c r="J385" s="27" t="s">
        <v>464</v>
      </c>
      <c r="L385" s="27" t="s">
        <v>465</v>
      </c>
      <c r="M385" s="27" t="s">
        <v>470</v>
      </c>
      <c r="P385" s="27" t="s">
        <v>540</v>
      </c>
      <c r="R385" s="28"/>
      <c r="V385" s="27">
        <v>70106</v>
      </c>
      <c r="AA385" s="29" t="s">
        <v>542</v>
      </c>
    </row>
    <row r="386" spans="1:27" x14ac:dyDescent="0.3">
      <c r="A386" s="10">
        <f t="shared" si="6"/>
        <v>385</v>
      </c>
      <c r="B386" s="10">
        <f t="shared" si="7"/>
        <v>1384</v>
      </c>
      <c r="F386" s="27"/>
      <c r="G386" s="27"/>
      <c r="H386" s="10" t="s">
        <v>0</v>
      </c>
      <c r="I386" s="28"/>
      <c r="J386" s="27" t="s">
        <v>464</v>
      </c>
      <c r="L386" s="27" t="s">
        <v>465</v>
      </c>
      <c r="M386" s="27" t="s">
        <v>463</v>
      </c>
      <c r="P386" s="27" t="s">
        <v>544</v>
      </c>
      <c r="R386" s="28"/>
      <c r="V386" s="27">
        <v>70106</v>
      </c>
      <c r="AA386" s="29" t="s">
        <v>543</v>
      </c>
    </row>
    <row r="387" spans="1:27" x14ac:dyDescent="0.3">
      <c r="A387" s="10">
        <f t="shared" si="6"/>
        <v>386</v>
      </c>
      <c r="B387" s="10">
        <f t="shared" si="7"/>
        <v>1385</v>
      </c>
      <c r="F387" s="27"/>
      <c r="G387" s="27"/>
      <c r="H387" s="10" t="s">
        <v>0</v>
      </c>
      <c r="I387" s="28"/>
      <c r="J387" s="27" t="s">
        <v>464</v>
      </c>
      <c r="L387" s="27" t="s">
        <v>465</v>
      </c>
      <c r="M387" s="27" t="s">
        <v>468</v>
      </c>
      <c r="P387" s="27" t="s">
        <v>544</v>
      </c>
      <c r="R387" s="28"/>
      <c r="V387" s="27">
        <v>70106</v>
      </c>
      <c r="AA387" s="29" t="s">
        <v>545</v>
      </c>
    </row>
    <row r="388" spans="1:27" x14ac:dyDescent="0.3">
      <c r="A388" s="10">
        <f t="shared" ref="A388:A451" si="8">A387+1</f>
        <v>387</v>
      </c>
      <c r="B388" s="10">
        <f t="shared" si="7"/>
        <v>1386</v>
      </c>
      <c r="F388" s="27"/>
      <c r="G388" s="27"/>
      <c r="H388" s="10" t="s">
        <v>0</v>
      </c>
      <c r="I388" s="28"/>
      <c r="J388" s="27" t="s">
        <v>464</v>
      </c>
      <c r="L388" s="27" t="s">
        <v>465</v>
      </c>
      <c r="M388" s="27" t="s">
        <v>470</v>
      </c>
      <c r="P388" s="27" t="s">
        <v>544</v>
      </c>
      <c r="R388" s="28"/>
      <c r="V388" s="27">
        <v>70106</v>
      </c>
      <c r="AA388" s="29" t="s">
        <v>546</v>
      </c>
    </row>
    <row r="389" spans="1:27" x14ac:dyDescent="0.3">
      <c r="A389" s="10">
        <f t="shared" si="8"/>
        <v>388</v>
      </c>
      <c r="B389" s="10">
        <f t="shared" si="7"/>
        <v>1387</v>
      </c>
      <c r="F389" s="27"/>
      <c r="G389" s="27"/>
      <c r="H389" s="10" t="s">
        <v>0</v>
      </c>
      <c r="I389" s="28"/>
      <c r="J389" s="27" t="s">
        <v>464</v>
      </c>
      <c r="L389" s="27" t="s">
        <v>465</v>
      </c>
      <c r="M389" s="27" t="s">
        <v>463</v>
      </c>
      <c r="P389" s="27" t="s">
        <v>548</v>
      </c>
      <c r="R389" s="28"/>
      <c r="V389" s="27">
        <v>70107</v>
      </c>
      <c r="AA389" s="29" t="s">
        <v>547</v>
      </c>
    </row>
    <row r="390" spans="1:27" x14ac:dyDescent="0.3">
      <c r="A390" s="10">
        <f t="shared" si="8"/>
        <v>389</v>
      </c>
      <c r="B390" s="10">
        <f t="shared" si="7"/>
        <v>1388</v>
      </c>
      <c r="F390" s="27"/>
      <c r="G390" s="27"/>
      <c r="H390" s="10" t="s">
        <v>0</v>
      </c>
      <c r="I390" s="28"/>
      <c r="J390" s="27" t="s">
        <v>464</v>
      </c>
      <c r="L390" s="27" t="s">
        <v>465</v>
      </c>
      <c r="M390" s="27" t="s">
        <v>468</v>
      </c>
      <c r="P390" s="27" t="s">
        <v>548</v>
      </c>
      <c r="R390" s="28"/>
      <c r="V390" s="27">
        <v>70107</v>
      </c>
      <c r="AA390" s="29" t="s">
        <v>549</v>
      </c>
    </row>
    <row r="391" spans="1:27" x14ac:dyDescent="0.3">
      <c r="A391" s="10">
        <f t="shared" si="8"/>
        <v>390</v>
      </c>
      <c r="B391" s="10">
        <f t="shared" si="7"/>
        <v>1389</v>
      </c>
      <c r="F391" s="27"/>
      <c r="G391" s="27"/>
      <c r="H391" s="10" t="s">
        <v>0</v>
      </c>
      <c r="I391" s="28"/>
      <c r="J391" s="27" t="s">
        <v>464</v>
      </c>
      <c r="L391" s="27" t="s">
        <v>465</v>
      </c>
      <c r="M391" s="27" t="s">
        <v>470</v>
      </c>
      <c r="P391" s="27" t="s">
        <v>548</v>
      </c>
      <c r="R391" s="28"/>
      <c r="V391" s="27">
        <v>70107</v>
      </c>
      <c r="AA391" s="29" t="s">
        <v>550</v>
      </c>
    </row>
    <row r="392" spans="1:27" x14ac:dyDescent="0.3">
      <c r="A392" s="10">
        <f t="shared" si="8"/>
        <v>391</v>
      </c>
      <c r="B392" s="10">
        <f t="shared" si="7"/>
        <v>1390</v>
      </c>
      <c r="F392" s="27"/>
      <c r="G392" s="27"/>
      <c r="H392" s="10" t="s">
        <v>0</v>
      </c>
      <c r="I392" s="28"/>
      <c r="J392" s="27" t="s">
        <v>464</v>
      </c>
      <c r="L392" s="27" t="s">
        <v>465</v>
      </c>
      <c r="M392" s="27" t="s">
        <v>463</v>
      </c>
      <c r="P392" s="27" t="s">
        <v>552</v>
      </c>
      <c r="R392" s="28"/>
      <c r="V392" s="27">
        <v>70107</v>
      </c>
      <c r="AA392" s="29" t="s">
        <v>551</v>
      </c>
    </row>
    <row r="393" spans="1:27" x14ac:dyDescent="0.3">
      <c r="A393" s="10">
        <f t="shared" si="8"/>
        <v>392</v>
      </c>
      <c r="B393" s="10">
        <f t="shared" si="7"/>
        <v>1391</v>
      </c>
      <c r="F393" s="27"/>
      <c r="G393" s="27"/>
      <c r="H393" s="10" t="s">
        <v>0</v>
      </c>
      <c r="I393" s="28"/>
      <c r="J393" s="27" t="s">
        <v>464</v>
      </c>
      <c r="L393" s="27" t="s">
        <v>465</v>
      </c>
      <c r="M393" s="27" t="s">
        <v>468</v>
      </c>
      <c r="P393" s="27" t="s">
        <v>552</v>
      </c>
      <c r="R393" s="28"/>
      <c r="V393" s="27">
        <v>70107</v>
      </c>
      <c r="AA393" s="29" t="s">
        <v>553</v>
      </c>
    </row>
    <row r="394" spans="1:27" x14ac:dyDescent="0.3">
      <c r="A394" s="10">
        <f t="shared" si="8"/>
        <v>393</v>
      </c>
      <c r="B394" s="10">
        <f t="shared" ref="B394:B457" si="9">B393+1</f>
        <v>1392</v>
      </c>
      <c r="F394" s="27"/>
      <c r="G394" s="27"/>
      <c r="H394" s="10" t="s">
        <v>0</v>
      </c>
      <c r="I394" s="28"/>
      <c r="J394" s="27" t="s">
        <v>464</v>
      </c>
      <c r="L394" s="27" t="s">
        <v>465</v>
      </c>
      <c r="M394" s="27" t="s">
        <v>470</v>
      </c>
      <c r="P394" s="27" t="s">
        <v>552</v>
      </c>
      <c r="R394" s="28"/>
      <c r="V394" s="27">
        <v>70107</v>
      </c>
      <c r="AA394" s="29" t="s">
        <v>554</v>
      </c>
    </row>
    <row r="395" spans="1:27" x14ac:dyDescent="0.3">
      <c r="A395" s="10">
        <f t="shared" si="8"/>
        <v>394</v>
      </c>
      <c r="B395" s="10">
        <f t="shared" si="9"/>
        <v>1393</v>
      </c>
      <c r="F395" s="27"/>
      <c r="G395" s="27"/>
      <c r="H395" s="10" t="s">
        <v>0</v>
      </c>
      <c r="I395" s="28"/>
      <c r="J395" s="27" t="s">
        <v>464</v>
      </c>
      <c r="L395" s="27" t="s">
        <v>465</v>
      </c>
      <c r="M395" s="27" t="s">
        <v>463</v>
      </c>
      <c r="P395" s="27" t="s">
        <v>556</v>
      </c>
      <c r="R395" s="28"/>
      <c r="V395" s="27">
        <v>70107</v>
      </c>
      <c r="AA395" s="29" t="s">
        <v>555</v>
      </c>
    </row>
    <row r="396" spans="1:27" x14ac:dyDescent="0.3">
      <c r="A396" s="10">
        <f t="shared" si="8"/>
        <v>395</v>
      </c>
      <c r="B396" s="10">
        <f t="shared" si="9"/>
        <v>1394</v>
      </c>
      <c r="F396" s="27"/>
      <c r="G396" s="27"/>
      <c r="H396" s="10" t="s">
        <v>0</v>
      </c>
      <c r="I396" s="28"/>
      <c r="J396" s="27" t="s">
        <v>464</v>
      </c>
      <c r="L396" s="27" t="s">
        <v>465</v>
      </c>
      <c r="M396" s="27" t="s">
        <v>468</v>
      </c>
      <c r="P396" s="27" t="s">
        <v>556</v>
      </c>
      <c r="R396" s="28"/>
      <c r="V396" s="27">
        <v>70107</v>
      </c>
      <c r="AA396" s="29" t="s">
        <v>557</v>
      </c>
    </row>
    <row r="397" spans="1:27" x14ac:dyDescent="0.3">
      <c r="A397" s="10">
        <f t="shared" si="8"/>
        <v>396</v>
      </c>
      <c r="B397" s="10">
        <f t="shared" si="9"/>
        <v>1395</v>
      </c>
      <c r="F397" s="27"/>
      <c r="G397" s="27"/>
      <c r="H397" s="10" t="s">
        <v>0</v>
      </c>
      <c r="I397" s="28"/>
      <c r="J397" s="27" t="s">
        <v>464</v>
      </c>
      <c r="L397" s="27" t="s">
        <v>465</v>
      </c>
      <c r="M397" s="27" t="s">
        <v>470</v>
      </c>
      <c r="P397" s="27" t="s">
        <v>556</v>
      </c>
      <c r="R397" s="28"/>
      <c r="V397" s="27">
        <v>70107</v>
      </c>
      <c r="AA397" s="29" t="s">
        <v>558</v>
      </c>
    </row>
    <row r="398" spans="1:27" x14ac:dyDescent="0.3">
      <c r="A398" s="10">
        <f t="shared" si="8"/>
        <v>397</v>
      </c>
      <c r="B398" s="10">
        <f t="shared" si="9"/>
        <v>1396</v>
      </c>
      <c r="F398" s="27"/>
      <c r="G398" s="27"/>
      <c r="H398" s="10" t="s">
        <v>0</v>
      </c>
      <c r="I398" s="28"/>
      <c r="J398" s="27" t="s">
        <v>464</v>
      </c>
      <c r="L398" s="27" t="s">
        <v>465</v>
      </c>
      <c r="M398" s="27" t="s">
        <v>463</v>
      </c>
      <c r="P398" s="27" t="s">
        <v>560</v>
      </c>
      <c r="R398" s="28"/>
      <c r="V398" s="27">
        <v>70108</v>
      </c>
      <c r="AA398" s="29" t="s">
        <v>559</v>
      </c>
    </row>
    <row r="399" spans="1:27" x14ac:dyDescent="0.3">
      <c r="A399" s="10">
        <f t="shared" si="8"/>
        <v>398</v>
      </c>
      <c r="B399" s="10">
        <f t="shared" si="9"/>
        <v>1397</v>
      </c>
      <c r="F399" s="27"/>
      <c r="G399" s="27"/>
      <c r="H399" s="10" t="s">
        <v>0</v>
      </c>
      <c r="I399" s="28"/>
      <c r="J399" s="27" t="s">
        <v>464</v>
      </c>
      <c r="L399" s="27" t="s">
        <v>465</v>
      </c>
      <c r="M399" s="27" t="s">
        <v>468</v>
      </c>
      <c r="P399" s="27" t="s">
        <v>560</v>
      </c>
      <c r="R399" s="28"/>
      <c r="V399" s="27">
        <v>70108</v>
      </c>
      <c r="AA399" s="29" t="s">
        <v>561</v>
      </c>
    </row>
    <row r="400" spans="1:27" x14ac:dyDescent="0.3">
      <c r="A400" s="10">
        <f t="shared" si="8"/>
        <v>399</v>
      </c>
      <c r="B400" s="10">
        <f t="shared" si="9"/>
        <v>1398</v>
      </c>
      <c r="F400" s="27"/>
      <c r="G400" s="27"/>
      <c r="H400" s="10" t="s">
        <v>0</v>
      </c>
      <c r="I400" s="28"/>
      <c r="J400" s="27" t="s">
        <v>464</v>
      </c>
      <c r="L400" s="27" t="s">
        <v>465</v>
      </c>
      <c r="M400" s="27" t="s">
        <v>470</v>
      </c>
      <c r="P400" s="27" t="s">
        <v>560</v>
      </c>
      <c r="R400" s="28"/>
      <c r="V400" s="27">
        <v>70108</v>
      </c>
      <c r="AA400" s="29" t="s">
        <v>562</v>
      </c>
    </row>
    <row r="401" spans="1:27" x14ac:dyDescent="0.3">
      <c r="A401" s="10">
        <f t="shared" si="8"/>
        <v>400</v>
      </c>
      <c r="B401" s="10">
        <f t="shared" si="9"/>
        <v>1399</v>
      </c>
      <c r="F401" s="27"/>
      <c r="G401" s="27"/>
      <c r="H401" s="10" t="s">
        <v>0</v>
      </c>
      <c r="I401" s="28"/>
      <c r="J401" s="27" t="s">
        <v>464</v>
      </c>
      <c r="L401" s="27" t="s">
        <v>465</v>
      </c>
      <c r="M401" s="27" t="s">
        <v>463</v>
      </c>
      <c r="P401" s="27" t="s">
        <v>564</v>
      </c>
      <c r="R401" s="28"/>
      <c r="V401" s="27">
        <v>70109</v>
      </c>
      <c r="AA401" s="29" t="s">
        <v>563</v>
      </c>
    </row>
    <row r="402" spans="1:27" x14ac:dyDescent="0.3">
      <c r="A402" s="10">
        <f t="shared" si="8"/>
        <v>401</v>
      </c>
      <c r="B402" s="10">
        <f t="shared" si="9"/>
        <v>1400</v>
      </c>
      <c r="F402" s="27"/>
      <c r="G402" s="27"/>
      <c r="H402" s="10" t="s">
        <v>0</v>
      </c>
      <c r="I402" s="28"/>
      <c r="J402" s="27" t="s">
        <v>464</v>
      </c>
      <c r="L402" s="27" t="s">
        <v>465</v>
      </c>
      <c r="M402" s="27" t="s">
        <v>468</v>
      </c>
      <c r="P402" s="27" t="s">
        <v>564</v>
      </c>
      <c r="R402" s="28"/>
      <c r="V402" s="27">
        <v>70109</v>
      </c>
      <c r="AA402" s="29" t="s">
        <v>565</v>
      </c>
    </row>
    <row r="403" spans="1:27" x14ac:dyDescent="0.3">
      <c r="A403" s="10">
        <f t="shared" si="8"/>
        <v>402</v>
      </c>
      <c r="B403" s="10">
        <f t="shared" si="9"/>
        <v>1401</v>
      </c>
      <c r="F403" s="27"/>
      <c r="G403" s="27"/>
      <c r="H403" s="10" t="s">
        <v>0</v>
      </c>
      <c r="I403" s="28"/>
      <c r="J403" s="27" t="s">
        <v>464</v>
      </c>
      <c r="L403" s="27" t="s">
        <v>465</v>
      </c>
      <c r="M403" s="27" t="s">
        <v>470</v>
      </c>
      <c r="P403" s="27" t="s">
        <v>564</v>
      </c>
      <c r="R403" s="28"/>
      <c r="V403" s="27">
        <v>70109</v>
      </c>
      <c r="AA403" s="29" t="s">
        <v>566</v>
      </c>
    </row>
    <row r="404" spans="1:27" x14ac:dyDescent="0.3">
      <c r="A404" s="10">
        <f t="shared" si="8"/>
        <v>403</v>
      </c>
      <c r="B404" s="10">
        <f t="shared" si="9"/>
        <v>1402</v>
      </c>
      <c r="F404" s="27"/>
      <c r="G404" s="27"/>
      <c r="H404" s="10" t="s">
        <v>0</v>
      </c>
      <c r="I404" s="28"/>
      <c r="J404" s="27" t="s">
        <v>464</v>
      </c>
      <c r="L404" s="27" t="s">
        <v>465</v>
      </c>
      <c r="M404" s="27" t="s">
        <v>463</v>
      </c>
      <c r="P404" s="27" t="s">
        <v>568</v>
      </c>
      <c r="R404" s="28"/>
      <c r="V404" s="27">
        <v>70110</v>
      </c>
      <c r="AA404" s="29" t="s">
        <v>567</v>
      </c>
    </row>
    <row r="405" spans="1:27" x14ac:dyDescent="0.3">
      <c r="A405" s="10">
        <f t="shared" si="8"/>
        <v>404</v>
      </c>
      <c r="B405" s="10">
        <f t="shared" si="9"/>
        <v>1403</v>
      </c>
      <c r="F405" s="27"/>
      <c r="G405" s="27"/>
      <c r="H405" s="10" t="s">
        <v>0</v>
      </c>
      <c r="I405" s="28"/>
      <c r="J405" s="27" t="s">
        <v>464</v>
      </c>
      <c r="L405" s="27" t="s">
        <v>465</v>
      </c>
      <c r="M405" s="27" t="s">
        <v>468</v>
      </c>
      <c r="P405" s="27" t="s">
        <v>568</v>
      </c>
      <c r="R405" s="28"/>
      <c r="V405" s="27">
        <v>70110</v>
      </c>
      <c r="AA405" s="29" t="s">
        <v>569</v>
      </c>
    </row>
    <row r="406" spans="1:27" x14ac:dyDescent="0.3">
      <c r="A406" s="10">
        <f t="shared" si="8"/>
        <v>405</v>
      </c>
      <c r="B406" s="10">
        <f t="shared" si="9"/>
        <v>1404</v>
      </c>
      <c r="F406" s="27"/>
      <c r="G406" s="27"/>
      <c r="H406" s="10" t="s">
        <v>0</v>
      </c>
      <c r="I406" s="28"/>
      <c r="J406" s="27" t="s">
        <v>464</v>
      </c>
      <c r="L406" s="27" t="s">
        <v>465</v>
      </c>
      <c r="M406" s="27" t="s">
        <v>470</v>
      </c>
      <c r="P406" s="27" t="s">
        <v>568</v>
      </c>
      <c r="R406" s="28"/>
      <c r="V406" s="27">
        <v>70110</v>
      </c>
      <c r="AA406" s="29" t="s">
        <v>570</v>
      </c>
    </row>
    <row r="407" spans="1:27" x14ac:dyDescent="0.3">
      <c r="A407" s="10">
        <f t="shared" si="8"/>
        <v>406</v>
      </c>
      <c r="B407" s="10">
        <f t="shared" si="9"/>
        <v>1405</v>
      </c>
      <c r="F407" s="27"/>
      <c r="G407" s="27"/>
      <c r="H407" s="10" t="s">
        <v>0</v>
      </c>
      <c r="I407" s="28"/>
      <c r="J407" s="27" t="s">
        <v>464</v>
      </c>
      <c r="L407" s="27" t="s">
        <v>465</v>
      </c>
      <c r="M407" s="27" t="s">
        <v>463</v>
      </c>
      <c r="P407" s="27" t="s">
        <v>572</v>
      </c>
      <c r="R407" s="28"/>
      <c r="V407" s="27">
        <v>70110</v>
      </c>
      <c r="AA407" s="29" t="s">
        <v>571</v>
      </c>
    </row>
    <row r="408" spans="1:27" x14ac:dyDescent="0.3">
      <c r="A408" s="10">
        <f t="shared" si="8"/>
        <v>407</v>
      </c>
      <c r="B408" s="10">
        <f t="shared" si="9"/>
        <v>1406</v>
      </c>
      <c r="F408" s="27"/>
      <c r="G408" s="27"/>
      <c r="H408" s="10" t="s">
        <v>0</v>
      </c>
      <c r="I408" s="28"/>
      <c r="J408" s="27" t="s">
        <v>464</v>
      </c>
      <c r="L408" s="27" t="s">
        <v>465</v>
      </c>
      <c r="M408" s="27" t="s">
        <v>468</v>
      </c>
      <c r="P408" s="27" t="s">
        <v>572</v>
      </c>
      <c r="R408" s="28"/>
      <c r="V408" s="27">
        <v>70110</v>
      </c>
      <c r="AA408" s="29" t="s">
        <v>573</v>
      </c>
    </row>
    <row r="409" spans="1:27" x14ac:dyDescent="0.3">
      <c r="A409" s="10">
        <f t="shared" si="8"/>
        <v>408</v>
      </c>
      <c r="B409" s="10">
        <f t="shared" si="9"/>
        <v>1407</v>
      </c>
      <c r="F409" s="27"/>
      <c r="G409" s="27"/>
      <c r="H409" s="10" t="s">
        <v>0</v>
      </c>
      <c r="I409" s="28"/>
      <c r="J409" s="27" t="s">
        <v>464</v>
      </c>
      <c r="L409" s="27" t="s">
        <v>465</v>
      </c>
      <c r="M409" s="27" t="s">
        <v>470</v>
      </c>
      <c r="P409" s="27" t="s">
        <v>572</v>
      </c>
      <c r="R409" s="28"/>
      <c r="V409" s="27">
        <v>70110</v>
      </c>
      <c r="AA409" s="29" t="s">
        <v>574</v>
      </c>
    </row>
    <row r="410" spans="1:27" x14ac:dyDescent="0.3">
      <c r="A410" s="10">
        <f t="shared" si="8"/>
        <v>409</v>
      </c>
      <c r="B410" s="10">
        <f t="shared" si="9"/>
        <v>1408</v>
      </c>
      <c r="F410" s="27"/>
      <c r="G410" s="27"/>
      <c r="H410" s="10" t="s">
        <v>0</v>
      </c>
      <c r="I410" s="28"/>
      <c r="J410" s="27" t="s">
        <v>464</v>
      </c>
      <c r="L410" s="27" t="s">
        <v>465</v>
      </c>
      <c r="M410" s="27" t="s">
        <v>463</v>
      </c>
      <c r="P410" s="27" t="s">
        <v>576</v>
      </c>
      <c r="R410" s="28"/>
      <c r="V410" s="27">
        <v>70110</v>
      </c>
      <c r="AA410" s="29" t="s">
        <v>575</v>
      </c>
    </row>
    <row r="411" spans="1:27" x14ac:dyDescent="0.3">
      <c r="A411" s="10">
        <f t="shared" si="8"/>
        <v>410</v>
      </c>
      <c r="B411" s="10">
        <f t="shared" si="9"/>
        <v>1409</v>
      </c>
      <c r="F411" s="27"/>
      <c r="G411" s="27"/>
      <c r="H411" s="10" t="s">
        <v>0</v>
      </c>
      <c r="I411" s="28"/>
      <c r="J411" s="27" t="s">
        <v>464</v>
      </c>
      <c r="L411" s="27" t="s">
        <v>465</v>
      </c>
      <c r="M411" s="27" t="s">
        <v>468</v>
      </c>
      <c r="P411" s="27" t="s">
        <v>576</v>
      </c>
      <c r="R411" s="28"/>
      <c r="V411" s="27">
        <v>70110</v>
      </c>
      <c r="AA411" s="29" t="s">
        <v>577</v>
      </c>
    </row>
    <row r="412" spans="1:27" x14ac:dyDescent="0.3">
      <c r="A412" s="10">
        <f t="shared" si="8"/>
        <v>411</v>
      </c>
      <c r="B412" s="10">
        <f t="shared" si="9"/>
        <v>1410</v>
      </c>
      <c r="F412" s="27"/>
      <c r="G412" s="27"/>
      <c r="H412" s="10" t="s">
        <v>0</v>
      </c>
      <c r="I412" s="28"/>
      <c r="J412" s="27" t="s">
        <v>464</v>
      </c>
      <c r="L412" s="27" t="s">
        <v>465</v>
      </c>
      <c r="M412" s="27" t="s">
        <v>470</v>
      </c>
      <c r="P412" s="27" t="s">
        <v>576</v>
      </c>
      <c r="R412" s="28"/>
      <c r="V412" s="27">
        <v>70110</v>
      </c>
      <c r="AA412" s="29" t="s">
        <v>578</v>
      </c>
    </row>
    <row r="413" spans="1:27" x14ac:dyDescent="0.3">
      <c r="A413" s="10">
        <f t="shared" si="8"/>
        <v>412</v>
      </c>
      <c r="B413" s="10">
        <f t="shared" si="9"/>
        <v>1411</v>
      </c>
      <c r="F413" s="27"/>
      <c r="G413" s="27"/>
      <c r="H413" s="10" t="s">
        <v>0</v>
      </c>
      <c r="I413" s="28"/>
      <c r="J413" s="27" t="s">
        <v>464</v>
      </c>
      <c r="L413" s="27" t="s">
        <v>465</v>
      </c>
      <c r="M413" s="27" t="s">
        <v>463</v>
      </c>
      <c r="P413" s="27" t="s">
        <v>580</v>
      </c>
      <c r="R413" s="28"/>
      <c r="V413" s="27">
        <v>70110</v>
      </c>
      <c r="AA413" s="29" t="s">
        <v>579</v>
      </c>
    </row>
    <row r="414" spans="1:27" x14ac:dyDescent="0.3">
      <c r="A414" s="10">
        <f t="shared" si="8"/>
        <v>413</v>
      </c>
      <c r="B414" s="10">
        <f t="shared" si="9"/>
        <v>1412</v>
      </c>
      <c r="F414" s="27"/>
      <c r="G414" s="27"/>
      <c r="H414" s="10" t="s">
        <v>0</v>
      </c>
      <c r="I414" s="28"/>
      <c r="J414" s="27" t="s">
        <v>464</v>
      </c>
      <c r="L414" s="27" t="s">
        <v>465</v>
      </c>
      <c r="M414" s="27" t="s">
        <v>468</v>
      </c>
      <c r="P414" s="27" t="s">
        <v>580</v>
      </c>
      <c r="R414" s="28"/>
      <c r="V414" s="27">
        <v>70110</v>
      </c>
      <c r="AA414" s="29" t="s">
        <v>581</v>
      </c>
    </row>
    <row r="415" spans="1:27" x14ac:dyDescent="0.3">
      <c r="A415" s="10">
        <f t="shared" si="8"/>
        <v>414</v>
      </c>
      <c r="B415" s="10">
        <f t="shared" si="9"/>
        <v>1413</v>
      </c>
      <c r="F415" s="27"/>
      <c r="G415" s="27"/>
      <c r="H415" s="10" t="s">
        <v>0</v>
      </c>
      <c r="I415" s="28"/>
      <c r="J415" s="27" t="s">
        <v>464</v>
      </c>
      <c r="L415" s="27" t="s">
        <v>465</v>
      </c>
      <c r="M415" s="27" t="s">
        <v>470</v>
      </c>
      <c r="P415" s="27" t="s">
        <v>580</v>
      </c>
      <c r="R415" s="28"/>
      <c r="V415" s="27">
        <v>70110</v>
      </c>
      <c r="AA415" s="29" t="s">
        <v>582</v>
      </c>
    </row>
    <row r="416" spans="1:27" x14ac:dyDescent="0.3">
      <c r="A416" s="10">
        <f t="shared" si="8"/>
        <v>415</v>
      </c>
      <c r="B416" s="10">
        <f t="shared" si="9"/>
        <v>1414</v>
      </c>
      <c r="F416" s="27"/>
      <c r="G416" s="27"/>
      <c r="H416" s="10" t="s">
        <v>0</v>
      </c>
      <c r="I416" s="28"/>
      <c r="J416" s="27" t="s">
        <v>464</v>
      </c>
      <c r="L416" s="27" t="s">
        <v>584</v>
      </c>
      <c r="M416" s="27" t="s">
        <v>463</v>
      </c>
      <c r="P416" s="27" t="s">
        <v>585</v>
      </c>
      <c r="R416" s="28"/>
      <c r="V416" s="27">
        <v>70902</v>
      </c>
      <c r="AA416" s="29" t="s">
        <v>583</v>
      </c>
    </row>
    <row r="417" spans="1:27" x14ac:dyDescent="0.3">
      <c r="A417" s="10">
        <f t="shared" si="8"/>
        <v>416</v>
      </c>
      <c r="B417" s="10">
        <f t="shared" si="9"/>
        <v>1415</v>
      </c>
      <c r="F417" s="27"/>
      <c r="G417" s="27"/>
      <c r="H417" s="10" t="s">
        <v>0</v>
      </c>
      <c r="I417" s="28"/>
      <c r="J417" s="27" t="s">
        <v>464</v>
      </c>
      <c r="L417" s="27" t="s">
        <v>584</v>
      </c>
      <c r="M417" s="27" t="s">
        <v>468</v>
      </c>
      <c r="P417" s="27" t="s">
        <v>585</v>
      </c>
      <c r="R417" s="28"/>
      <c r="V417" s="27">
        <v>70902</v>
      </c>
      <c r="AA417" s="29" t="s">
        <v>586</v>
      </c>
    </row>
    <row r="418" spans="1:27" x14ac:dyDescent="0.3">
      <c r="A418" s="10">
        <f t="shared" si="8"/>
        <v>417</v>
      </c>
      <c r="B418" s="10">
        <f t="shared" si="9"/>
        <v>1416</v>
      </c>
      <c r="F418" s="27"/>
      <c r="G418" s="27"/>
      <c r="H418" s="10" t="s">
        <v>0</v>
      </c>
      <c r="I418" s="28"/>
      <c r="J418" s="27" t="s">
        <v>464</v>
      </c>
      <c r="L418" s="27" t="s">
        <v>584</v>
      </c>
      <c r="M418" s="27" t="s">
        <v>470</v>
      </c>
      <c r="P418" s="27" t="s">
        <v>585</v>
      </c>
      <c r="R418" s="28"/>
      <c r="V418" s="27">
        <v>70902</v>
      </c>
      <c r="AA418" s="29" t="s">
        <v>587</v>
      </c>
    </row>
    <row r="419" spans="1:27" x14ac:dyDescent="0.3">
      <c r="A419" s="10">
        <f t="shared" si="8"/>
        <v>418</v>
      </c>
      <c r="B419" s="10">
        <f t="shared" si="9"/>
        <v>1417</v>
      </c>
      <c r="F419" s="27"/>
      <c r="G419" s="27"/>
      <c r="H419" s="10" t="s">
        <v>0</v>
      </c>
      <c r="I419" s="28"/>
      <c r="J419" s="27" t="s">
        <v>464</v>
      </c>
      <c r="L419" s="27" t="s">
        <v>584</v>
      </c>
      <c r="M419" s="27" t="s">
        <v>463</v>
      </c>
      <c r="P419" s="27" t="s">
        <v>589</v>
      </c>
      <c r="R419" s="28"/>
      <c r="V419" s="27">
        <v>70902</v>
      </c>
      <c r="AA419" s="29" t="s">
        <v>588</v>
      </c>
    </row>
    <row r="420" spans="1:27" x14ac:dyDescent="0.3">
      <c r="A420" s="10">
        <f t="shared" si="8"/>
        <v>419</v>
      </c>
      <c r="B420" s="10">
        <f t="shared" si="9"/>
        <v>1418</v>
      </c>
      <c r="F420" s="27"/>
      <c r="G420" s="27"/>
      <c r="H420" s="10" t="s">
        <v>0</v>
      </c>
      <c r="I420" s="28"/>
      <c r="J420" s="27" t="s">
        <v>464</v>
      </c>
      <c r="L420" s="27" t="s">
        <v>584</v>
      </c>
      <c r="M420" s="27" t="s">
        <v>468</v>
      </c>
      <c r="P420" s="27" t="s">
        <v>589</v>
      </c>
      <c r="R420" s="28"/>
      <c r="V420" s="27">
        <v>70902</v>
      </c>
      <c r="AA420" s="29" t="s">
        <v>590</v>
      </c>
    </row>
    <row r="421" spans="1:27" x14ac:dyDescent="0.3">
      <c r="A421" s="10">
        <f t="shared" si="8"/>
        <v>420</v>
      </c>
      <c r="B421" s="10">
        <f t="shared" si="9"/>
        <v>1419</v>
      </c>
      <c r="F421" s="27"/>
      <c r="G421" s="27"/>
      <c r="H421" s="10" t="s">
        <v>0</v>
      </c>
      <c r="I421" s="28"/>
      <c r="J421" s="27" t="s">
        <v>464</v>
      </c>
      <c r="L421" s="27" t="s">
        <v>584</v>
      </c>
      <c r="M421" s="27" t="s">
        <v>470</v>
      </c>
      <c r="P421" s="27" t="s">
        <v>589</v>
      </c>
      <c r="R421" s="28"/>
      <c r="V421" s="27">
        <v>70902</v>
      </c>
      <c r="AA421" s="29" t="s">
        <v>591</v>
      </c>
    </row>
    <row r="422" spans="1:27" x14ac:dyDescent="0.3">
      <c r="A422" s="10">
        <f t="shared" si="8"/>
        <v>421</v>
      </c>
      <c r="B422" s="10">
        <f t="shared" si="9"/>
        <v>1420</v>
      </c>
      <c r="F422" s="27"/>
      <c r="G422" s="27"/>
      <c r="H422" s="10" t="s">
        <v>0</v>
      </c>
      <c r="I422" s="28"/>
      <c r="J422" s="27" t="s">
        <v>464</v>
      </c>
      <c r="L422" s="27" t="s">
        <v>584</v>
      </c>
      <c r="M422" s="27" t="s">
        <v>463</v>
      </c>
      <c r="P422" s="27" t="s">
        <v>593</v>
      </c>
      <c r="R422" s="28"/>
      <c r="V422" s="27">
        <v>70904</v>
      </c>
      <c r="AA422" s="29" t="s">
        <v>592</v>
      </c>
    </row>
    <row r="423" spans="1:27" x14ac:dyDescent="0.3">
      <c r="A423" s="10">
        <f t="shared" si="8"/>
        <v>422</v>
      </c>
      <c r="B423" s="10">
        <f t="shared" si="9"/>
        <v>1421</v>
      </c>
      <c r="F423" s="27"/>
      <c r="G423" s="27"/>
      <c r="H423" s="10" t="s">
        <v>0</v>
      </c>
      <c r="I423" s="28"/>
      <c r="J423" s="27" t="s">
        <v>464</v>
      </c>
      <c r="L423" s="27" t="s">
        <v>584</v>
      </c>
      <c r="M423" s="27" t="s">
        <v>468</v>
      </c>
      <c r="P423" s="27" t="s">
        <v>593</v>
      </c>
      <c r="R423" s="28"/>
      <c r="V423" s="27">
        <v>70904</v>
      </c>
      <c r="AA423" s="29" t="s">
        <v>594</v>
      </c>
    </row>
    <row r="424" spans="1:27" x14ac:dyDescent="0.3">
      <c r="A424" s="10">
        <f t="shared" si="8"/>
        <v>423</v>
      </c>
      <c r="B424" s="10">
        <f t="shared" si="9"/>
        <v>1422</v>
      </c>
      <c r="F424" s="27"/>
      <c r="G424" s="27"/>
      <c r="H424" s="10" t="s">
        <v>0</v>
      </c>
      <c r="I424" s="28"/>
      <c r="J424" s="27" t="s">
        <v>464</v>
      </c>
      <c r="L424" s="27" t="s">
        <v>584</v>
      </c>
      <c r="M424" s="27" t="s">
        <v>470</v>
      </c>
      <c r="P424" s="27" t="s">
        <v>593</v>
      </c>
      <c r="R424" s="28"/>
      <c r="V424" s="27">
        <v>70904</v>
      </c>
      <c r="AA424" s="29" t="s">
        <v>595</v>
      </c>
    </row>
    <row r="425" spans="1:27" x14ac:dyDescent="0.3">
      <c r="A425" s="10">
        <f t="shared" si="8"/>
        <v>424</v>
      </c>
      <c r="B425" s="10">
        <f t="shared" si="9"/>
        <v>1423</v>
      </c>
      <c r="F425" s="27"/>
      <c r="G425" s="27"/>
      <c r="H425" s="10" t="s">
        <v>0</v>
      </c>
      <c r="I425" s="28"/>
      <c r="J425" s="27" t="s">
        <v>464</v>
      </c>
      <c r="L425" s="27" t="s">
        <v>584</v>
      </c>
      <c r="M425" s="27" t="s">
        <v>463</v>
      </c>
      <c r="P425" s="27" t="s">
        <v>597</v>
      </c>
      <c r="R425" s="28"/>
      <c r="V425" s="27">
        <v>70905</v>
      </c>
      <c r="AA425" s="29" t="s">
        <v>596</v>
      </c>
    </row>
    <row r="426" spans="1:27" x14ac:dyDescent="0.3">
      <c r="A426" s="10">
        <f t="shared" si="8"/>
        <v>425</v>
      </c>
      <c r="B426" s="10">
        <f t="shared" si="9"/>
        <v>1424</v>
      </c>
      <c r="F426" s="27"/>
      <c r="G426" s="27"/>
      <c r="H426" s="10" t="s">
        <v>0</v>
      </c>
      <c r="I426" s="28"/>
      <c r="J426" s="27" t="s">
        <v>464</v>
      </c>
      <c r="L426" s="27" t="s">
        <v>584</v>
      </c>
      <c r="M426" s="27" t="s">
        <v>468</v>
      </c>
      <c r="P426" s="27" t="s">
        <v>597</v>
      </c>
      <c r="R426" s="28"/>
      <c r="V426" s="27">
        <v>70905</v>
      </c>
      <c r="AA426" s="29" t="s">
        <v>598</v>
      </c>
    </row>
    <row r="427" spans="1:27" x14ac:dyDescent="0.3">
      <c r="A427" s="10">
        <f t="shared" si="8"/>
        <v>426</v>
      </c>
      <c r="B427" s="10">
        <f t="shared" si="9"/>
        <v>1425</v>
      </c>
      <c r="F427" s="27"/>
      <c r="G427" s="27"/>
      <c r="H427" s="10" t="s">
        <v>0</v>
      </c>
      <c r="I427" s="28"/>
      <c r="J427" s="27" t="s">
        <v>464</v>
      </c>
      <c r="L427" s="27" t="s">
        <v>584</v>
      </c>
      <c r="M427" s="27" t="s">
        <v>470</v>
      </c>
      <c r="P427" s="27" t="s">
        <v>597</v>
      </c>
      <c r="R427" s="28"/>
      <c r="V427" s="27">
        <v>70905</v>
      </c>
      <c r="AA427" s="29" t="s">
        <v>599</v>
      </c>
    </row>
    <row r="428" spans="1:27" x14ac:dyDescent="0.3">
      <c r="A428" s="10">
        <f t="shared" si="8"/>
        <v>427</v>
      </c>
      <c r="B428" s="10">
        <f t="shared" si="9"/>
        <v>1426</v>
      </c>
      <c r="F428" s="27"/>
      <c r="G428" s="27"/>
      <c r="H428" s="10" t="s">
        <v>0</v>
      </c>
      <c r="I428" s="28"/>
      <c r="J428" s="27" t="s">
        <v>464</v>
      </c>
      <c r="L428" s="27" t="s">
        <v>584</v>
      </c>
      <c r="M428" s="27" t="s">
        <v>463</v>
      </c>
      <c r="P428" s="27" t="s">
        <v>601</v>
      </c>
      <c r="R428" s="28"/>
      <c r="V428" s="27">
        <v>70907</v>
      </c>
      <c r="AA428" s="29" t="s">
        <v>600</v>
      </c>
    </row>
    <row r="429" spans="1:27" x14ac:dyDescent="0.3">
      <c r="A429" s="10">
        <f t="shared" si="8"/>
        <v>428</v>
      </c>
      <c r="B429" s="10">
        <f t="shared" si="9"/>
        <v>1427</v>
      </c>
      <c r="F429" s="27"/>
      <c r="G429" s="27"/>
      <c r="H429" s="10" t="s">
        <v>0</v>
      </c>
      <c r="I429" s="28"/>
      <c r="J429" s="27" t="s">
        <v>464</v>
      </c>
      <c r="L429" s="27" t="s">
        <v>584</v>
      </c>
      <c r="M429" s="27" t="s">
        <v>468</v>
      </c>
      <c r="P429" s="27" t="s">
        <v>601</v>
      </c>
      <c r="R429" s="28"/>
      <c r="V429" s="27">
        <v>70907</v>
      </c>
      <c r="AA429" s="29" t="s">
        <v>602</v>
      </c>
    </row>
    <row r="430" spans="1:27" x14ac:dyDescent="0.3">
      <c r="A430" s="10">
        <f t="shared" si="8"/>
        <v>429</v>
      </c>
      <c r="B430" s="10">
        <f t="shared" si="9"/>
        <v>1428</v>
      </c>
      <c r="F430" s="27"/>
      <c r="G430" s="27"/>
      <c r="H430" s="10" t="s">
        <v>0</v>
      </c>
      <c r="I430" s="28"/>
      <c r="J430" s="27" t="s">
        <v>464</v>
      </c>
      <c r="L430" s="27" t="s">
        <v>584</v>
      </c>
      <c r="M430" s="27" t="s">
        <v>470</v>
      </c>
      <c r="P430" s="27" t="s">
        <v>601</v>
      </c>
      <c r="R430" s="28"/>
      <c r="V430" s="27">
        <v>70907</v>
      </c>
      <c r="AA430" s="29" t="s">
        <v>603</v>
      </c>
    </row>
    <row r="431" spans="1:27" x14ac:dyDescent="0.3">
      <c r="A431" s="10">
        <f t="shared" si="8"/>
        <v>430</v>
      </c>
      <c r="B431" s="10">
        <f t="shared" si="9"/>
        <v>1429</v>
      </c>
      <c r="F431" s="27"/>
      <c r="G431" s="27"/>
      <c r="H431" s="10" t="s">
        <v>0</v>
      </c>
      <c r="I431" s="28"/>
      <c r="J431" s="27" t="s">
        <v>464</v>
      </c>
      <c r="L431" s="27" t="s">
        <v>584</v>
      </c>
      <c r="M431" s="27" t="s">
        <v>463</v>
      </c>
      <c r="P431" s="27" t="s">
        <v>605</v>
      </c>
      <c r="R431" s="28"/>
      <c r="V431" s="27">
        <v>70907</v>
      </c>
      <c r="AA431" s="29" t="s">
        <v>604</v>
      </c>
    </row>
    <row r="432" spans="1:27" x14ac:dyDescent="0.3">
      <c r="A432" s="10">
        <f t="shared" si="8"/>
        <v>431</v>
      </c>
      <c r="B432" s="10">
        <f t="shared" si="9"/>
        <v>1430</v>
      </c>
      <c r="F432" s="27"/>
      <c r="G432" s="27"/>
      <c r="H432" s="10" t="s">
        <v>0</v>
      </c>
      <c r="I432" s="28"/>
      <c r="J432" s="27" t="s">
        <v>464</v>
      </c>
      <c r="L432" s="27" t="s">
        <v>584</v>
      </c>
      <c r="M432" s="27" t="s">
        <v>468</v>
      </c>
      <c r="P432" s="27" t="s">
        <v>605</v>
      </c>
      <c r="R432" s="28"/>
      <c r="V432" s="27">
        <v>70907</v>
      </c>
      <c r="AA432" s="29" t="s">
        <v>606</v>
      </c>
    </row>
    <row r="433" spans="1:27" x14ac:dyDescent="0.3">
      <c r="A433" s="10">
        <f t="shared" si="8"/>
        <v>432</v>
      </c>
      <c r="B433" s="10">
        <f t="shared" si="9"/>
        <v>1431</v>
      </c>
      <c r="F433" s="27"/>
      <c r="G433" s="27"/>
      <c r="H433" s="10" t="s">
        <v>0</v>
      </c>
      <c r="I433" s="28"/>
      <c r="J433" s="27" t="s">
        <v>464</v>
      </c>
      <c r="L433" s="27" t="s">
        <v>584</v>
      </c>
      <c r="M433" s="27" t="s">
        <v>470</v>
      </c>
      <c r="P433" s="27" t="s">
        <v>605</v>
      </c>
      <c r="R433" s="28"/>
      <c r="V433" s="27">
        <v>70907</v>
      </c>
      <c r="AA433" s="29" t="s">
        <v>607</v>
      </c>
    </row>
    <row r="434" spans="1:27" x14ac:dyDescent="0.3">
      <c r="A434" s="10">
        <f t="shared" si="8"/>
        <v>433</v>
      </c>
      <c r="B434" s="10">
        <f t="shared" si="9"/>
        <v>1432</v>
      </c>
      <c r="F434" s="27"/>
      <c r="G434" s="27"/>
      <c r="H434" s="10" t="s">
        <v>0</v>
      </c>
      <c r="I434" s="28"/>
      <c r="J434" s="27" t="s">
        <v>464</v>
      </c>
      <c r="L434" s="27" t="s">
        <v>584</v>
      </c>
      <c r="M434" s="27" t="s">
        <v>463</v>
      </c>
      <c r="P434" s="27" t="s">
        <v>609</v>
      </c>
      <c r="R434" s="28"/>
      <c r="V434" s="27">
        <v>70908</v>
      </c>
      <c r="AA434" s="29" t="s">
        <v>608</v>
      </c>
    </row>
    <row r="435" spans="1:27" x14ac:dyDescent="0.3">
      <c r="A435" s="10">
        <f t="shared" si="8"/>
        <v>434</v>
      </c>
      <c r="B435" s="10">
        <f t="shared" si="9"/>
        <v>1433</v>
      </c>
      <c r="F435" s="27"/>
      <c r="G435" s="27"/>
      <c r="H435" s="10" t="s">
        <v>0</v>
      </c>
      <c r="I435" s="28"/>
      <c r="J435" s="27" t="s">
        <v>464</v>
      </c>
      <c r="L435" s="27" t="s">
        <v>584</v>
      </c>
      <c r="M435" s="27" t="s">
        <v>468</v>
      </c>
      <c r="P435" s="27" t="s">
        <v>609</v>
      </c>
      <c r="R435" s="28"/>
      <c r="V435" s="27">
        <v>70908</v>
      </c>
      <c r="AA435" s="29" t="s">
        <v>610</v>
      </c>
    </row>
    <row r="436" spans="1:27" x14ac:dyDescent="0.3">
      <c r="A436" s="10">
        <f t="shared" si="8"/>
        <v>435</v>
      </c>
      <c r="B436" s="10">
        <f t="shared" si="9"/>
        <v>1434</v>
      </c>
      <c r="F436" s="27"/>
      <c r="G436" s="27"/>
      <c r="H436" s="10" t="s">
        <v>0</v>
      </c>
      <c r="I436" s="28"/>
      <c r="J436" s="27" t="s">
        <v>464</v>
      </c>
      <c r="L436" s="27" t="s">
        <v>584</v>
      </c>
      <c r="M436" s="27" t="s">
        <v>470</v>
      </c>
      <c r="P436" s="27" t="s">
        <v>609</v>
      </c>
      <c r="R436" s="28"/>
      <c r="V436" s="27">
        <v>70908</v>
      </c>
      <c r="AA436" s="29" t="s">
        <v>611</v>
      </c>
    </row>
    <row r="437" spans="1:27" x14ac:dyDescent="0.3">
      <c r="A437" s="10">
        <f t="shared" si="8"/>
        <v>436</v>
      </c>
      <c r="B437" s="10">
        <f t="shared" si="9"/>
        <v>1435</v>
      </c>
      <c r="F437" s="27"/>
      <c r="G437" s="27"/>
      <c r="H437" s="10" t="s">
        <v>0</v>
      </c>
      <c r="I437" s="28"/>
      <c r="J437" s="27" t="s">
        <v>464</v>
      </c>
      <c r="L437" s="27" t="s">
        <v>584</v>
      </c>
      <c r="M437" s="27" t="s">
        <v>463</v>
      </c>
      <c r="P437" s="27" t="s">
        <v>613</v>
      </c>
      <c r="R437" s="28"/>
      <c r="V437" s="27">
        <v>70909</v>
      </c>
      <c r="AA437" s="29" t="s">
        <v>612</v>
      </c>
    </row>
    <row r="438" spans="1:27" x14ac:dyDescent="0.3">
      <c r="A438" s="10">
        <f t="shared" si="8"/>
        <v>437</v>
      </c>
      <c r="B438" s="10">
        <f t="shared" si="9"/>
        <v>1436</v>
      </c>
      <c r="F438" s="27"/>
      <c r="G438" s="27"/>
      <c r="H438" s="10" t="s">
        <v>0</v>
      </c>
      <c r="I438" s="28"/>
      <c r="J438" s="27" t="s">
        <v>464</v>
      </c>
      <c r="L438" s="27" t="s">
        <v>584</v>
      </c>
      <c r="M438" s="27" t="s">
        <v>468</v>
      </c>
      <c r="P438" s="27" t="s">
        <v>613</v>
      </c>
      <c r="R438" s="28"/>
      <c r="V438" s="27">
        <v>70909</v>
      </c>
      <c r="AA438" s="29" t="s">
        <v>614</v>
      </c>
    </row>
    <row r="439" spans="1:27" x14ac:dyDescent="0.3">
      <c r="A439" s="10">
        <f t="shared" si="8"/>
        <v>438</v>
      </c>
      <c r="B439" s="10">
        <f t="shared" si="9"/>
        <v>1437</v>
      </c>
      <c r="F439" s="27"/>
      <c r="G439" s="27"/>
      <c r="H439" s="10" t="s">
        <v>0</v>
      </c>
      <c r="I439" s="28"/>
      <c r="J439" s="27" t="s">
        <v>464</v>
      </c>
      <c r="L439" s="27" t="s">
        <v>584</v>
      </c>
      <c r="M439" s="27" t="s">
        <v>470</v>
      </c>
      <c r="P439" s="27" t="s">
        <v>613</v>
      </c>
      <c r="R439" s="28"/>
      <c r="V439" s="27">
        <v>70909</v>
      </c>
      <c r="AA439" s="29" t="s">
        <v>615</v>
      </c>
    </row>
    <row r="440" spans="1:27" x14ac:dyDescent="0.3">
      <c r="A440" s="10">
        <f t="shared" si="8"/>
        <v>439</v>
      </c>
      <c r="B440" s="10">
        <f t="shared" si="9"/>
        <v>1438</v>
      </c>
      <c r="F440" s="27"/>
      <c r="G440" s="27"/>
      <c r="H440" s="10" t="s">
        <v>0</v>
      </c>
      <c r="I440" s="28"/>
      <c r="J440" s="27" t="s">
        <v>464</v>
      </c>
      <c r="L440" s="27" t="s">
        <v>584</v>
      </c>
      <c r="M440" s="27" t="s">
        <v>463</v>
      </c>
      <c r="P440" s="27" t="s">
        <v>617</v>
      </c>
      <c r="R440" s="28"/>
      <c r="V440" s="27">
        <v>70909</v>
      </c>
      <c r="AA440" s="29" t="s">
        <v>616</v>
      </c>
    </row>
    <row r="441" spans="1:27" x14ac:dyDescent="0.3">
      <c r="A441" s="10">
        <f t="shared" si="8"/>
        <v>440</v>
      </c>
      <c r="B441" s="10">
        <f t="shared" si="9"/>
        <v>1439</v>
      </c>
      <c r="F441" s="27"/>
      <c r="G441" s="27"/>
      <c r="H441" s="10" t="s">
        <v>0</v>
      </c>
      <c r="I441" s="28"/>
      <c r="J441" s="27" t="s">
        <v>464</v>
      </c>
      <c r="L441" s="27" t="s">
        <v>584</v>
      </c>
      <c r="M441" s="27" t="s">
        <v>468</v>
      </c>
      <c r="P441" s="27" t="s">
        <v>617</v>
      </c>
      <c r="R441" s="28"/>
      <c r="V441" s="27">
        <v>70909</v>
      </c>
      <c r="AA441" s="29" t="s">
        <v>618</v>
      </c>
    </row>
    <row r="442" spans="1:27" x14ac:dyDescent="0.3">
      <c r="A442" s="10">
        <f t="shared" si="8"/>
        <v>441</v>
      </c>
      <c r="B442" s="10">
        <f t="shared" si="9"/>
        <v>1440</v>
      </c>
      <c r="F442" s="27"/>
      <c r="G442" s="27"/>
      <c r="H442" s="10" t="s">
        <v>0</v>
      </c>
      <c r="I442" s="28"/>
      <c r="J442" s="27" t="s">
        <v>464</v>
      </c>
      <c r="L442" s="27" t="s">
        <v>584</v>
      </c>
      <c r="M442" s="27" t="s">
        <v>470</v>
      </c>
      <c r="P442" s="27" t="s">
        <v>617</v>
      </c>
      <c r="R442" s="28"/>
      <c r="V442" s="27">
        <v>70909</v>
      </c>
      <c r="AA442" s="29" t="s">
        <v>619</v>
      </c>
    </row>
    <row r="443" spans="1:27" x14ac:dyDescent="0.3">
      <c r="A443" s="10">
        <f t="shared" si="8"/>
        <v>442</v>
      </c>
      <c r="B443" s="10">
        <f t="shared" si="9"/>
        <v>1441</v>
      </c>
      <c r="F443" s="27"/>
      <c r="G443" s="27"/>
      <c r="H443" s="10" t="s">
        <v>0</v>
      </c>
      <c r="I443" s="28"/>
      <c r="J443" s="27" t="s">
        <v>464</v>
      </c>
      <c r="L443" s="27" t="s">
        <v>584</v>
      </c>
      <c r="M443" s="27" t="s">
        <v>463</v>
      </c>
      <c r="P443" s="27" t="s">
        <v>621</v>
      </c>
      <c r="R443" s="28"/>
      <c r="V443" s="27">
        <v>70909</v>
      </c>
      <c r="AA443" s="29" t="s">
        <v>620</v>
      </c>
    </row>
    <row r="444" spans="1:27" x14ac:dyDescent="0.3">
      <c r="A444" s="10">
        <f t="shared" si="8"/>
        <v>443</v>
      </c>
      <c r="B444" s="10">
        <f t="shared" si="9"/>
        <v>1442</v>
      </c>
      <c r="F444" s="27"/>
      <c r="G444" s="27"/>
      <c r="H444" s="10" t="s">
        <v>0</v>
      </c>
      <c r="I444" s="28"/>
      <c r="J444" s="27" t="s">
        <v>464</v>
      </c>
      <c r="L444" s="27" t="s">
        <v>584</v>
      </c>
      <c r="M444" s="27" t="s">
        <v>468</v>
      </c>
      <c r="P444" s="27" t="s">
        <v>621</v>
      </c>
      <c r="R444" s="28"/>
      <c r="V444" s="27">
        <v>70909</v>
      </c>
      <c r="AA444" s="29" t="s">
        <v>622</v>
      </c>
    </row>
    <row r="445" spans="1:27" x14ac:dyDescent="0.3">
      <c r="A445" s="10">
        <f t="shared" si="8"/>
        <v>444</v>
      </c>
      <c r="B445" s="10">
        <f t="shared" si="9"/>
        <v>1443</v>
      </c>
      <c r="F445" s="27"/>
      <c r="G445" s="27"/>
      <c r="H445" s="10" t="s">
        <v>0</v>
      </c>
      <c r="I445" s="28"/>
      <c r="J445" s="27" t="s">
        <v>464</v>
      </c>
      <c r="L445" s="27" t="s">
        <v>584</v>
      </c>
      <c r="M445" s="27" t="s">
        <v>470</v>
      </c>
      <c r="P445" s="27" t="s">
        <v>621</v>
      </c>
      <c r="R445" s="28"/>
      <c r="V445" s="27">
        <v>70909</v>
      </c>
      <c r="AA445" s="29" t="s">
        <v>623</v>
      </c>
    </row>
    <row r="446" spans="1:27" x14ac:dyDescent="0.3">
      <c r="A446" s="10">
        <f t="shared" si="8"/>
        <v>445</v>
      </c>
      <c r="B446" s="10">
        <f t="shared" si="9"/>
        <v>1444</v>
      </c>
      <c r="F446" s="27"/>
      <c r="G446" s="27"/>
      <c r="H446" s="10" t="s">
        <v>0</v>
      </c>
      <c r="I446" s="28"/>
      <c r="J446" s="27" t="s">
        <v>464</v>
      </c>
      <c r="L446" s="27" t="s">
        <v>625</v>
      </c>
      <c r="M446" s="27" t="s">
        <v>463</v>
      </c>
      <c r="P446" s="27" t="s">
        <v>626</v>
      </c>
      <c r="R446" s="28"/>
      <c r="V446" s="27">
        <v>71002</v>
      </c>
      <c r="AA446" s="29" t="s">
        <v>624</v>
      </c>
    </row>
    <row r="447" spans="1:27" x14ac:dyDescent="0.3">
      <c r="A447" s="10">
        <f t="shared" si="8"/>
        <v>446</v>
      </c>
      <c r="B447" s="10">
        <f t="shared" si="9"/>
        <v>1445</v>
      </c>
      <c r="F447" s="27"/>
      <c r="G447" s="27"/>
      <c r="H447" s="10" t="s">
        <v>0</v>
      </c>
      <c r="I447" s="28"/>
      <c r="J447" s="27" t="s">
        <v>464</v>
      </c>
      <c r="L447" s="27" t="s">
        <v>625</v>
      </c>
      <c r="M447" s="27" t="s">
        <v>468</v>
      </c>
      <c r="P447" s="27" t="s">
        <v>626</v>
      </c>
      <c r="R447" s="28"/>
      <c r="V447" s="27">
        <v>71002</v>
      </c>
      <c r="AA447" s="29" t="s">
        <v>627</v>
      </c>
    </row>
    <row r="448" spans="1:27" x14ac:dyDescent="0.3">
      <c r="A448" s="10">
        <f t="shared" si="8"/>
        <v>447</v>
      </c>
      <c r="B448" s="10">
        <f t="shared" si="9"/>
        <v>1446</v>
      </c>
      <c r="F448" s="27"/>
      <c r="G448" s="27"/>
      <c r="H448" s="10" t="s">
        <v>0</v>
      </c>
      <c r="I448" s="28"/>
      <c r="J448" s="27" t="s">
        <v>464</v>
      </c>
      <c r="L448" s="27" t="s">
        <v>625</v>
      </c>
      <c r="M448" s="27" t="s">
        <v>470</v>
      </c>
      <c r="P448" s="27" t="s">
        <v>626</v>
      </c>
      <c r="R448" s="28"/>
      <c r="V448" s="27">
        <v>71002</v>
      </c>
      <c r="AA448" s="29" t="s">
        <v>628</v>
      </c>
    </row>
    <row r="449" spans="1:27" x14ac:dyDescent="0.3">
      <c r="A449" s="10">
        <f t="shared" si="8"/>
        <v>448</v>
      </c>
      <c r="B449" s="10">
        <f t="shared" si="9"/>
        <v>1447</v>
      </c>
      <c r="F449" s="27"/>
      <c r="G449" s="27"/>
      <c r="H449" s="10" t="s">
        <v>0</v>
      </c>
      <c r="I449" s="28"/>
      <c r="J449" s="27" t="s">
        <v>464</v>
      </c>
      <c r="L449" s="27" t="s">
        <v>625</v>
      </c>
      <c r="M449" s="27" t="s">
        <v>463</v>
      </c>
      <c r="P449" s="27" t="s">
        <v>630</v>
      </c>
      <c r="R449" s="28"/>
      <c r="V449" s="27">
        <v>71002</v>
      </c>
      <c r="AA449" s="29" t="s">
        <v>629</v>
      </c>
    </row>
    <row r="450" spans="1:27" x14ac:dyDescent="0.3">
      <c r="A450" s="10">
        <f t="shared" si="8"/>
        <v>449</v>
      </c>
      <c r="B450" s="10">
        <f t="shared" si="9"/>
        <v>1448</v>
      </c>
      <c r="F450" s="27"/>
      <c r="G450" s="27"/>
      <c r="H450" s="10" t="s">
        <v>0</v>
      </c>
      <c r="I450" s="28"/>
      <c r="J450" s="27" t="s">
        <v>464</v>
      </c>
      <c r="L450" s="27" t="s">
        <v>625</v>
      </c>
      <c r="M450" s="27" t="s">
        <v>468</v>
      </c>
      <c r="P450" s="27" t="s">
        <v>630</v>
      </c>
      <c r="R450" s="28"/>
      <c r="V450" s="27">
        <v>71002</v>
      </c>
      <c r="AA450" s="29" t="s">
        <v>631</v>
      </c>
    </row>
    <row r="451" spans="1:27" x14ac:dyDescent="0.3">
      <c r="A451" s="10">
        <f t="shared" si="8"/>
        <v>450</v>
      </c>
      <c r="B451" s="10">
        <f t="shared" si="9"/>
        <v>1449</v>
      </c>
      <c r="F451" s="27"/>
      <c r="G451" s="27"/>
      <c r="H451" s="10" t="s">
        <v>0</v>
      </c>
      <c r="I451" s="28"/>
      <c r="J451" s="27" t="s">
        <v>464</v>
      </c>
      <c r="L451" s="27" t="s">
        <v>625</v>
      </c>
      <c r="M451" s="27" t="s">
        <v>470</v>
      </c>
      <c r="P451" s="27" t="s">
        <v>630</v>
      </c>
      <c r="R451" s="28"/>
      <c r="V451" s="27">
        <v>71002</v>
      </c>
      <c r="AA451" s="29" t="s">
        <v>632</v>
      </c>
    </row>
    <row r="452" spans="1:27" x14ac:dyDescent="0.3">
      <c r="A452" s="10">
        <f t="shared" ref="A452:A515" si="10">A451+1</f>
        <v>451</v>
      </c>
      <c r="B452" s="10">
        <f t="shared" si="9"/>
        <v>1450</v>
      </c>
      <c r="F452" s="27"/>
      <c r="G452" s="27"/>
      <c r="H452" s="10" t="s">
        <v>0</v>
      </c>
      <c r="I452" s="28"/>
      <c r="J452" s="27" t="s">
        <v>464</v>
      </c>
      <c r="L452" s="27" t="s">
        <v>625</v>
      </c>
      <c r="M452" s="27" t="s">
        <v>463</v>
      </c>
      <c r="P452" s="27" t="s">
        <v>634</v>
      </c>
      <c r="R452" s="28"/>
      <c r="V452" s="27">
        <v>71005</v>
      </c>
      <c r="AA452" s="29" t="s">
        <v>633</v>
      </c>
    </row>
    <row r="453" spans="1:27" x14ac:dyDescent="0.3">
      <c r="A453" s="10">
        <f t="shared" si="10"/>
        <v>452</v>
      </c>
      <c r="B453" s="10">
        <f t="shared" si="9"/>
        <v>1451</v>
      </c>
      <c r="F453" s="27"/>
      <c r="G453" s="27"/>
      <c r="H453" s="10" t="s">
        <v>0</v>
      </c>
      <c r="I453" s="28"/>
      <c r="J453" s="27" t="s">
        <v>464</v>
      </c>
      <c r="L453" s="27" t="s">
        <v>625</v>
      </c>
      <c r="M453" s="27" t="s">
        <v>468</v>
      </c>
      <c r="P453" s="27" t="s">
        <v>634</v>
      </c>
      <c r="R453" s="28"/>
      <c r="V453" s="27">
        <v>71005</v>
      </c>
      <c r="AA453" s="29" t="s">
        <v>635</v>
      </c>
    </row>
    <row r="454" spans="1:27" x14ac:dyDescent="0.3">
      <c r="A454" s="10">
        <f t="shared" si="10"/>
        <v>453</v>
      </c>
      <c r="B454" s="10">
        <f t="shared" si="9"/>
        <v>1452</v>
      </c>
      <c r="F454" s="27"/>
      <c r="G454" s="27"/>
      <c r="H454" s="10" t="s">
        <v>0</v>
      </c>
      <c r="I454" s="28"/>
      <c r="J454" s="27" t="s">
        <v>464</v>
      </c>
      <c r="L454" s="27" t="s">
        <v>625</v>
      </c>
      <c r="M454" s="27" t="s">
        <v>470</v>
      </c>
      <c r="P454" s="27" t="s">
        <v>634</v>
      </c>
      <c r="R454" s="28"/>
      <c r="V454" s="27">
        <v>71005</v>
      </c>
      <c r="AA454" s="29" t="s">
        <v>636</v>
      </c>
    </row>
    <row r="455" spans="1:27" x14ac:dyDescent="0.3">
      <c r="A455" s="10">
        <f t="shared" si="10"/>
        <v>454</v>
      </c>
      <c r="B455" s="10">
        <f t="shared" si="9"/>
        <v>1453</v>
      </c>
      <c r="F455" s="27"/>
      <c r="G455" s="27"/>
      <c r="H455" s="10" t="s">
        <v>0</v>
      </c>
      <c r="I455" s="28"/>
      <c r="J455" s="27" t="s">
        <v>464</v>
      </c>
      <c r="L455" s="27" t="s">
        <v>625</v>
      </c>
      <c r="M455" s="27" t="s">
        <v>463</v>
      </c>
      <c r="P455" s="27" t="s">
        <v>638</v>
      </c>
      <c r="R455" s="28"/>
      <c r="V455" s="27">
        <v>71006</v>
      </c>
      <c r="AA455" s="29" t="s">
        <v>637</v>
      </c>
    </row>
    <row r="456" spans="1:27" x14ac:dyDescent="0.3">
      <c r="A456" s="10">
        <f t="shared" si="10"/>
        <v>455</v>
      </c>
      <c r="B456" s="10">
        <f t="shared" si="9"/>
        <v>1454</v>
      </c>
      <c r="F456" s="27"/>
      <c r="G456" s="27"/>
      <c r="H456" s="10" t="s">
        <v>0</v>
      </c>
      <c r="I456" s="28"/>
      <c r="J456" s="27" t="s">
        <v>464</v>
      </c>
      <c r="L456" s="27" t="s">
        <v>625</v>
      </c>
      <c r="M456" s="27" t="s">
        <v>468</v>
      </c>
      <c r="P456" s="27" t="s">
        <v>638</v>
      </c>
      <c r="R456" s="28"/>
      <c r="V456" s="27">
        <v>71006</v>
      </c>
      <c r="AA456" s="29" t="s">
        <v>639</v>
      </c>
    </row>
    <row r="457" spans="1:27" x14ac:dyDescent="0.3">
      <c r="A457" s="10">
        <f t="shared" si="10"/>
        <v>456</v>
      </c>
      <c r="B457" s="10">
        <f t="shared" si="9"/>
        <v>1455</v>
      </c>
      <c r="F457" s="27"/>
      <c r="G457" s="27"/>
      <c r="H457" s="10" t="s">
        <v>0</v>
      </c>
      <c r="I457" s="28"/>
      <c r="J457" s="27" t="s">
        <v>464</v>
      </c>
      <c r="L457" s="27" t="s">
        <v>625</v>
      </c>
      <c r="M457" s="27" t="s">
        <v>470</v>
      </c>
      <c r="P457" s="27" t="s">
        <v>638</v>
      </c>
      <c r="R457" s="28"/>
      <c r="V457" s="27">
        <v>71006</v>
      </c>
      <c r="AA457" s="29" t="s">
        <v>640</v>
      </c>
    </row>
    <row r="458" spans="1:27" x14ac:dyDescent="0.3">
      <c r="A458" s="10">
        <f t="shared" si="10"/>
        <v>457</v>
      </c>
      <c r="B458" s="10">
        <f t="shared" ref="B458:B521" si="11">B457+1</f>
        <v>1456</v>
      </c>
      <c r="F458" s="27"/>
      <c r="G458" s="27"/>
      <c r="H458" s="10" t="s">
        <v>0</v>
      </c>
      <c r="I458" s="28"/>
      <c r="J458" s="27" t="s">
        <v>464</v>
      </c>
      <c r="L458" s="27" t="s">
        <v>625</v>
      </c>
      <c r="M458" s="27" t="s">
        <v>463</v>
      </c>
      <c r="P458" s="27" t="s">
        <v>642</v>
      </c>
      <c r="R458" s="28"/>
      <c r="V458" s="27">
        <v>71007</v>
      </c>
      <c r="AA458" s="29" t="s">
        <v>641</v>
      </c>
    </row>
    <row r="459" spans="1:27" x14ac:dyDescent="0.3">
      <c r="A459" s="10">
        <f t="shared" si="10"/>
        <v>458</v>
      </c>
      <c r="B459" s="10">
        <f t="shared" si="11"/>
        <v>1457</v>
      </c>
      <c r="F459" s="27"/>
      <c r="G459" s="27"/>
      <c r="H459" s="10" t="s">
        <v>0</v>
      </c>
      <c r="I459" s="28"/>
      <c r="J459" s="27" t="s">
        <v>464</v>
      </c>
      <c r="L459" s="27" t="s">
        <v>625</v>
      </c>
      <c r="M459" s="27" t="s">
        <v>468</v>
      </c>
      <c r="P459" s="27" t="s">
        <v>642</v>
      </c>
      <c r="R459" s="28"/>
      <c r="V459" s="27">
        <v>71007</v>
      </c>
      <c r="AA459" s="29" t="s">
        <v>643</v>
      </c>
    </row>
    <row r="460" spans="1:27" x14ac:dyDescent="0.3">
      <c r="A460" s="10">
        <f t="shared" si="10"/>
        <v>459</v>
      </c>
      <c r="B460" s="10">
        <f t="shared" si="11"/>
        <v>1458</v>
      </c>
      <c r="F460" s="27"/>
      <c r="G460" s="27"/>
      <c r="H460" s="10" t="s">
        <v>0</v>
      </c>
      <c r="I460" s="28"/>
      <c r="J460" s="27" t="s">
        <v>464</v>
      </c>
      <c r="L460" s="27" t="s">
        <v>625</v>
      </c>
      <c r="M460" s="27" t="s">
        <v>470</v>
      </c>
      <c r="P460" s="27" t="s">
        <v>642</v>
      </c>
      <c r="R460" s="28"/>
      <c r="V460" s="27">
        <v>71007</v>
      </c>
      <c r="AA460" s="29" t="s">
        <v>644</v>
      </c>
    </row>
    <row r="461" spans="1:27" x14ac:dyDescent="0.3">
      <c r="A461" s="10">
        <f t="shared" si="10"/>
        <v>460</v>
      </c>
      <c r="B461" s="10">
        <f t="shared" si="11"/>
        <v>1459</v>
      </c>
      <c r="F461" s="27"/>
      <c r="G461" s="27"/>
      <c r="H461" s="10" t="s">
        <v>0</v>
      </c>
      <c r="I461" s="28"/>
      <c r="J461" s="27" t="s">
        <v>464</v>
      </c>
      <c r="L461" s="27" t="s">
        <v>625</v>
      </c>
      <c r="M461" s="27" t="s">
        <v>463</v>
      </c>
      <c r="P461" s="27" t="s">
        <v>646</v>
      </c>
      <c r="R461" s="28"/>
      <c r="V461" s="27">
        <v>71008</v>
      </c>
      <c r="AA461" s="29" t="s">
        <v>645</v>
      </c>
    </row>
    <row r="462" spans="1:27" x14ac:dyDescent="0.3">
      <c r="A462" s="10">
        <f t="shared" si="10"/>
        <v>461</v>
      </c>
      <c r="B462" s="10">
        <f t="shared" si="11"/>
        <v>1460</v>
      </c>
      <c r="F462" s="27"/>
      <c r="G462" s="27"/>
      <c r="H462" s="10" t="s">
        <v>0</v>
      </c>
      <c r="I462" s="28"/>
      <c r="J462" s="27" t="s">
        <v>464</v>
      </c>
      <c r="L462" s="27" t="s">
        <v>625</v>
      </c>
      <c r="M462" s="27" t="s">
        <v>468</v>
      </c>
      <c r="P462" s="27" t="s">
        <v>646</v>
      </c>
      <c r="R462" s="28"/>
      <c r="V462" s="27">
        <v>71008</v>
      </c>
      <c r="AA462" s="29" t="s">
        <v>647</v>
      </c>
    </row>
    <row r="463" spans="1:27" x14ac:dyDescent="0.3">
      <c r="A463" s="10">
        <f t="shared" si="10"/>
        <v>462</v>
      </c>
      <c r="B463" s="10">
        <f t="shared" si="11"/>
        <v>1461</v>
      </c>
      <c r="F463" s="27"/>
      <c r="G463" s="27"/>
      <c r="H463" s="10" t="s">
        <v>0</v>
      </c>
      <c r="I463" s="28"/>
      <c r="J463" s="27" t="s">
        <v>464</v>
      </c>
      <c r="L463" s="27" t="s">
        <v>625</v>
      </c>
      <c r="M463" s="27" t="s">
        <v>470</v>
      </c>
      <c r="P463" s="27" t="s">
        <v>646</v>
      </c>
      <c r="R463" s="28"/>
      <c r="V463" s="27">
        <v>71008</v>
      </c>
      <c r="AA463" s="29" t="s">
        <v>648</v>
      </c>
    </row>
    <row r="464" spans="1:27" x14ac:dyDescent="0.3">
      <c r="A464" s="10">
        <f t="shared" si="10"/>
        <v>463</v>
      </c>
      <c r="B464" s="10">
        <f t="shared" si="11"/>
        <v>1462</v>
      </c>
      <c r="F464" s="27"/>
      <c r="G464" s="27"/>
      <c r="H464" s="10" t="s">
        <v>0</v>
      </c>
      <c r="I464" s="28"/>
      <c r="J464" s="27" t="s">
        <v>464</v>
      </c>
      <c r="L464" s="27" t="s">
        <v>625</v>
      </c>
      <c r="M464" s="27" t="s">
        <v>463</v>
      </c>
      <c r="P464" s="27" t="s">
        <v>650</v>
      </c>
      <c r="R464" s="28"/>
      <c r="V464" s="27">
        <v>71008</v>
      </c>
      <c r="AA464" s="29" t="s">
        <v>649</v>
      </c>
    </row>
    <row r="465" spans="1:27" x14ac:dyDescent="0.3">
      <c r="A465" s="10">
        <f t="shared" si="10"/>
        <v>464</v>
      </c>
      <c r="B465" s="10">
        <f t="shared" si="11"/>
        <v>1463</v>
      </c>
      <c r="F465" s="27"/>
      <c r="G465" s="27"/>
      <c r="H465" s="10" t="s">
        <v>0</v>
      </c>
      <c r="I465" s="28"/>
      <c r="J465" s="27" t="s">
        <v>464</v>
      </c>
      <c r="L465" s="27" t="s">
        <v>625</v>
      </c>
      <c r="M465" s="27" t="s">
        <v>468</v>
      </c>
      <c r="P465" s="27" t="s">
        <v>650</v>
      </c>
      <c r="R465" s="28"/>
      <c r="V465" s="27">
        <v>71008</v>
      </c>
      <c r="AA465" s="29" t="s">
        <v>651</v>
      </c>
    </row>
    <row r="466" spans="1:27" x14ac:dyDescent="0.3">
      <c r="A466" s="10">
        <f t="shared" si="10"/>
        <v>465</v>
      </c>
      <c r="B466" s="10">
        <f t="shared" si="11"/>
        <v>1464</v>
      </c>
      <c r="F466" s="27"/>
      <c r="G466" s="27"/>
      <c r="H466" s="10" t="s">
        <v>0</v>
      </c>
      <c r="I466" s="28"/>
      <c r="J466" s="27" t="s">
        <v>464</v>
      </c>
      <c r="L466" s="27" t="s">
        <v>625</v>
      </c>
      <c r="M466" s="27" t="s">
        <v>470</v>
      </c>
      <c r="P466" s="27" t="s">
        <v>650</v>
      </c>
      <c r="R466" s="28"/>
      <c r="V466" s="27">
        <v>71008</v>
      </c>
      <c r="AA466" s="29" t="s">
        <v>652</v>
      </c>
    </row>
    <row r="467" spans="1:27" x14ac:dyDescent="0.3">
      <c r="A467" s="10">
        <f t="shared" si="10"/>
        <v>466</v>
      </c>
      <c r="B467" s="10">
        <f t="shared" si="11"/>
        <v>1465</v>
      </c>
      <c r="F467" s="27"/>
      <c r="G467" s="27"/>
      <c r="H467" s="10" t="s">
        <v>0</v>
      </c>
      <c r="I467" s="28"/>
      <c r="J467" s="27" t="s">
        <v>464</v>
      </c>
      <c r="L467" s="27" t="s">
        <v>625</v>
      </c>
      <c r="M467" s="27" t="s">
        <v>463</v>
      </c>
      <c r="P467" s="27" t="s">
        <v>654</v>
      </c>
      <c r="R467" s="28"/>
      <c r="V467" s="27">
        <v>71009</v>
      </c>
      <c r="AA467" s="29" t="s">
        <v>653</v>
      </c>
    </row>
    <row r="468" spans="1:27" x14ac:dyDescent="0.3">
      <c r="A468" s="10">
        <f t="shared" si="10"/>
        <v>467</v>
      </c>
      <c r="B468" s="10">
        <f t="shared" si="11"/>
        <v>1466</v>
      </c>
      <c r="F468" s="27"/>
      <c r="G468" s="27"/>
      <c r="H468" s="10" t="s">
        <v>0</v>
      </c>
      <c r="I468" s="28"/>
      <c r="J468" s="27" t="s">
        <v>464</v>
      </c>
      <c r="L468" s="27" t="s">
        <v>625</v>
      </c>
      <c r="M468" s="27" t="s">
        <v>468</v>
      </c>
      <c r="P468" s="27" t="s">
        <v>654</v>
      </c>
      <c r="R468" s="28"/>
      <c r="V468" s="27">
        <v>71009</v>
      </c>
      <c r="AA468" s="29" t="s">
        <v>655</v>
      </c>
    </row>
    <row r="469" spans="1:27" x14ac:dyDescent="0.3">
      <c r="A469" s="10">
        <f t="shared" si="10"/>
        <v>468</v>
      </c>
      <c r="B469" s="10">
        <f t="shared" si="11"/>
        <v>1467</v>
      </c>
      <c r="F469" s="27"/>
      <c r="G469" s="27"/>
      <c r="H469" s="10" t="s">
        <v>0</v>
      </c>
      <c r="I469" s="28"/>
      <c r="J469" s="27" t="s">
        <v>464</v>
      </c>
      <c r="L469" s="27" t="s">
        <v>625</v>
      </c>
      <c r="M469" s="27" t="s">
        <v>470</v>
      </c>
      <c r="P469" s="27" t="s">
        <v>654</v>
      </c>
      <c r="R469" s="28"/>
      <c r="V469" s="27">
        <v>71009</v>
      </c>
      <c r="AA469" s="29" t="s">
        <v>656</v>
      </c>
    </row>
    <row r="470" spans="1:27" x14ac:dyDescent="0.3">
      <c r="A470" s="10">
        <f t="shared" si="10"/>
        <v>469</v>
      </c>
      <c r="B470" s="10">
        <f t="shared" si="11"/>
        <v>1468</v>
      </c>
      <c r="F470" s="27"/>
      <c r="G470" s="27"/>
      <c r="H470" s="10" t="s">
        <v>0</v>
      </c>
      <c r="I470" s="28"/>
      <c r="J470" s="27" t="s">
        <v>464</v>
      </c>
      <c r="L470" s="27" t="s">
        <v>625</v>
      </c>
      <c r="M470" s="27" t="s">
        <v>463</v>
      </c>
      <c r="P470" s="27" t="s">
        <v>658</v>
      </c>
      <c r="R470" s="28"/>
      <c r="V470" s="27">
        <v>71009</v>
      </c>
      <c r="AA470" s="29" t="s">
        <v>657</v>
      </c>
    </row>
    <row r="471" spans="1:27" x14ac:dyDescent="0.3">
      <c r="A471" s="10">
        <f t="shared" si="10"/>
        <v>470</v>
      </c>
      <c r="B471" s="10">
        <f t="shared" si="11"/>
        <v>1469</v>
      </c>
      <c r="F471" s="27"/>
      <c r="G471" s="27"/>
      <c r="H471" s="10" t="s">
        <v>0</v>
      </c>
      <c r="I471" s="28"/>
      <c r="J471" s="27" t="s">
        <v>464</v>
      </c>
      <c r="L471" s="27" t="s">
        <v>625</v>
      </c>
      <c r="M471" s="27" t="s">
        <v>468</v>
      </c>
      <c r="P471" s="27" t="s">
        <v>658</v>
      </c>
      <c r="R471" s="28"/>
      <c r="V471" s="27">
        <v>71009</v>
      </c>
      <c r="AA471" s="29" t="s">
        <v>659</v>
      </c>
    </row>
    <row r="472" spans="1:27" x14ac:dyDescent="0.3">
      <c r="A472" s="10">
        <f t="shared" si="10"/>
        <v>471</v>
      </c>
      <c r="B472" s="10">
        <f t="shared" si="11"/>
        <v>1470</v>
      </c>
      <c r="F472" s="27"/>
      <c r="G472" s="27"/>
      <c r="H472" s="10" t="s">
        <v>0</v>
      </c>
      <c r="I472" s="28"/>
      <c r="J472" s="27" t="s">
        <v>464</v>
      </c>
      <c r="L472" s="27" t="s">
        <v>625</v>
      </c>
      <c r="M472" s="27" t="s">
        <v>470</v>
      </c>
      <c r="P472" s="27" t="s">
        <v>658</v>
      </c>
      <c r="R472" s="28"/>
      <c r="V472" s="27">
        <v>71009</v>
      </c>
      <c r="AA472" s="29" t="s">
        <v>660</v>
      </c>
    </row>
    <row r="473" spans="1:27" x14ac:dyDescent="0.3">
      <c r="A473" s="10">
        <f t="shared" si="10"/>
        <v>472</v>
      </c>
      <c r="B473" s="10">
        <f t="shared" si="11"/>
        <v>1471</v>
      </c>
      <c r="F473" s="27"/>
      <c r="G473" s="27"/>
      <c r="H473" s="10" t="s">
        <v>0</v>
      </c>
      <c r="I473" s="28"/>
      <c r="J473" s="27" t="s">
        <v>464</v>
      </c>
      <c r="L473" s="27" t="s">
        <v>625</v>
      </c>
      <c r="M473" s="27" t="s">
        <v>463</v>
      </c>
      <c r="P473" s="27" t="s">
        <v>662</v>
      </c>
      <c r="R473" s="28"/>
      <c r="V473" s="27">
        <v>71009</v>
      </c>
      <c r="AA473" s="29" t="s">
        <v>661</v>
      </c>
    </row>
    <row r="474" spans="1:27" x14ac:dyDescent="0.3">
      <c r="A474" s="10">
        <f t="shared" si="10"/>
        <v>473</v>
      </c>
      <c r="B474" s="10">
        <f t="shared" si="11"/>
        <v>1472</v>
      </c>
      <c r="F474" s="27"/>
      <c r="G474" s="27"/>
      <c r="H474" s="10" t="s">
        <v>0</v>
      </c>
      <c r="I474" s="28"/>
      <c r="J474" s="27" t="s">
        <v>464</v>
      </c>
      <c r="L474" s="27" t="s">
        <v>625</v>
      </c>
      <c r="M474" s="27" t="s">
        <v>468</v>
      </c>
      <c r="P474" s="27" t="s">
        <v>662</v>
      </c>
      <c r="R474" s="28"/>
      <c r="V474" s="27">
        <v>71009</v>
      </c>
      <c r="AA474" s="29" t="s">
        <v>663</v>
      </c>
    </row>
    <row r="475" spans="1:27" x14ac:dyDescent="0.3">
      <c r="A475" s="10">
        <f t="shared" si="10"/>
        <v>474</v>
      </c>
      <c r="B475" s="10">
        <f t="shared" si="11"/>
        <v>1473</v>
      </c>
      <c r="F475" s="27"/>
      <c r="G475" s="27"/>
      <c r="H475" s="10" t="s">
        <v>0</v>
      </c>
      <c r="I475" s="28"/>
      <c r="J475" s="27" t="s">
        <v>464</v>
      </c>
      <c r="L475" s="27" t="s">
        <v>625</v>
      </c>
      <c r="M475" s="27" t="s">
        <v>470</v>
      </c>
      <c r="P475" s="27" t="s">
        <v>662</v>
      </c>
      <c r="R475" s="28"/>
      <c r="V475" s="27">
        <v>71009</v>
      </c>
      <c r="AA475" s="29" t="s">
        <v>664</v>
      </c>
    </row>
    <row r="476" spans="1:27" x14ac:dyDescent="0.3">
      <c r="A476" s="10">
        <f t="shared" si="10"/>
        <v>475</v>
      </c>
      <c r="B476" s="10">
        <f t="shared" si="11"/>
        <v>1474</v>
      </c>
      <c r="F476" s="27"/>
      <c r="G476" s="27"/>
      <c r="H476" s="10" t="s">
        <v>0</v>
      </c>
      <c r="I476" s="28"/>
      <c r="J476" s="27" t="s">
        <v>464</v>
      </c>
      <c r="L476" s="27" t="s">
        <v>625</v>
      </c>
      <c r="M476" s="27" t="s">
        <v>463</v>
      </c>
      <c r="P476" s="27" t="s">
        <v>666</v>
      </c>
      <c r="R476" s="28"/>
      <c r="V476" s="27">
        <v>71009</v>
      </c>
      <c r="AA476" s="29" t="s">
        <v>665</v>
      </c>
    </row>
    <row r="477" spans="1:27" x14ac:dyDescent="0.3">
      <c r="A477" s="10">
        <f t="shared" si="10"/>
        <v>476</v>
      </c>
      <c r="B477" s="10">
        <f t="shared" si="11"/>
        <v>1475</v>
      </c>
      <c r="F477" s="27"/>
      <c r="G477" s="27"/>
      <c r="H477" s="10" t="s">
        <v>0</v>
      </c>
      <c r="I477" s="28"/>
      <c r="J477" s="27" t="s">
        <v>464</v>
      </c>
      <c r="L477" s="27" t="s">
        <v>625</v>
      </c>
      <c r="M477" s="27" t="s">
        <v>468</v>
      </c>
      <c r="P477" s="27" t="s">
        <v>666</v>
      </c>
      <c r="R477" s="28"/>
      <c r="V477" s="27">
        <v>71009</v>
      </c>
      <c r="AA477" s="29" t="s">
        <v>667</v>
      </c>
    </row>
    <row r="478" spans="1:27" x14ac:dyDescent="0.3">
      <c r="A478" s="10">
        <f t="shared" si="10"/>
        <v>477</v>
      </c>
      <c r="B478" s="10">
        <f t="shared" si="11"/>
        <v>1476</v>
      </c>
      <c r="F478" s="27"/>
      <c r="G478" s="27"/>
      <c r="H478" s="10" t="s">
        <v>0</v>
      </c>
      <c r="I478" s="28"/>
      <c r="J478" s="27" t="s">
        <v>464</v>
      </c>
      <c r="L478" s="27" t="s">
        <v>625</v>
      </c>
      <c r="M478" s="27" t="s">
        <v>470</v>
      </c>
      <c r="P478" s="27" t="s">
        <v>666</v>
      </c>
      <c r="R478" s="28"/>
      <c r="V478" s="27">
        <v>71009</v>
      </c>
      <c r="AA478" s="29" t="s">
        <v>668</v>
      </c>
    </row>
    <row r="479" spans="1:27" x14ac:dyDescent="0.3">
      <c r="A479" s="10">
        <f t="shared" si="10"/>
        <v>478</v>
      </c>
      <c r="B479" s="10">
        <f t="shared" si="11"/>
        <v>1477</v>
      </c>
      <c r="F479" s="27"/>
      <c r="G479" s="27"/>
      <c r="H479" s="10" t="s">
        <v>0</v>
      </c>
      <c r="I479" s="28"/>
      <c r="J479" s="27" t="s">
        <v>464</v>
      </c>
      <c r="L479" s="27" t="s">
        <v>670</v>
      </c>
      <c r="M479" s="27" t="s">
        <v>463</v>
      </c>
      <c r="P479" s="27" t="s">
        <v>626</v>
      </c>
      <c r="R479" s="28"/>
      <c r="V479" s="27">
        <v>71002</v>
      </c>
      <c r="AA479" s="29" t="s">
        <v>669</v>
      </c>
    </row>
    <row r="480" spans="1:27" x14ac:dyDescent="0.3">
      <c r="A480" s="10">
        <f t="shared" si="10"/>
        <v>479</v>
      </c>
      <c r="B480" s="10">
        <f t="shared" si="11"/>
        <v>1478</v>
      </c>
      <c r="F480" s="27"/>
      <c r="G480" s="27"/>
      <c r="H480" s="10" t="s">
        <v>0</v>
      </c>
      <c r="I480" s="28"/>
      <c r="J480" s="27" t="s">
        <v>464</v>
      </c>
      <c r="L480" s="27" t="s">
        <v>670</v>
      </c>
      <c r="M480" s="27" t="s">
        <v>468</v>
      </c>
      <c r="P480" s="27" t="s">
        <v>626</v>
      </c>
      <c r="R480" s="28"/>
      <c r="V480" s="27">
        <v>71002</v>
      </c>
      <c r="AA480" s="29" t="s">
        <v>671</v>
      </c>
    </row>
    <row r="481" spans="1:27" x14ac:dyDescent="0.3">
      <c r="A481" s="10">
        <f t="shared" si="10"/>
        <v>480</v>
      </c>
      <c r="B481" s="10">
        <f t="shared" si="11"/>
        <v>1479</v>
      </c>
      <c r="F481" s="27"/>
      <c r="G481" s="27"/>
      <c r="H481" s="10" t="s">
        <v>0</v>
      </c>
      <c r="I481" s="28"/>
      <c r="J481" s="27" t="s">
        <v>464</v>
      </c>
      <c r="L481" s="27" t="s">
        <v>670</v>
      </c>
      <c r="M481" s="27" t="s">
        <v>470</v>
      </c>
      <c r="P481" s="27" t="s">
        <v>626</v>
      </c>
      <c r="R481" s="28"/>
      <c r="V481" s="27">
        <v>71002</v>
      </c>
      <c r="AA481" s="29" t="s">
        <v>672</v>
      </c>
    </row>
    <row r="482" spans="1:27" x14ac:dyDescent="0.3">
      <c r="A482" s="10">
        <f t="shared" si="10"/>
        <v>481</v>
      </c>
      <c r="B482" s="10">
        <f t="shared" si="11"/>
        <v>1480</v>
      </c>
      <c r="F482" s="27"/>
      <c r="G482" s="27"/>
      <c r="H482" s="10" t="s">
        <v>0</v>
      </c>
      <c r="I482" s="28"/>
      <c r="J482" s="27" t="s">
        <v>464</v>
      </c>
      <c r="L482" s="27" t="s">
        <v>670</v>
      </c>
      <c r="M482" s="27" t="s">
        <v>463</v>
      </c>
      <c r="P482" s="27" t="s">
        <v>630</v>
      </c>
      <c r="R482" s="28"/>
      <c r="V482" s="27">
        <v>71002</v>
      </c>
      <c r="AA482" s="29" t="s">
        <v>673</v>
      </c>
    </row>
    <row r="483" spans="1:27" x14ac:dyDescent="0.3">
      <c r="A483" s="10">
        <f t="shared" si="10"/>
        <v>482</v>
      </c>
      <c r="B483" s="10">
        <f t="shared" si="11"/>
        <v>1481</v>
      </c>
      <c r="F483" s="27"/>
      <c r="G483" s="27"/>
      <c r="H483" s="10" t="s">
        <v>0</v>
      </c>
      <c r="I483" s="28"/>
      <c r="J483" s="27" t="s">
        <v>464</v>
      </c>
      <c r="L483" s="27" t="s">
        <v>670</v>
      </c>
      <c r="M483" s="27" t="s">
        <v>468</v>
      </c>
      <c r="P483" s="27" t="s">
        <v>630</v>
      </c>
      <c r="R483" s="28"/>
      <c r="V483" s="27">
        <v>71002</v>
      </c>
      <c r="AA483" s="29" t="s">
        <v>674</v>
      </c>
    </row>
    <row r="484" spans="1:27" x14ac:dyDescent="0.3">
      <c r="A484" s="10">
        <f t="shared" si="10"/>
        <v>483</v>
      </c>
      <c r="B484" s="10">
        <f t="shared" si="11"/>
        <v>1482</v>
      </c>
      <c r="F484" s="27"/>
      <c r="G484" s="27"/>
      <c r="H484" s="10" t="s">
        <v>0</v>
      </c>
      <c r="I484" s="28"/>
      <c r="J484" s="27" t="s">
        <v>464</v>
      </c>
      <c r="L484" s="27" t="s">
        <v>670</v>
      </c>
      <c r="M484" s="27" t="s">
        <v>470</v>
      </c>
      <c r="P484" s="27" t="s">
        <v>630</v>
      </c>
      <c r="R484" s="28"/>
      <c r="V484" s="27">
        <v>71002</v>
      </c>
      <c r="AA484" s="29" t="s">
        <v>675</v>
      </c>
    </row>
    <row r="485" spans="1:27" x14ac:dyDescent="0.3">
      <c r="A485" s="10">
        <f t="shared" si="10"/>
        <v>484</v>
      </c>
      <c r="B485" s="10">
        <f t="shared" si="11"/>
        <v>1483</v>
      </c>
      <c r="F485" s="27"/>
      <c r="G485" s="27"/>
      <c r="H485" s="10" t="s">
        <v>0</v>
      </c>
      <c r="I485" s="28"/>
      <c r="J485" s="27" t="s">
        <v>464</v>
      </c>
      <c r="L485" s="27" t="s">
        <v>670</v>
      </c>
      <c r="M485" s="27" t="s">
        <v>463</v>
      </c>
      <c r="P485" s="27" t="s">
        <v>634</v>
      </c>
      <c r="R485" s="28"/>
      <c r="V485" s="27">
        <v>71005</v>
      </c>
      <c r="AA485" s="29" t="s">
        <v>676</v>
      </c>
    </row>
    <row r="486" spans="1:27" x14ac:dyDescent="0.3">
      <c r="A486" s="10">
        <f t="shared" si="10"/>
        <v>485</v>
      </c>
      <c r="B486" s="10">
        <f t="shared" si="11"/>
        <v>1484</v>
      </c>
      <c r="F486" s="27"/>
      <c r="G486" s="27"/>
      <c r="H486" s="10" t="s">
        <v>0</v>
      </c>
      <c r="I486" s="28"/>
      <c r="J486" s="27" t="s">
        <v>464</v>
      </c>
      <c r="L486" s="27" t="s">
        <v>670</v>
      </c>
      <c r="M486" s="27" t="s">
        <v>468</v>
      </c>
      <c r="P486" s="27" t="s">
        <v>634</v>
      </c>
      <c r="R486" s="28"/>
      <c r="V486" s="27">
        <v>71005</v>
      </c>
      <c r="AA486" s="29" t="s">
        <v>677</v>
      </c>
    </row>
    <row r="487" spans="1:27" x14ac:dyDescent="0.3">
      <c r="A487" s="10">
        <f t="shared" si="10"/>
        <v>486</v>
      </c>
      <c r="B487" s="10">
        <f t="shared" si="11"/>
        <v>1485</v>
      </c>
      <c r="F487" s="27"/>
      <c r="G487" s="27"/>
      <c r="H487" s="10" t="s">
        <v>0</v>
      </c>
      <c r="I487" s="28"/>
      <c r="J487" s="27" t="s">
        <v>464</v>
      </c>
      <c r="L487" s="27" t="s">
        <v>670</v>
      </c>
      <c r="M487" s="27" t="s">
        <v>470</v>
      </c>
      <c r="P487" s="27" t="s">
        <v>634</v>
      </c>
      <c r="R487" s="28"/>
      <c r="V487" s="27">
        <v>71005</v>
      </c>
      <c r="AA487" s="29" t="s">
        <v>678</v>
      </c>
    </row>
    <row r="488" spans="1:27" x14ac:dyDescent="0.3">
      <c r="A488" s="10">
        <f t="shared" si="10"/>
        <v>487</v>
      </c>
      <c r="B488" s="10">
        <f t="shared" si="11"/>
        <v>1486</v>
      </c>
      <c r="F488" s="27"/>
      <c r="G488" s="27"/>
      <c r="H488" s="10" t="s">
        <v>0</v>
      </c>
      <c r="I488" s="28"/>
      <c r="J488" s="27" t="s">
        <v>464</v>
      </c>
      <c r="L488" s="27" t="s">
        <v>670</v>
      </c>
      <c r="M488" s="27" t="s">
        <v>463</v>
      </c>
      <c r="P488" s="27" t="s">
        <v>638</v>
      </c>
      <c r="R488" s="28"/>
      <c r="V488" s="27">
        <v>71006</v>
      </c>
      <c r="AA488" s="29" t="s">
        <v>679</v>
      </c>
    </row>
    <row r="489" spans="1:27" x14ac:dyDescent="0.3">
      <c r="A489" s="10">
        <f t="shared" si="10"/>
        <v>488</v>
      </c>
      <c r="B489" s="10">
        <f t="shared" si="11"/>
        <v>1487</v>
      </c>
      <c r="F489" s="27"/>
      <c r="G489" s="27"/>
      <c r="H489" s="10" t="s">
        <v>0</v>
      </c>
      <c r="I489" s="28"/>
      <c r="J489" s="27" t="s">
        <v>464</v>
      </c>
      <c r="L489" s="27" t="s">
        <v>670</v>
      </c>
      <c r="M489" s="27" t="s">
        <v>468</v>
      </c>
      <c r="P489" s="27" t="s">
        <v>638</v>
      </c>
      <c r="R489" s="28"/>
      <c r="V489" s="27">
        <v>71006</v>
      </c>
      <c r="AA489" s="29" t="s">
        <v>680</v>
      </c>
    </row>
    <row r="490" spans="1:27" x14ac:dyDescent="0.3">
      <c r="A490" s="10">
        <f t="shared" si="10"/>
        <v>489</v>
      </c>
      <c r="B490" s="10">
        <f t="shared" si="11"/>
        <v>1488</v>
      </c>
      <c r="F490" s="27"/>
      <c r="G490" s="27"/>
      <c r="H490" s="10" t="s">
        <v>0</v>
      </c>
      <c r="I490" s="28"/>
      <c r="J490" s="27" t="s">
        <v>464</v>
      </c>
      <c r="L490" s="27" t="s">
        <v>670</v>
      </c>
      <c r="M490" s="27" t="s">
        <v>470</v>
      </c>
      <c r="P490" s="27" t="s">
        <v>638</v>
      </c>
      <c r="R490" s="28"/>
      <c r="V490" s="27">
        <v>71006</v>
      </c>
      <c r="AA490" s="29" t="s">
        <v>681</v>
      </c>
    </row>
    <row r="491" spans="1:27" x14ac:dyDescent="0.3">
      <c r="A491" s="10">
        <f t="shared" si="10"/>
        <v>490</v>
      </c>
      <c r="B491" s="10">
        <f t="shared" si="11"/>
        <v>1489</v>
      </c>
      <c r="F491" s="27"/>
      <c r="G491" s="27"/>
      <c r="H491" s="10" t="s">
        <v>0</v>
      </c>
      <c r="I491" s="28"/>
      <c r="J491" s="27" t="s">
        <v>464</v>
      </c>
      <c r="L491" s="27" t="s">
        <v>670</v>
      </c>
      <c r="M491" s="27" t="s">
        <v>463</v>
      </c>
      <c r="P491" s="27" t="s">
        <v>642</v>
      </c>
      <c r="R491" s="28"/>
      <c r="V491" s="27">
        <v>71007</v>
      </c>
      <c r="AA491" s="29" t="s">
        <v>682</v>
      </c>
    </row>
    <row r="492" spans="1:27" x14ac:dyDescent="0.3">
      <c r="A492" s="10">
        <f t="shared" si="10"/>
        <v>491</v>
      </c>
      <c r="B492" s="10">
        <f t="shared" si="11"/>
        <v>1490</v>
      </c>
      <c r="F492" s="27"/>
      <c r="G492" s="27"/>
      <c r="H492" s="10" t="s">
        <v>0</v>
      </c>
      <c r="I492" s="28"/>
      <c r="J492" s="27" t="s">
        <v>464</v>
      </c>
      <c r="L492" s="27" t="s">
        <v>670</v>
      </c>
      <c r="M492" s="27" t="s">
        <v>468</v>
      </c>
      <c r="P492" s="27" t="s">
        <v>642</v>
      </c>
      <c r="R492" s="28"/>
      <c r="V492" s="27">
        <v>71007</v>
      </c>
      <c r="AA492" s="29" t="s">
        <v>683</v>
      </c>
    </row>
    <row r="493" spans="1:27" x14ac:dyDescent="0.3">
      <c r="A493" s="10">
        <f t="shared" si="10"/>
        <v>492</v>
      </c>
      <c r="B493" s="10">
        <f t="shared" si="11"/>
        <v>1491</v>
      </c>
      <c r="F493" s="27"/>
      <c r="G493" s="27"/>
      <c r="H493" s="10" t="s">
        <v>0</v>
      </c>
      <c r="I493" s="28"/>
      <c r="J493" s="27" t="s">
        <v>464</v>
      </c>
      <c r="L493" s="27" t="s">
        <v>670</v>
      </c>
      <c r="M493" s="27" t="s">
        <v>470</v>
      </c>
      <c r="P493" s="27" t="s">
        <v>642</v>
      </c>
      <c r="R493" s="28"/>
      <c r="V493" s="27">
        <v>71007</v>
      </c>
      <c r="AA493" s="29" t="s">
        <v>684</v>
      </c>
    </row>
    <row r="494" spans="1:27" x14ac:dyDescent="0.3">
      <c r="A494" s="10">
        <f t="shared" si="10"/>
        <v>493</v>
      </c>
      <c r="B494" s="10">
        <f t="shared" si="11"/>
        <v>1492</v>
      </c>
      <c r="F494" s="27"/>
      <c r="G494" s="27"/>
      <c r="H494" s="10" t="s">
        <v>0</v>
      </c>
      <c r="I494" s="28"/>
      <c r="J494" s="27" t="s">
        <v>464</v>
      </c>
      <c r="L494" s="27" t="s">
        <v>670</v>
      </c>
      <c r="M494" s="27" t="s">
        <v>463</v>
      </c>
      <c r="P494" s="27" t="s">
        <v>646</v>
      </c>
      <c r="R494" s="28"/>
      <c r="V494" s="27">
        <v>71008</v>
      </c>
      <c r="AA494" s="29" t="s">
        <v>685</v>
      </c>
    </row>
    <row r="495" spans="1:27" x14ac:dyDescent="0.3">
      <c r="A495" s="10">
        <f t="shared" si="10"/>
        <v>494</v>
      </c>
      <c r="B495" s="10">
        <f t="shared" si="11"/>
        <v>1493</v>
      </c>
      <c r="F495" s="27"/>
      <c r="G495" s="27"/>
      <c r="H495" s="10" t="s">
        <v>0</v>
      </c>
      <c r="I495" s="28"/>
      <c r="J495" s="27" t="s">
        <v>464</v>
      </c>
      <c r="L495" s="27" t="s">
        <v>670</v>
      </c>
      <c r="M495" s="27" t="s">
        <v>468</v>
      </c>
      <c r="P495" s="27" t="s">
        <v>646</v>
      </c>
      <c r="R495" s="28"/>
      <c r="V495" s="27">
        <v>71008</v>
      </c>
      <c r="AA495" s="29" t="s">
        <v>686</v>
      </c>
    </row>
    <row r="496" spans="1:27" x14ac:dyDescent="0.3">
      <c r="A496" s="10">
        <f t="shared" si="10"/>
        <v>495</v>
      </c>
      <c r="B496" s="10">
        <f t="shared" si="11"/>
        <v>1494</v>
      </c>
      <c r="F496" s="27"/>
      <c r="G496" s="27"/>
      <c r="H496" s="10" t="s">
        <v>0</v>
      </c>
      <c r="I496" s="28"/>
      <c r="J496" s="27" t="s">
        <v>464</v>
      </c>
      <c r="L496" s="27" t="s">
        <v>670</v>
      </c>
      <c r="M496" s="27" t="s">
        <v>470</v>
      </c>
      <c r="P496" s="27" t="s">
        <v>646</v>
      </c>
      <c r="R496" s="28"/>
      <c r="V496" s="27">
        <v>71008</v>
      </c>
      <c r="AA496" s="29" t="s">
        <v>687</v>
      </c>
    </row>
    <row r="497" spans="1:27" x14ac:dyDescent="0.3">
      <c r="A497" s="10">
        <f t="shared" si="10"/>
        <v>496</v>
      </c>
      <c r="B497" s="10">
        <f t="shared" si="11"/>
        <v>1495</v>
      </c>
      <c r="F497" s="27"/>
      <c r="G497" s="27"/>
      <c r="H497" s="10" t="s">
        <v>0</v>
      </c>
      <c r="I497" s="28"/>
      <c r="J497" s="27" t="s">
        <v>464</v>
      </c>
      <c r="L497" s="27" t="s">
        <v>689</v>
      </c>
      <c r="M497" s="27" t="s">
        <v>463</v>
      </c>
      <c r="P497" s="27" t="s">
        <v>585</v>
      </c>
      <c r="R497" s="28"/>
      <c r="V497" s="27">
        <v>71002</v>
      </c>
      <c r="AA497" s="29" t="s">
        <v>688</v>
      </c>
    </row>
    <row r="498" spans="1:27" x14ac:dyDescent="0.3">
      <c r="A498" s="10">
        <f t="shared" si="10"/>
        <v>497</v>
      </c>
      <c r="B498" s="10">
        <f t="shared" si="11"/>
        <v>1496</v>
      </c>
      <c r="F498" s="27"/>
      <c r="G498" s="27"/>
      <c r="H498" s="10" t="s">
        <v>0</v>
      </c>
      <c r="I498" s="28"/>
      <c r="J498" s="27" t="s">
        <v>464</v>
      </c>
      <c r="L498" s="27" t="s">
        <v>689</v>
      </c>
      <c r="M498" s="27" t="s">
        <v>468</v>
      </c>
      <c r="P498" s="27" t="s">
        <v>585</v>
      </c>
      <c r="R498" s="28"/>
      <c r="V498" s="27">
        <v>71002</v>
      </c>
      <c r="AA498" s="29" t="s">
        <v>690</v>
      </c>
    </row>
    <row r="499" spans="1:27" x14ac:dyDescent="0.3">
      <c r="A499" s="10">
        <f t="shared" si="10"/>
        <v>498</v>
      </c>
      <c r="B499" s="10">
        <f t="shared" si="11"/>
        <v>1497</v>
      </c>
      <c r="F499" s="27"/>
      <c r="G499" s="27"/>
      <c r="H499" s="10" t="s">
        <v>0</v>
      </c>
      <c r="I499" s="28"/>
      <c r="J499" s="27" t="s">
        <v>464</v>
      </c>
      <c r="L499" s="27" t="s">
        <v>689</v>
      </c>
      <c r="M499" s="27" t="s">
        <v>470</v>
      </c>
      <c r="P499" s="27" t="s">
        <v>585</v>
      </c>
      <c r="R499" s="28"/>
      <c r="V499" s="27">
        <v>71002</v>
      </c>
      <c r="AA499" s="29" t="s">
        <v>691</v>
      </c>
    </row>
    <row r="500" spans="1:27" x14ac:dyDescent="0.3">
      <c r="A500" s="10">
        <f t="shared" si="10"/>
        <v>499</v>
      </c>
      <c r="B500" s="10">
        <f t="shared" si="11"/>
        <v>1498</v>
      </c>
      <c r="F500" s="27"/>
      <c r="G500" s="27"/>
      <c r="H500" s="10" t="s">
        <v>0</v>
      </c>
      <c r="I500" s="28"/>
      <c r="J500" s="27" t="s">
        <v>464</v>
      </c>
      <c r="L500" s="27" t="s">
        <v>689</v>
      </c>
      <c r="M500" s="27" t="s">
        <v>463</v>
      </c>
      <c r="P500" s="27" t="s">
        <v>589</v>
      </c>
      <c r="R500" s="28"/>
      <c r="V500" s="27">
        <v>71003</v>
      </c>
      <c r="AA500" s="29" t="s">
        <v>692</v>
      </c>
    </row>
    <row r="501" spans="1:27" x14ac:dyDescent="0.3">
      <c r="A501" s="10">
        <f t="shared" si="10"/>
        <v>500</v>
      </c>
      <c r="B501" s="10">
        <f t="shared" si="11"/>
        <v>1499</v>
      </c>
      <c r="F501" s="27"/>
      <c r="G501" s="27"/>
      <c r="H501" s="10" t="s">
        <v>0</v>
      </c>
      <c r="I501" s="28"/>
      <c r="J501" s="27" t="s">
        <v>464</v>
      </c>
      <c r="L501" s="27" t="s">
        <v>689</v>
      </c>
      <c r="M501" s="27" t="s">
        <v>468</v>
      </c>
      <c r="P501" s="27" t="s">
        <v>589</v>
      </c>
      <c r="R501" s="28"/>
      <c r="V501" s="27">
        <v>71003</v>
      </c>
      <c r="AA501" s="29" t="s">
        <v>693</v>
      </c>
    </row>
    <row r="502" spans="1:27" x14ac:dyDescent="0.3">
      <c r="A502" s="10">
        <f t="shared" si="10"/>
        <v>501</v>
      </c>
      <c r="B502" s="10">
        <f t="shared" si="11"/>
        <v>1500</v>
      </c>
      <c r="F502" s="27"/>
      <c r="G502" s="27"/>
      <c r="H502" s="10" t="s">
        <v>0</v>
      </c>
      <c r="I502" s="28"/>
      <c r="J502" s="27" t="s">
        <v>464</v>
      </c>
      <c r="L502" s="27" t="s">
        <v>689</v>
      </c>
      <c r="M502" s="27" t="s">
        <v>470</v>
      </c>
      <c r="P502" s="27" t="s">
        <v>589</v>
      </c>
      <c r="R502" s="28"/>
      <c r="V502" s="27">
        <v>71003</v>
      </c>
      <c r="AA502" s="29" t="s">
        <v>694</v>
      </c>
    </row>
    <row r="503" spans="1:27" x14ac:dyDescent="0.3">
      <c r="A503" s="10">
        <f t="shared" si="10"/>
        <v>502</v>
      </c>
      <c r="B503" s="10">
        <f t="shared" si="11"/>
        <v>1501</v>
      </c>
      <c r="F503" s="27"/>
      <c r="G503" s="27"/>
      <c r="H503" s="10" t="s">
        <v>0</v>
      </c>
      <c r="I503" s="28"/>
      <c r="J503" s="27" t="s">
        <v>464</v>
      </c>
      <c r="L503" s="27" t="s">
        <v>689</v>
      </c>
      <c r="M503" s="27" t="s">
        <v>463</v>
      </c>
      <c r="P503" s="27" t="s">
        <v>593</v>
      </c>
      <c r="R503" s="28"/>
      <c r="V503" s="27">
        <v>71004</v>
      </c>
      <c r="AA503" s="29" t="s">
        <v>695</v>
      </c>
    </row>
    <row r="504" spans="1:27" x14ac:dyDescent="0.3">
      <c r="A504" s="10">
        <f t="shared" si="10"/>
        <v>503</v>
      </c>
      <c r="B504" s="10">
        <f t="shared" si="11"/>
        <v>1502</v>
      </c>
      <c r="F504" s="27"/>
      <c r="G504" s="27"/>
      <c r="H504" s="10" t="s">
        <v>0</v>
      </c>
      <c r="I504" s="28"/>
      <c r="J504" s="27" t="s">
        <v>464</v>
      </c>
      <c r="L504" s="27" t="s">
        <v>689</v>
      </c>
      <c r="M504" s="27" t="s">
        <v>468</v>
      </c>
      <c r="P504" s="27" t="s">
        <v>593</v>
      </c>
      <c r="R504" s="28"/>
      <c r="V504" s="27">
        <v>71004</v>
      </c>
      <c r="AA504" s="29" t="s">
        <v>696</v>
      </c>
    </row>
    <row r="505" spans="1:27" x14ac:dyDescent="0.3">
      <c r="A505" s="10">
        <f t="shared" si="10"/>
        <v>504</v>
      </c>
      <c r="B505" s="10">
        <f t="shared" si="11"/>
        <v>1503</v>
      </c>
      <c r="F505" s="27"/>
      <c r="G505" s="27"/>
      <c r="H505" s="10" t="s">
        <v>0</v>
      </c>
      <c r="I505" s="28"/>
      <c r="J505" s="27" t="s">
        <v>464</v>
      </c>
      <c r="L505" s="27" t="s">
        <v>689</v>
      </c>
      <c r="M505" s="27" t="s">
        <v>470</v>
      </c>
      <c r="P505" s="27" t="s">
        <v>593</v>
      </c>
      <c r="R505" s="28"/>
      <c r="V505" s="27">
        <v>71004</v>
      </c>
      <c r="AA505" s="29" t="s">
        <v>697</v>
      </c>
    </row>
    <row r="506" spans="1:27" x14ac:dyDescent="0.3">
      <c r="A506" s="10">
        <f t="shared" si="10"/>
        <v>505</v>
      </c>
      <c r="B506" s="10">
        <f t="shared" si="11"/>
        <v>1504</v>
      </c>
      <c r="F506" s="27"/>
      <c r="G506" s="27"/>
      <c r="H506" s="10" t="s">
        <v>0</v>
      </c>
      <c r="I506" s="28"/>
      <c r="J506" s="27" t="s">
        <v>464</v>
      </c>
      <c r="L506" s="27" t="s">
        <v>689</v>
      </c>
      <c r="M506" s="27" t="s">
        <v>463</v>
      </c>
      <c r="P506" s="27" t="s">
        <v>597</v>
      </c>
      <c r="R506" s="28"/>
      <c r="V506" s="27">
        <v>71005</v>
      </c>
      <c r="AA506" s="29" t="s">
        <v>698</v>
      </c>
    </row>
    <row r="507" spans="1:27" x14ac:dyDescent="0.3">
      <c r="A507" s="10">
        <f t="shared" si="10"/>
        <v>506</v>
      </c>
      <c r="B507" s="10">
        <f t="shared" si="11"/>
        <v>1505</v>
      </c>
      <c r="F507" s="27"/>
      <c r="G507" s="27"/>
      <c r="H507" s="10" t="s">
        <v>0</v>
      </c>
      <c r="I507" s="28"/>
      <c r="J507" s="27" t="s">
        <v>464</v>
      </c>
      <c r="L507" s="27" t="s">
        <v>689</v>
      </c>
      <c r="M507" s="27" t="s">
        <v>468</v>
      </c>
      <c r="P507" s="27" t="s">
        <v>597</v>
      </c>
      <c r="R507" s="28"/>
      <c r="V507" s="27">
        <v>71005</v>
      </c>
      <c r="AA507" s="29" t="s">
        <v>699</v>
      </c>
    </row>
    <row r="508" spans="1:27" x14ac:dyDescent="0.3">
      <c r="A508" s="10">
        <f t="shared" si="10"/>
        <v>507</v>
      </c>
      <c r="B508" s="10">
        <f t="shared" si="11"/>
        <v>1506</v>
      </c>
      <c r="F508" s="27"/>
      <c r="G508" s="27"/>
      <c r="H508" s="10" t="s">
        <v>0</v>
      </c>
      <c r="I508" s="28"/>
      <c r="J508" s="27" t="s">
        <v>464</v>
      </c>
      <c r="L508" s="27" t="s">
        <v>689</v>
      </c>
      <c r="M508" s="27" t="s">
        <v>470</v>
      </c>
      <c r="P508" s="27" t="s">
        <v>597</v>
      </c>
      <c r="R508" s="28"/>
      <c r="V508" s="27">
        <v>71005</v>
      </c>
      <c r="AA508" s="29" t="s">
        <v>700</v>
      </c>
    </row>
    <row r="509" spans="1:27" x14ac:dyDescent="0.3">
      <c r="A509" s="10">
        <f t="shared" si="10"/>
        <v>508</v>
      </c>
      <c r="B509" s="10">
        <f t="shared" si="11"/>
        <v>1507</v>
      </c>
      <c r="F509" s="27"/>
      <c r="G509" s="27"/>
      <c r="H509" s="10" t="s">
        <v>0</v>
      </c>
      <c r="I509" s="28"/>
      <c r="J509" s="27" t="s">
        <v>464</v>
      </c>
      <c r="L509" s="27" t="s">
        <v>689</v>
      </c>
      <c r="M509" s="27" t="s">
        <v>463</v>
      </c>
      <c r="P509" s="27" t="s">
        <v>601</v>
      </c>
      <c r="R509" s="28"/>
      <c r="V509" s="27">
        <v>71007</v>
      </c>
      <c r="AA509" s="29" t="s">
        <v>701</v>
      </c>
    </row>
    <row r="510" spans="1:27" x14ac:dyDescent="0.3">
      <c r="A510" s="10">
        <f t="shared" si="10"/>
        <v>509</v>
      </c>
      <c r="B510" s="10">
        <f t="shared" si="11"/>
        <v>1508</v>
      </c>
      <c r="F510" s="27"/>
      <c r="G510" s="27"/>
      <c r="H510" s="10" t="s">
        <v>0</v>
      </c>
      <c r="I510" s="28"/>
      <c r="J510" s="27" t="s">
        <v>464</v>
      </c>
      <c r="L510" s="27" t="s">
        <v>689</v>
      </c>
      <c r="M510" s="27" t="s">
        <v>468</v>
      </c>
      <c r="P510" s="27" t="s">
        <v>601</v>
      </c>
      <c r="R510" s="28"/>
      <c r="V510" s="27">
        <v>71007</v>
      </c>
      <c r="AA510" s="29" t="s">
        <v>702</v>
      </c>
    </row>
    <row r="511" spans="1:27" x14ac:dyDescent="0.3">
      <c r="A511" s="10">
        <f t="shared" si="10"/>
        <v>510</v>
      </c>
      <c r="B511" s="10">
        <f t="shared" si="11"/>
        <v>1509</v>
      </c>
      <c r="F511" s="27"/>
      <c r="G511" s="27"/>
      <c r="H511" s="10" t="s">
        <v>0</v>
      </c>
      <c r="I511" s="28"/>
      <c r="J511" s="27" t="s">
        <v>464</v>
      </c>
      <c r="L511" s="27" t="s">
        <v>689</v>
      </c>
      <c r="M511" s="27" t="s">
        <v>470</v>
      </c>
      <c r="P511" s="27" t="s">
        <v>601</v>
      </c>
      <c r="R511" s="28"/>
      <c r="V511" s="27">
        <v>71007</v>
      </c>
      <c r="AA511" s="29" t="s">
        <v>703</v>
      </c>
    </row>
    <row r="512" spans="1:27" x14ac:dyDescent="0.3">
      <c r="A512" s="10">
        <f t="shared" si="10"/>
        <v>511</v>
      </c>
      <c r="B512" s="10">
        <f t="shared" si="11"/>
        <v>1510</v>
      </c>
      <c r="F512" s="27"/>
      <c r="G512" s="27"/>
      <c r="H512" s="10" t="s">
        <v>0</v>
      </c>
      <c r="I512" s="28"/>
      <c r="J512" s="27" t="s">
        <v>464</v>
      </c>
      <c r="L512" s="27" t="s">
        <v>689</v>
      </c>
      <c r="M512" s="27" t="s">
        <v>463</v>
      </c>
      <c r="P512" s="27" t="s">
        <v>605</v>
      </c>
      <c r="R512" s="28"/>
      <c r="V512" s="27">
        <v>71007</v>
      </c>
      <c r="AA512" s="29" t="s">
        <v>704</v>
      </c>
    </row>
    <row r="513" spans="1:27" x14ac:dyDescent="0.3">
      <c r="A513" s="10">
        <f t="shared" si="10"/>
        <v>512</v>
      </c>
      <c r="B513" s="10">
        <f t="shared" si="11"/>
        <v>1511</v>
      </c>
      <c r="F513" s="27"/>
      <c r="G513" s="27"/>
      <c r="H513" s="10" t="s">
        <v>0</v>
      </c>
      <c r="I513" s="28"/>
      <c r="J513" s="27" t="s">
        <v>464</v>
      </c>
      <c r="L513" s="27" t="s">
        <v>689</v>
      </c>
      <c r="M513" s="27" t="s">
        <v>468</v>
      </c>
      <c r="P513" s="27" t="s">
        <v>605</v>
      </c>
      <c r="R513" s="28"/>
      <c r="V513" s="27">
        <v>71007</v>
      </c>
      <c r="AA513" s="29" t="s">
        <v>705</v>
      </c>
    </row>
    <row r="514" spans="1:27" x14ac:dyDescent="0.3">
      <c r="A514" s="10">
        <f t="shared" si="10"/>
        <v>513</v>
      </c>
      <c r="B514" s="10">
        <f t="shared" si="11"/>
        <v>1512</v>
      </c>
      <c r="F514" s="27"/>
      <c r="G514" s="27"/>
      <c r="H514" s="10" t="s">
        <v>0</v>
      </c>
      <c r="I514" s="28"/>
      <c r="J514" s="27" t="s">
        <v>464</v>
      </c>
      <c r="L514" s="27" t="s">
        <v>689</v>
      </c>
      <c r="M514" s="27" t="s">
        <v>470</v>
      </c>
      <c r="P514" s="27" t="s">
        <v>605</v>
      </c>
      <c r="R514" s="28"/>
      <c r="V514" s="27">
        <v>71007</v>
      </c>
      <c r="AA514" s="29" t="s">
        <v>706</v>
      </c>
    </row>
    <row r="515" spans="1:27" x14ac:dyDescent="0.3">
      <c r="A515" s="10">
        <f t="shared" si="10"/>
        <v>514</v>
      </c>
      <c r="B515" s="10">
        <f t="shared" si="11"/>
        <v>1513</v>
      </c>
      <c r="F515" s="27"/>
      <c r="G515" s="27"/>
      <c r="H515" s="10" t="s">
        <v>0</v>
      </c>
      <c r="I515" s="28"/>
      <c r="J515" s="27" t="s">
        <v>464</v>
      </c>
      <c r="L515" s="27" t="s">
        <v>689</v>
      </c>
      <c r="M515" s="27" t="s">
        <v>463</v>
      </c>
      <c r="P515" s="27" t="s">
        <v>609</v>
      </c>
      <c r="R515" s="28"/>
      <c r="V515" s="27">
        <v>71008</v>
      </c>
      <c r="AA515" s="29" t="s">
        <v>707</v>
      </c>
    </row>
    <row r="516" spans="1:27" x14ac:dyDescent="0.3">
      <c r="A516" s="10">
        <f t="shared" ref="A516:A579" si="12">A515+1</f>
        <v>515</v>
      </c>
      <c r="B516" s="10">
        <f t="shared" si="11"/>
        <v>1514</v>
      </c>
      <c r="F516" s="27"/>
      <c r="G516" s="27"/>
      <c r="H516" s="10" t="s">
        <v>0</v>
      </c>
      <c r="I516" s="28"/>
      <c r="J516" s="27" t="s">
        <v>464</v>
      </c>
      <c r="L516" s="27" t="s">
        <v>689</v>
      </c>
      <c r="M516" s="27" t="s">
        <v>468</v>
      </c>
      <c r="P516" s="27" t="s">
        <v>609</v>
      </c>
      <c r="R516" s="28"/>
      <c r="V516" s="27">
        <v>71008</v>
      </c>
      <c r="AA516" s="29" t="s">
        <v>708</v>
      </c>
    </row>
    <row r="517" spans="1:27" x14ac:dyDescent="0.3">
      <c r="A517" s="10">
        <f t="shared" si="12"/>
        <v>516</v>
      </c>
      <c r="B517" s="10">
        <f t="shared" si="11"/>
        <v>1515</v>
      </c>
      <c r="F517" s="27"/>
      <c r="G517" s="27"/>
      <c r="H517" s="10" t="s">
        <v>0</v>
      </c>
      <c r="I517" s="28"/>
      <c r="J517" s="27" t="s">
        <v>464</v>
      </c>
      <c r="L517" s="27" t="s">
        <v>689</v>
      </c>
      <c r="M517" s="27" t="s">
        <v>470</v>
      </c>
      <c r="P517" s="27" t="s">
        <v>609</v>
      </c>
      <c r="R517" s="28"/>
      <c r="V517" s="27">
        <v>71008</v>
      </c>
      <c r="AA517" s="29" t="s">
        <v>709</v>
      </c>
    </row>
    <row r="518" spans="1:27" x14ac:dyDescent="0.3">
      <c r="A518" s="10">
        <f t="shared" si="12"/>
        <v>517</v>
      </c>
      <c r="B518" s="10">
        <f t="shared" si="11"/>
        <v>1516</v>
      </c>
      <c r="F518" s="27"/>
      <c r="G518" s="27"/>
      <c r="H518" s="10" t="s">
        <v>0</v>
      </c>
      <c r="I518" s="28"/>
      <c r="J518" s="27" t="s">
        <v>464</v>
      </c>
      <c r="L518" s="27" t="s">
        <v>689</v>
      </c>
      <c r="M518" s="27" t="s">
        <v>463</v>
      </c>
      <c r="P518" s="27" t="s">
        <v>613</v>
      </c>
      <c r="R518" s="28"/>
      <c r="V518" s="27">
        <v>71009</v>
      </c>
      <c r="AA518" s="29" t="s">
        <v>710</v>
      </c>
    </row>
    <row r="519" spans="1:27" x14ac:dyDescent="0.3">
      <c r="A519" s="10">
        <f t="shared" si="12"/>
        <v>518</v>
      </c>
      <c r="B519" s="10">
        <f t="shared" si="11"/>
        <v>1517</v>
      </c>
      <c r="F519" s="27"/>
      <c r="G519" s="27"/>
      <c r="H519" s="10" t="s">
        <v>0</v>
      </c>
      <c r="I519" s="28"/>
      <c r="J519" s="27" t="s">
        <v>464</v>
      </c>
      <c r="L519" s="27" t="s">
        <v>689</v>
      </c>
      <c r="M519" s="27" t="s">
        <v>468</v>
      </c>
      <c r="P519" s="27" t="s">
        <v>613</v>
      </c>
      <c r="R519" s="28"/>
      <c r="V519" s="27">
        <v>71009</v>
      </c>
      <c r="AA519" s="29" t="s">
        <v>711</v>
      </c>
    </row>
    <row r="520" spans="1:27" x14ac:dyDescent="0.3">
      <c r="A520" s="10">
        <f t="shared" si="12"/>
        <v>519</v>
      </c>
      <c r="B520" s="10">
        <f t="shared" si="11"/>
        <v>1518</v>
      </c>
      <c r="F520" s="27"/>
      <c r="G520" s="27"/>
      <c r="H520" s="10" t="s">
        <v>0</v>
      </c>
      <c r="I520" s="28"/>
      <c r="J520" s="27" t="s">
        <v>464</v>
      </c>
      <c r="L520" s="27" t="s">
        <v>689</v>
      </c>
      <c r="M520" s="27" t="s">
        <v>470</v>
      </c>
      <c r="P520" s="27" t="s">
        <v>613</v>
      </c>
      <c r="R520" s="28"/>
      <c r="V520" s="27">
        <v>71009</v>
      </c>
      <c r="AA520" s="29" t="s">
        <v>712</v>
      </c>
    </row>
    <row r="521" spans="1:27" x14ac:dyDescent="0.3">
      <c r="A521" s="10">
        <f t="shared" si="12"/>
        <v>520</v>
      </c>
      <c r="B521" s="10">
        <f t="shared" si="11"/>
        <v>1519</v>
      </c>
      <c r="F521" s="27"/>
      <c r="G521" s="27"/>
      <c r="H521" s="10" t="s">
        <v>0</v>
      </c>
      <c r="I521" s="28"/>
      <c r="J521" s="27" t="s">
        <v>464</v>
      </c>
      <c r="L521" s="27" t="s">
        <v>689</v>
      </c>
      <c r="M521" s="27" t="s">
        <v>463</v>
      </c>
      <c r="P521" s="27" t="s">
        <v>617</v>
      </c>
      <c r="R521" s="28"/>
      <c r="V521" s="27">
        <v>71009</v>
      </c>
      <c r="AA521" s="29" t="s">
        <v>713</v>
      </c>
    </row>
    <row r="522" spans="1:27" x14ac:dyDescent="0.3">
      <c r="A522" s="10">
        <f t="shared" si="12"/>
        <v>521</v>
      </c>
      <c r="B522" s="10">
        <f t="shared" ref="B522:B585" si="13">B521+1</f>
        <v>1520</v>
      </c>
      <c r="F522" s="27"/>
      <c r="G522" s="27"/>
      <c r="H522" s="10" t="s">
        <v>0</v>
      </c>
      <c r="I522" s="28"/>
      <c r="J522" s="27" t="s">
        <v>464</v>
      </c>
      <c r="L522" s="27" t="s">
        <v>689</v>
      </c>
      <c r="M522" s="27" t="s">
        <v>468</v>
      </c>
      <c r="P522" s="27" t="s">
        <v>617</v>
      </c>
      <c r="R522" s="28"/>
      <c r="V522" s="27">
        <v>71009</v>
      </c>
      <c r="AA522" s="29" t="s">
        <v>714</v>
      </c>
    </row>
    <row r="523" spans="1:27" x14ac:dyDescent="0.3">
      <c r="A523" s="10">
        <f t="shared" si="12"/>
        <v>522</v>
      </c>
      <c r="B523" s="10">
        <f t="shared" si="13"/>
        <v>1521</v>
      </c>
      <c r="F523" s="27"/>
      <c r="G523" s="27"/>
      <c r="H523" s="10" t="s">
        <v>0</v>
      </c>
      <c r="I523" s="28"/>
      <c r="J523" s="27" t="s">
        <v>464</v>
      </c>
      <c r="L523" s="27" t="s">
        <v>689</v>
      </c>
      <c r="M523" s="27" t="s">
        <v>470</v>
      </c>
      <c r="P523" s="27" t="s">
        <v>617</v>
      </c>
      <c r="R523" s="28"/>
      <c r="V523" s="27">
        <v>71009</v>
      </c>
      <c r="AA523" s="29" t="s">
        <v>715</v>
      </c>
    </row>
    <row r="524" spans="1:27" x14ac:dyDescent="0.3">
      <c r="A524" s="10">
        <f t="shared" si="12"/>
        <v>523</v>
      </c>
      <c r="B524" s="10">
        <f t="shared" si="13"/>
        <v>1522</v>
      </c>
      <c r="F524" s="27"/>
      <c r="G524" s="27"/>
      <c r="H524" s="10" t="s">
        <v>0</v>
      </c>
      <c r="I524" s="28"/>
      <c r="J524" s="27" t="s">
        <v>464</v>
      </c>
      <c r="L524" s="27" t="s">
        <v>689</v>
      </c>
      <c r="M524" s="27" t="s">
        <v>463</v>
      </c>
      <c r="P524" s="27" t="s">
        <v>621</v>
      </c>
      <c r="R524" s="28"/>
      <c r="V524" s="27">
        <v>71009</v>
      </c>
      <c r="AA524" s="29" t="s">
        <v>716</v>
      </c>
    </row>
    <row r="525" spans="1:27" x14ac:dyDescent="0.3">
      <c r="A525" s="10">
        <f t="shared" si="12"/>
        <v>524</v>
      </c>
      <c r="B525" s="10">
        <f t="shared" si="13"/>
        <v>1523</v>
      </c>
      <c r="F525" s="27"/>
      <c r="G525" s="27"/>
      <c r="H525" s="10" t="s">
        <v>0</v>
      </c>
      <c r="I525" s="28"/>
      <c r="J525" s="27" t="s">
        <v>464</v>
      </c>
      <c r="L525" s="27" t="s">
        <v>689</v>
      </c>
      <c r="M525" s="27" t="s">
        <v>468</v>
      </c>
      <c r="P525" s="27" t="s">
        <v>621</v>
      </c>
      <c r="R525" s="28"/>
      <c r="V525" s="27">
        <v>71009</v>
      </c>
      <c r="AA525" s="29" t="s">
        <v>717</v>
      </c>
    </row>
    <row r="526" spans="1:27" x14ac:dyDescent="0.3">
      <c r="A526" s="10">
        <f t="shared" si="12"/>
        <v>525</v>
      </c>
      <c r="B526" s="10">
        <f t="shared" si="13"/>
        <v>1524</v>
      </c>
      <c r="F526" s="27"/>
      <c r="G526" s="27"/>
      <c r="H526" s="10" t="s">
        <v>0</v>
      </c>
      <c r="I526" s="28"/>
      <c r="J526" s="27" t="s">
        <v>464</v>
      </c>
      <c r="L526" s="27" t="s">
        <v>689</v>
      </c>
      <c r="M526" s="27" t="s">
        <v>470</v>
      </c>
      <c r="P526" s="27" t="s">
        <v>621</v>
      </c>
      <c r="R526" s="28"/>
      <c r="V526" s="27">
        <v>71009</v>
      </c>
      <c r="AA526" s="29" t="s">
        <v>718</v>
      </c>
    </row>
    <row r="527" spans="1:27" x14ac:dyDescent="0.3">
      <c r="A527" s="10">
        <f t="shared" si="12"/>
        <v>526</v>
      </c>
      <c r="B527" s="10">
        <f t="shared" si="13"/>
        <v>1525</v>
      </c>
      <c r="F527" s="27"/>
      <c r="G527" s="27"/>
      <c r="H527" s="10" t="s">
        <v>0</v>
      </c>
      <c r="I527" s="28"/>
      <c r="J527" s="27" t="s">
        <v>464</v>
      </c>
      <c r="L527" s="27" t="s">
        <v>720</v>
      </c>
      <c r="M527" s="27" t="s">
        <v>463</v>
      </c>
      <c r="P527" s="27" t="s">
        <v>721</v>
      </c>
      <c r="R527" s="28"/>
      <c r="V527" s="27">
        <v>71100</v>
      </c>
      <c r="AA527" s="29" t="s">
        <v>719</v>
      </c>
    </row>
    <row r="528" spans="1:27" x14ac:dyDescent="0.3">
      <c r="A528" s="10">
        <f t="shared" si="12"/>
        <v>527</v>
      </c>
      <c r="B528" s="10">
        <f t="shared" si="13"/>
        <v>1526</v>
      </c>
      <c r="F528" s="27"/>
      <c r="G528" s="27"/>
      <c r="H528" s="10" t="s">
        <v>0</v>
      </c>
      <c r="I528" s="28"/>
      <c r="J528" s="27" t="s">
        <v>464</v>
      </c>
      <c r="L528" s="27" t="s">
        <v>720</v>
      </c>
      <c r="M528" s="27" t="s">
        <v>468</v>
      </c>
      <c r="P528" s="27" t="s">
        <v>721</v>
      </c>
      <c r="R528" s="28"/>
      <c r="V528" s="27">
        <v>71100</v>
      </c>
      <c r="AA528" s="29" t="s">
        <v>722</v>
      </c>
    </row>
    <row r="529" spans="1:27" x14ac:dyDescent="0.3">
      <c r="A529" s="10">
        <f t="shared" si="12"/>
        <v>528</v>
      </c>
      <c r="B529" s="10">
        <f t="shared" si="13"/>
        <v>1527</v>
      </c>
      <c r="F529" s="27"/>
      <c r="G529" s="27"/>
      <c r="H529" s="10" t="s">
        <v>0</v>
      </c>
      <c r="I529" s="28"/>
      <c r="J529" s="27" t="s">
        <v>464</v>
      </c>
      <c r="L529" s="27" t="s">
        <v>720</v>
      </c>
      <c r="M529" s="27" t="s">
        <v>470</v>
      </c>
      <c r="P529" s="27" t="s">
        <v>721</v>
      </c>
      <c r="R529" s="28"/>
      <c r="V529" s="27">
        <v>71100</v>
      </c>
      <c r="AA529" s="29" t="s">
        <v>723</v>
      </c>
    </row>
    <row r="530" spans="1:27" x14ac:dyDescent="0.3">
      <c r="A530" s="10">
        <f t="shared" si="12"/>
        <v>529</v>
      </c>
      <c r="B530" s="10">
        <f t="shared" si="13"/>
        <v>1528</v>
      </c>
      <c r="F530" s="27"/>
      <c r="G530" s="27"/>
      <c r="H530" s="10" t="s">
        <v>0</v>
      </c>
      <c r="I530" s="28"/>
      <c r="J530" s="27" t="s">
        <v>464</v>
      </c>
      <c r="L530" s="27" t="s">
        <v>720</v>
      </c>
      <c r="M530" s="27" t="s">
        <v>463</v>
      </c>
      <c r="P530" s="27" t="s">
        <v>725</v>
      </c>
      <c r="R530" s="28"/>
      <c r="V530" s="27">
        <v>71101</v>
      </c>
      <c r="AA530" s="29" t="s">
        <v>724</v>
      </c>
    </row>
    <row r="531" spans="1:27" x14ac:dyDescent="0.3">
      <c r="A531" s="10">
        <f t="shared" si="12"/>
        <v>530</v>
      </c>
      <c r="B531" s="10">
        <f t="shared" si="13"/>
        <v>1529</v>
      </c>
      <c r="F531" s="27"/>
      <c r="G531" s="27"/>
      <c r="H531" s="10" t="s">
        <v>0</v>
      </c>
      <c r="I531" s="28"/>
      <c r="J531" s="27" t="s">
        <v>464</v>
      </c>
      <c r="L531" s="27" t="s">
        <v>720</v>
      </c>
      <c r="M531" s="27" t="s">
        <v>468</v>
      </c>
      <c r="P531" s="27" t="s">
        <v>725</v>
      </c>
      <c r="R531" s="28"/>
      <c r="V531" s="27">
        <v>71101</v>
      </c>
      <c r="AA531" s="29" t="s">
        <v>726</v>
      </c>
    </row>
    <row r="532" spans="1:27" x14ac:dyDescent="0.3">
      <c r="A532" s="10">
        <f t="shared" si="12"/>
        <v>531</v>
      </c>
      <c r="B532" s="10">
        <f t="shared" si="13"/>
        <v>1530</v>
      </c>
      <c r="F532" s="27"/>
      <c r="G532" s="27"/>
      <c r="H532" s="10" t="s">
        <v>0</v>
      </c>
      <c r="I532" s="28"/>
      <c r="J532" s="27" t="s">
        <v>464</v>
      </c>
      <c r="L532" s="27" t="s">
        <v>720</v>
      </c>
      <c r="M532" s="27" t="s">
        <v>470</v>
      </c>
      <c r="P532" s="27" t="s">
        <v>725</v>
      </c>
      <c r="R532" s="28"/>
      <c r="V532" s="27">
        <v>71101</v>
      </c>
      <c r="AA532" s="29" t="s">
        <v>727</v>
      </c>
    </row>
    <row r="533" spans="1:27" x14ac:dyDescent="0.3">
      <c r="A533" s="10">
        <f t="shared" si="12"/>
        <v>532</v>
      </c>
      <c r="B533" s="10">
        <f t="shared" si="13"/>
        <v>1531</v>
      </c>
      <c r="F533" s="27"/>
      <c r="G533" s="27"/>
      <c r="H533" s="10" t="s">
        <v>0</v>
      </c>
      <c r="I533" s="28"/>
      <c r="J533" s="27" t="s">
        <v>464</v>
      </c>
      <c r="L533" s="27" t="s">
        <v>720</v>
      </c>
      <c r="M533" s="27" t="s">
        <v>463</v>
      </c>
      <c r="P533" s="27" t="s">
        <v>729</v>
      </c>
      <c r="R533" s="28"/>
      <c r="V533" s="27">
        <v>71101</v>
      </c>
      <c r="AA533" s="29" t="s">
        <v>728</v>
      </c>
    </row>
    <row r="534" spans="1:27" x14ac:dyDescent="0.3">
      <c r="A534" s="10">
        <f t="shared" si="12"/>
        <v>533</v>
      </c>
      <c r="B534" s="10">
        <f t="shared" si="13"/>
        <v>1532</v>
      </c>
      <c r="F534" s="27"/>
      <c r="G534" s="27"/>
      <c r="H534" s="10" t="s">
        <v>0</v>
      </c>
      <c r="I534" s="28"/>
      <c r="J534" s="27" t="s">
        <v>464</v>
      </c>
      <c r="L534" s="27" t="s">
        <v>720</v>
      </c>
      <c r="M534" s="27" t="s">
        <v>468</v>
      </c>
      <c r="P534" s="27" t="s">
        <v>729</v>
      </c>
      <c r="R534" s="28"/>
      <c r="V534" s="27">
        <v>71101</v>
      </c>
      <c r="AA534" s="29" t="s">
        <v>730</v>
      </c>
    </row>
    <row r="535" spans="1:27" x14ac:dyDescent="0.3">
      <c r="A535" s="10">
        <f t="shared" si="12"/>
        <v>534</v>
      </c>
      <c r="B535" s="10">
        <f t="shared" si="13"/>
        <v>1533</v>
      </c>
      <c r="F535" s="27"/>
      <c r="G535" s="27"/>
      <c r="H535" s="10" t="s">
        <v>0</v>
      </c>
      <c r="I535" s="28"/>
      <c r="J535" s="27" t="s">
        <v>464</v>
      </c>
      <c r="L535" s="27" t="s">
        <v>720</v>
      </c>
      <c r="M535" s="27" t="s">
        <v>470</v>
      </c>
      <c r="P535" s="27" t="s">
        <v>729</v>
      </c>
      <c r="R535" s="28"/>
      <c r="V535" s="27">
        <v>71101</v>
      </c>
      <c r="AA535" s="29" t="s">
        <v>731</v>
      </c>
    </row>
    <row r="536" spans="1:27" x14ac:dyDescent="0.3">
      <c r="A536" s="10">
        <f t="shared" si="12"/>
        <v>535</v>
      </c>
      <c r="B536" s="10">
        <f t="shared" si="13"/>
        <v>1534</v>
      </c>
      <c r="F536" s="27"/>
      <c r="G536" s="27"/>
      <c r="H536" s="10" t="s">
        <v>0</v>
      </c>
      <c r="I536" s="28"/>
      <c r="J536" s="27" t="s">
        <v>464</v>
      </c>
      <c r="L536" s="27" t="s">
        <v>720</v>
      </c>
      <c r="M536" s="27" t="s">
        <v>463</v>
      </c>
      <c r="P536" s="27" t="s">
        <v>733</v>
      </c>
      <c r="R536" s="28"/>
      <c r="V536" s="27">
        <v>71102</v>
      </c>
      <c r="AA536" s="29" t="s">
        <v>732</v>
      </c>
    </row>
    <row r="537" spans="1:27" x14ac:dyDescent="0.3">
      <c r="A537" s="10">
        <f t="shared" si="12"/>
        <v>536</v>
      </c>
      <c r="B537" s="10">
        <f t="shared" si="13"/>
        <v>1535</v>
      </c>
      <c r="F537" s="27"/>
      <c r="G537" s="27"/>
      <c r="H537" s="10" t="s">
        <v>0</v>
      </c>
      <c r="I537" s="28"/>
      <c r="J537" s="27" t="s">
        <v>464</v>
      </c>
      <c r="L537" s="27" t="s">
        <v>720</v>
      </c>
      <c r="M537" s="27" t="s">
        <v>468</v>
      </c>
      <c r="P537" s="27" t="s">
        <v>733</v>
      </c>
      <c r="R537" s="28"/>
      <c r="V537" s="27">
        <v>71102</v>
      </c>
      <c r="AA537" s="29" t="s">
        <v>734</v>
      </c>
    </row>
    <row r="538" spans="1:27" x14ac:dyDescent="0.3">
      <c r="A538" s="10">
        <f t="shared" si="12"/>
        <v>537</v>
      </c>
      <c r="B538" s="10">
        <f t="shared" si="13"/>
        <v>1536</v>
      </c>
      <c r="F538" s="27"/>
      <c r="G538" s="27"/>
      <c r="H538" s="10" t="s">
        <v>0</v>
      </c>
      <c r="I538" s="28"/>
      <c r="J538" s="27" t="s">
        <v>464</v>
      </c>
      <c r="L538" s="27" t="s">
        <v>720</v>
      </c>
      <c r="M538" s="27" t="s">
        <v>470</v>
      </c>
      <c r="P538" s="27" t="s">
        <v>733</v>
      </c>
      <c r="R538" s="28"/>
      <c r="V538" s="27">
        <v>71102</v>
      </c>
      <c r="AA538" s="29" t="s">
        <v>735</v>
      </c>
    </row>
    <row r="539" spans="1:27" x14ac:dyDescent="0.3">
      <c r="A539" s="10">
        <f t="shared" si="12"/>
        <v>538</v>
      </c>
      <c r="B539" s="10">
        <f t="shared" si="13"/>
        <v>1537</v>
      </c>
      <c r="F539" s="27"/>
      <c r="G539" s="27"/>
      <c r="H539" s="10" t="s">
        <v>0</v>
      </c>
      <c r="I539" s="28"/>
      <c r="J539" s="27" t="s">
        <v>464</v>
      </c>
      <c r="L539" s="27" t="s">
        <v>720</v>
      </c>
      <c r="M539" s="27" t="s">
        <v>463</v>
      </c>
      <c r="P539" s="27" t="s">
        <v>737</v>
      </c>
      <c r="R539" s="28"/>
      <c r="V539" s="27">
        <v>71102</v>
      </c>
      <c r="AA539" s="29" t="s">
        <v>736</v>
      </c>
    </row>
    <row r="540" spans="1:27" x14ac:dyDescent="0.3">
      <c r="A540" s="10">
        <f t="shared" si="12"/>
        <v>539</v>
      </c>
      <c r="B540" s="10">
        <f t="shared" si="13"/>
        <v>1538</v>
      </c>
      <c r="F540" s="27"/>
      <c r="G540" s="27"/>
      <c r="H540" s="10" t="s">
        <v>0</v>
      </c>
      <c r="I540" s="28"/>
      <c r="J540" s="27" t="s">
        <v>464</v>
      </c>
      <c r="L540" s="27" t="s">
        <v>720</v>
      </c>
      <c r="M540" s="27" t="s">
        <v>468</v>
      </c>
      <c r="P540" s="27" t="s">
        <v>737</v>
      </c>
      <c r="R540" s="28"/>
      <c r="V540" s="27">
        <v>71102</v>
      </c>
      <c r="AA540" s="29" t="s">
        <v>738</v>
      </c>
    </row>
    <row r="541" spans="1:27" x14ac:dyDescent="0.3">
      <c r="A541" s="10">
        <f t="shared" si="12"/>
        <v>540</v>
      </c>
      <c r="B541" s="10">
        <f t="shared" si="13"/>
        <v>1539</v>
      </c>
      <c r="F541" s="27"/>
      <c r="G541" s="27"/>
      <c r="H541" s="10" t="s">
        <v>0</v>
      </c>
      <c r="I541" s="28"/>
      <c r="J541" s="27" t="s">
        <v>464</v>
      </c>
      <c r="L541" s="27" t="s">
        <v>720</v>
      </c>
      <c r="M541" s="27" t="s">
        <v>470</v>
      </c>
      <c r="P541" s="27" t="s">
        <v>737</v>
      </c>
      <c r="R541" s="28"/>
      <c r="V541" s="27">
        <v>71102</v>
      </c>
      <c r="AA541" s="29" t="s">
        <v>739</v>
      </c>
    </row>
    <row r="542" spans="1:27" x14ac:dyDescent="0.3">
      <c r="A542" s="10">
        <f t="shared" si="12"/>
        <v>541</v>
      </c>
      <c r="B542" s="10">
        <f t="shared" si="13"/>
        <v>1540</v>
      </c>
      <c r="F542" s="27"/>
      <c r="G542" s="27"/>
      <c r="H542" s="10" t="s">
        <v>0</v>
      </c>
      <c r="I542" s="28"/>
      <c r="J542" s="27" t="s">
        <v>464</v>
      </c>
      <c r="L542" s="27" t="s">
        <v>720</v>
      </c>
      <c r="M542" s="27" t="s">
        <v>463</v>
      </c>
      <c r="P542" s="27" t="s">
        <v>741</v>
      </c>
      <c r="R542" s="28"/>
      <c r="V542" s="27">
        <v>71102</v>
      </c>
      <c r="AA542" s="29" t="s">
        <v>740</v>
      </c>
    </row>
    <row r="543" spans="1:27" x14ac:dyDescent="0.3">
      <c r="A543" s="10">
        <f t="shared" si="12"/>
        <v>542</v>
      </c>
      <c r="B543" s="10">
        <f t="shared" si="13"/>
        <v>1541</v>
      </c>
      <c r="F543" s="27"/>
      <c r="G543" s="27"/>
      <c r="H543" s="10" t="s">
        <v>0</v>
      </c>
      <c r="I543" s="28"/>
      <c r="J543" s="27" t="s">
        <v>464</v>
      </c>
      <c r="L543" s="27" t="s">
        <v>720</v>
      </c>
      <c r="M543" s="27" t="s">
        <v>468</v>
      </c>
      <c r="P543" s="27" t="s">
        <v>741</v>
      </c>
      <c r="R543" s="28"/>
      <c r="V543" s="27">
        <v>71102</v>
      </c>
      <c r="AA543" s="29" t="s">
        <v>742</v>
      </c>
    </row>
    <row r="544" spans="1:27" x14ac:dyDescent="0.3">
      <c r="A544" s="10">
        <f t="shared" si="12"/>
        <v>543</v>
      </c>
      <c r="B544" s="10">
        <f t="shared" si="13"/>
        <v>1542</v>
      </c>
      <c r="F544" s="27"/>
      <c r="G544" s="27"/>
      <c r="H544" s="10" t="s">
        <v>0</v>
      </c>
      <c r="I544" s="28"/>
      <c r="J544" s="27" t="s">
        <v>464</v>
      </c>
      <c r="L544" s="27" t="s">
        <v>720</v>
      </c>
      <c r="M544" s="27" t="s">
        <v>470</v>
      </c>
      <c r="P544" s="27" t="s">
        <v>741</v>
      </c>
      <c r="R544" s="28"/>
      <c r="V544" s="27">
        <v>71102</v>
      </c>
      <c r="AA544" s="29" t="s">
        <v>743</v>
      </c>
    </row>
    <row r="545" spans="1:27" x14ac:dyDescent="0.3">
      <c r="A545" s="10">
        <f t="shared" si="12"/>
        <v>544</v>
      </c>
      <c r="B545" s="10">
        <f t="shared" si="13"/>
        <v>1543</v>
      </c>
      <c r="F545" s="27"/>
      <c r="G545" s="27"/>
      <c r="H545" s="10" t="s">
        <v>0</v>
      </c>
      <c r="I545" s="28"/>
      <c r="J545" s="27" t="s">
        <v>464</v>
      </c>
      <c r="L545" s="27" t="s">
        <v>720</v>
      </c>
      <c r="M545" s="27" t="s">
        <v>463</v>
      </c>
      <c r="P545" s="27" t="s">
        <v>745</v>
      </c>
      <c r="R545" s="28"/>
      <c r="V545" s="27">
        <v>71102</v>
      </c>
      <c r="AA545" s="29" t="s">
        <v>744</v>
      </c>
    </row>
    <row r="546" spans="1:27" x14ac:dyDescent="0.3">
      <c r="A546" s="10">
        <f t="shared" si="12"/>
        <v>545</v>
      </c>
      <c r="B546" s="10">
        <f t="shared" si="13"/>
        <v>1544</v>
      </c>
      <c r="F546" s="27"/>
      <c r="G546" s="27"/>
      <c r="H546" s="10" t="s">
        <v>0</v>
      </c>
      <c r="I546" s="28"/>
      <c r="J546" s="27" t="s">
        <v>464</v>
      </c>
      <c r="L546" s="27" t="s">
        <v>720</v>
      </c>
      <c r="M546" s="27" t="s">
        <v>468</v>
      </c>
      <c r="P546" s="27" t="s">
        <v>745</v>
      </c>
      <c r="R546" s="28"/>
      <c r="V546" s="27">
        <v>71102</v>
      </c>
      <c r="AA546" s="29" t="s">
        <v>746</v>
      </c>
    </row>
    <row r="547" spans="1:27" x14ac:dyDescent="0.3">
      <c r="A547" s="10">
        <f t="shared" si="12"/>
        <v>546</v>
      </c>
      <c r="B547" s="10">
        <f t="shared" si="13"/>
        <v>1545</v>
      </c>
      <c r="F547" s="27"/>
      <c r="G547" s="27"/>
      <c r="H547" s="10" t="s">
        <v>0</v>
      </c>
      <c r="I547" s="28"/>
      <c r="J547" s="27" t="s">
        <v>464</v>
      </c>
      <c r="L547" s="27" t="s">
        <v>720</v>
      </c>
      <c r="M547" s="27" t="s">
        <v>470</v>
      </c>
      <c r="P547" s="27" t="s">
        <v>745</v>
      </c>
      <c r="R547" s="28"/>
      <c r="V547" s="27">
        <v>71102</v>
      </c>
      <c r="AA547" s="29" t="s">
        <v>747</v>
      </c>
    </row>
    <row r="548" spans="1:27" x14ac:dyDescent="0.3">
      <c r="A548" s="10">
        <f t="shared" si="12"/>
        <v>547</v>
      </c>
      <c r="B548" s="10">
        <f t="shared" si="13"/>
        <v>1546</v>
      </c>
      <c r="F548" s="27"/>
      <c r="G548" s="27"/>
      <c r="H548" s="10" t="s">
        <v>0</v>
      </c>
      <c r="I548" s="28"/>
      <c r="J548" s="27" t="s">
        <v>464</v>
      </c>
      <c r="L548" s="27" t="s">
        <v>720</v>
      </c>
      <c r="M548" s="27" t="s">
        <v>463</v>
      </c>
      <c r="P548" s="27" t="s">
        <v>749</v>
      </c>
      <c r="R548" s="28"/>
      <c r="V548" s="27">
        <v>71102</v>
      </c>
      <c r="AA548" s="29" t="s">
        <v>748</v>
      </c>
    </row>
    <row r="549" spans="1:27" x14ac:dyDescent="0.3">
      <c r="A549" s="10">
        <f t="shared" si="12"/>
        <v>548</v>
      </c>
      <c r="B549" s="10">
        <f t="shared" si="13"/>
        <v>1547</v>
      </c>
      <c r="F549" s="27"/>
      <c r="G549" s="27"/>
      <c r="H549" s="10" t="s">
        <v>0</v>
      </c>
      <c r="I549" s="28"/>
      <c r="J549" s="27" t="s">
        <v>464</v>
      </c>
      <c r="L549" s="27" t="s">
        <v>720</v>
      </c>
      <c r="M549" s="27" t="s">
        <v>468</v>
      </c>
      <c r="P549" s="27" t="s">
        <v>749</v>
      </c>
      <c r="R549" s="28"/>
      <c r="V549" s="27">
        <v>71102</v>
      </c>
      <c r="AA549" s="29" t="s">
        <v>750</v>
      </c>
    </row>
    <row r="550" spans="1:27" x14ac:dyDescent="0.3">
      <c r="A550" s="10">
        <f t="shared" si="12"/>
        <v>549</v>
      </c>
      <c r="B550" s="10">
        <f t="shared" si="13"/>
        <v>1548</v>
      </c>
      <c r="F550" s="27"/>
      <c r="G550" s="27"/>
      <c r="H550" s="10" t="s">
        <v>0</v>
      </c>
      <c r="I550" s="28"/>
      <c r="J550" s="27" t="s">
        <v>464</v>
      </c>
      <c r="L550" s="27" t="s">
        <v>720</v>
      </c>
      <c r="M550" s="27" t="s">
        <v>470</v>
      </c>
      <c r="P550" s="27" t="s">
        <v>749</v>
      </c>
      <c r="R550" s="28"/>
      <c r="V550" s="27">
        <v>71102</v>
      </c>
      <c r="AA550" s="29" t="s">
        <v>751</v>
      </c>
    </row>
    <row r="551" spans="1:27" x14ac:dyDescent="0.3">
      <c r="A551" s="10">
        <f t="shared" si="12"/>
        <v>550</v>
      </c>
      <c r="B551" s="10">
        <f t="shared" si="13"/>
        <v>1549</v>
      </c>
      <c r="F551" s="27"/>
      <c r="G551" s="27"/>
      <c r="H551" s="10" t="s">
        <v>0</v>
      </c>
      <c r="I551" s="28"/>
      <c r="J551" s="27" t="s">
        <v>464</v>
      </c>
      <c r="L551" s="27" t="s">
        <v>720</v>
      </c>
      <c r="M551" s="27" t="s">
        <v>463</v>
      </c>
      <c r="P551" s="27" t="s">
        <v>626</v>
      </c>
      <c r="R551" s="28"/>
      <c r="V551" s="27">
        <v>71104</v>
      </c>
      <c r="AA551" s="29" t="s">
        <v>752</v>
      </c>
    </row>
    <row r="552" spans="1:27" x14ac:dyDescent="0.3">
      <c r="A552" s="10">
        <f t="shared" si="12"/>
        <v>551</v>
      </c>
      <c r="B552" s="10">
        <f t="shared" si="13"/>
        <v>1550</v>
      </c>
      <c r="F552" s="27"/>
      <c r="G552" s="27"/>
      <c r="H552" s="10" t="s">
        <v>0</v>
      </c>
      <c r="I552" s="28"/>
      <c r="J552" s="27" t="s">
        <v>464</v>
      </c>
      <c r="L552" s="27" t="s">
        <v>720</v>
      </c>
      <c r="M552" s="27" t="s">
        <v>468</v>
      </c>
      <c r="P552" s="27" t="s">
        <v>626</v>
      </c>
      <c r="R552" s="28"/>
      <c r="V552" s="27">
        <v>71104</v>
      </c>
      <c r="AA552" s="29" t="s">
        <v>753</v>
      </c>
    </row>
    <row r="553" spans="1:27" x14ac:dyDescent="0.3">
      <c r="A553" s="10">
        <f t="shared" si="12"/>
        <v>552</v>
      </c>
      <c r="B553" s="10">
        <f t="shared" si="13"/>
        <v>1551</v>
      </c>
      <c r="F553" s="27"/>
      <c r="G553" s="27"/>
      <c r="H553" s="10" t="s">
        <v>0</v>
      </c>
      <c r="I553" s="28"/>
      <c r="J553" s="27" t="s">
        <v>464</v>
      </c>
      <c r="L553" s="27" t="s">
        <v>720</v>
      </c>
      <c r="M553" s="27" t="s">
        <v>470</v>
      </c>
      <c r="P553" s="27" t="s">
        <v>626</v>
      </c>
      <c r="R553" s="28"/>
      <c r="V553" s="27">
        <v>71104</v>
      </c>
      <c r="AA553" s="29" t="s">
        <v>754</v>
      </c>
    </row>
    <row r="554" spans="1:27" x14ac:dyDescent="0.3">
      <c r="A554" s="10">
        <f t="shared" si="12"/>
        <v>553</v>
      </c>
      <c r="B554" s="10">
        <f t="shared" si="13"/>
        <v>1552</v>
      </c>
      <c r="F554" s="27"/>
      <c r="G554" s="27"/>
      <c r="H554" s="10" t="s">
        <v>0</v>
      </c>
      <c r="I554" s="28"/>
      <c r="J554" s="27" t="s">
        <v>464</v>
      </c>
      <c r="L554" s="27" t="s">
        <v>720</v>
      </c>
      <c r="M554" s="27" t="s">
        <v>463</v>
      </c>
      <c r="P554" s="27" t="s">
        <v>756</v>
      </c>
      <c r="R554" s="28"/>
      <c r="V554" s="27">
        <v>71105</v>
      </c>
      <c r="AA554" s="29" t="s">
        <v>755</v>
      </c>
    </row>
    <row r="555" spans="1:27" x14ac:dyDescent="0.3">
      <c r="A555" s="10">
        <f t="shared" si="12"/>
        <v>554</v>
      </c>
      <c r="B555" s="10">
        <f t="shared" si="13"/>
        <v>1553</v>
      </c>
      <c r="F555" s="27"/>
      <c r="G555" s="27"/>
      <c r="H555" s="10" t="s">
        <v>0</v>
      </c>
      <c r="I555" s="28"/>
      <c r="J555" s="27" t="s">
        <v>464</v>
      </c>
      <c r="L555" s="27" t="s">
        <v>720</v>
      </c>
      <c r="M555" s="27" t="s">
        <v>468</v>
      </c>
      <c r="P555" s="27" t="s">
        <v>756</v>
      </c>
      <c r="R555" s="28"/>
      <c r="V555" s="27">
        <v>71105</v>
      </c>
      <c r="AA555" s="29" t="s">
        <v>757</v>
      </c>
    </row>
    <row r="556" spans="1:27" x14ac:dyDescent="0.3">
      <c r="A556" s="10">
        <f t="shared" si="12"/>
        <v>555</v>
      </c>
      <c r="B556" s="10">
        <f t="shared" si="13"/>
        <v>1554</v>
      </c>
      <c r="F556" s="27"/>
      <c r="G556" s="27"/>
      <c r="H556" s="10" t="s">
        <v>0</v>
      </c>
      <c r="I556" s="28"/>
      <c r="J556" s="27" t="s">
        <v>464</v>
      </c>
      <c r="L556" s="27" t="s">
        <v>720</v>
      </c>
      <c r="M556" s="27" t="s">
        <v>470</v>
      </c>
      <c r="P556" s="27" t="s">
        <v>756</v>
      </c>
      <c r="R556" s="28"/>
      <c r="V556" s="27">
        <v>71105</v>
      </c>
      <c r="AA556" s="29" t="s">
        <v>758</v>
      </c>
    </row>
    <row r="557" spans="1:27" x14ac:dyDescent="0.3">
      <c r="A557" s="10">
        <f t="shared" si="12"/>
        <v>556</v>
      </c>
      <c r="B557" s="10">
        <f t="shared" si="13"/>
        <v>1555</v>
      </c>
      <c r="F557" s="27"/>
      <c r="G557" s="27"/>
      <c r="H557" s="10" t="s">
        <v>0</v>
      </c>
      <c r="I557" s="28"/>
      <c r="J557" s="27" t="s">
        <v>464</v>
      </c>
      <c r="L557" s="27" t="s">
        <v>720</v>
      </c>
      <c r="M557" s="27" t="s">
        <v>463</v>
      </c>
      <c r="P557" s="27" t="s">
        <v>630</v>
      </c>
      <c r="R557" s="28"/>
      <c r="V557" s="27">
        <v>71105</v>
      </c>
      <c r="AA557" s="29" t="s">
        <v>759</v>
      </c>
    </row>
    <row r="558" spans="1:27" x14ac:dyDescent="0.3">
      <c r="A558" s="10">
        <f t="shared" si="12"/>
        <v>557</v>
      </c>
      <c r="B558" s="10">
        <f t="shared" si="13"/>
        <v>1556</v>
      </c>
      <c r="F558" s="27"/>
      <c r="G558" s="27"/>
      <c r="H558" s="10" t="s">
        <v>0</v>
      </c>
      <c r="I558" s="28"/>
      <c r="J558" s="27" t="s">
        <v>464</v>
      </c>
      <c r="L558" s="27" t="s">
        <v>720</v>
      </c>
      <c r="M558" s="27" t="s">
        <v>468</v>
      </c>
      <c r="P558" s="27" t="s">
        <v>630</v>
      </c>
      <c r="R558" s="28"/>
      <c r="V558" s="27">
        <v>71105</v>
      </c>
      <c r="AA558" s="29" t="s">
        <v>760</v>
      </c>
    </row>
    <row r="559" spans="1:27" x14ac:dyDescent="0.3">
      <c r="A559" s="10">
        <f t="shared" si="12"/>
        <v>558</v>
      </c>
      <c r="B559" s="10">
        <f t="shared" si="13"/>
        <v>1557</v>
      </c>
      <c r="F559" s="27"/>
      <c r="G559" s="27"/>
      <c r="H559" s="10" t="s">
        <v>0</v>
      </c>
      <c r="I559" s="28"/>
      <c r="J559" s="27" t="s">
        <v>464</v>
      </c>
      <c r="L559" s="27" t="s">
        <v>720</v>
      </c>
      <c r="M559" s="27" t="s">
        <v>470</v>
      </c>
      <c r="P559" s="27" t="s">
        <v>630</v>
      </c>
      <c r="R559" s="28"/>
      <c r="V559" s="27">
        <v>71105</v>
      </c>
      <c r="AA559" s="29" t="s">
        <v>761</v>
      </c>
    </row>
    <row r="560" spans="1:27" x14ac:dyDescent="0.3">
      <c r="A560" s="10">
        <f t="shared" si="12"/>
        <v>559</v>
      </c>
      <c r="B560" s="10">
        <f t="shared" si="13"/>
        <v>1558</v>
      </c>
      <c r="F560" s="27"/>
      <c r="G560" s="27"/>
      <c r="H560" s="10" t="s">
        <v>0</v>
      </c>
      <c r="I560" s="28"/>
      <c r="J560" s="27" t="s">
        <v>464</v>
      </c>
      <c r="L560" s="27" t="s">
        <v>720</v>
      </c>
      <c r="M560" s="27" t="s">
        <v>463</v>
      </c>
      <c r="P560" s="27" t="s">
        <v>763</v>
      </c>
      <c r="R560" s="28"/>
      <c r="V560" s="27">
        <v>71105</v>
      </c>
      <c r="AA560" s="29" t="s">
        <v>762</v>
      </c>
    </row>
    <row r="561" spans="1:27" x14ac:dyDescent="0.3">
      <c r="A561" s="10">
        <f t="shared" si="12"/>
        <v>560</v>
      </c>
      <c r="B561" s="10">
        <f t="shared" si="13"/>
        <v>1559</v>
      </c>
      <c r="F561" s="27"/>
      <c r="G561" s="27"/>
      <c r="H561" s="10" t="s">
        <v>0</v>
      </c>
      <c r="I561" s="28"/>
      <c r="J561" s="27" t="s">
        <v>464</v>
      </c>
      <c r="L561" s="27" t="s">
        <v>720</v>
      </c>
      <c r="M561" s="27" t="s">
        <v>468</v>
      </c>
      <c r="P561" s="27" t="s">
        <v>763</v>
      </c>
      <c r="R561" s="28"/>
      <c r="V561" s="27">
        <v>71105</v>
      </c>
      <c r="AA561" s="29" t="s">
        <v>764</v>
      </c>
    </row>
    <row r="562" spans="1:27" x14ac:dyDescent="0.3">
      <c r="A562" s="10">
        <f t="shared" si="12"/>
        <v>561</v>
      </c>
      <c r="B562" s="10">
        <f t="shared" si="13"/>
        <v>1560</v>
      </c>
      <c r="F562" s="27"/>
      <c r="G562" s="27"/>
      <c r="H562" s="10" t="s">
        <v>0</v>
      </c>
      <c r="I562" s="28"/>
      <c r="J562" s="27" t="s">
        <v>464</v>
      </c>
      <c r="L562" s="27" t="s">
        <v>720</v>
      </c>
      <c r="M562" s="27" t="s">
        <v>470</v>
      </c>
      <c r="P562" s="27" t="s">
        <v>763</v>
      </c>
      <c r="R562" s="28"/>
      <c r="V562" s="27">
        <v>71105</v>
      </c>
      <c r="AA562" s="29" t="s">
        <v>765</v>
      </c>
    </row>
    <row r="563" spans="1:27" x14ac:dyDescent="0.3">
      <c r="A563" s="10">
        <f t="shared" si="12"/>
        <v>562</v>
      </c>
      <c r="B563" s="10">
        <f t="shared" si="13"/>
        <v>1561</v>
      </c>
      <c r="F563" s="27"/>
      <c r="G563" s="27"/>
      <c r="H563" s="10" t="s">
        <v>0</v>
      </c>
      <c r="I563" s="28"/>
      <c r="J563" s="27" t="s">
        <v>464</v>
      </c>
      <c r="L563" s="27" t="s">
        <v>720</v>
      </c>
      <c r="M563" s="27" t="s">
        <v>463</v>
      </c>
      <c r="P563" s="27" t="s">
        <v>634</v>
      </c>
      <c r="R563" s="28"/>
      <c r="V563" s="27">
        <v>71106</v>
      </c>
      <c r="AA563" s="29" t="s">
        <v>766</v>
      </c>
    </row>
    <row r="564" spans="1:27" x14ac:dyDescent="0.3">
      <c r="A564" s="10">
        <f t="shared" si="12"/>
        <v>563</v>
      </c>
      <c r="B564" s="10">
        <f t="shared" si="13"/>
        <v>1562</v>
      </c>
      <c r="F564" s="27"/>
      <c r="G564" s="27"/>
      <c r="H564" s="10" t="s">
        <v>0</v>
      </c>
      <c r="I564" s="28"/>
      <c r="J564" s="27" t="s">
        <v>464</v>
      </c>
      <c r="L564" s="27" t="s">
        <v>720</v>
      </c>
      <c r="M564" s="27" t="s">
        <v>468</v>
      </c>
      <c r="P564" s="27" t="s">
        <v>634</v>
      </c>
      <c r="R564" s="28"/>
      <c r="V564" s="27">
        <v>71106</v>
      </c>
      <c r="AA564" s="29" t="s">
        <v>767</v>
      </c>
    </row>
    <row r="565" spans="1:27" x14ac:dyDescent="0.3">
      <c r="A565" s="10">
        <f t="shared" si="12"/>
        <v>564</v>
      </c>
      <c r="B565" s="10">
        <f t="shared" si="13"/>
        <v>1563</v>
      </c>
      <c r="F565" s="27"/>
      <c r="G565" s="27"/>
      <c r="H565" s="10" t="s">
        <v>0</v>
      </c>
      <c r="I565" s="28"/>
      <c r="J565" s="27" t="s">
        <v>464</v>
      </c>
      <c r="L565" s="27" t="s">
        <v>720</v>
      </c>
      <c r="M565" s="27" t="s">
        <v>470</v>
      </c>
      <c r="P565" s="27" t="s">
        <v>634</v>
      </c>
      <c r="R565" s="28"/>
      <c r="V565" s="27">
        <v>71106</v>
      </c>
      <c r="AA565" s="29" t="s">
        <v>768</v>
      </c>
    </row>
    <row r="566" spans="1:27" x14ac:dyDescent="0.3">
      <c r="A566" s="10">
        <f t="shared" si="12"/>
        <v>565</v>
      </c>
      <c r="B566" s="10">
        <f t="shared" si="13"/>
        <v>1564</v>
      </c>
      <c r="F566" s="27"/>
      <c r="G566" s="27"/>
      <c r="H566" s="10" t="s">
        <v>0</v>
      </c>
      <c r="I566" s="28"/>
      <c r="J566" s="27" t="s">
        <v>464</v>
      </c>
      <c r="L566" s="27" t="s">
        <v>720</v>
      </c>
      <c r="M566" s="27" t="s">
        <v>463</v>
      </c>
      <c r="P566" s="27" t="s">
        <v>770</v>
      </c>
      <c r="R566" s="28"/>
      <c r="V566" s="27">
        <v>71107</v>
      </c>
      <c r="AA566" s="29" t="s">
        <v>769</v>
      </c>
    </row>
    <row r="567" spans="1:27" x14ac:dyDescent="0.3">
      <c r="A567" s="10">
        <f t="shared" si="12"/>
        <v>566</v>
      </c>
      <c r="B567" s="10">
        <f t="shared" si="13"/>
        <v>1565</v>
      </c>
      <c r="F567" s="27"/>
      <c r="G567" s="27"/>
      <c r="H567" s="10" t="s">
        <v>0</v>
      </c>
      <c r="I567" s="28"/>
      <c r="J567" s="27" t="s">
        <v>464</v>
      </c>
      <c r="L567" s="27" t="s">
        <v>720</v>
      </c>
      <c r="M567" s="27" t="s">
        <v>468</v>
      </c>
      <c r="P567" s="27" t="s">
        <v>770</v>
      </c>
      <c r="R567" s="28"/>
      <c r="V567" s="27">
        <v>71107</v>
      </c>
      <c r="AA567" s="29" t="s">
        <v>771</v>
      </c>
    </row>
    <row r="568" spans="1:27" x14ac:dyDescent="0.3">
      <c r="A568" s="10">
        <f t="shared" si="12"/>
        <v>567</v>
      </c>
      <c r="B568" s="10">
        <f t="shared" si="13"/>
        <v>1566</v>
      </c>
      <c r="F568" s="27"/>
      <c r="G568" s="27"/>
      <c r="H568" s="10" t="s">
        <v>0</v>
      </c>
      <c r="I568" s="28"/>
      <c r="J568" s="27" t="s">
        <v>464</v>
      </c>
      <c r="L568" s="27" t="s">
        <v>720</v>
      </c>
      <c r="M568" s="27" t="s">
        <v>470</v>
      </c>
      <c r="P568" s="27" t="s">
        <v>770</v>
      </c>
      <c r="R568" s="28"/>
      <c r="V568" s="27">
        <v>71107</v>
      </c>
      <c r="AA568" s="29" t="s">
        <v>772</v>
      </c>
    </row>
    <row r="569" spans="1:27" x14ac:dyDescent="0.3">
      <c r="A569" s="10">
        <f t="shared" si="12"/>
        <v>568</v>
      </c>
      <c r="B569" s="10">
        <f t="shared" si="13"/>
        <v>1567</v>
      </c>
      <c r="F569" s="27"/>
      <c r="G569" s="27"/>
      <c r="H569" s="10" t="s">
        <v>0</v>
      </c>
      <c r="I569" s="28"/>
      <c r="J569" s="27" t="s">
        <v>464</v>
      </c>
      <c r="L569" s="27" t="s">
        <v>720</v>
      </c>
      <c r="M569" s="27" t="s">
        <v>463</v>
      </c>
      <c r="P569" s="27" t="s">
        <v>638</v>
      </c>
      <c r="R569" s="28"/>
      <c r="V569" s="27">
        <v>71107</v>
      </c>
      <c r="AA569" s="29" t="s">
        <v>773</v>
      </c>
    </row>
    <row r="570" spans="1:27" x14ac:dyDescent="0.3">
      <c r="A570" s="10">
        <f t="shared" si="12"/>
        <v>569</v>
      </c>
      <c r="B570" s="10">
        <f t="shared" si="13"/>
        <v>1568</v>
      </c>
      <c r="F570" s="27"/>
      <c r="G570" s="27"/>
      <c r="H570" s="10" t="s">
        <v>0</v>
      </c>
      <c r="I570" s="28"/>
      <c r="J570" s="27" t="s">
        <v>464</v>
      </c>
      <c r="L570" s="27" t="s">
        <v>720</v>
      </c>
      <c r="M570" s="27" t="s">
        <v>468</v>
      </c>
      <c r="P570" s="27" t="s">
        <v>638</v>
      </c>
      <c r="R570" s="28"/>
      <c r="V570" s="27">
        <v>71107</v>
      </c>
      <c r="AA570" s="29" t="s">
        <v>774</v>
      </c>
    </row>
    <row r="571" spans="1:27" x14ac:dyDescent="0.3">
      <c r="A571" s="10">
        <f t="shared" si="12"/>
        <v>570</v>
      </c>
      <c r="B571" s="10">
        <f t="shared" si="13"/>
        <v>1569</v>
      </c>
      <c r="F571" s="27"/>
      <c r="G571" s="27"/>
      <c r="H571" s="10" t="s">
        <v>0</v>
      </c>
      <c r="I571" s="28"/>
      <c r="J571" s="27" t="s">
        <v>464</v>
      </c>
      <c r="L571" s="27" t="s">
        <v>720</v>
      </c>
      <c r="M571" s="27" t="s">
        <v>470</v>
      </c>
      <c r="P571" s="27" t="s">
        <v>638</v>
      </c>
      <c r="R571" s="28"/>
      <c r="V571" s="27">
        <v>71107</v>
      </c>
      <c r="AA571" s="29" t="s">
        <v>775</v>
      </c>
    </row>
    <row r="572" spans="1:27" x14ac:dyDescent="0.3">
      <c r="A572" s="10">
        <f t="shared" si="12"/>
        <v>571</v>
      </c>
      <c r="B572" s="10">
        <f t="shared" si="13"/>
        <v>1570</v>
      </c>
      <c r="F572" s="27"/>
      <c r="G572" s="27"/>
      <c r="H572" s="10" t="s">
        <v>0</v>
      </c>
      <c r="I572" s="28"/>
      <c r="J572" s="27" t="s">
        <v>464</v>
      </c>
      <c r="L572" s="27" t="s">
        <v>720</v>
      </c>
      <c r="M572" s="27" t="s">
        <v>463</v>
      </c>
      <c r="P572" s="27" t="s">
        <v>642</v>
      </c>
      <c r="R572" s="28"/>
      <c r="V572" s="27">
        <v>71108</v>
      </c>
      <c r="AA572" s="29" t="s">
        <v>776</v>
      </c>
    </row>
    <row r="573" spans="1:27" x14ac:dyDescent="0.3">
      <c r="A573" s="10">
        <f t="shared" si="12"/>
        <v>572</v>
      </c>
      <c r="B573" s="10">
        <f t="shared" si="13"/>
        <v>1571</v>
      </c>
      <c r="F573" s="27"/>
      <c r="G573" s="27"/>
      <c r="H573" s="10" t="s">
        <v>0</v>
      </c>
      <c r="I573" s="28"/>
      <c r="J573" s="27" t="s">
        <v>464</v>
      </c>
      <c r="L573" s="27" t="s">
        <v>720</v>
      </c>
      <c r="M573" s="27" t="s">
        <v>468</v>
      </c>
      <c r="P573" s="27" t="s">
        <v>642</v>
      </c>
      <c r="R573" s="28"/>
      <c r="V573" s="27">
        <v>71108</v>
      </c>
      <c r="AA573" s="29" t="s">
        <v>777</v>
      </c>
    </row>
    <row r="574" spans="1:27" x14ac:dyDescent="0.3">
      <c r="A574" s="10">
        <f t="shared" si="12"/>
        <v>573</v>
      </c>
      <c r="B574" s="10">
        <f t="shared" si="13"/>
        <v>1572</v>
      </c>
      <c r="F574" s="27"/>
      <c r="G574" s="27"/>
      <c r="H574" s="10" t="s">
        <v>0</v>
      </c>
      <c r="I574" s="28"/>
      <c r="J574" s="27" t="s">
        <v>464</v>
      </c>
      <c r="L574" s="27" t="s">
        <v>720</v>
      </c>
      <c r="M574" s="27" t="s">
        <v>470</v>
      </c>
      <c r="P574" s="27" t="s">
        <v>642</v>
      </c>
      <c r="R574" s="28"/>
      <c r="V574" s="27">
        <v>71108</v>
      </c>
      <c r="AA574" s="29" t="s">
        <v>778</v>
      </c>
    </row>
    <row r="575" spans="1:27" x14ac:dyDescent="0.3">
      <c r="A575" s="10">
        <f t="shared" si="12"/>
        <v>574</v>
      </c>
      <c r="B575" s="10">
        <f t="shared" si="13"/>
        <v>1573</v>
      </c>
      <c r="F575" s="27"/>
      <c r="G575" s="27"/>
      <c r="H575" s="10" t="s">
        <v>0</v>
      </c>
      <c r="I575" s="28"/>
      <c r="J575" s="27" t="s">
        <v>464</v>
      </c>
      <c r="L575" s="27" t="s">
        <v>720</v>
      </c>
      <c r="M575" s="27" t="s">
        <v>463</v>
      </c>
      <c r="P575" s="27" t="s">
        <v>646</v>
      </c>
      <c r="R575" s="28"/>
      <c r="V575" s="27">
        <v>71109</v>
      </c>
      <c r="AA575" s="29" t="s">
        <v>779</v>
      </c>
    </row>
    <row r="576" spans="1:27" x14ac:dyDescent="0.3">
      <c r="A576" s="10">
        <f t="shared" si="12"/>
        <v>575</v>
      </c>
      <c r="B576" s="10">
        <f t="shared" si="13"/>
        <v>1574</v>
      </c>
      <c r="F576" s="27"/>
      <c r="G576" s="27"/>
      <c r="H576" s="10" t="s">
        <v>0</v>
      </c>
      <c r="I576" s="28"/>
      <c r="J576" s="27" t="s">
        <v>464</v>
      </c>
      <c r="L576" s="27" t="s">
        <v>720</v>
      </c>
      <c r="M576" s="27" t="s">
        <v>468</v>
      </c>
      <c r="P576" s="27" t="s">
        <v>646</v>
      </c>
      <c r="R576" s="28"/>
      <c r="V576" s="27">
        <v>71109</v>
      </c>
      <c r="AA576" s="29" t="s">
        <v>780</v>
      </c>
    </row>
    <row r="577" spans="1:27" x14ac:dyDescent="0.3">
      <c r="A577" s="10">
        <f t="shared" si="12"/>
        <v>576</v>
      </c>
      <c r="B577" s="10">
        <f t="shared" si="13"/>
        <v>1575</v>
      </c>
      <c r="F577" s="27"/>
      <c r="G577" s="27"/>
      <c r="H577" s="10" t="s">
        <v>0</v>
      </c>
      <c r="I577" s="28"/>
      <c r="J577" s="27" t="s">
        <v>464</v>
      </c>
      <c r="L577" s="27" t="s">
        <v>720</v>
      </c>
      <c r="M577" s="27" t="s">
        <v>470</v>
      </c>
      <c r="P577" s="27" t="s">
        <v>646</v>
      </c>
      <c r="R577" s="28"/>
      <c r="V577" s="27">
        <v>71109</v>
      </c>
      <c r="AA577" s="29" t="s">
        <v>781</v>
      </c>
    </row>
    <row r="578" spans="1:27" x14ac:dyDescent="0.3">
      <c r="A578" s="10">
        <f t="shared" si="12"/>
        <v>577</v>
      </c>
      <c r="B578" s="10">
        <f t="shared" si="13"/>
        <v>1576</v>
      </c>
      <c r="F578" s="27"/>
      <c r="G578" s="27"/>
      <c r="H578" s="10" t="s">
        <v>0</v>
      </c>
      <c r="I578" s="28"/>
      <c r="J578" s="27" t="s">
        <v>464</v>
      </c>
      <c r="L578" s="27" t="s">
        <v>783</v>
      </c>
      <c r="M578" s="27" t="s">
        <v>463</v>
      </c>
      <c r="P578" s="27" t="s">
        <v>585</v>
      </c>
      <c r="R578" s="28"/>
      <c r="V578" s="27">
        <v>71002</v>
      </c>
      <c r="AA578" s="29" t="s">
        <v>782</v>
      </c>
    </row>
    <row r="579" spans="1:27" x14ac:dyDescent="0.3">
      <c r="A579" s="10">
        <f t="shared" si="12"/>
        <v>578</v>
      </c>
      <c r="B579" s="10">
        <f t="shared" si="13"/>
        <v>1577</v>
      </c>
      <c r="F579" s="27"/>
      <c r="G579" s="27"/>
      <c r="H579" s="10" t="s">
        <v>0</v>
      </c>
      <c r="I579" s="28"/>
      <c r="J579" s="27" t="s">
        <v>464</v>
      </c>
      <c r="L579" s="27" t="s">
        <v>783</v>
      </c>
      <c r="M579" s="27" t="s">
        <v>468</v>
      </c>
      <c r="P579" s="27" t="s">
        <v>585</v>
      </c>
      <c r="R579" s="28"/>
      <c r="V579" s="27">
        <v>71002</v>
      </c>
      <c r="AA579" s="29" t="s">
        <v>784</v>
      </c>
    </row>
    <row r="580" spans="1:27" x14ac:dyDescent="0.3">
      <c r="A580" s="10">
        <f t="shared" ref="A580:A643" si="14">A579+1</f>
        <v>579</v>
      </c>
      <c r="B580" s="10">
        <f t="shared" si="13"/>
        <v>1578</v>
      </c>
      <c r="F580" s="27"/>
      <c r="G580" s="27"/>
      <c r="H580" s="10" t="s">
        <v>0</v>
      </c>
      <c r="I580" s="28"/>
      <c r="J580" s="27" t="s">
        <v>464</v>
      </c>
      <c r="L580" s="27" t="s">
        <v>783</v>
      </c>
      <c r="M580" s="27" t="s">
        <v>470</v>
      </c>
      <c r="P580" s="27" t="s">
        <v>585</v>
      </c>
      <c r="R580" s="28"/>
      <c r="V580" s="27">
        <v>71002</v>
      </c>
      <c r="AA580" s="29" t="s">
        <v>785</v>
      </c>
    </row>
    <row r="581" spans="1:27" x14ac:dyDescent="0.3">
      <c r="A581" s="10">
        <f t="shared" si="14"/>
        <v>580</v>
      </c>
      <c r="B581" s="10">
        <f t="shared" si="13"/>
        <v>1579</v>
      </c>
      <c r="F581" s="27"/>
      <c r="G581" s="27"/>
      <c r="H581" s="10" t="s">
        <v>0</v>
      </c>
      <c r="I581" s="28"/>
      <c r="J581" s="27" t="s">
        <v>464</v>
      </c>
      <c r="L581" s="27" t="s">
        <v>783</v>
      </c>
      <c r="M581" s="27" t="s">
        <v>463</v>
      </c>
      <c r="P581" s="27" t="s">
        <v>787</v>
      </c>
      <c r="R581" s="28"/>
      <c r="V581" s="27">
        <v>71002</v>
      </c>
      <c r="AA581" s="29" t="s">
        <v>786</v>
      </c>
    </row>
    <row r="582" spans="1:27" x14ac:dyDescent="0.3">
      <c r="A582" s="10">
        <f t="shared" si="14"/>
        <v>581</v>
      </c>
      <c r="B582" s="10">
        <f t="shared" si="13"/>
        <v>1580</v>
      </c>
      <c r="F582" s="27"/>
      <c r="G582" s="27"/>
      <c r="H582" s="10" t="s">
        <v>0</v>
      </c>
      <c r="I582" s="28"/>
      <c r="J582" s="27" t="s">
        <v>464</v>
      </c>
      <c r="L582" s="27" t="s">
        <v>783</v>
      </c>
      <c r="M582" s="27" t="s">
        <v>468</v>
      </c>
      <c r="P582" s="27" t="s">
        <v>787</v>
      </c>
      <c r="R582" s="28"/>
      <c r="V582" s="27">
        <v>71002</v>
      </c>
      <c r="AA582" s="29" t="s">
        <v>788</v>
      </c>
    </row>
    <row r="583" spans="1:27" x14ac:dyDescent="0.3">
      <c r="A583" s="10">
        <f t="shared" si="14"/>
        <v>582</v>
      </c>
      <c r="B583" s="10">
        <f t="shared" si="13"/>
        <v>1581</v>
      </c>
      <c r="F583" s="27"/>
      <c r="G583" s="27"/>
      <c r="H583" s="10" t="s">
        <v>0</v>
      </c>
      <c r="I583" s="28"/>
      <c r="J583" s="27" t="s">
        <v>464</v>
      </c>
      <c r="L583" s="27" t="s">
        <v>783</v>
      </c>
      <c r="M583" s="27" t="s">
        <v>470</v>
      </c>
      <c r="P583" s="27" t="s">
        <v>787</v>
      </c>
      <c r="R583" s="28"/>
      <c r="V583" s="27">
        <v>71002</v>
      </c>
      <c r="AA583" s="29" t="s">
        <v>789</v>
      </c>
    </row>
    <row r="584" spans="1:27" x14ac:dyDescent="0.3">
      <c r="A584" s="10">
        <f t="shared" si="14"/>
        <v>583</v>
      </c>
      <c r="B584" s="10">
        <f t="shared" si="13"/>
        <v>1582</v>
      </c>
      <c r="F584" s="27"/>
      <c r="G584" s="27"/>
      <c r="H584" s="10" t="s">
        <v>0</v>
      </c>
      <c r="I584" s="28"/>
      <c r="J584" s="27" t="s">
        <v>464</v>
      </c>
      <c r="L584" s="27" t="s">
        <v>783</v>
      </c>
      <c r="M584" s="27" t="s">
        <v>463</v>
      </c>
      <c r="P584" s="27" t="s">
        <v>791</v>
      </c>
      <c r="R584" s="28"/>
      <c r="V584" s="27">
        <v>71002</v>
      </c>
      <c r="AA584" s="29" t="s">
        <v>790</v>
      </c>
    </row>
    <row r="585" spans="1:27" x14ac:dyDescent="0.3">
      <c r="A585" s="10">
        <f t="shared" si="14"/>
        <v>584</v>
      </c>
      <c r="B585" s="10">
        <f t="shared" si="13"/>
        <v>1583</v>
      </c>
      <c r="F585" s="27"/>
      <c r="G585" s="27"/>
      <c r="H585" s="10" t="s">
        <v>0</v>
      </c>
      <c r="I585" s="28"/>
      <c r="J585" s="27" t="s">
        <v>464</v>
      </c>
      <c r="L585" s="27" t="s">
        <v>783</v>
      </c>
      <c r="M585" s="27" t="s">
        <v>468</v>
      </c>
      <c r="P585" s="27" t="s">
        <v>791</v>
      </c>
      <c r="R585" s="28"/>
      <c r="V585" s="27">
        <v>71002</v>
      </c>
      <c r="AA585" s="29" t="s">
        <v>792</v>
      </c>
    </row>
    <row r="586" spans="1:27" x14ac:dyDescent="0.3">
      <c r="A586" s="10">
        <f t="shared" si="14"/>
        <v>585</v>
      </c>
      <c r="B586" s="10">
        <f t="shared" ref="B586:B649" si="15">B585+1</f>
        <v>1584</v>
      </c>
      <c r="F586" s="27"/>
      <c r="G586" s="27"/>
      <c r="H586" s="10" t="s">
        <v>0</v>
      </c>
      <c r="I586" s="28"/>
      <c r="J586" s="27" t="s">
        <v>464</v>
      </c>
      <c r="L586" s="27" t="s">
        <v>783</v>
      </c>
      <c r="M586" s="27" t="s">
        <v>470</v>
      </c>
      <c r="P586" s="27" t="s">
        <v>791</v>
      </c>
      <c r="R586" s="28"/>
      <c r="V586" s="27">
        <v>71002</v>
      </c>
      <c r="AA586" s="29" t="s">
        <v>793</v>
      </c>
    </row>
    <row r="587" spans="1:27" x14ac:dyDescent="0.3">
      <c r="A587" s="10">
        <f t="shared" si="14"/>
        <v>586</v>
      </c>
      <c r="B587" s="10">
        <f t="shared" si="15"/>
        <v>1585</v>
      </c>
      <c r="F587" s="27"/>
      <c r="G587" s="27"/>
      <c r="H587" s="10" t="s">
        <v>0</v>
      </c>
      <c r="I587" s="28"/>
      <c r="J587" s="27" t="s">
        <v>464</v>
      </c>
      <c r="L587" s="27" t="s">
        <v>783</v>
      </c>
      <c r="M587" s="27" t="s">
        <v>463</v>
      </c>
      <c r="P587" s="27" t="s">
        <v>795</v>
      </c>
      <c r="R587" s="28"/>
      <c r="V587" s="27">
        <v>71004</v>
      </c>
      <c r="AA587" s="29" t="s">
        <v>794</v>
      </c>
    </row>
    <row r="588" spans="1:27" x14ac:dyDescent="0.3">
      <c r="A588" s="10">
        <f t="shared" si="14"/>
        <v>587</v>
      </c>
      <c r="B588" s="10">
        <f t="shared" si="15"/>
        <v>1586</v>
      </c>
      <c r="F588" s="27"/>
      <c r="G588" s="27"/>
      <c r="H588" s="10" t="s">
        <v>0</v>
      </c>
      <c r="I588" s="28"/>
      <c r="J588" s="27" t="s">
        <v>464</v>
      </c>
      <c r="L588" s="27" t="s">
        <v>783</v>
      </c>
      <c r="M588" s="27" t="s">
        <v>468</v>
      </c>
      <c r="P588" s="27" t="s">
        <v>795</v>
      </c>
      <c r="R588" s="28"/>
      <c r="V588" s="27">
        <v>71004</v>
      </c>
      <c r="AA588" s="29" t="s">
        <v>796</v>
      </c>
    </row>
    <row r="589" spans="1:27" x14ac:dyDescent="0.3">
      <c r="A589" s="10">
        <f t="shared" si="14"/>
        <v>588</v>
      </c>
      <c r="B589" s="10">
        <f t="shared" si="15"/>
        <v>1587</v>
      </c>
      <c r="F589" s="27"/>
      <c r="G589" s="27"/>
      <c r="H589" s="10" t="s">
        <v>0</v>
      </c>
      <c r="I589" s="28"/>
      <c r="J589" s="27" t="s">
        <v>464</v>
      </c>
      <c r="L589" s="27" t="s">
        <v>783</v>
      </c>
      <c r="M589" s="27" t="s">
        <v>470</v>
      </c>
      <c r="P589" s="27" t="s">
        <v>795</v>
      </c>
      <c r="R589" s="28"/>
      <c r="V589" s="27">
        <v>71004</v>
      </c>
      <c r="AA589" s="29" t="s">
        <v>797</v>
      </c>
    </row>
    <row r="590" spans="1:27" x14ac:dyDescent="0.3">
      <c r="A590" s="10">
        <f t="shared" si="14"/>
        <v>589</v>
      </c>
      <c r="B590" s="10">
        <f t="shared" si="15"/>
        <v>1588</v>
      </c>
      <c r="F590" s="27"/>
      <c r="G590" s="27"/>
      <c r="H590" s="10" t="s">
        <v>0</v>
      </c>
      <c r="I590" s="28"/>
      <c r="J590" s="27" t="s">
        <v>464</v>
      </c>
      <c r="L590" s="27" t="s">
        <v>783</v>
      </c>
      <c r="M590" s="27" t="s">
        <v>463</v>
      </c>
      <c r="P590" s="27" t="s">
        <v>799</v>
      </c>
      <c r="R590" s="28"/>
      <c r="V590" s="27">
        <v>71005</v>
      </c>
      <c r="AA590" s="29" t="s">
        <v>798</v>
      </c>
    </row>
    <row r="591" spans="1:27" x14ac:dyDescent="0.3">
      <c r="A591" s="10">
        <f t="shared" si="14"/>
        <v>590</v>
      </c>
      <c r="B591" s="10">
        <f t="shared" si="15"/>
        <v>1589</v>
      </c>
      <c r="F591" s="27"/>
      <c r="G591" s="27"/>
      <c r="H591" s="10" t="s">
        <v>0</v>
      </c>
      <c r="I591" s="28"/>
      <c r="J591" s="27" t="s">
        <v>464</v>
      </c>
      <c r="L591" s="27" t="s">
        <v>783</v>
      </c>
      <c r="M591" s="27" t="s">
        <v>468</v>
      </c>
      <c r="P591" s="27" t="s">
        <v>799</v>
      </c>
      <c r="R591" s="28"/>
      <c r="V591" s="27">
        <v>71005</v>
      </c>
      <c r="AA591" s="29" t="s">
        <v>800</v>
      </c>
    </row>
    <row r="592" spans="1:27" x14ac:dyDescent="0.3">
      <c r="A592" s="10">
        <f t="shared" si="14"/>
        <v>591</v>
      </c>
      <c r="B592" s="10">
        <f t="shared" si="15"/>
        <v>1590</v>
      </c>
      <c r="F592" s="27"/>
      <c r="G592" s="27"/>
      <c r="H592" s="10" t="s">
        <v>0</v>
      </c>
      <c r="I592" s="28"/>
      <c r="J592" s="27" t="s">
        <v>464</v>
      </c>
      <c r="L592" s="27" t="s">
        <v>783</v>
      </c>
      <c r="M592" s="27" t="s">
        <v>470</v>
      </c>
      <c r="P592" s="27" t="s">
        <v>799</v>
      </c>
      <c r="R592" s="28"/>
      <c r="V592" s="27">
        <v>71005</v>
      </c>
      <c r="AA592" s="29" t="s">
        <v>801</v>
      </c>
    </row>
    <row r="593" spans="1:27" x14ac:dyDescent="0.3">
      <c r="A593" s="10">
        <f t="shared" si="14"/>
        <v>592</v>
      </c>
      <c r="B593" s="10">
        <f t="shared" si="15"/>
        <v>1591</v>
      </c>
      <c r="F593" s="27"/>
      <c r="G593" s="27"/>
      <c r="H593" s="10" t="s">
        <v>0</v>
      </c>
      <c r="I593" s="28"/>
      <c r="J593" s="27" t="s">
        <v>464</v>
      </c>
      <c r="L593" s="27" t="s">
        <v>783</v>
      </c>
      <c r="M593" s="27" t="s">
        <v>463</v>
      </c>
      <c r="P593" s="27" t="s">
        <v>803</v>
      </c>
      <c r="R593" s="28"/>
      <c r="V593" s="27">
        <v>71007</v>
      </c>
      <c r="AA593" s="29" t="s">
        <v>802</v>
      </c>
    </row>
    <row r="594" spans="1:27" x14ac:dyDescent="0.3">
      <c r="A594" s="10">
        <f t="shared" si="14"/>
        <v>593</v>
      </c>
      <c r="B594" s="10">
        <f t="shared" si="15"/>
        <v>1592</v>
      </c>
      <c r="F594" s="27"/>
      <c r="G594" s="27"/>
      <c r="H594" s="10" t="s">
        <v>0</v>
      </c>
      <c r="I594" s="28"/>
      <c r="J594" s="27" t="s">
        <v>464</v>
      </c>
      <c r="L594" s="27" t="s">
        <v>783</v>
      </c>
      <c r="M594" s="27" t="s">
        <v>468</v>
      </c>
      <c r="P594" s="27" t="s">
        <v>803</v>
      </c>
      <c r="R594" s="28"/>
      <c r="V594" s="27">
        <v>71007</v>
      </c>
      <c r="AA594" s="29" t="s">
        <v>804</v>
      </c>
    </row>
    <row r="595" spans="1:27" x14ac:dyDescent="0.3">
      <c r="A595" s="10">
        <f t="shared" si="14"/>
        <v>594</v>
      </c>
      <c r="B595" s="10">
        <f t="shared" si="15"/>
        <v>1593</v>
      </c>
      <c r="F595" s="27"/>
      <c r="G595" s="27"/>
      <c r="H595" s="10" t="s">
        <v>0</v>
      </c>
      <c r="I595" s="28"/>
      <c r="J595" s="27" t="s">
        <v>464</v>
      </c>
      <c r="L595" s="27" t="s">
        <v>783</v>
      </c>
      <c r="M595" s="27" t="s">
        <v>470</v>
      </c>
      <c r="P595" s="27" t="s">
        <v>803</v>
      </c>
      <c r="R595" s="28"/>
      <c r="V595" s="27">
        <v>71007</v>
      </c>
      <c r="AA595" s="29" t="s">
        <v>805</v>
      </c>
    </row>
    <row r="596" spans="1:27" x14ac:dyDescent="0.3">
      <c r="A596" s="10">
        <f t="shared" si="14"/>
        <v>595</v>
      </c>
      <c r="B596" s="10">
        <f t="shared" si="15"/>
        <v>1594</v>
      </c>
      <c r="F596" s="27"/>
      <c r="G596" s="27"/>
      <c r="H596" s="10" t="s">
        <v>0</v>
      </c>
      <c r="I596" s="28"/>
      <c r="J596" s="27" t="s">
        <v>464</v>
      </c>
      <c r="L596" s="27" t="s">
        <v>783</v>
      </c>
      <c r="M596" s="27" t="s">
        <v>463</v>
      </c>
      <c r="P596" s="27" t="s">
        <v>807</v>
      </c>
      <c r="R596" s="28"/>
      <c r="V596" s="27">
        <v>71008</v>
      </c>
      <c r="AA596" s="29" t="s">
        <v>806</v>
      </c>
    </row>
    <row r="597" spans="1:27" x14ac:dyDescent="0.3">
      <c r="A597" s="10">
        <f t="shared" si="14"/>
        <v>596</v>
      </c>
      <c r="B597" s="10">
        <f t="shared" si="15"/>
        <v>1595</v>
      </c>
      <c r="F597" s="27"/>
      <c r="G597" s="27"/>
      <c r="H597" s="10" t="s">
        <v>0</v>
      </c>
      <c r="I597" s="28"/>
      <c r="J597" s="27" t="s">
        <v>464</v>
      </c>
      <c r="L597" s="27" t="s">
        <v>783</v>
      </c>
      <c r="M597" s="27" t="s">
        <v>468</v>
      </c>
      <c r="P597" s="27" t="s">
        <v>807</v>
      </c>
      <c r="R597" s="28"/>
      <c r="V597" s="27">
        <v>71008</v>
      </c>
      <c r="AA597" s="29" t="s">
        <v>808</v>
      </c>
    </row>
    <row r="598" spans="1:27" x14ac:dyDescent="0.3">
      <c r="A598" s="10">
        <f t="shared" si="14"/>
        <v>597</v>
      </c>
      <c r="B598" s="10">
        <f t="shared" si="15"/>
        <v>1596</v>
      </c>
      <c r="F598" s="27"/>
      <c r="G598" s="27"/>
      <c r="H598" s="10" t="s">
        <v>0</v>
      </c>
      <c r="I598" s="28"/>
      <c r="J598" s="27" t="s">
        <v>464</v>
      </c>
      <c r="L598" s="27" t="s">
        <v>783</v>
      </c>
      <c r="M598" s="27" t="s">
        <v>470</v>
      </c>
      <c r="P598" s="27" t="s">
        <v>807</v>
      </c>
      <c r="R598" s="28"/>
      <c r="V598" s="27">
        <v>71008</v>
      </c>
      <c r="AA598" s="29" t="s">
        <v>809</v>
      </c>
    </row>
    <row r="599" spans="1:27" x14ac:dyDescent="0.3">
      <c r="A599" s="10">
        <f t="shared" si="14"/>
        <v>598</v>
      </c>
      <c r="B599" s="10">
        <f t="shared" si="15"/>
        <v>1597</v>
      </c>
      <c r="F599" s="27"/>
      <c r="G599" s="27"/>
      <c r="H599" s="10" t="s">
        <v>0</v>
      </c>
      <c r="I599" s="28"/>
      <c r="J599" s="27" t="s">
        <v>464</v>
      </c>
      <c r="L599" s="27" t="s">
        <v>783</v>
      </c>
      <c r="M599" s="27" t="s">
        <v>463</v>
      </c>
      <c r="P599" s="27" t="s">
        <v>811</v>
      </c>
      <c r="R599" s="28"/>
      <c r="V599" s="27">
        <v>71009</v>
      </c>
      <c r="AA599" s="29" t="s">
        <v>810</v>
      </c>
    </row>
    <row r="600" spans="1:27" x14ac:dyDescent="0.3">
      <c r="A600" s="10">
        <f t="shared" si="14"/>
        <v>599</v>
      </c>
      <c r="B600" s="10">
        <f t="shared" si="15"/>
        <v>1598</v>
      </c>
      <c r="F600" s="27"/>
      <c r="G600" s="27"/>
      <c r="H600" s="10" t="s">
        <v>0</v>
      </c>
      <c r="I600" s="28"/>
      <c r="J600" s="27" t="s">
        <v>464</v>
      </c>
      <c r="L600" s="27" t="s">
        <v>783</v>
      </c>
      <c r="M600" s="27" t="s">
        <v>468</v>
      </c>
      <c r="P600" s="27" t="s">
        <v>811</v>
      </c>
      <c r="R600" s="28"/>
      <c r="V600" s="27">
        <v>71009</v>
      </c>
      <c r="AA600" s="29" t="s">
        <v>812</v>
      </c>
    </row>
    <row r="601" spans="1:27" x14ac:dyDescent="0.3">
      <c r="A601" s="10">
        <f t="shared" si="14"/>
        <v>600</v>
      </c>
      <c r="B601" s="10">
        <f t="shared" si="15"/>
        <v>1599</v>
      </c>
      <c r="F601" s="27"/>
      <c r="G601" s="27"/>
      <c r="H601" s="10" t="s">
        <v>0</v>
      </c>
      <c r="I601" s="28"/>
      <c r="J601" s="27" t="s">
        <v>464</v>
      </c>
      <c r="L601" s="27" t="s">
        <v>783</v>
      </c>
      <c r="M601" s="27" t="s">
        <v>470</v>
      </c>
      <c r="P601" s="27" t="s">
        <v>811</v>
      </c>
      <c r="R601" s="28"/>
      <c r="V601" s="27">
        <v>71009</v>
      </c>
      <c r="AA601" s="29" t="s">
        <v>813</v>
      </c>
    </row>
    <row r="602" spans="1:27" x14ac:dyDescent="0.3">
      <c r="A602" s="10">
        <f t="shared" si="14"/>
        <v>601</v>
      </c>
      <c r="B602" s="10">
        <f t="shared" si="15"/>
        <v>1600</v>
      </c>
      <c r="F602" s="27"/>
      <c r="G602" s="27"/>
      <c r="H602" s="10" t="s">
        <v>0</v>
      </c>
      <c r="I602" s="28"/>
      <c r="J602" s="27" t="s">
        <v>464</v>
      </c>
      <c r="L602" s="27" t="s">
        <v>815</v>
      </c>
      <c r="M602" s="27" t="s">
        <v>463</v>
      </c>
      <c r="P602" s="27" t="s">
        <v>585</v>
      </c>
      <c r="R602" s="28"/>
      <c r="V602" s="27">
        <v>70902</v>
      </c>
      <c r="AA602" s="29" t="s">
        <v>814</v>
      </c>
    </row>
    <row r="603" spans="1:27" x14ac:dyDescent="0.3">
      <c r="A603" s="10">
        <f t="shared" si="14"/>
        <v>602</v>
      </c>
      <c r="B603" s="10">
        <f t="shared" si="15"/>
        <v>1601</v>
      </c>
      <c r="F603" s="27"/>
      <c r="G603" s="27"/>
      <c r="H603" s="10" t="s">
        <v>0</v>
      </c>
      <c r="I603" s="28"/>
      <c r="J603" s="27" t="s">
        <v>464</v>
      </c>
      <c r="L603" s="27" t="s">
        <v>815</v>
      </c>
      <c r="M603" s="27" t="s">
        <v>468</v>
      </c>
      <c r="P603" s="27" t="s">
        <v>585</v>
      </c>
      <c r="R603" s="28"/>
      <c r="V603" s="27">
        <v>70902</v>
      </c>
      <c r="AA603" s="29" t="s">
        <v>816</v>
      </c>
    </row>
    <row r="604" spans="1:27" x14ac:dyDescent="0.3">
      <c r="A604" s="10">
        <f t="shared" si="14"/>
        <v>603</v>
      </c>
      <c r="B604" s="10">
        <f t="shared" si="15"/>
        <v>1602</v>
      </c>
      <c r="F604" s="27"/>
      <c r="G604" s="27"/>
      <c r="H604" s="10" t="s">
        <v>0</v>
      </c>
      <c r="I604" s="28"/>
      <c r="J604" s="27" t="s">
        <v>464</v>
      </c>
      <c r="L604" s="27" t="s">
        <v>815</v>
      </c>
      <c r="M604" s="27" t="s">
        <v>470</v>
      </c>
      <c r="P604" s="27" t="s">
        <v>585</v>
      </c>
      <c r="R604" s="28"/>
      <c r="V604" s="27">
        <v>70902</v>
      </c>
      <c r="AA604" s="29" t="s">
        <v>817</v>
      </c>
    </row>
    <row r="605" spans="1:27" x14ac:dyDescent="0.3">
      <c r="A605" s="10">
        <f t="shared" si="14"/>
        <v>604</v>
      </c>
      <c r="B605" s="10">
        <f t="shared" si="15"/>
        <v>1603</v>
      </c>
      <c r="F605" s="27"/>
      <c r="G605" s="27"/>
      <c r="H605" s="10" t="s">
        <v>0</v>
      </c>
      <c r="I605" s="28"/>
      <c r="J605" s="27" t="s">
        <v>464</v>
      </c>
      <c r="L605" s="27" t="s">
        <v>815</v>
      </c>
      <c r="M605" s="27" t="s">
        <v>463</v>
      </c>
      <c r="P605" s="27" t="s">
        <v>819</v>
      </c>
      <c r="R605" s="28"/>
      <c r="V605" s="27">
        <v>70902</v>
      </c>
      <c r="AA605" s="29" t="s">
        <v>818</v>
      </c>
    </row>
    <row r="606" spans="1:27" x14ac:dyDescent="0.3">
      <c r="A606" s="10">
        <f t="shared" si="14"/>
        <v>605</v>
      </c>
      <c r="B606" s="10">
        <f t="shared" si="15"/>
        <v>1604</v>
      </c>
      <c r="F606" s="27"/>
      <c r="G606" s="27"/>
      <c r="H606" s="10" t="s">
        <v>0</v>
      </c>
      <c r="I606" s="28"/>
      <c r="J606" s="27" t="s">
        <v>464</v>
      </c>
      <c r="L606" s="27" t="s">
        <v>815</v>
      </c>
      <c r="M606" s="27" t="s">
        <v>468</v>
      </c>
      <c r="P606" s="27" t="s">
        <v>819</v>
      </c>
      <c r="R606" s="28"/>
      <c r="V606" s="27">
        <v>70902</v>
      </c>
      <c r="AA606" s="29" t="s">
        <v>820</v>
      </c>
    </row>
    <row r="607" spans="1:27" x14ac:dyDescent="0.3">
      <c r="A607" s="10">
        <f t="shared" si="14"/>
        <v>606</v>
      </c>
      <c r="B607" s="10">
        <f t="shared" si="15"/>
        <v>1605</v>
      </c>
      <c r="F607" s="27"/>
      <c r="G607" s="27"/>
      <c r="H607" s="10" t="s">
        <v>0</v>
      </c>
      <c r="I607" s="28"/>
      <c r="J607" s="27" t="s">
        <v>464</v>
      </c>
      <c r="L607" s="27" t="s">
        <v>815</v>
      </c>
      <c r="M607" s="27" t="s">
        <v>470</v>
      </c>
      <c r="P607" s="27" t="s">
        <v>819</v>
      </c>
      <c r="R607" s="28"/>
      <c r="V607" s="27">
        <v>70902</v>
      </c>
      <c r="AA607" s="29" t="s">
        <v>821</v>
      </c>
    </row>
    <row r="608" spans="1:27" x14ac:dyDescent="0.3">
      <c r="A608" s="10">
        <f t="shared" si="14"/>
        <v>607</v>
      </c>
      <c r="B608" s="10">
        <f t="shared" si="15"/>
        <v>1606</v>
      </c>
      <c r="F608" s="27"/>
      <c r="G608" s="27"/>
      <c r="H608" s="10" t="s">
        <v>0</v>
      </c>
      <c r="I608" s="28"/>
      <c r="J608" s="27" t="s">
        <v>464</v>
      </c>
      <c r="L608" s="27" t="s">
        <v>815</v>
      </c>
      <c r="M608" s="27" t="s">
        <v>463</v>
      </c>
      <c r="P608" s="27" t="s">
        <v>589</v>
      </c>
      <c r="R608" s="28"/>
      <c r="V608" s="27">
        <v>70902</v>
      </c>
      <c r="AA608" s="29" t="s">
        <v>822</v>
      </c>
    </row>
    <row r="609" spans="1:27" x14ac:dyDescent="0.3">
      <c r="A609" s="10">
        <f t="shared" si="14"/>
        <v>608</v>
      </c>
      <c r="B609" s="10">
        <f t="shared" si="15"/>
        <v>1607</v>
      </c>
      <c r="F609" s="27"/>
      <c r="G609" s="27"/>
      <c r="H609" s="10" t="s">
        <v>0</v>
      </c>
      <c r="I609" s="28"/>
      <c r="J609" s="27" t="s">
        <v>464</v>
      </c>
      <c r="L609" s="27" t="s">
        <v>815</v>
      </c>
      <c r="M609" s="27" t="s">
        <v>468</v>
      </c>
      <c r="P609" s="27" t="s">
        <v>589</v>
      </c>
      <c r="R609" s="28"/>
      <c r="V609" s="27">
        <v>70902</v>
      </c>
      <c r="AA609" s="29" t="s">
        <v>823</v>
      </c>
    </row>
    <row r="610" spans="1:27" x14ac:dyDescent="0.3">
      <c r="A610" s="10">
        <f t="shared" si="14"/>
        <v>609</v>
      </c>
      <c r="B610" s="10">
        <f t="shared" si="15"/>
        <v>1608</v>
      </c>
      <c r="F610" s="27"/>
      <c r="G610" s="27"/>
      <c r="H610" s="10" t="s">
        <v>0</v>
      </c>
      <c r="I610" s="28"/>
      <c r="J610" s="27" t="s">
        <v>464</v>
      </c>
      <c r="L610" s="27" t="s">
        <v>815</v>
      </c>
      <c r="M610" s="27" t="s">
        <v>470</v>
      </c>
      <c r="P610" s="27" t="s">
        <v>589</v>
      </c>
      <c r="R610" s="28"/>
      <c r="V610" s="27">
        <v>70902</v>
      </c>
      <c r="AA610" s="29" t="s">
        <v>824</v>
      </c>
    </row>
    <row r="611" spans="1:27" x14ac:dyDescent="0.3">
      <c r="A611" s="10">
        <f t="shared" si="14"/>
        <v>610</v>
      </c>
      <c r="B611" s="10">
        <f t="shared" si="15"/>
        <v>1609</v>
      </c>
      <c r="F611" s="27"/>
      <c r="G611" s="27"/>
      <c r="H611" s="10" t="s">
        <v>0</v>
      </c>
      <c r="I611" s="28"/>
      <c r="J611" s="27" t="s">
        <v>464</v>
      </c>
      <c r="L611" s="27" t="s">
        <v>815</v>
      </c>
      <c r="M611" s="27" t="s">
        <v>463</v>
      </c>
      <c r="P611" s="27" t="s">
        <v>593</v>
      </c>
      <c r="R611" s="28"/>
      <c r="V611" s="27">
        <v>70904</v>
      </c>
      <c r="AA611" s="29" t="s">
        <v>825</v>
      </c>
    </row>
    <row r="612" spans="1:27" x14ac:dyDescent="0.3">
      <c r="A612" s="10">
        <f t="shared" si="14"/>
        <v>611</v>
      </c>
      <c r="B612" s="10">
        <f t="shared" si="15"/>
        <v>1610</v>
      </c>
      <c r="F612" s="27"/>
      <c r="G612" s="27"/>
      <c r="H612" s="10" t="s">
        <v>0</v>
      </c>
      <c r="I612" s="28"/>
      <c r="J612" s="27" t="s">
        <v>464</v>
      </c>
      <c r="L612" s="27" t="s">
        <v>815</v>
      </c>
      <c r="M612" s="27" t="s">
        <v>468</v>
      </c>
      <c r="P612" s="27" t="s">
        <v>593</v>
      </c>
      <c r="R612" s="28"/>
      <c r="V612" s="27">
        <v>70904</v>
      </c>
      <c r="AA612" s="29" t="s">
        <v>826</v>
      </c>
    </row>
    <row r="613" spans="1:27" x14ac:dyDescent="0.3">
      <c r="A613" s="10">
        <f t="shared" si="14"/>
        <v>612</v>
      </c>
      <c r="B613" s="10">
        <f t="shared" si="15"/>
        <v>1611</v>
      </c>
      <c r="F613" s="27"/>
      <c r="G613" s="27"/>
      <c r="H613" s="10" t="s">
        <v>0</v>
      </c>
      <c r="I613" s="28"/>
      <c r="J613" s="27" t="s">
        <v>464</v>
      </c>
      <c r="L613" s="27" t="s">
        <v>815</v>
      </c>
      <c r="M613" s="27" t="s">
        <v>470</v>
      </c>
      <c r="P613" s="27" t="s">
        <v>593</v>
      </c>
      <c r="R613" s="28"/>
      <c r="V613" s="27">
        <v>70904</v>
      </c>
      <c r="AA613" s="29" t="s">
        <v>827</v>
      </c>
    </row>
    <row r="614" spans="1:27" x14ac:dyDescent="0.3">
      <c r="A614" s="10">
        <f t="shared" si="14"/>
        <v>613</v>
      </c>
      <c r="B614" s="10">
        <f t="shared" si="15"/>
        <v>1612</v>
      </c>
      <c r="F614" s="27"/>
      <c r="G614" s="27"/>
      <c r="H614" s="10" t="s">
        <v>0</v>
      </c>
      <c r="I614" s="28"/>
      <c r="J614" s="27" t="s">
        <v>464</v>
      </c>
      <c r="L614" s="27" t="s">
        <v>815</v>
      </c>
      <c r="M614" s="27" t="s">
        <v>463</v>
      </c>
      <c r="P614" s="27" t="s">
        <v>829</v>
      </c>
      <c r="R614" s="28"/>
      <c r="V614" s="27">
        <v>70905</v>
      </c>
      <c r="AA614" s="29" t="s">
        <v>828</v>
      </c>
    </row>
    <row r="615" spans="1:27" x14ac:dyDescent="0.3">
      <c r="A615" s="10">
        <f t="shared" si="14"/>
        <v>614</v>
      </c>
      <c r="B615" s="10">
        <f t="shared" si="15"/>
        <v>1613</v>
      </c>
      <c r="F615" s="27"/>
      <c r="G615" s="27"/>
      <c r="H615" s="10" t="s">
        <v>0</v>
      </c>
      <c r="I615" s="28"/>
      <c r="J615" s="27" t="s">
        <v>464</v>
      </c>
      <c r="L615" s="27" t="s">
        <v>815</v>
      </c>
      <c r="M615" s="27" t="s">
        <v>468</v>
      </c>
      <c r="P615" s="27" t="s">
        <v>829</v>
      </c>
      <c r="R615" s="28"/>
      <c r="V615" s="27">
        <v>70905</v>
      </c>
      <c r="AA615" s="29" t="s">
        <v>830</v>
      </c>
    </row>
    <row r="616" spans="1:27" x14ac:dyDescent="0.3">
      <c r="A616" s="10">
        <f t="shared" si="14"/>
        <v>615</v>
      </c>
      <c r="B616" s="10">
        <f t="shared" si="15"/>
        <v>1614</v>
      </c>
      <c r="F616" s="27"/>
      <c r="G616" s="27"/>
      <c r="H616" s="10" t="s">
        <v>0</v>
      </c>
      <c r="I616" s="28"/>
      <c r="J616" s="27" t="s">
        <v>464</v>
      </c>
      <c r="L616" s="27" t="s">
        <v>815</v>
      </c>
      <c r="M616" s="27" t="s">
        <v>470</v>
      </c>
      <c r="P616" s="27" t="s">
        <v>829</v>
      </c>
      <c r="R616" s="28"/>
      <c r="V616" s="27">
        <v>70905</v>
      </c>
      <c r="AA616" s="29" t="s">
        <v>831</v>
      </c>
    </row>
    <row r="617" spans="1:27" x14ac:dyDescent="0.3">
      <c r="A617" s="10">
        <f t="shared" si="14"/>
        <v>616</v>
      </c>
      <c r="B617" s="10">
        <f t="shared" si="15"/>
        <v>1615</v>
      </c>
      <c r="F617" s="27"/>
      <c r="G617" s="27"/>
      <c r="H617" s="10" t="s">
        <v>0</v>
      </c>
      <c r="I617" s="28"/>
      <c r="J617" s="27" t="s">
        <v>464</v>
      </c>
      <c r="L617" s="27" t="s">
        <v>815</v>
      </c>
      <c r="M617" s="27" t="s">
        <v>463</v>
      </c>
      <c r="P617" s="27" t="s">
        <v>597</v>
      </c>
      <c r="R617" s="28"/>
      <c r="V617" s="27">
        <v>70905</v>
      </c>
      <c r="AA617" s="29" t="s">
        <v>832</v>
      </c>
    </row>
    <row r="618" spans="1:27" x14ac:dyDescent="0.3">
      <c r="A618" s="10">
        <f t="shared" si="14"/>
        <v>617</v>
      </c>
      <c r="B618" s="10">
        <f t="shared" si="15"/>
        <v>1616</v>
      </c>
      <c r="F618" s="27"/>
      <c r="G618" s="27"/>
      <c r="H618" s="10" t="s">
        <v>0</v>
      </c>
      <c r="I618" s="28"/>
      <c r="J618" s="27" t="s">
        <v>464</v>
      </c>
      <c r="L618" s="27" t="s">
        <v>815</v>
      </c>
      <c r="M618" s="27" t="s">
        <v>468</v>
      </c>
      <c r="P618" s="27" t="s">
        <v>597</v>
      </c>
      <c r="R618" s="28"/>
      <c r="V618" s="27">
        <v>70905</v>
      </c>
      <c r="AA618" s="29" t="s">
        <v>833</v>
      </c>
    </row>
    <row r="619" spans="1:27" x14ac:dyDescent="0.3">
      <c r="A619" s="10">
        <f t="shared" si="14"/>
        <v>618</v>
      </c>
      <c r="B619" s="10">
        <f t="shared" si="15"/>
        <v>1617</v>
      </c>
      <c r="F619" s="27"/>
      <c r="G619" s="27"/>
      <c r="H619" s="10" t="s">
        <v>0</v>
      </c>
      <c r="I619" s="28"/>
      <c r="J619" s="27" t="s">
        <v>464</v>
      </c>
      <c r="L619" s="27" t="s">
        <v>815</v>
      </c>
      <c r="M619" s="27" t="s">
        <v>470</v>
      </c>
      <c r="P619" s="27" t="s">
        <v>597</v>
      </c>
      <c r="R619" s="28"/>
      <c r="V619" s="27">
        <v>70905</v>
      </c>
      <c r="AA619" s="29" t="s">
        <v>834</v>
      </c>
    </row>
    <row r="620" spans="1:27" x14ac:dyDescent="0.3">
      <c r="A620" s="10">
        <f t="shared" si="14"/>
        <v>619</v>
      </c>
      <c r="B620" s="10">
        <f t="shared" si="15"/>
        <v>1618</v>
      </c>
      <c r="F620" s="27"/>
      <c r="G620" s="27"/>
      <c r="H620" s="10" t="s">
        <v>0</v>
      </c>
      <c r="I620" s="28"/>
      <c r="J620" s="27" t="s">
        <v>464</v>
      </c>
      <c r="L620" s="27" t="s">
        <v>815</v>
      </c>
      <c r="M620" s="27" t="s">
        <v>463</v>
      </c>
      <c r="P620" s="27" t="s">
        <v>836</v>
      </c>
      <c r="R620" s="28"/>
      <c r="V620" s="27">
        <v>70907</v>
      </c>
      <c r="AA620" s="29" t="s">
        <v>835</v>
      </c>
    </row>
    <row r="621" spans="1:27" x14ac:dyDescent="0.3">
      <c r="A621" s="10">
        <f t="shared" si="14"/>
        <v>620</v>
      </c>
      <c r="B621" s="10">
        <f t="shared" si="15"/>
        <v>1619</v>
      </c>
      <c r="F621" s="27"/>
      <c r="G621" s="27"/>
      <c r="H621" s="10" t="s">
        <v>0</v>
      </c>
      <c r="I621" s="28"/>
      <c r="J621" s="27" t="s">
        <v>464</v>
      </c>
      <c r="L621" s="27" t="s">
        <v>815</v>
      </c>
      <c r="M621" s="27" t="s">
        <v>468</v>
      </c>
      <c r="P621" s="27" t="s">
        <v>836</v>
      </c>
      <c r="R621" s="28"/>
      <c r="V621" s="27">
        <v>70907</v>
      </c>
      <c r="AA621" s="29" t="s">
        <v>837</v>
      </c>
    </row>
    <row r="622" spans="1:27" x14ac:dyDescent="0.3">
      <c r="A622" s="10">
        <f t="shared" si="14"/>
        <v>621</v>
      </c>
      <c r="B622" s="10">
        <f t="shared" si="15"/>
        <v>1620</v>
      </c>
      <c r="F622" s="27"/>
      <c r="G622" s="27"/>
      <c r="H622" s="10" t="s">
        <v>0</v>
      </c>
      <c r="I622" s="28"/>
      <c r="J622" s="27" t="s">
        <v>464</v>
      </c>
      <c r="L622" s="27" t="s">
        <v>815</v>
      </c>
      <c r="M622" s="27" t="s">
        <v>470</v>
      </c>
      <c r="P622" s="27" t="s">
        <v>836</v>
      </c>
      <c r="R622" s="28"/>
      <c r="V622" s="27">
        <v>70907</v>
      </c>
      <c r="AA622" s="29" t="s">
        <v>838</v>
      </c>
    </row>
    <row r="623" spans="1:27" x14ac:dyDescent="0.3">
      <c r="A623" s="10">
        <f t="shared" si="14"/>
        <v>622</v>
      </c>
      <c r="B623" s="10">
        <f t="shared" si="15"/>
        <v>1621</v>
      </c>
      <c r="F623" s="27"/>
      <c r="G623" s="27"/>
      <c r="H623" s="10" t="s">
        <v>0</v>
      </c>
      <c r="I623" s="28"/>
      <c r="J623" s="27" t="s">
        <v>464</v>
      </c>
      <c r="L623" s="27" t="s">
        <v>815</v>
      </c>
      <c r="M623" s="27" t="s">
        <v>463</v>
      </c>
      <c r="P623" s="27" t="s">
        <v>840</v>
      </c>
      <c r="R623" s="28"/>
      <c r="V623" s="27">
        <v>70907</v>
      </c>
      <c r="AA623" s="29" t="s">
        <v>839</v>
      </c>
    </row>
    <row r="624" spans="1:27" x14ac:dyDescent="0.3">
      <c r="A624" s="10">
        <f t="shared" si="14"/>
        <v>623</v>
      </c>
      <c r="B624" s="10">
        <f t="shared" si="15"/>
        <v>1622</v>
      </c>
      <c r="F624" s="27"/>
      <c r="G624" s="27"/>
      <c r="H624" s="10" t="s">
        <v>0</v>
      </c>
      <c r="I624" s="28"/>
      <c r="J624" s="27" t="s">
        <v>464</v>
      </c>
      <c r="L624" s="27" t="s">
        <v>815</v>
      </c>
      <c r="M624" s="27" t="s">
        <v>468</v>
      </c>
      <c r="P624" s="27" t="s">
        <v>840</v>
      </c>
      <c r="R624" s="28"/>
      <c r="V624" s="27">
        <v>70907</v>
      </c>
      <c r="AA624" s="29" t="s">
        <v>841</v>
      </c>
    </row>
    <row r="625" spans="1:27" x14ac:dyDescent="0.3">
      <c r="A625" s="10">
        <f t="shared" si="14"/>
        <v>624</v>
      </c>
      <c r="B625" s="10">
        <f t="shared" si="15"/>
        <v>1623</v>
      </c>
      <c r="F625" s="27"/>
      <c r="G625" s="27"/>
      <c r="H625" s="10" t="s">
        <v>0</v>
      </c>
      <c r="I625" s="28"/>
      <c r="J625" s="27" t="s">
        <v>464</v>
      </c>
      <c r="L625" s="27" t="s">
        <v>815</v>
      </c>
      <c r="M625" s="27" t="s">
        <v>470</v>
      </c>
      <c r="P625" s="27" t="s">
        <v>840</v>
      </c>
      <c r="R625" s="28"/>
      <c r="V625" s="27">
        <v>70907</v>
      </c>
      <c r="AA625" s="29" t="s">
        <v>842</v>
      </c>
    </row>
    <row r="626" spans="1:27" x14ac:dyDescent="0.3">
      <c r="A626" s="10">
        <f t="shared" si="14"/>
        <v>625</v>
      </c>
      <c r="B626" s="10">
        <f t="shared" si="15"/>
        <v>1624</v>
      </c>
      <c r="F626" s="27"/>
      <c r="G626" s="27"/>
      <c r="H626" s="10" t="s">
        <v>0</v>
      </c>
      <c r="I626" s="28"/>
      <c r="J626" s="27" t="s">
        <v>464</v>
      </c>
      <c r="L626" s="27" t="s">
        <v>815</v>
      </c>
      <c r="M626" s="27" t="s">
        <v>463</v>
      </c>
      <c r="P626" s="27" t="s">
        <v>844</v>
      </c>
      <c r="R626" s="28"/>
      <c r="V626" s="27">
        <v>70909</v>
      </c>
      <c r="AA626" s="29" t="s">
        <v>843</v>
      </c>
    </row>
    <row r="627" spans="1:27" x14ac:dyDescent="0.3">
      <c r="A627" s="10">
        <f t="shared" si="14"/>
        <v>626</v>
      </c>
      <c r="B627" s="10">
        <f t="shared" si="15"/>
        <v>1625</v>
      </c>
      <c r="F627" s="27"/>
      <c r="G627" s="27"/>
      <c r="H627" s="10" t="s">
        <v>0</v>
      </c>
      <c r="I627" s="28"/>
      <c r="J627" s="27" t="s">
        <v>464</v>
      </c>
      <c r="L627" s="27" t="s">
        <v>815</v>
      </c>
      <c r="M627" s="27" t="s">
        <v>468</v>
      </c>
      <c r="P627" s="27" t="s">
        <v>844</v>
      </c>
      <c r="R627" s="28"/>
      <c r="V627" s="27">
        <v>70909</v>
      </c>
      <c r="AA627" s="29" t="s">
        <v>845</v>
      </c>
    </row>
    <row r="628" spans="1:27" x14ac:dyDescent="0.3">
      <c r="A628" s="10">
        <f t="shared" si="14"/>
        <v>627</v>
      </c>
      <c r="B628" s="10">
        <f t="shared" si="15"/>
        <v>1626</v>
      </c>
      <c r="F628" s="27"/>
      <c r="G628" s="27"/>
      <c r="H628" s="10" t="s">
        <v>0</v>
      </c>
      <c r="I628" s="28"/>
      <c r="J628" s="27" t="s">
        <v>464</v>
      </c>
      <c r="L628" s="27" t="s">
        <v>815</v>
      </c>
      <c r="M628" s="27" t="s">
        <v>470</v>
      </c>
      <c r="P628" s="27" t="s">
        <v>844</v>
      </c>
      <c r="R628" s="28"/>
      <c r="V628" s="27">
        <v>70909</v>
      </c>
      <c r="AA628" s="29" t="s">
        <v>846</v>
      </c>
    </row>
    <row r="629" spans="1:27" x14ac:dyDescent="0.3">
      <c r="A629" s="10">
        <f t="shared" si="14"/>
        <v>628</v>
      </c>
      <c r="B629" s="10">
        <f t="shared" si="15"/>
        <v>1627</v>
      </c>
      <c r="F629" s="27"/>
      <c r="G629" s="27"/>
      <c r="H629" s="10" t="s">
        <v>0</v>
      </c>
      <c r="I629" s="28"/>
      <c r="J629" s="27" t="s">
        <v>464</v>
      </c>
      <c r="L629" s="27" t="s">
        <v>848</v>
      </c>
      <c r="M629" s="27" t="s">
        <v>463</v>
      </c>
      <c r="P629" s="27" t="s">
        <v>626</v>
      </c>
      <c r="R629" s="28"/>
      <c r="V629" s="27">
        <v>70902</v>
      </c>
      <c r="AA629" s="29" t="s">
        <v>847</v>
      </c>
    </row>
    <row r="630" spans="1:27" x14ac:dyDescent="0.3">
      <c r="A630" s="10">
        <f t="shared" si="14"/>
        <v>629</v>
      </c>
      <c r="B630" s="10">
        <f t="shared" si="15"/>
        <v>1628</v>
      </c>
      <c r="F630" s="27"/>
      <c r="G630" s="27"/>
      <c r="H630" s="10" t="s">
        <v>0</v>
      </c>
      <c r="I630" s="28"/>
      <c r="J630" s="27" t="s">
        <v>464</v>
      </c>
      <c r="L630" s="27" t="s">
        <v>848</v>
      </c>
      <c r="M630" s="27" t="s">
        <v>468</v>
      </c>
      <c r="P630" s="27" t="s">
        <v>626</v>
      </c>
      <c r="R630" s="28"/>
      <c r="V630" s="27">
        <v>70902</v>
      </c>
      <c r="AA630" s="29" t="s">
        <v>849</v>
      </c>
    </row>
    <row r="631" spans="1:27" x14ac:dyDescent="0.3">
      <c r="A631" s="10">
        <f t="shared" si="14"/>
        <v>630</v>
      </c>
      <c r="B631" s="10">
        <f t="shared" si="15"/>
        <v>1629</v>
      </c>
      <c r="F631" s="27"/>
      <c r="G631" s="27"/>
      <c r="H631" s="10" t="s">
        <v>0</v>
      </c>
      <c r="I631" s="28"/>
      <c r="J631" s="27" t="s">
        <v>464</v>
      </c>
      <c r="L631" s="27" t="s">
        <v>848</v>
      </c>
      <c r="M631" s="27" t="s">
        <v>470</v>
      </c>
      <c r="P631" s="27" t="s">
        <v>626</v>
      </c>
      <c r="R631" s="28"/>
      <c r="V631" s="27">
        <v>70902</v>
      </c>
      <c r="AA631" s="29" t="s">
        <v>850</v>
      </c>
    </row>
    <row r="632" spans="1:27" x14ac:dyDescent="0.3">
      <c r="A632" s="10">
        <f t="shared" si="14"/>
        <v>631</v>
      </c>
      <c r="B632" s="10">
        <f t="shared" si="15"/>
        <v>1630</v>
      </c>
      <c r="F632" s="27"/>
      <c r="G632" s="27"/>
      <c r="H632" s="10" t="s">
        <v>0</v>
      </c>
      <c r="I632" s="28"/>
      <c r="J632" s="27" t="s">
        <v>464</v>
      </c>
      <c r="L632" s="27" t="s">
        <v>848</v>
      </c>
      <c r="M632" s="27" t="s">
        <v>463</v>
      </c>
      <c r="P632" s="27" t="s">
        <v>630</v>
      </c>
      <c r="R632" s="28"/>
      <c r="V632" s="27">
        <v>70904</v>
      </c>
      <c r="AA632" s="29" t="s">
        <v>851</v>
      </c>
    </row>
    <row r="633" spans="1:27" x14ac:dyDescent="0.3">
      <c r="A633" s="10">
        <f t="shared" si="14"/>
        <v>632</v>
      </c>
      <c r="B633" s="10">
        <f t="shared" si="15"/>
        <v>1631</v>
      </c>
      <c r="F633" s="27"/>
      <c r="G633" s="27"/>
      <c r="H633" s="10" t="s">
        <v>0</v>
      </c>
      <c r="I633" s="28"/>
      <c r="J633" s="27" t="s">
        <v>464</v>
      </c>
      <c r="L633" s="27" t="s">
        <v>848</v>
      </c>
      <c r="M633" s="27" t="s">
        <v>468</v>
      </c>
      <c r="P633" s="27" t="s">
        <v>630</v>
      </c>
      <c r="R633" s="28"/>
      <c r="V633" s="27">
        <v>70904</v>
      </c>
      <c r="AA633" s="29" t="s">
        <v>852</v>
      </c>
    </row>
    <row r="634" spans="1:27" x14ac:dyDescent="0.3">
      <c r="A634" s="10">
        <f t="shared" si="14"/>
        <v>633</v>
      </c>
      <c r="B634" s="10">
        <f t="shared" si="15"/>
        <v>1632</v>
      </c>
      <c r="F634" s="27"/>
      <c r="G634" s="27"/>
      <c r="H634" s="10" t="s">
        <v>0</v>
      </c>
      <c r="I634" s="28"/>
      <c r="J634" s="27" t="s">
        <v>464</v>
      </c>
      <c r="L634" s="27" t="s">
        <v>848</v>
      </c>
      <c r="M634" s="27" t="s">
        <v>470</v>
      </c>
      <c r="P634" s="27" t="s">
        <v>630</v>
      </c>
      <c r="R634" s="28"/>
      <c r="V634" s="27">
        <v>70904</v>
      </c>
      <c r="AA634" s="29" t="s">
        <v>853</v>
      </c>
    </row>
    <row r="635" spans="1:27" x14ac:dyDescent="0.3">
      <c r="A635" s="10">
        <f t="shared" si="14"/>
        <v>634</v>
      </c>
      <c r="B635" s="10">
        <f t="shared" si="15"/>
        <v>1633</v>
      </c>
      <c r="F635" s="27"/>
      <c r="G635" s="27"/>
      <c r="H635" s="10" t="s">
        <v>0</v>
      </c>
      <c r="I635" s="28"/>
      <c r="J635" s="27" t="s">
        <v>464</v>
      </c>
      <c r="L635" s="27" t="s">
        <v>848</v>
      </c>
      <c r="M635" s="27" t="s">
        <v>463</v>
      </c>
      <c r="P635" s="27" t="s">
        <v>634</v>
      </c>
      <c r="R635" s="28"/>
      <c r="V635" s="27">
        <v>70905</v>
      </c>
      <c r="AA635" s="29" t="s">
        <v>854</v>
      </c>
    </row>
    <row r="636" spans="1:27" x14ac:dyDescent="0.3">
      <c r="A636" s="10">
        <f t="shared" si="14"/>
        <v>635</v>
      </c>
      <c r="B636" s="10">
        <f t="shared" si="15"/>
        <v>1634</v>
      </c>
      <c r="F636" s="27"/>
      <c r="G636" s="27"/>
      <c r="H636" s="10" t="s">
        <v>0</v>
      </c>
      <c r="I636" s="28"/>
      <c r="J636" s="27" t="s">
        <v>464</v>
      </c>
      <c r="L636" s="27" t="s">
        <v>848</v>
      </c>
      <c r="M636" s="27" t="s">
        <v>468</v>
      </c>
      <c r="P636" s="27" t="s">
        <v>634</v>
      </c>
      <c r="R636" s="28"/>
      <c r="V636" s="27">
        <v>70905</v>
      </c>
      <c r="AA636" s="29" t="s">
        <v>855</v>
      </c>
    </row>
    <row r="637" spans="1:27" x14ac:dyDescent="0.3">
      <c r="A637" s="10">
        <f t="shared" si="14"/>
        <v>636</v>
      </c>
      <c r="B637" s="10">
        <f t="shared" si="15"/>
        <v>1635</v>
      </c>
      <c r="F637" s="27"/>
      <c r="G637" s="27"/>
      <c r="H637" s="10" t="s">
        <v>0</v>
      </c>
      <c r="I637" s="28"/>
      <c r="J637" s="27" t="s">
        <v>464</v>
      </c>
      <c r="L637" s="27" t="s">
        <v>848</v>
      </c>
      <c r="M637" s="27" t="s">
        <v>470</v>
      </c>
      <c r="P637" s="27" t="s">
        <v>634</v>
      </c>
      <c r="R637" s="28"/>
      <c r="V637" s="27">
        <v>70905</v>
      </c>
      <c r="AA637" s="29" t="s">
        <v>856</v>
      </c>
    </row>
    <row r="638" spans="1:27" x14ac:dyDescent="0.3">
      <c r="A638" s="10">
        <f t="shared" si="14"/>
        <v>637</v>
      </c>
      <c r="B638" s="10">
        <f t="shared" si="15"/>
        <v>1636</v>
      </c>
      <c r="F638" s="27"/>
      <c r="G638" s="27"/>
      <c r="H638" s="10" t="s">
        <v>0</v>
      </c>
      <c r="I638" s="28"/>
      <c r="J638" s="27" t="s">
        <v>464</v>
      </c>
      <c r="L638" s="27" t="s">
        <v>848</v>
      </c>
      <c r="M638" s="27" t="s">
        <v>463</v>
      </c>
      <c r="P638" s="27" t="s">
        <v>638</v>
      </c>
      <c r="R638" s="28"/>
      <c r="V638" s="27">
        <v>70907</v>
      </c>
      <c r="AA638" s="29" t="s">
        <v>857</v>
      </c>
    </row>
    <row r="639" spans="1:27" x14ac:dyDescent="0.3">
      <c r="A639" s="10">
        <f t="shared" si="14"/>
        <v>638</v>
      </c>
      <c r="B639" s="10">
        <f t="shared" si="15"/>
        <v>1637</v>
      </c>
      <c r="F639" s="27"/>
      <c r="G639" s="27"/>
      <c r="H639" s="10" t="s">
        <v>0</v>
      </c>
      <c r="I639" s="28"/>
      <c r="J639" s="27" t="s">
        <v>464</v>
      </c>
      <c r="L639" s="27" t="s">
        <v>848</v>
      </c>
      <c r="M639" s="27" t="s">
        <v>468</v>
      </c>
      <c r="P639" s="27" t="s">
        <v>638</v>
      </c>
      <c r="R639" s="28"/>
      <c r="V639" s="27">
        <v>70907</v>
      </c>
      <c r="AA639" s="29" t="s">
        <v>858</v>
      </c>
    </row>
    <row r="640" spans="1:27" x14ac:dyDescent="0.3">
      <c r="A640" s="10">
        <f t="shared" si="14"/>
        <v>639</v>
      </c>
      <c r="B640" s="10">
        <f t="shared" si="15"/>
        <v>1638</v>
      </c>
      <c r="F640" s="27"/>
      <c r="G640" s="27"/>
      <c r="H640" s="10" t="s">
        <v>0</v>
      </c>
      <c r="I640" s="28"/>
      <c r="J640" s="27" t="s">
        <v>464</v>
      </c>
      <c r="L640" s="27" t="s">
        <v>848</v>
      </c>
      <c r="M640" s="27" t="s">
        <v>470</v>
      </c>
      <c r="P640" s="27" t="s">
        <v>638</v>
      </c>
      <c r="R640" s="28"/>
      <c r="V640" s="27">
        <v>70907</v>
      </c>
      <c r="AA640" s="29" t="s">
        <v>859</v>
      </c>
    </row>
    <row r="641" spans="1:27" x14ac:dyDescent="0.3">
      <c r="A641" s="10">
        <f t="shared" si="14"/>
        <v>640</v>
      </c>
      <c r="B641" s="10">
        <f t="shared" si="15"/>
        <v>1639</v>
      </c>
      <c r="F641" s="27"/>
      <c r="G641" s="27"/>
      <c r="H641" s="10" t="s">
        <v>0</v>
      </c>
      <c r="I641" s="28"/>
      <c r="J641" s="27" t="s">
        <v>464</v>
      </c>
      <c r="L641" s="27" t="s">
        <v>848</v>
      </c>
      <c r="M641" s="27" t="s">
        <v>463</v>
      </c>
      <c r="P641" s="27" t="s">
        <v>642</v>
      </c>
      <c r="R641" s="28"/>
      <c r="V641" s="27">
        <v>70907</v>
      </c>
      <c r="AA641" s="29" t="s">
        <v>860</v>
      </c>
    </row>
    <row r="642" spans="1:27" x14ac:dyDescent="0.3">
      <c r="A642" s="10">
        <f t="shared" si="14"/>
        <v>641</v>
      </c>
      <c r="B642" s="10">
        <f t="shared" si="15"/>
        <v>1640</v>
      </c>
      <c r="F642" s="27"/>
      <c r="G642" s="27"/>
      <c r="H642" s="10" t="s">
        <v>0</v>
      </c>
      <c r="I642" s="28"/>
      <c r="J642" s="27" t="s">
        <v>464</v>
      </c>
      <c r="L642" s="27" t="s">
        <v>848</v>
      </c>
      <c r="M642" s="27" t="s">
        <v>468</v>
      </c>
      <c r="P642" s="27" t="s">
        <v>642</v>
      </c>
      <c r="R642" s="28"/>
      <c r="V642" s="27">
        <v>70907</v>
      </c>
      <c r="AA642" s="29" t="s">
        <v>861</v>
      </c>
    </row>
    <row r="643" spans="1:27" x14ac:dyDescent="0.3">
      <c r="A643" s="10">
        <f t="shared" si="14"/>
        <v>642</v>
      </c>
      <c r="B643" s="10">
        <f t="shared" si="15"/>
        <v>1641</v>
      </c>
      <c r="F643" s="27"/>
      <c r="G643" s="27"/>
      <c r="H643" s="10" t="s">
        <v>0</v>
      </c>
      <c r="I643" s="28"/>
      <c r="J643" s="27" t="s">
        <v>464</v>
      </c>
      <c r="L643" s="27" t="s">
        <v>848</v>
      </c>
      <c r="M643" s="27" t="s">
        <v>470</v>
      </c>
      <c r="P643" s="27" t="s">
        <v>642</v>
      </c>
      <c r="R643" s="28"/>
      <c r="V643" s="27">
        <v>70907</v>
      </c>
      <c r="AA643" s="29" t="s">
        <v>862</v>
      </c>
    </row>
    <row r="644" spans="1:27" x14ac:dyDescent="0.3">
      <c r="A644" s="10">
        <f t="shared" ref="A644:A707" si="16">A643+1</f>
        <v>643</v>
      </c>
      <c r="B644" s="10">
        <f t="shared" si="15"/>
        <v>1642</v>
      </c>
      <c r="F644" s="27"/>
      <c r="G644" s="27"/>
      <c r="H644" s="10" t="s">
        <v>0</v>
      </c>
      <c r="I644" s="28"/>
      <c r="J644" s="27" t="s">
        <v>464</v>
      </c>
      <c r="L644" s="27" t="s">
        <v>848</v>
      </c>
      <c r="M644" s="27" t="s">
        <v>463</v>
      </c>
      <c r="P644" s="27" t="s">
        <v>646</v>
      </c>
      <c r="R644" s="28"/>
      <c r="V644" s="27">
        <v>70908</v>
      </c>
      <c r="AA644" s="29" t="s">
        <v>863</v>
      </c>
    </row>
    <row r="645" spans="1:27" x14ac:dyDescent="0.3">
      <c r="A645" s="10">
        <f t="shared" si="16"/>
        <v>644</v>
      </c>
      <c r="B645" s="10">
        <f t="shared" si="15"/>
        <v>1643</v>
      </c>
      <c r="F645" s="27"/>
      <c r="G645" s="27"/>
      <c r="H645" s="10" t="s">
        <v>0</v>
      </c>
      <c r="I645" s="28"/>
      <c r="J645" s="27" t="s">
        <v>464</v>
      </c>
      <c r="L645" s="27" t="s">
        <v>848</v>
      </c>
      <c r="M645" s="27" t="s">
        <v>468</v>
      </c>
      <c r="P645" s="27" t="s">
        <v>646</v>
      </c>
      <c r="R645" s="28"/>
      <c r="V645" s="27">
        <v>70908</v>
      </c>
      <c r="AA645" s="29" t="s">
        <v>864</v>
      </c>
    </row>
    <row r="646" spans="1:27" x14ac:dyDescent="0.3">
      <c r="A646" s="10">
        <f t="shared" si="16"/>
        <v>645</v>
      </c>
      <c r="B646" s="10">
        <f t="shared" si="15"/>
        <v>1644</v>
      </c>
      <c r="F646" s="27"/>
      <c r="G646" s="27"/>
      <c r="H646" s="10" t="s">
        <v>0</v>
      </c>
      <c r="I646" s="28"/>
      <c r="J646" s="27" t="s">
        <v>464</v>
      </c>
      <c r="L646" s="27" t="s">
        <v>848</v>
      </c>
      <c r="M646" s="27" t="s">
        <v>470</v>
      </c>
      <c r="P646" s="27" t="s">
        <v>646</v>
      </c>
      <c r="R646" s="28"/>
      <c r="V646" s="27">
        <v>70908</v>
      </c>
      <c r="AA646" s="29" t="s">
        <v>865</v>
      </c>
    </row>
    <row r="647" spans="1:27" x14ac:dyDescent="0.3">
      <c r="A647" s="10">
        <f t="shared" si="16"/>
        <v>646</v>
      </c>
      <c r="B647" s="10">
        <f t="shared" si="15"/>
        <v>1645</v>
      </c>
      <c r="F647" s="27"/>
      <c r="G647" s="27"/>
      <c r="H647" s="10" t="s">
        <v>0</v>
      </c>
      <c r="I647" s="28"/>
      <c r="J647" s="27" t="s">
        <v>464</v>
      </c>
      <c r="L647" s="27" t="s">
        <v>465</v>
      </c>
      <c r="M647" s="27" t="s">
        <v>867</v>
      </c>
      <c r="P647" s="27" t="s">
        <v>466</v>
      </c>
      <c r="R647" s="28"/>
      <c r="V647" s="27">
        <v>70100</v>
      </c>
      <c r="AA647" s="29" t="s">
        <v>866</v>
      </c>
    </row>
    <row r="648" spans="1:27" x14ac:dyDescent="0.3">
      <c r="A648" s="10">
        <f t="shared" si="16"/>
        <v>647</v>
      </c>
      <c r="B648" s="10">
        <f t="shared" si="15"/>
        <v>1646</v>
      </c>
      <c r="F648" s="27"/>
      <c r="G648" s="27"/>
      <c r="H648" s="10" t="s">
        <v>0</v>
      </c>
      <c r="I648" s="28"/>
      <c r="J648" s="27" t="s">
        <v>464</v>
      </c>
      <c r="L648" s="27" t="s">
        <v>465</v>
      </c>
      <c r="M648" s="27" t="s">
        <v>869</v>
      </c>
      <c r="P648" s="27" t="s">
        <v>466</v>
      </c>
      <c r="R648" s="28"/>
      <c r="V648" s="27">
        <v>70100</v>
      </c>
      <c r="AA648" s="29" t="s">
        <v>868</v>
      </c>
    </row>
    <row r="649" spans="1:27" x14ac:dyDescent="0.3">
      <c r="A649" s="10">
        <f t="shared" si="16"/>
        <v>648</v>
      </c>
      <c r="B649" s="10">
        <f t="shared" si="15"/>
        <v>1647</v>
      </c>
      <c r="F649" s="27"/>
      <c r="G649" s="27"/>
      <c r="H649" s="10" t="s">
        <v>0</v>
      </c>
      <c r="I649" s="28"/>
      <c r="J649" s="27" t="s">
        <v>464</v>
      </c>
      <c r="L649" s="27" t="s">
        <v>465</v>
      </c>
      <c r="M649" s="27" t="s">
        <v>871</v>
      </c>
      <c r="P649" s="27" t="s">
        <v>466</v>
      </c>
      <c r="R649" s="28"/>
      <c r="V649" s="27">
        <v>70100</v>
      </c>
      <c r="AA649" s="29" t="s">
        <v>870</v>
      </c>
    </row>
    <row r="650" spans="1:27" x14ac:dyDescent="0.3">
      <c r="A650" s="10">
        <f t="shared" si="16"/>
        <v>649</v>
      </c>
      <c r="B650" s="10">
        <f t="shared" ref="B650:B713" si="17">B649+1</f>
        <v>1648</v>
      </c>
      <c r="F650" s="27"/>
      <c r="G650" s="27"/>
      <c r="H650" s="10" t="s">
        <v>0</v>
      </c>
      <c r="I650" s="28"/>
      <c r="J650" s="27" t="s">
        <v>464</v>
      </c>
      <c r="L650" s="27" t="s">
        <v>465</v>
      </c>
      <c r="M650" s="27" t="s">
        <v>867</v>
      </c>
      <c r="P650" s="27" t="s">
        <v>472</v>
      </c>
      <c r="R650" s="28"/>
      <c r="V650" s="27">
        <v>70100</v>
      </c>
      <c r="AA650" s="29" t="s">
        <v>872</v>
      </c>
    </row>
    <row r="651" spans="1:27" x14ac:dyDescent="0.3">
      <c r="A651" s="10">
        <f t="shared" si="16"/>
        <v>650</v>
      </c>
      <c r="B651" s="10">
        <f t="shared" si="17"/>
        <v>1649</v>
      </c>
      <c r="F651" s="27"/>
      <c r="G651" s="27"/>
      <c r="H651" s="10" t="s">
        <v>0</v>
      </c>
      <c r="I651" s="28"/>
      <c r="J651" s="27" t="s">
        <v>464</v>
      </c>
      <c r="L651" s="27" t="s">
        <v>465</v>
      </c>
      <c r="M651" s="27" t="s">
        <v>869</v>
      </c>
      <c r="P651" s="27" t="s">
        <v>472</v>
      </c>
      <c r="R651" s="28"/>
      <c r="V651" s="27">
        <v>70100</v>
      </c>
      <c r="AA651" s="29" t="s">
        <v>873</v>
      </c>
    </row>
    <row r="652" spans="1:27" x14ac:dyDescent="0.3">
      <c r="A652" s="10">
        <f t="shared" si="16"/>
        <v>651</v>
      </c>
      <c r="B652" s="10">
        <f t="shared" si="17"/>
        <v>1650</v>
      </c>
      <c r="F652" s="27"/>
      <c r="G652" s="27"/>
      <c r="H652" s="10" t="s">
        <v>0</v>
      </c>
      <c r="I652" s="28"/>
      <c r="J652" s="27" t="s">
        <v>464</v>
      </c>
      <c r="L652" s="27" t="s">
        <v>465</v>
      </c>
      <c r="M652" s="27" t="s">
        <v>871</v>
      </c>
      <c r="P652" s="27" t="s">
        <v>472</v>
      </c>
      <c r="R652" s="28"/>
      <c r="V652" s="27">
        <v>70100</v>
      </c>
      <c r="AA652" s="29" t="s">
        <v>874</v>
      </c>
    </row>
    <row r="653" spans="1:27" x14ac:dyDescent="0.3">
      <c r="A653" s="10">
        <f t="shared" si="16"/>
        <v>652</v>
      </c>
      <c r="B653" s="10">
        <f t="shared" si="17"/>
        <v>1651</v>
      </c>
      <c r="F653" s="27"/>
      <c r="G653" s="27"/>
      <c r="H653" s="10" t="s">
        <v>0</v>
      </c>
      <c r="I653" s="28"/>
      <c r="J653" s="27" t="s">
        <v>464</v>
      </c>
      <c r="L653" s="27" t="s">
        <v>465</v>
      </c>
      <c r="M653" s="27" t="s">
        <v>867</v>
      </c>
      <c r="P653" s="27" t="s">
        <v>476</v>
      </c>
      <c r="R653" s="28"/>
      <c r="V653" s="27">
        <v>70101</v>
      </c>
      <c r="AA653" s="29" t="s">
        <v>875</v>
      </c>
    </row>
    <row r="654" spans="1:27" x14ac:dyDescent="0.3">
      <c r="A654" s="10">
        <f t="shared" si="16"/>
        <v>653</v>
      </c>
      <c r="B654" s="10">
        <f t="shared" si="17"/>
        <v>1652</v>
      </c>
      <c r="F654" s="27"/>
      <c r="G654" s="27"/>
      <c r="H654" s="10" t="s">
        <v>0</v>
      </c>
      <c r="I654" s="28"/>
      <c r="J654" s="27" t="s">
        <v>464</v>
      </c>
      <c r="L654" s="27" t="s">
        <v>465</v>
      </c>
      <c r="M654" s="27" t="s">
        <v>869</v>
      </c>
      <c r="P654" s="27" t="s">
        <v>476</v>
      </c>
      <c r="R654" s="28"/>
      <c r="V654" s="27">
        <v>70101</v>
      </c>
      <c r="AA654" s="29" t="s">
        <v>876</v>
      </c>
    </row>
    <row r="655" spans="1:27" x14ac:dyDescent="0.3">
      <c r="A655" s="10">
        <f t="shared" si="16"/>
        <v>654</v>
      </c>
      <c r="B655" s="10">
        <f t="shared" si="17"/>
        <v>1653</v>
      </c>
      <c r="F655" s="27"/>
      <c r="G655" s="27"/>
      <c r="H655" s="10" t="s">
        <v>0</v>
      </c>
      <c r="I655" s="28"/>
      <c r="J655" s="27" t="s">
        <v>464</v>
      </c>
      <c r="L655" s="27" t="s">
        <v>465</v>
      </c>
      <c r="M655" s="27" t="s">
        <v>871</v>
      </c>
      <c r="P655" s="27" t="s">
        <v>476</v>
      </c>
      <c r="R655" s="28"/>
      <c r="V655" s="27">
        <v>70101</v>
      </c>
      <c r="AA655" s="29" t="s">
        <v>877</v>
      </c>
    </row>
    <row r="656" spans="1:27" x14ac:dyDescent="0.3">
      <c r="A656" s="10">
        <f t="shared" si="16"/>
        <v>655</v>
      </c>
      <c r="B656" s="10">
        <f t="shared" si="17"/>
        <v>1654</v>
      </c>
      <c r="F656" s="27"/>
      <c r="G656" s="27"/>
      <c r="H656" s="10" t="s">
        <v>0</v>
      </c>
      <c r="I656" s="28"/>
      <c r="J656" s="27" t="s">
        <v>464</v>
      </c>
      <c r="L656" s="27" t="s">
        <v>465</v>
      </c>
      <c r="M656" s="27" t="s">
        <v>867</v>
      </c>
      <c r="P656" s="27" t="s">
        <v>480</v>
      </c>
      <c r="R656" s="28"/>
      <c r="V656" s="27">
        <v>70101</v>
      </c>
      <c r="AA656" s="29" t="s">
        <v>878</v>
      </c>
    </row>
    <row r="657" spans="1:27" x14ac:dyDescent="0.3">
      <c r="A657" s="10">
        <f t="shared" si="16"/>
        <v>656</v>
      </c>
      <c r="B657" s="10">
        <f t="shared" si="17"/>
        <v>1655</v>
      </c>
      <c r="F657" s="27"/>
      <c r="G657" s="27"/>
      <c r="H657" s="10" t="s">
        <v>0</v>
      </c>
      <c r="I657" s="28"/>
      <c r="J657" s="27" t="s">
        <v>464</v>
      </c>
      <c r="L657" s="27" t="s">
        <v>465</v>
      </c>
      <c r="M657" s="27" t="s">
        <v>869</v>
      </c>
      <c r="P657" s="27" t="s">
        <v>480</v>
      </c>
      <c r="R657" s="28"/>
      <c r="V657" s="27">
        <v>70101</v>
      </c>
      <c r="AA657" s="29" t="s">
        <v>879</v>
      </c>
    </row>
    <row r="658" spans="1:27" x14ac:dyDescent="0.3">
      <c r="A658" s="10">
        <f t="shared" si="16"/>
        <v>657</v>
      </c>
      <c r="B658" s="10">
        <f t="shared" si="17"/>
        <v>1656</v>
      </c>
      <c r="F658" s="27"/>
      <c r="G658" s="27"/>
      <c r="H658" s="10" t="s">
        <v>0</v>
      </c>
      <c r="I658" s="28"/>
      <c r="J658" s="27" t="s">
        <v>464</v>
      </c>
      <c r="L658" s="27" t="s">
        <v>465</v>
      </c>
      <c r="M658" s="27" t="s">
        <v>871</v>
      </c>
      <c r="P658" s="27" t="s">
        <v>480</v>
      </c>
      <c r="R658" s="28"/>
      <c r="V658" s="27">
        <v>70101</v>
      </c>
      <c r="AA658" s="29" t="s">
        <v>880</v>
      </c>
    </row>
    <row r="659" spans="1:27" x14ac:dyDescent="0.3">
      <c r="A659" s="10">
        <f t="shared" si="16"/>
        <v>658</v>
      </c>
      <c r="B659" s="10">
        <f t="shared" si="17"/>
        <v>1657</v>
      </c>
      <c r="F659" s="27"/>
      <c r="G659" s="27"/>
      <c r="H659" s="10" t="s">
        <v>0</v>
      </c>
      <c r="I659" s="28"/>
      <c r="J659" s="27" t="s">
        <v>464</v>
      </c>
      <c r="L659" s="27" t="s">
        <v>465</v>
      </c>
      <c r="M659" s="27" t="s">
        <v>867</v>
      </c>
      <c r="P659" s="27" t="s">
        <v>484</v>
      </c>
      <c r="R659" s="28"/>
      <c r="V659" s="27">
        <v>70101</v>
      </c>
      <c r="AA659" s="29" t="s">
        <v>881</v>
      </c>
    </row>
    <row r="660" spans="1:27" x14ac:dyDescent="0.3">
      <c r="A660" s="10">
        <f t="shared" si="16"/>
        <v>659</v>
      </c>
      <c r="B660" s="10">
        <f t="shared" si="17"/>
        <v>1658</v>
      </c>
      <c r="F660" s="27"/>
      <c r="G660" s="27"/>
      <c r="H660" s="10" t="s">
        <v>0</v>
      </c>
      <c r="I660" s="28"/>
      <c r="J660" s="27" t="s">
        <v>464</v>
      </c>
      <c r="L660" s="27" t="s">
        <v>465</v>
      </c>
      <c r="M660" s="27" t="s">
        <v>869</v>
      </c>
      <c r="P660" s="27" t="s">
        <v>484</v>
      </c>
      <c r="R660" s="28"/>
      <c r="V660" s="27">
        <v>70101</v>
      </c>
      <c r="AA660" s="29" t="s">
        <v>882</v>
      </c>
    </row>
    <row r="661" spans="1:27" x14ac:dyDescent="0.3">
      <c r="A661" s="10">
        <f t="shared" si="16"/>
        <v>660</v>
      </c>
      <c r="B661" s="10">
        <f t="shared" si="17"/>
        <v>1659</v>
      </c>
      <c r="F661" s="27"/>
      <c r="G661" s="27"/>
      <c r="H661" s="10" t="s">
        <v>0</v>
      </c>
      <c r="I661" s="28"/>
      <c r="J661" s="27" t="s">
        <v>464</v>
      </c>
      <c r="L661" s="27" t="s">
        <v>465</v>
      </c>
      <c r="M661" s="27" t="s">
        <v>871</v>
      </c>
      <c r="P661" s="27" t="s">
        <v>484</v>
      </c>
      <c r="R661" s="28"/>
      <c r="V661" s="27">
        <v>70101</v>
      </c>
      <c r="AA661" s="29" t="s">
        <v>883</v>
      </c>
    </row>
    <row r="662" spans="1:27" x14ac:dyDescent="0.3">
      <c r="A662" s="10">
        <f t="shared" si="16"/>
        <v>661</v>
      </c>
      <c r="B662" s="10">
        <f t="shared" si="17"/>
        <v>1660</v>
      </c>
      <c r="F662" s="27"/>
      <c r="G662" s="27"/>
      <c r="H662" s="10" t="s">
        <v>0</v>
      </c>
      <c r="I662" s="28"/>
      <c r="J662" s="27" t="s">
        <v>464</v>
      </c>
      <c r="L662" s="27" t="s">
        <v>465</v>
      </c>
      <c r="M662" s="27" t="s">
        <v>867</v>
      </c>
      <c r="P662" s="27" t="s">
        <v>488</v>
      </c>
      <c r="R662" s="28"/>
      <c r="V662" s="27">
        <v>70101</v>
      </c>
      <c r="AA662" s="29" t="s">
        <v>884</v>
      </c>
    </row>
    <row r="663" spans="1:27" x14ac:dyDescent="0.3">
      <c r="A663" s="10">
        <f t="shared" si="16"/>
        <v>662</v>
      </c>
      <c r="B663" s="10">
        <f t="shared" si="17"/>
        <v>1661</v>
      </c>
      <c r="F663" s="27"/>
      <c r="G663" s="27"/>
      <c r="H663" s="10" t="s">
        <v>0</v>
      </c>
      <c r="I663" s="28"/>
      <c r="J663" s="27" t="s">
        <v>464</v>
      </c>
      <c r="L663" s="27" t="s">
        <v>465</v>
      </c>
      <c r="M663" s="27" t="s">
        <v>869</v>
      </c>
      <c r="P663" s="27" t="s">
        <v>488</v>
      </c>
      <c r="R663" s="28"/>
      <c r="V663" s="27">
        <v>70101</v>
      </c>
      <c r="AA663" s="29" t="s">
        <v>885</v>
      </c>
    </row>
    <row r="664" spans="1:27" x14ac:dyDescent="0.3">
      <c r="A664" s="10">
        <f t="shared" si="16"/>
        <v>663</v>
      </c>
      <c r="B664" s="10">
        <f t="shared" si="17"/>
        <v>1662</v>
      </c>
      <c r="F664" s="27"/>
      <c r="G664" s="27"/>
      <c r="H664" s="10" t="s">
        <v>0</v>
      </c>
      <c r="I664" s="28"/>
      <c r="J664" s="27" t="s">
        <v>464</v>
      </c>
      <c r="L664" s="27" t="s">
        <v>465</v>
      </c>
      <c r="M664" s="27" t="s">
        <v>871</v>
      </c>
      <c r="P664" s="27" t="s">
        <v>488</v>
      </c>
      <c r="R664" s="28"/>
      <c r="V664" s="27">
        <v>70101</v>
      </c>
      <c r="AA664" s="29" t="s">
        <v>886</v>
      </c>
    </row>
    <row r="665" spans="1:27" x14ac:dyDescent="0.3">
      <c r="A665" s="10">
        <f t="shared" si="16"/>
        <v>664</v>
      </c>
      <c r="B665" s="10">
        <f t="shared" si="17"/>
        <v>1663</v>
      </c>
      <c r="F665" s="27"/>
      <c r="G665" s="27"/>
      <c r="H665" s="10" t="s">
        <v>0</v>
      </c>
      <c r="I665" s="28"/>
      <c r="J665" s="27" t="s">
        <v>464</v>
      </c>
      <c r="L665" s="27" t="s">
        <v>465</v>
      </c>
      <c r="M665" s="27" t="s">
        <v>867</v>
      </c>
      <c r="P665" s="27" t="s">
        <v>492</v>
      </c>
      <c r="R665" s="28"/>
      <c r="V665" s="27">
        <v>70101</v>
      </c>
      <c r="AA665" s="29" t="s">
        <v>887</v>
      </c>
    </row>
    <row r="666" spans="1:27" x14ac:dyDescent="0.3">
      <c r="A666" s="10">
        <f t="shared" si="16"/>
        <v>665</v>
      </c>
      <c r="B666" s="10">
        <f t="shared" si="17"/>
        <v>1664</v>
      </c>
      <c r="F666" s="27"/>
      <c r="G666" s="27"/>
      <c r="H666" s="10" t="s">
        <v>0</v>
      </c>
      <c r="I666" s="28"/>
      <c r="J666" s="27" t="s">
        <v>464</v>
      </c>
      <c r="L666" s="27" t="s">
        <v>465</v>
      </c>
      <c r="M666" s="27" t="s">
        <v>869</v>
      </c>
      <c r="P666" s="27" t="s">
        <v>492</v>
      </c>
      <c r="R666" s="28"/>
      <c r="V666" s="27">
        <v>70101</v>
      </c>
      <c r="AA666" s="29" t="s">
        <v>888</v>
      </c>
    </row>
    <row r="667" spans="1:27" x14ac:dyDescent="0.3">
      <c r="A667" s="10">
        <f t="shared" si="16"/>
        <v>666</v>
      </c>
      <c r="B667" s="10">
        <f t="shared" si="17"/>
        <v>1665</v>
      </c>
      <c r="F667" s="27"/>
      <c r="G667" s="27"/>
      <c r="H667" s="10" t="s">
        <v>0</v>
      </c>
      <c r="I667" s="28"/>
      <c r="J667" s="27" t="s">
        <v>464</v>
      </c>
      <c r="L667" s="27" t="s">
        <v>465</v>
      </c>
      <c r="M667" s="27" t="s">
        <v>871</v>
      </c>
      <c r="P667" s="27" t="s">
        <v>492</v>
      </c>
      <c r="R667" s="28"/>
      <c r="V667" s="27">
        <v>70101</v>
      </c>
      <c r="AA667" s="29" t="s">
        <v>889</v>
      </c>
    </row>
    <row r="668" spans="1:27" x14ac:dyDescent="0.3">
      <c r="A668" s="10">
        <f t="shared" si="16"/>
        <v>667</v>
      </c>
      <c r="B668" s="10">
        <f t="shared" si="17"/>
        <v>1666</v>
      </c>
      <c r="F668" s="27"/>
      <c r="G668" s="27"/>
      <c r="H668" s="10" t="s">
        <v>0</v>
      </c>
      <c r="I668" s="28"/>
      <c r="J668" s="27" t="s">
        <v>464</v>
      </c>
      <c r="L668" s="27" t="s">
        <v>465</v>
      </c>
      <c r="M668" s="27" t="s">
        <v>867</v>
      </c>
      <c r="P668" s="27" t="s">
        <v>496</v>
      </c>
      <c r="R668" s="28"/>
      <c r="V668" s="27">
        <v>70101</v>
      </c>
      <c r="AA668" s="29" t="s">
        <v>890</v>
      </c>
    </row>
    <row r="669" spans="1:27" x14ac:dyDescent="0.3">
      <c r="A669" s="10">
        <f t="shared" si="16"/>
        <v>668</v>
      </c>
      <c r="B669" s="10">
        <f t="shared" si="17"/>
        <v>1667</v>
      </c>
      <c r="F669" s="27"/>
      <c r="G669" s="27"/>
      <c r="H669" s="10" t="s">
        <v>0</v>
      </c>
      <c r="I669" s="28"/>
      <c r="J669" s="27" t="s">
        <v>464</v>
      </c>
      <c r="L669" s="27" t="s">
        <v>465</v>
      </c>
      <c r="M669" s="27" t="s">
        <v>869</v>
      </c>
      <c r="P669" s="27" t="s">
        <v>496</v>
      </c>
      <c r="R669" s="28"/>
      <c r="V669" s="27">
        <v>70101</v>
      </c>
      <c r="AA669" s="29" t="s">
        <v>891</v>
      </c>
    </row>
    <row r="670" spans="1:27" x14ac:dyDescent="0.3">
      <c r="A670" s="10">
        <f t="shared" si="16"/>
        <v>669</v>
      </c>
      <c r="B670" s="10">
        <f t="shared" si="17"/>
        <v>1668</v>
      </c>
      <c r="F670" s="27"/>
      <c r="G670" s="27"/>
      <c r="H670" s="10" t="s">
        <v>0</v>
      </c>
      <c r="I670" s="28"/>
      <c r="J670" s="27" t="s">
        <v>464</v>
      </c>
      <c r="L670" s="27" t="s">
        <v>465</v>
      </c>
      <c r="M670" s="27" t="s">
        <v>871</v>
      </c>
      <c r="P670" s="27" t="s">
        <v>496</v>
      </c>
      <c r="R670" s="28"/>
      <c r="V670" s="27">
        <v>70101</v>
      </c>
      <c r="AA670" s="29" t="s">
        <v>892</v>
      </c>
    </row>
    <row r="671" spans="1:27" x14ac:dyDescent="0.3">
      <c r="A671" s="10">
        <f t="shared" si="16"/>
        <v>670</v>
      </c>
      <c r="B671" s="10">
        <f t="shared" si="17"/>
        <v>1669</v>
      </c>
      <c r="F671" s="27"/>
      <c r="G671" s="27"/>
      <c r="H671" s="10" t="s">
        <v>0</v>
      </c>
      <c r="I671" s="28"/>
      <c r="J671" s="27" t="s">
        <v>464</v>
      </c>
      <c r="L671" s="27" t="s">
        <v>465</v>
      </c>
      <c r="M671" s="27" t="s">
        <v>867</v>
      </c>
      <c r="P671" s="27" t="s">
        <v>500</v>
      </c>
      <c r="R671" s="28"/>
      <c r="V671" s="27">
        <v>70101</v>
      </c>
      <c r="AA671" s="29" t="s">
        <v>893</v>
      </c>
    </row>
    <row r="672" spans="1:27" x14ac:dyDescent="0.3">
      <c r="A672" s="10">
        <f t="shared" si="16"/>
        <v>671</v>
      </c>
      <c r="B672" s="10">
        <f t="shared" si="17"/>
        <v>1670</v>
      </c>
      <c r="F672" s="27"/>
      <c r="G672" s="27"/>
      <c r="H672" s="10" t="s">
        <v>0</v>
      </c>
      <c r="I672" s="28"/>
      <c r="J672" s="27" t="s">
        <v>464</v>
      </c>
      <c r="L672" s="27" t="s">
        <v>465</v>
      </c>
      <c r="M672" s="27" t="s">
        <v>869</v>
      </c>
      <c r="P672" s="27" t="s">
        <v>500</v>
      </c>
      <c r="R672" s="28"/>
      <c r="V672" s="27">
        <v>70101</v>
      </c>
      <c r="AA672" s="29" t="s">
        <v>894</v>
      </c>
    </row>
    <row r="673" spans="1:27" x14ac:dyDescent="0.3">
      <c r="A673" s="10">
        <f t="shared" si="16"/>
        <v>672</v>
      </c>
      <c r="B673" s="10">
        <f t="shared" si="17"/>
        <v>1671</v>
      </c>
      <c r="F673" s="27"/>
      <c r="G673" s="27"/>
      <c r="H673" s="10" t="s">
        <v>0</v>
      </c>
      <c r="I673" s="28"/>
      <c r="J673" s="27" t="s">
        <v>464</v>
      </c>
      <c r="L673" s="27" t="s">
        <v>465</v>
      </c>
      <c r="M673" s="27" t="s">
        <v>871</v>
      </c>
      <c r="P673" s="27" t="s">
        <v>500</v>
      </c>
      <c r="R673" s="28"/>
      <c r="V673" s="27">
        <v>70101</v>
      </c>
      <c r="AA673" s="29" t="s">
        <v>895</v>
      </c>
    </row>
    <row r="674" spans="1:27" x14ac:dyDescent="0.3">
      <c r="A674" s="10">
        <f t="shared" si="16"/>
        <v>673</v>
      </c>
      <c r="B674" s="10">
        <f t="shared" si="17"/>
        <v>1672</v>
      </c>
      <c r="F674" s="27"/>
      <c r="G674" s="27"/>
      <c r="H674" s="10" t="s">
        <v>0</v>
      </c>
      <c r="I674" s="28"/>
      <c r="J674" s="27" t="s">
        <v>464</v>
      </c>
      <c r="L674" s="27" t="s">
        <v>465</v>
      </c>
      <c r="M674" s="27" t="s">
        <v>867</v>
      </c>
      <c r="P674" s="27" t="s">
        <v>504</v>
      </c>
      <c r="R674" s="28"/>
      <c r="V674" s="27">
        <v>70101</v>
      </c>
      <c r="AA674" s="29" t="s">
        <v>896</v>
      </c>
    </row>
    <row r="675" spans="1:27" x14ac:dyDescent="0.3">
      <c r="A675" s="10">
        <f t="shared" si="16"/>
        <v>674</v>
      </c>
      <c r="B675" s="10">
        <f t="shared" si="17"/>
        <v>1673</v>
      </c>
      <c r="F675" s="27"/>
      <c r="G675" s="27"/>
      <c r="H675" s="10" t="s">
        <v>0</v>
      </c>
      <c r="I675" s="28"/>
      <c r="J675" s="27" t="s">
        <v>464</v>
      </c>
      <c r="L675" s="27" t="s">
        <v>465</v>
      </c>
      <c r="M675" s="27" t="s">
        <v>869</v>
      </c>
      <c r="P675" s="27" t="s">
        <v>504</v>
      </c>
      <c r="R675" s="28"/>
      <c r="V675" s="27">
        <v>70101</v>
      </c>
      <c r="AA675" s="29" t="s">
        <v>897</v>
      </c>
    </row>
    <row r="676" spans="1:27" x14ac:dyDescent="0.3">
      <c r="A676" s="10">
        <f t="shared" si="16"/>
        <v>675</v>
      </c>
      <c r="B676" s="10">
        <f t="shared" si="17"/>
        <v>1674</v>
      </c>
      <c r="F676" s="27"/>
      <c r="G676" s="27"/>
      <c r="H676" s="10" t="s">
        <v>0</v>
      </c>
      <c r="I676" s="28"/>
      <c r="J676" s="27" t="s">
        <v>464</v>
      </c>
      <c r="L676" s="27" t="s">
        <v>465</v>
      </c>
      <c r="M676" s="27" t="s">
        <v>871</v>
      </c>
      <c r="P676" s="27" t="s">
        <v>504</v>
      </c>
      <c r="R676" s="28"/>
      <c r="V676" s="27">
        <v>70101</v>
      </c>
      <c r="AA676" s="29" t="s">
        <v>898</v>
      </c>
    </row>
    <row r="677" spans="1:27" x14ac:dyDescent="0.3">
      <c r="A677" s="10">
        <f t="shared" si="16"/>
        <v>676</v>
      </c>
      <c r="B677" s="10">
        <f t="shared" si="17"/>
        <v>1675</v>
      </c>
      <c r="F677" s="27"/>
      <c r="G677" s="27"/>
      <c r="H677" s="10" t="s">
        <v>0</v>
      </c>
      <c r="I677" s="28"/>
      <c r="J677" s="27" t="s">
        <v>464</v>
      </c>
      <c r="L677" s="27" t="s">
        <v>465</v>
      </c>
      <c r="M677" s="27" t="s">
        <v>867</v>
      </c>
      <c r="P677" s="27" t="s">
        <v>508</v>
      </c>
      <c r="R677" s="28"/>
      <c r="V677" s="27">
        <v>70101</v>
      </c>
      <c r="AA677" s="29" t="s">
        <v>899</v>
      </c>
    </row>
    <row r="678" spans="1:27" x14ac:dyDescent="0.3">
      <c r="A678" s="10">
        <f t="shared" si="16"/>
        <v>677</v>
      </c>
      <c r="B678" s="10">
        <f t="shared" si="17"/>
        <v>1676</v>
      </c>
      <c r="F678" s="27"/>
      <c r="G678" s="27"/>
      <c r="H678" s="10" t="s">
        <v>0</v>
      </c>
      <c r="I678" s="28"/>
      <c r="J678" s="27" t="s">
        <v>464</v>
      </c>
      <c r="L678" s="27" t="s">
        <v>465</v>
      </c>
      <c r="M678" s="27" t="s">
        <v>869</v>
      </c>
      <c r="P678" s="27" t="s">
        <v>508</v>
      </c>
      <c r="R678" s="28"/>
      <c r="V678" s="27">
        <v>70101</v>
      </c>
      <c r="AA678" s="29" t="s">
        <v>900</v>
      </c>
    </row>
    <row r="679" spans="1:27" x14ac:dyDescent="0.3">
      <c r="A679" s="10">
        <f t="shared" si="16"/>
        <v>678</v>
      </c>
      <c r="B679" s="10">
        <f t="shared" si="17"/>
        <v>1677</v>
      </c>
      <c r="F679" s="27"/>
      <c r="G679" s="27"/>
      <c r="H679" s="10" t="s">
        <v>0</v>
      </c>
      <c r="I679" s="28"/>
      <c r="J679" s="27" t="s">
        <v>464</v>
      </c>
      <c r="L679" s="27" t="s">
        <v>465</v>
      </c>
      <c r="M679" s="27" t="s">
        <v>871</v>
      </c>
      <c r="P679" s="27" t="s">
        <v>508</v>
      </c>
      <c r="R679" s="28"/>
      <c r="V679" s="27">
        <v>70101</v>
      </c>
      <c r="AA679" s="29" t="s">
        <v>901</v>
      </c>
    </row>
    <row r="680" spans="1:27" x14ac:dyDescent="0.3">
      <c r="A680" s="10">
        <f t="shared" si="16"/>
        <v>679</v>
      </c>
      <c r="B680" s="10">
        <f t="shared" si="17"/>
        <v>1678</v>
      </c>
      <c r="F680" s="27"/>
      <c r="G680" s="27"/>
      <c r="H680" s="10" t="s">
        <v>0</v>
      </c>
      <c r="I680" s="28"/>
      <c r="J680" s="27" t="s">
        <v>464</v>
      </c>
      <c r="L680" s="27" t="s">
        <v>465</v>
      </c>
      <c r="M680" s="27" t="s">
        <v>867</v>
      </c>
      <c r="P680" s="27" t="s">
        <v>512</v>
      </c>
      <c r="R680" s="28"/>
      <c r="V680" s="27">
        <v>70101</v>
      </c>
      <c r="AA680" s="29" t="s">
        <v>902</v>
      </c>
    </row>
    <row r="681" spans="1:27" x14ac:dyDescent="0.3">
      <c r="A681" s="10">
        <f t="shared" si="16"/>
        <v>680</v>
      </c>
      <c r="B681" s="10">
        <f t="shared" si="17"/>
        <v>1679</v>
      </c>
      <c r="F681" s="27"/>
      <c r="G681" s="27"/>
      <c r="H681" s="10" t="s">
        <v>0</v>
      </c>
      <c r="I681" s="28"/>
      <c r="J681" s="27" t="s">
        <v>464</v>
      </c>
      <c r="L681" s="27" t="s">
        <v>465</v>
      </c>
      <c r="M681" s="27" t="s">
        <v>869</v>
      </c>
      <c r="P681" s="27" t="s">
        <v>512</v>
      </c>
      <c r="R681" s="28"/>
      <c r="V681" s="27">
        <v>70101</v>
      </c>
      <c r="AA681" s="29" t="s">
        <v>903</v>
      </c>
    </row>
    <row r="682" spans="1:27" x14ac:dyDescent="0.3">
      <c r="A682" s="10">
        <f t="shared" si="16"/>
        <v>681</v>
      </c>
      <c r="B682" s="10">
        <f t="shared" si="17"/>
        <v>1680</v>
      </c>
      <c r="F682" s="27"/>
      <c r="G682" s="27"/>
      <c r="H682" s="10" t="s">
        <v>0</v>
      </c>
      <c r="I682" s="28"/>
      <c r="J682" s="27" t="s">
        <v>464</v>
      </c>
      <c r="L682" s="27" t="s">
        <v>465</v>
      </c>
      <c r="M682" s="27" t="s">
        <v>871</v>
      </c>
      <c r="P682" s="27" t="s">
        <v>512</v>
      </c>
      <c r="R682" s="28"/>
      <c r="V682" s="27">
        <v>70101</v>
      </c>
      <c r="AA682" s="29" t="s">
        <v>904</v>
      </c>
    </row>
    <row r="683" spans="1:27" x14ac:dyDescent="0.3">
      <c r="A683" s="10">
        <f t="shared" si="16"/>
        <v>682</v>
      </c>
      <c r="B683" s="10">
        <f t="shared" si="17"/>
        <v>1681</v>
      </c>
      <c r="F683" s="27"/>
      <c r="G683" s="27"/>
      <c r="H683" s="10" t="s">
        <v>0</v>
      </c>
      <c r="I683" s="28"/>
      <c r="J683" s="27" t="s">
        <v>464</v>
      </c>
      <c r="L683" s="27" t="s">
        <v>465</v>
      </c>
      <c r="M683" s="27" t="s">
        <v>867</v>
      </c>
      <c r="P683" s="27" t="s">
        <v>516</v>
      </c>
      <c r="R683" s="28"/>
      <c r="V683" s="27">
        <v>70103</v>
      </c>
      <c r="AA683" s="29" t="s">
        <v>905</v>
      </c>
    </row>
    <row r="684" spans="1:27" x14ac:dyDescent="0.3">
      <c r="A684" s="10">
        <f t="shared" si="16"/>
        <v>683</v>
      </c>
      <c r="B684" s="10">
        <f t="shared" si="17"/>
        <v>1682</v>
      </c>
      <c r="F684" s="27"/>
      <c r="G684" s="27"/>
      <c r="H684" s="10" t="s">
        <v>0</v>
      </c>
      <c r="I684" s="28"/>
      <c r="J684" s="27" t="s">
        <v>464</v>
      </c>
      <c r="L684" s="27" t="s">
        <v>465</v>
      </c>
      <c r="M684" s="27" t="s">
        <v>869</v>
      </c>
      <c r="P684" s="27" t="s">
        <v>516</v>
      </c>
      <c r="R684" s="28"/>
      <c r="V684" s="27">
        <v>70103</v>
      </c>
      <c r="AA684" s="29" t="s">
        <v>906</v>
      </c>
    </row>
    <row r="685" spans="1:27" x14ac:dyDescent="0.3">
      <c r="A685" s="10">
        <f t="shared" si="16"/>
        <v>684</v>
      </c>
      <c r="B685" s="10">
        <f t="shared" si="17"/>
        <v>1683</v>
      </c>
      <c r="F685" s="27"/>
      <c r="G685" s="27"/>
      <c r="H685" s="10" t="s">
        <v>0</v>
      </c>
      <c r="I685" s="28"/>
      <c r="J685" s="27" t="s">
        <v>464</v>
      </c>
      <c r="L685" s="27" t="s">
        <v>465</v>
      </c>
      <c r="M685" s="27" t="s">
        <v>871</v>
      </c>
      <c r="P685" s="27" t="s">
        <v>516</v>
      </c>
      <c r="R685" s="28"/>
      <c r="V685" s="27">
        <v>70103</v>
      </c>
      <c r="AA685" s="29" t="s">
        <v>907</v>
      </c>
    </row>
    <row r="686" spans="1:27" x14ac:dyDescent="0.3">
      <c r="A686" s="10">
        <f t="shared" si="16"/>
        <v>685</v>
      </c>
      <c r="B686" s="10">
        <f t="shared" si="17"/>
        <v>1684</v>
      </c>
      <c r="F686" s="27"/>
      <c r="G686" s="27"/>
      <c r="H686" s="10" t="s">
        <v>0</v>
      </c>
      <c r="I686" s="28"/>
      <c r="J686" s="27" t="s">
        <v>464</v>
      </c>
      <c r="L686" s="27" t="s">
        <v>465</v>
      </c>
      <c r="M686" s="27" t="s">
        <v>867</v>
      </c>
      <c r="P686" s="27" t="s">
        <v>520</v>
      </c>
      <c r="R686" s="28"/>
      <c r="V686" s="27">
        <v>70104</v>
      </c>
      <c r="AA686" s="29" t="s">
        <v>908</v>
      </c>
    </row>
    <row r="687" spans="1:27" x14ac:dyDescent="0.3">
      <c r="A687" s="10">
        <f t="shared" si="16"/>
        <v>686</v>
      </c>
      <c r="B687" s="10">
        <f t="shared" si="17"/>
        <v>1685</v>
      </c>
      <c r="F687" s="27"/>
      <c r="G687" s="27"/>
      <c r="H687" s="10" t="s">
        <v>0</v>
      </c>
      <c r="I687" s="28"/>
      <c r="J687" s="27" t="s">
        <v>464</v>
      </c>
      <c r="L687" s="27" t="s">
        <v>465</v>
      </c>
      <c r="M687" s="27" t="s">
        <v>869</v>
      </c>
      <c r="P687" s="27" t="s">
        <v>520</v>
      </c>
      <c r="R687" s="28"/>
      <c r="V687" s="27">
        <v>70104</v>
      </c>
      <c r="AA687" s="29" t="s">
        <v>909</v>
      </c>
    </row>
    <row r="688" spans="1:27" x14ac:dyDescent="0.3">
      <c r="A688" s="10">
        <f t="shared" si="16"/>
        <v>687</v>
      </c>
      <c r="B688" s="10">
        <f t="shared" si="17"/>
        <v>1686</v>
      </c>
      <c r="F688" s="27"/>
      <c r="G688" s="27"/>
      <c r="H688" s="10" t="s">
        <v>0</v>
      </c>
      <c r="I688" s="28"/>
      <c r="J688" s="27" t="s">
        <v>464</v>
      </c>
      <c r="L688" s="27" t="s">
        <v>465</v>
      </c>
      <c r="M688" s="27" t="s">
        <v>871</v>
      </c>
      <c r="P688" s="27" t="s">
        <v>520</v>
      </c>
      <c r="R688" s="28"/>
      <c r="V688" s="27">
        <v>70104</v>
      </c>
      <c r="AA688" s="29" t="s">
        <v>910</v>
      </c>
    </row>
    <row r="689" spans="1:27" x14ac:dyDescent="0.3">
      <c r="A689" s="10">
        <f t="shared" si="16"/>
        <v>688</v>
      </c>
      <c r="B689" s="10">
        <f t="shared" si="17"/>
        <v>1687</v>
      </c>
      <c r="F689" s="27"/>
      <c r="G689" s="27"/>
      <c r="H689" s="10" t="s">
        <v>0</v>
      </c>
      <c r="I689" s="28"/>
      <c r="J689" s="27" t="s">
        <v>464</v>
      </c>
      <c r="L689" s="27" t="s">
        <v>465</v>
      </c>
      <c r="M689" s="27" t="s">
        <v>867</v>
      </c>
      <c r="P689" s="27" t="s">
        <v>524</v>
      </c>
      <c r="R689" s="28"/>
      <c r="V689" s="27">
        <v>70104</v>
      </c>
      <c r="AA689" s="29" t="s">
        <v>911</v>
      </c>
    </row>
    <row r="690" spans="1:27" x14ac:dyDescent="0.3">
      <c r="A690" s="10">
        <f t="shared" si="16"/>
        <v>689</v>
      </c>
      <c r="B690" s="10">
        <f t="shared" si="17"/>
        <v>1688</v>
      </c>
      <c r="F690" s="27"/>
      <c r="G690" s="27"/>
      <c r="H690" s="10" t="s">
        <v>0</v>
      </c>
      <c r="I690" s="28"/>
      <c r="J690" s="27" t="s">
        <v>464</v>
      </c>
      <c r="L690" s="27" t="s">
        <v>465</v>
      </c>
      <c r="M690" s="27" t="s">
        <v>869</v>
      </c>
      <c r="P690" s="27" t="s">
        <v>524</v>
      </c>
      <c r="R690" s="28"/>
      <c r="V690" s="27">
        <v>70104</v>
      </c>
      <c r="AA690" s="29" t="s">
        <v>912</v>
      </c>
    </row>
    <row r="691" spans="1:27" x14ac:dyDescent="0.3">
      <c r="A691" s="10">
        <f t="shared" si="16"/>
        <v>690</v>
      </c>
      <c r="B691" s="10">
        <f t="shared" si="17"/>
        <v>1689</v>
      </c>
      <c r="F691" s="27"/>
      <c r="G691" s="27"/>
      <c r="H691" s="10" t="s">
        <v>0</v>
      </c>
      <c r="I691" s="28"/>
      <c r="J691" s="27" t="s">
        <v>464</v>
      </c>
      <c r="L691" s="27" t="s">
        <v>465</v>
      </c>
      <c r="M691" s="27" t="s">
        <v>871</v>
      </c>
      <c r="P691" s="27" t="s">
        <v>524</v>
      </c>
      <c r="R691" s="28"/>
      <c r="V691" s="27">
        <v>70104</v>
      </c>
      <c r="AA691" s="29" t="s">
        <v>913</v>
      </c>
    </row>
    <row r="692" spans="1:27" x14ac:dyDescent="0.3">
      <c r="A692" s="10">
        <f t="shared" si="16"/>
        <v>691</v>
      </c>
      <c r="B692" s="10">
        <f t="shared" si="17"/>
        <v>1690</v>
      </c>
      <c r="F692" s="27"/>
      <c r="G692" s="27"/>
      <c r="H692" s="10" t="s">
        <v>0</v>
      </c>
      <c r="I692" s="28"/>
      <c r="J692" s="27" t="s">
        <v>464</v>
      </c>
      <c r="L692" s="27" t="s">
        <v>465</v>
      </c>
      <c r="M692" s="27" t="s">
        <v>867</v>
      </c>
      <c r="P692" s="27" t="s">
        <v>528</v>
      </c>
      <c r="R692" s="28"/>
      <c r="V692" s="27">
        <v>70105</v>
      </c>
      <c r="AA692" s="29" t="s">
        <v>914</v>
      </c>
    </row>
    <row r="693" spans="1:27" x14ac:dyDescent="0.3">
      <c r="A693" s="10">
        <f t="shared" si="16"/>
        <v>692</v>
      </c>
      <c r="B693" s="10">
        <f t="shared" si="17"/>
        <v>1691</v>
      </c>
      <c r="F693" s="27"/>
      <c r="G693" s="27"/>
      <c r="H693" s="10" t="s">
        <v>0</v>
      </c>
      <c r="I693" s="28"/>
      <c r="J693" s="27" t="s">
        <v>464</v>
      </c>
      <c r="L693" s="27" t="s">
        <v>465</v>
      </c>
      <c r="M693" s="27" t="s">
        <v>869</v>
      </c>
      <c r="P693" s="27" t="s">
        <v>528</v>
      </c>
      <c r="R693" s="28"/>
      <c r="V693" s="27">
        <v>70105</v>
      </c>
      <c r="AA693" s="29" t="s">
        <v>915</v>
      </c>
    </row>
    <row r="694" spans="1:27" x14ac:dyDescent="0.3">
      <c r="A694" s="10">
        <f t="shared" si="16"/>
        <v>693</v>
      </c>
      <c r="B694" s="10">
        <f t="shared" si="17"/>
        <v>1692</v>
      </c>
      <c r="F694" s="27"/>
      <c r="G694" s="27"/>
      <c r="H694" s="10" t="s">
        <v>0</v>
      </c>
      <c r="I694" s="28"/>
      <c r="J694" s="27" t="s">
        <v>464</v>
      </c>
      <c r="L694" s="27" t="s">
        <v>465</v>
      </c>
      <c r="M694" s="27" t="s">
        <v>871</v>
      </c>
      <c r="P694" s="27" t="s">
        <v>528</v>
      </c>
      <c r="R694" s="28"/>
      <c r="V694" s="27">
        <v>70105</v>
      </c>
      <c r="AA694" s="29" t="s">
        <v>916</v>
      </c>
    </row>
    <row r="695" spans="1:27" x14ac:dyDescent="0.3">
      <c r="A695" s="10">
        <f t="shared" si="16"/>
        <v>694</v>
      </c>
      <c r="B695" s="10">
        <f t="shared" si="17"/>
        <v>1693</v>
      </c>
      <c r="F695" s="27"/>
      <c r="G695" s="27"/>
      <c r="H695" s="10" t="s">
        <v>0</v>
      </c>
      <c r="I695" s="28"/>
      <c r="J695" s="27" t="s">
        <v>464</v>
      </c>
      <c r="L695" s="27" t="s">
        <v>465</v>
      </c>
      <c r="M695" s="27" t="s">
        <v>867</v>
      </c>
      <c r="P695" s="27" t="s">
        <v>532</v>
      </c>
      <c r="R695" s="28"/>
      <c r="V695" s="27">
        <v>70105</v>
      </c>
      <c r="AA695" s="29" t="s">
        <v>917</v>
      </c>
    </row>
    <row r="696" spans="1:27" x14ac:dyDescent="0.3">
      <c r="A696" s="10">
        <f t="shared" si="16"/>
        <v>695</v>
      </c>
      <c r="B696" s="10">
        <f t="shared" si="17"/>
        <v>1694</v>
      </c>
      <c r="F696" s="27"/>
      <c r="G696" s="27"/>
      <c r="H696" s="10" t="s">
        <v>0</v>
      </c>
      <c r="I696" s="28"/>
      <c r="J696" s="27" t="s">
        <v>464</v>
      </c>
      <c r="L696" s="27" t="s">
        <v>465</v>
      </c>
      <c r="M696" s="27" t="s">
        <v>869</v>
      </c>
      <c r="P696" s="27" t="s">
        <v>532</v>
      </c>
      <c r="R696" s="28"/>
      <c r="V696" s="27">
        <v>70105</v>
      </c>
      <c r="AA696" s="29" t="s">
        <v>918</v>
      </c>
    </row>
    <row r="697" spans="1:27" x14ac:dyDescent="0.3">
      <c r="A697" s="10">
        <f t="shared" si="16"/>
        <v>696</v>
      </c>
      <c r="B697" s="10">
        <f t="shared" si="17"/>
        <v>1695</v>
      </c>
      <c r="F697" s="27"/>
      <c r="G697" s="27"/>
      <c r="H697" s="10" t="s">
        <v>0</v>
      </c>
      <c r="I697" s="28"/>
      <c r="J697" s="27" t="s">
        <v>464</v>
      </c>
      <c r="L697" s="27" t="s">
        <v>465</v>
      </c>
      <c r="M697" s="27" t="s">
        <v>871</v>
      </c>
      <c r="P697" s="27" t="s">
        <v>532</v>
      </c>
      <c r="R697" s="28"/>
      <c r="V697" s="27">
        <v>70105</v>
      </c>
      <c r="AA697" s="29" t="s">
        <v>919</v>
      </c>
    </row>
    <row r="698" spans="1:27" x14ac:dyDescent="0.3">
      <c r="A698" s="10">
        <f t="shared" si="16"/>
        <v>697</v>
      </c>
      <c r="B698" s="10">
        <f t="shared" si="17"/>
        <v>1696</v>
      </c>
      <c r="F698" s="27"/>
      <c r="G698" s="27"/>
      <c r="H698" s="10" t="s">
        <v>0</v>
      </c>
      <c r="I698" s="28"/>
      <c r="J698" s="27" t="s">
        <v>464</v>
      </c>
      <c r="L698" s="27" t="s">
        <v>465</v>
      </c>
      <c r="M698" s="27" t="s">
        <v>867</v>
      </c>
      <c r="P698" s="27" t="s">
        <v>536</v>
      </c>
      <c r="R698" s="28"/>
      <c r="V698" s="27">
        <v>70105</v>
      </c>
      <c r="AA698" s="29" t="s">
        <v>920</v>
      </c>
    </row>
    <row r="699" spans="1:27" x14ac:dyDescent="0.3">
      <c r="A699" s="10">
        <f t="shared" si="16"/>
        <v>698</v>
      </c>
      <c r="B699" s="10">
        <f t="shared" si="17"/>
        <v>1697</v>
      </c>
      <c r="F699" s="27"/>
      <c r="G699" s="27"/>
      <c r="H699" s="10" t="s">
        <v>0</v>
      </c>
      <c r="I699" s="28"/>
      <c r="J699" s="27" t="s">
        <v>464</v>
      </c>
      <c r="L699" s="27" t="s">
        <v>465</v>
      </c>
      <c r="M699" s="27" t="s">
        <v>869</v>
      </c>
      <c r="P699" s="27" t="s">
        <v>536</v>
      </c>
      <c r="R699" s="28"/>
      <c r="V699" s="27">
        <v>70105</v>
      </c>
      <c r="AA699" s="29" t="s">
        <v>921</v>
      </c>
    </row>
    <row r="700" spans="1:27" x14ac:dyDescent="0.3">
      <c r="A700" s="10">
        <f t="shared" si="16"/>
        <v>699</v>
      </c>
      <c r="B700" s="10">
        <f t="shared" si="17"/>
        <v>1698</v>
      </c>
      <c r="F700" s="27"/>
      <c r="G700" s="27"/>
      <c r="H700" s="10" t="s">
        <v>0</v>
      </c>
      <c r="I700" s="28"/>
      <c r="J700" s="27" t="s">
        <v>464</v>
      </c>
      <c r="L700" s="27" t="s">
        <v>465</v>
      </c>
      <c r="M700" s="27" t="s">
        <v>871</v>
      </c>
      <c r="P700" s="27" t="s">
        <v>536</v>
      </c>
      <c r="R700" s="28"/>
      <c r="V700" s="27">
        <v>70105</v>
      </c>
      <c r="AA700" s="29" t="s">
        <v>922</v>
      </c>
    </row>
    <row r="701" spans="1:27" x14ac:dyDescent="0.3">
      <c r="A701" s="10">
        <f t="shared" si="16"/>
        <v>700</v>
      </c>
      <c r="B701" s="10">
        <f t="shared" si="17"/>
        <v>1699</v>
      </c>
      <c r="F701" s="27"/>
      <c r="G701" s="27"/>
      <c r="H701" s="10" t="s">
        <v>0</v>
      </c>
      <c r="I701" s="28"/>
      <c r="J701" s="27" t="s">
        <v>464</v>
      </c>
      <c r="L701" s="27" t="s">
        <v>465</v>
      </c>
      <c r="M701" s="27" t="s">
        <v>867</v>
      </c>
      <c r="P701" s="27" t="s">
        <v>540</v>
      </c>
      <c r="R701" s="28"/>
      <c r="V701" s="27">
        <v>70106</v>
      </c>
      <c r="AA701" s="29" t="s">
        <v>923</v>
      </c>
    </row>
    <row r="702" spans="1:27" x14ac:dyDescent="0.3">
      <c r="A702" s="10">
        <f t="shared" si="16"/>
        <v>701</v>
      </c>
      <c r="B702" s="10">
        <f t="shared" si="17"/>
        <v>1700</v>
      </c>
      <c r="F702" s="27"/>
      <c r="G702" s="27"/>
      <c r="H702" s="10" t="s">
        <v>0</v>
      </c>
      <c r="I702" s="28"/>
      <c r="J702" s="27" t="s">
        <v>464</v>
      </c>
      <c r="L702" s="27" t="s">
        <v>465</v>
      </c>
      <c r="M702" s="27" t="s">
        <v>869</v>
      </c>
      <c r="P702" s="27" t="s">
        <v>540</v>
      </c>
      <c r="R702" s="28"/>
      <c r="V702" s="27">
        <v>70106</v>
      </c>
      <c r="AA702" s="29" t="s">
        <v>924</v>
      </c>
    </row>
    <row r="703" spans="1:27" x14ac:dyDescent="0.3">
      <c r="A703" s="10">
        <f t="shared" si="16"/>
        <v>702</v>
      </c>
      <c r="B703" s="10">
        <f t="shared" si="17"/>
        <v>1701</v>
      </c>
      <c r="F703" s="27"/>
      <c r="G703" s="27"/>
      <c r="H703" s="10" t="s">
        <v>0</v>
      </c>
      <c r="I703" s="28"/>
      <c r="J703" s="27" t="s">
        <v>464</v>
      </c>
      <c r="L703" s="27" t="s">
        <v>465</v>
      </c>
      <c r="M703" s="27" t="s">
        <v>871</v>
      </c>
      <c r="P703" s="27" t="s">
        <v>540</v>
      </c>
      <c r="R703" s="28"/>
      <c r="V703" s="27">
        <v>70106</v>
      </c>
      <c r="AA703" s="29" t="s">
        <v>925</v>
      </c>
    </row>
    <row r="704" spans="1:27" x14ac:dyDescent="0.3">
      <c r="A704" s="10">
        <f t="shared" si="16"/>
        <v>703</v>
      </c>
      <c r="B704" s="10">
        <f t="shared" si="17"/>
        <v>1702</v>
      </c>
      <c r="F704" s="27"/>
      <c r="G704" s="27"/>
      <c r="H704" s="10" t="s">
        <v>0</v>
      </c>
      <c r="I704" s="28"/>
      <c r="J704" s="27" t="s">
        <v>464</v>
      </c>
      <c r="L704" s="27" t="s">
        <v>465</v>
      </c>
      <c r="M704" s="27" t="s">
        <v>867</v>
      </c>
      <c r="P704" s="27" t="s">
        <v>544</v>
      </c>
      <c r="R704" s="28"/>
      <c r="V704" s="27">
        <v>70106</v>
      </c>
      <c r="AA704" s="29" t="s">
        <v>926</v>
      </c>
    </row>
    <row r="705" spans="1:27" x14ac:dyDescent="0.3">
      <c r="A705" s="10">
        <f t="shared" si="16"/>
        <v>704</v>
      </c>
      <c r="B705" s="10">
        <f t="shared" si="17"/>
        <v>1703</v>
      </c>
      <c r="F705" s="27"/>
      <c r="G705" s="27"/>
      <c r="H705" s="10" t="s">
        <v>0</v>
      </c>
      <c r="I705" s="28"/>
      <c r="J705" s="27" t="s">
        <v>464</v>
      </c>
      <c r="L705" s="27" t="s">
        <v>465</v>
      </c>
      <c r="M705" s="27" t="s">
        <v>869</v>
      </c>
      <c r="P705" s="27" t="s">
        <v>544</v>
      </c>
      <c r="R705" s="28"/>
      <c r="V705" s="27">
        <v>70106</v>
      </c>
      <c r="AA705" s="29" t="s">
        <v>927</v>
      </c>
    </row>
    <row r="706" spans="1:27" x14ac:dyDescent="0.3">
      <c r="A706" s="10">
        <f t="shared" si="16"/>
        <v>705</v>
      </c>
      <c r="B706" s="10">
        <f t="shared" si="17"/>
        <v>1704</v>
      </c>
      <c r="F706" s="27"/>
      <c r="G706" s="27"/>
      <c r="H706" s="10" t="s">
        <v>0</v>
      </c>
      <c r="I706" s="28"/>
      <c r="J706" s="27" t="s">
        <v>464</v>
      </c>
      <c r="L706" s="27" t="s">
        <v>465</v>
      </c>
      <c r="M706" s="27" t="s">
        <v>871</v>
      </c>
      <c r="P706" s="27" t="s">
        <v>544</v>
      </c>
      <c r="R706" s="28"/>
      <c r="V706" s="27">
        <v>70106</v>
      </c>
      <c r="AA706" s="29" t="s">
        <v>928</v>
      </c>
    </row>
    <row r="707" spans="1:27" x14ac:dyDescent="0.3">
      <c r="A707" s="10">
        <f t="shared" si="16"/>
        <v>706</v>
      </c>
      <c r="B707" s="10">
        <f t="shared" si="17"/>
        <v>1705</v>
      </c>
      <c r="F707" s="27"/>
      <c r="G707" s="27"/>
      <c r="H707" s="10" t="s">
        <v>0</v>
      </c>
      <c r="I707" s="28"/>
      <c r="J707" s="27" t="s">
        <v>464</v>
      </c>
      <c r="L707" s="27" t="s">
        <v>465</v>
      </c>
      <c r="M707" s="27" t="s">
        <v>867</v>
      </c>
      <c r="P707" s="27" t="s">
        <v>548</v>
      </c>
      <c r="R707" s="28"/>
      <c r="V707" s="27">
        <v>70107</v>
      </c>
      <c r="AA707" s="29" t="s">
        <v>929</v>
      </c>
    </row>
    <row r="708" spans="1:27" x14ac:dyDescent="0.3">
      <c r="A708" s="10">
        <f t="shared" ref="A708:A771" si="18">A707+1</f>
        <v>707</v>
      </c>
      <c r="B708" s="10">
        <f t="shared" si="17"/>
        <v>1706</v>
      </c>
      <c r="F708" s="27"/>
      <c r="G708" s="27"/>
      <c r="H708" s="10" t="s">
        <v>0</v>
      </c>
      <c r="I708" s="28"/>
      <c r="J708" s="27" t="s">
        <v>464</v>
      </c>
      <c r="L708" s="27" t="s">
        <v>465</v>
      </c>
      <c r="M708" s="27" t="s">
        <v>869</v>
      </c>
      <c r="P708" s="27" t="s">
        <v>548</v>
      </c>
      <c r="R708" s="28"/>
      <c r="V708" s="27">
        <v>70107</v>
      </c>
      <c r="AA708" s="29" t="s">
        <v>930</v>
      </c>
    </row>
    <row r="709" spans="1:27" x14ac:dyDescent="0.3">
      <c r="A709" s="10">
        <f t="shared" si="18"/>
        <v>708</v>
      </c>
      <c r="B709" s="10">
        <f t="shared" si="17"/>
        <v>1707</v>
      </c>
      <c r="F709" s="27"/>
      <c r="G709" s="27"/>
      <c r="H709" s="10" t="s">
        <v>0</v>
      </c>
      <c r="I709" s="28"/>
      <c r="J709" s="27" t="s">
        <v>464</v>
      </c>
      <c r="L709" s="27" t="s">
        <v>465</v>
      </c>
      <c r="M709" s="27" t="s">
        <v>871</v>
      </c>
      <c r="P709" s="27" t="s">
        <v>548</v>
      </c>
      <c r="R709" s="28"/>
      <c r="V709" s="27">
        <v>70107</v>
      </c>
      <c r="AA709" s="29" t="s">
        <v>931</v>
      </c>
    </row>
    <row r="710" spans="1:27" x14ac:dyDescent="0.3">
      <c r="A710" s="10">
        <f t="shared" si="18"/>
        <v>709</v>
      </c>
      <c r="B710" s="10">
        <f t="shared" si="17"/>
        <v>1708</v>
      </c>
      <c r="F710" s="27"/>
      <c r="G710" s="27"/>
      <c r="H710" s="10" t="s">
        <v>0</v>
      </c>
      <c r="I710" s="28"/>
      <c r="J710" s="27" t="s">
        <v>464</v>
      </c>
      <c r="L710" s="27" t="s">
        <v>465</v>
      </c>
      <c r="M710" s="27" t="s">
        <v>867</v>
      </c>
      <c r="P710" s="27" t="s">
        <v>552</v>
      </c>
      <c r="R710" s="28"/>
      <c r="V710" s="27">
        <v>70107</v>
      </c>
      <c r="AA710" s="29" t="s">
        <v>932</v>
      </c>
    </row>
    <row r="711" spans="1:27" x14ac:dyDescent="0.3">
      <c r="A711" s="10">
        <f t="shared" si="18"/>
        <v>710</v>
      </c>
      <c r="B711" s="10">
        <f t="shared" si="17"/>
        <v>1709</v>
      </c>
      <c r="F711" s="27"/>
      <c r="G711" s="27"/>
      <c r="H711" s="10" t="s">
        <v>0</v>
      </c>
      <c r="I711" s="28"/>
      <c r="J711" s="27" t="s">
        <v>464</v>
      </c>
      <c r="L711" s="27" t="s">
        <v>465</v>
      </c>
      <c r="M711" s="27" t="s">
        <v>869</v>
      </c>
      <c r="P711" s="27" t="s">
        <v>552</v>
      </c>
      <c r="R711" s="28"/>
      <c r="V711" s="27">
        <v>70107</v>
      </c>
      <c r="AA711" s="29" t="s">
        <v>933</v>
      </c>
    </row>
    <row r="712" spans="1:27" x14ac:dyDescent="0.3">
      <c r="A712" s="10">
        <f t="shared" si="18"/>
        <v>711</v>
      </c>
      <c r="B712" s="10">
        <f t="shared" si="17"/>
        <v>1710</v>
      </c>
      <c r="F712" s="27"/>
      <c r="G712" s="27"/>
      <c r="H712" s="10" t="s">
        <v>0</v>
      </c>
      <c r="I712" s="28"/>
      <c r="J712" s="27" t="s">
        <v>464</v>
      </c>
      <c r="L712" s="27" t="s">
        <v>465</v>
      </c>
      <c r="M712" s="27" t="s">
        <v>871</v>
      </c>
      <c r="P712" s="27" t="s">
        <v>552</v>
      </c>
      <c r="R712" s="28"/>
      <c r="V712" s="27">
        <v>70107</v>
      </c>
      <c r="AA712" s="29" t="s">
        <v>934</v>
      </c>
    </row>
    <row r="713" spans="1:27" x14ac:dyDescent="0.3">
      <c r="A713" s="10">
        <f t="shared" si="18"/>
        <v>712</v>
      </c>
      <c r="B713" s="10">
        <f t="shared" si="17"/>
        <v>1711</v>
      </c>
      <c r="F713" s="27"/>
      <c r="G713" s="27"/>
      <c r="H713" s="10" t="s">
        <v>0</v>
      </c>
      <c r="I713" s="28"/>
      <c r="J713" s="27" t="s">
        <v>464</v>
      </c>
      <c r="L713" s="27" t="s">
        <v>465</v>
      </c>
      <c r="M713" s="27" t="s">
        <v>867</v>
      </c>
      <c r="P713" s="27" t="s">
        <v>556</v>
      </c>
      <c r="R713" s="28"/>
      <c r="V713" s="27">
        <v>70107</v>
      </c>
      <c r="AA713" s="29" t="s">
        <v>935</v>
      </c>
    </row>
    <row r="714" spans="1:27" x14ac:dyDescent="0.3">
      <c r="A714" s="10">
        <f t="shared" si="18"/>
        <v>713</v>
      </c>
      <c r="B714" s="10">
        <f t="shared" ref="B714:B777" si="19">B713+1</f>
        <v>1712</v>
      </c>
      <c r="F714" s="27"/>
      <c r="G714" s="27"/>
      <c r="H714" s="10" t="s">
        <v>0</v>
      </c>
      <c r="I714" s="28"/>
      <c r="J714" s="27" t="s">
        <v>464</v>
      </c>
      <c r="L714" s="27" t="s">
        <v>465</v>
      </c>
      <c r="M714" s="27" t="s">
        <v>869</v>
      </c>
      <c r="P714" s="27" t="s">
        <v>556</v>
      </c>
      <c r="R714" s="28"/>
      <c r="V714" s="27">
        <v>70107</v>
      </c>
      <c r="AA714" s="29" t="s">
        <v>936</v>
      </c>
    </row>
    <row r="715" spans="1:27" x14ac:dyDescent="0.3">
      <c r="A715" s="10">
        <f t="shared" si="18"/>
        <v>714</v>
      </c>
      <c r="B715" s="10">
        <f t="shared" si="19"/>
        <v>1713</v>
      </c>
      <c r="F715" s="27"/>
      <c r="G715" s="27"/>
      <c r="H715" s="10" t="s">
        <v>0</v>
      </c>
      <c r="I715" s="28"/>
      <c r="J715" s="27" t="s">
        <v>464</v>
      </c>
      <c r="L715" s="27" t="s">
        <v>465</v>
      </c>
      <c r="M715" s="27" t="s">
        <v>871</v>
      </c>
      <c r="P715" s="27" t="s">
        <v>556</v>
      </c>
      <c r="R715" s="28"/>
      <c r="V715" s="27">
        <v>70107</v>
      </c>
      <c r="AA715" s="29" t="s">
        <v>937</v>
      </c>
    </row>
    <row r="716" spans="1:27" x14ac:dyDescent="0.3">
      <c r="A716" s="10">
        <f t="shared" si="18"/>
        <v>715</v>
      </c>
      <c r="B716" s="10">
        <f t="shared" si="19"/>
        <v>1714</v>
      </c>
      <c r="F716" s="27"/>
      <c r="G716" s="27"/>
      <c r="H716" s="10" t="s">
        <v>0</v>
      </c>
      <c r="I716" s="28"/>
      <c r="J716" s="27" t="s">
        <v>464</v>
      </c>
      <c r="L716" s="27" t="s">
        <v>465</v>
      </c>
      <c r="M716" s="27" t="s">
        <v>867</v>
      </c>
      <c r="P716" s="27" t="s">
        <v>560</v>
      </c>
      <c r="R716" s="28"/>
      <c r="V716" s="27">
        <v>70108</v>
      </c>
      <c r="AA716" s="29" t="s">
        <v>938</v>
      </c>
    </row>
    <row r="717" spans="1:27" x14ac:dyDescent="0.3">
      <c r="A717" s="10">
        <f t="shared" si="18"/>
        <v>716</v>
      </c>
      <c r="B717" s="10">
        <f t="shared" si="19"/>
        <v>1715</v>
      </c>
      <c r="F717" s="27"/>
      <c r="G717" s="27"/>
      <c r="H717" s="10" t="s">
        <v>0</v>
      </c>
      <c r="I717" s="28"/>
      <c r="J717" s="27" t="s">
        <v>464</v>
      </c>
      <c r="L717" s="27" t="s">
        <v>465</v>
      </c>
      <c r="M717" s="27" t="s">
        <v>869</v>
      </c>
      <c r="P717" s="27" t="s">
        <v>560</v>
      </c>
      <c r="R717" s="28"/>
      <c r="V717" s="27">
        <v>70108</v>
      </c>
      <c r="AA717" s="29" t="s">
        <v>939</v>
      </c>
    </row>
    <row r="718" spans="1:27" x14ac:dyDescent="0.3">
      <c r="A718" s="10">
        <f t="shared" si="18"/>
        <v>717</v>
      </c>
      <c r="B718" s="10">
        <f t="shared" si="19"/>
        <v>1716</v>
      </c>
      <c r="F718" s="27"/>
      <c r="G718" s="27"/>
      <c r="H718" s="10" t="s">
        <v>0</v>
      </c>
      <c r="I718" s="28"/>
      <c r="J718" s="27" t="s">
        <v>464</v>
      </c>
      <c r="L718" s="27" t="s">
        <v>465</v>
      </c>
      <c r="M718" s="27" t="s">
        <v>871</v>
      </c>
      <c r="P718" s="27" t="s">
        <v>560</v>
      </c>
      <c r="R718" s="28"/>
      <c r="V718" s="27">
        <v>70108</v>
      </c>
      <c r="AA718" s="29" t="s">
        <v>940</v>
      </c>
    </row>
    <row r="719" spans="1:27" x14ac:dyDescent="0.3">
      <c r="A719" s="10">
        <f t="shared" si="18"/>
        <v>718</v>
      </c>
      <c r="B719" s="10">
        <f t="shared" si="19"/>
        <v>1717</v>
      </c>
      <c r="F719" s="27"/>
      <c r="G719" s="27"/>
      <c r="H719" s="10" t="s">
        <v>0</v>
      </c>
      <c r="I719" s="28"/>
      <c r="J719" s="27" t="s">
        <v>464</v>
      </c>
      <c r="L719" s="27" t="s">
        <v>465</v>
      </c>
      <c r="M719" s="27" t="s">
        <v>867</v>
      </c>
      <c r="P719" s="27" t="s">
        <v>564</v>
      </c>
      <c r="R719" s="28"/>
      <c r="V719" s="27">
        <v>70109</v>
      </c>
      <c r="AA719" s="29" t="s">
        <v>941</v>
      </c>
    </row>
    <row r="720" spans="1:27" x14ac:dyDescent="0.3">
      <c r="A720" s="10">
        <f t="shared" si="18"/>
        <v>719</v>
      </c>
      <c r="B720" s="10">
        <f t="shared" si="19"/>
        <v>1718</v>
      </c>
      <c r="F720" s="27"/>
      <c r="G720" s="27"/>
      <c r="H720" s="10" t="s">
        <v>0</v>
      </c>
      <c r="I720" s="28"/>
      <c r="J720" s="27" t="s">
        <v>464</v>
      </c>
      <c r="L720" s="27" t="s">
        <v>465</v>
      </c>
      <c r="M720" s="27" t="s">
        <v>869</v>
      </c>
      <c r="P720" s="27" t="s">
        <v>564</v>
      </c>
      <c r="R720" s="28"/>
      <c r="V720" s="27">
        <v>70109</v>
      </c>
      <c r="AA720" s="29" t="s">
        <v>942</v>
      </c>
    </row>
    <row r="721" spans="1:27" x14ac:dyDescent="0.3">
      <c r="A721" s="10">
        <f t="shared" si="18"/>
        <v>720</v>
      </c>
      <c r="B721" s="10">
        <f t="shared" si="19"/>
        <v>1719</v>
      </c>
      <c r="F721" s="27"/>
      <c r="G721" s="27"/>
      <c r="H721" s="10" t="s">
        <v>0</v>
      </c>
      <c r="I721" s="28"/>
      <c r="J721" s="27" t="s">
        <v>464</v>
      </c>
      <c r="L721" s="27" t="s">
        <v>465</v>
      </c>
      <c r="M721" s="27" t="s">
        <v>871</v>
      </c>
      <c r="P721" s="27" t="s">
        <v>564</v>
      </c>
      <c r="R721" s="28"/>
      <c r="V721" s="27">
        <v>70109</v>
      </c>
      <c r="AA721" s="29" t="s">
        <v>943</v>
      </c>
    </row>
    <row r="722" spans="1:27" x14ac:dyDescent="0.3">
      <c r="A722" s="10">
        <f t="shared" si="18"/>
        <v>721</v>
      </c>
      <c r="B722" s="10">
        <f t="shared" si="19"/>
        <v>1720</v>
      </c>
      <c r="F722" s="27"/>
      <c r="G722" s="27"/>
      <c r="H722" s="10" t="s">
        <v>0</v>
      </c>
      <c r="I722" s="28"/>
      <c r="J722" s="27" t="s">
        <v>464</v>
      </c>
      <c r="L722" s="27" t="s">
        <v>465</v>
      </c>
      <c r="M722" s="27" t="s">
        <v>867</v>
      </c>
      <c r="P722" s="27" t="s">
        <v>568</v>
      </c>
      <c r="R722" s="28"/>
      <c r="V722" s="27">
        <v>70110</v>
      </c>
      <c r="AA722" s="29" t="s">
        <v>944</v>
      </c>
    </row>
    <row r="723" spans="1:27" x14ac:dyDescent="0.3">
      <c r="A723" s="10">
        <f t="shared" si="18"/>
        <v>722</v>
      </c>
      <c r="B723" s="10">
        <f t="shared" si="19"/>
        <v>1721</v>
      </c>
      <c r="F723" s="27"/>
      <c r="G723" s="27"/>
      <c r="H723" s="10" t="s">
        <v>0</v>
      </c>
      <c r="I723" s="28"/>
      <c r="J723" s="27" t="s">
        <v>464</v>
      </c>
      <c r="L723" s="27" t="s">
        <v>465</v>
      </c>
      <c r="M723" s="27" t="s">
        <v>869</v>
      </c>
      <c r="P723" s="27" t="s">
        <v>568</v>
      </c>
      <c r="R723" s="28"/>
      <c r="V723" s="27">
        <v>70110</v>
      </c>
      <c r="AA723" s="29" t="s">
        <v>945</v>
      </c>
    </row>
    <row r="724" spans="1:27" x14ac:dyDescent="0.3">
      <c r="A724" s="10">
        <f t="shared" si="18"/>
        <v>723</v>
      </c>
      <c r="B724" s="10">
        <f t="shared" si="19"/>
        <v>1722</v>
      </c>
      <c r="F724" s="27"/>
      <c r="G724" s="27"/>
      <c r="H724" s="10" t="s">
        <v>0</v>
      </c>
      <c r="I724" s="28"/>
      <c r="J724" s="27" t="s">
        <v>464</v>
      </c>
      <c r="L724" s="27" t="s">
        <v>465</v>
      </c>
      <c r="M724" s="27" t="s">
        <v>871</v>
      </c>
      <c r="P724" s="27" t="s">
        <v>568</v>
      </c>
      <c r="R724" s="28"/>
      <c r="V724" s="27">
        <v>70110</v>
      </c>
      <c r="AA724" s="29" t="s">
        <v>946</v>
      </c>
    </row>
    <row r="725" spans="1:27" x14ac:dyDescent="0.3">
      <c r="A725" s="10">
        <f t="shared" si="18"/>
        <v>724</v>
      </c>
      <c r="B725" s="10">
        <f t="shared" si="19"/>
        <v>1723</v>
      </c>
      <c r="F725" s="27"/>
      <c r="G725" s="27"/>
      <c r="H725" s="10" t="s">
        <v>0</v>
      </c>
      <c r="I725" s="28"/>
      <c r="J725" s="27" t="s">
        <v>464</v>
      </c>
      <c r="L725" s="27" t="s">
        <v>465</v>
      </c>
      <c r="M725" s="27" t="s">
        <v>867</v>
      </c>
      <c r="P725" s="27" t="s">
        <v>572</v>
      </c>
      <c r="R725" s="28"/>
      <c r="V725" s="27">
        <v>70110</v>
      </c>
      <c r="AA725" s="29" t="s">
        <v>947</v>
      </c>
    </row>
    <row r="726" spans="1:27" x14ac:dyDescent="0.3">
      <c r="A726" s="10">
        <f t="shared" si="18"/>
        <v>725</v>
      </c>
      <c r="B726" s="10">
        <f t="shared" si="19"/>
        <v>1724</v>
      </c>
      <c r="F726" s="27"/>
      <c r="G726" s="27"/>
      <c r="H726" s="10" t="s">
        <v>0</v>
      </c>
      <c r="I726" s="28"/>
      <c r="J726" s="27" t="s">
        <v>464</v>
      </c>
      <c r="L726" s="27" t="s">
        <v>465</v>
      </c>
      <c r="M726" s="27" t="s">
        <v>869</v>
      </c>
      <c r="P726" s="27" t="s">
        <v>572</v>
      </c>
      <c r="R726" s="28"/>
      <c r="V726" s="27">
        <v>70110</v>
      </c>
      <c r="AA726" s="29" t="s">
        <v>948</v>
      </c>
    </row>
    <row r="727" spans="1:27" x14ac:dyDescent="0.3">
      <c r="A727" s="10">
        <f t="shared" si="18"/>
        <v>726</v>
      </c>
      <c r="B727" s="10">
        <f t="shared" si="19"/>
        <v>1725</v>
      </c>
      <c r="F727" s="27"/>
      <c r="G727" s="27"/>
      <c r="H727" s="10" t="s">
        <v>0</v>
      </c>
      <c r="I727" s="28"/>
      <c r="J727" s="27" t="s">
        <v>464</v>
      </c>
      <c r="L727" s="27" t="s">
        <v>465</v>
      </c>
      <c r="M727" s="27" t="s">
        <v>871</v>
      </c>
      <c r="P727" s="27" t="s">
        <v>572</v>
      </c>
      <c r="R727" s="28"/>
      <c r="V727" s="27">
        <v>70110</v>
      </c>
      <c r="AA727" s="29" t="s">
        <v>949</v>
      </c>
    </row>
    <row r="728" spans="1:27" x14ac:dyDescent="0.3">
      <c r="A728" s="10">
        <f t="shared" si="18"/>
        <v>727</v>
      </c>
      <c r="B728" s="10">
        <f t="shared" si="19"/>
        <v>1726</v>
      </c>
      <c r="F728" s="27"/>
      <c r="G728" s="27"/>
      <c r="H728" s="10" t="s">
        <v>0</v>
      </c>
      <c r="I728" s="28"/>
      <c r="J728" s="27" t="s">
        <v>464</v>
      </c>
      <c r="L728" s="27" t="s">
        <v>465</v>
      </c>
      <c r="M728" s="27" t="s">
        <v>867</v>
      </c>
      <c r="P728" s="27" t="s">
        <v>576</v>
      </c>
      <c r="R728" s="28"/>
      <c r="V728" s="27">
        <v>70110</v>
      </c>
      <c r="AA728" s="29" t="s">
        <v>950</v>
      </c>
    </row>
    <row r="729" spans="1:27" x14ac:dyDescent="0.3">
      <c r="A729" s="10">
        <f t="shared" si="18"/>
        <v>728</v>
      </c>
      <c r="B729" s="10">
        <f t="shared" si="19"/>
        <v>1727</v>
      </c>
      <c r="F729" s="27"/>
      <c r="G729" s="27"/>
      <c r="H729" s="10" t="s">
        <v>0</v>
      </c>
      <c r="I729" s="28"/>
      <c r="J729" s="27" t="s">
        <v>464</v>
      </c>
      <c r="L729" s="27" t="s">
        <v>465</v>
      </c>
      <c r="M729" s="27" t="s">
        <v>869</v>
      </c>
      <c r="P729" s="27" t="s">
        <v>576</v>
      </c>
      <c r="R729" s="28"/>
      <c r="V729" s="27">
        <v>70110</v>
      </c>
      <c r="AA729" s="29" t="s">
        <v>951</v>
      </c>
    </row>
    <row r="730" spans="1:27" x14ac:dyDescent="0.3">
      <c r="A730" s="10">
        <f t="shared" si="18"/>
        <v>729</v>
      </c>
      <c r="B730" s="10">
        <f t="shared" si="19"/>
        <v>1728</v>
      </c>
      <c r="F730" s="27"/>
      <c r="G730" s="27"/>
      <c r="H730" s="10" t="s">
        <v>0</v>
      </c>
      <c r="I730" s="28"/>
      <c r="J730" s="27" t="s">
        <v>464</v>
      </c>
      <c r="L730" s="27" t="s">
        <v>465</v>
      </c>
      <c r="M730" s="27" t="s">
        <v>871</v>
      </c>
      <c r="P730" s="27" t="s">
        <v>576</v>
      </c>
      <c r="R730" s="28"/>
      <c r="V730" s="27">
        <v>70110</v>
      </c>
      <c r="AA730" s="29" t="s">
        <v>952</v>
      </c>
    </row>
    <row r="731" spans="1:27" x14ac:dyDescent="0.3">
      <c r="A731" s="10">
        <f t="shared" si="18"/>
        <v>730</v>
      </c>
      <c r="B731" s="10">
        <f t="shared" si="19"/>
        <v>1729</v>
      </c>
      <c r="F731" s="27"/>
      <c r="G731" s="27"/>
      <c r="H731" s="10" t="s">
        <v>0</v>
      </c>
      <c r="I731" s="28"/>
      <c r="J731" s="27" t="s">
        <v>464</v>
      </c>
      <c r="L731" s="27" t="s">
        <v>465</v>
      </c>
      <c r="M731" s="27" t="s">
        <v>867</v>
      </c>
      <c r="P731" s="27" t="s">
        <v>580</v>
      </c>
      <c r="R731" s="28"/>
      <c r="V731" s="27">
        <v>70110</v>
      </c>
      <c r="AA731" s="29" t="s">
        <v>953</v>
      </c>
    </row>
    <row r="732" spans="1:27" x14ac:dyDescent="0.3">
      <c r="A732" s="10">
        <f t="shared" si="18"/>
        <v>731</v>
      </c>
      <c r="B732" s="10">
        <f t="shared" si="19"/>
        <v>1730</v>
      </c>
      <c r="F732" s="27"/>
      <c r="G732" s="27"/>
      <c r="H732" s="10" t="s">
        <v>0</v>
      </c>
      <c r="I732" s="28"/>
      <c r="J732" s="27" t="s">
        <v>464</v>
      </c>
      <c r="L732" s="27" t="s">
        <v>465</v>
      </c>
      <c r="M732" s="27" t="s">
        <v>869</v>
      </c>
      <c r="P732" s="27" t="s">
        <v>580</v>
      </c>
      <c r="R732" s="28"/>
      <c r="V732" s="27">
        <v>70110</v>
      </c>
      <c r="AA732" s="29" t="s">
        <v>954</v>
      </c>
    </row>
    <row r="733" spans="1:27" x14ac:dyDescent="0.3">
      <c r="A733" s="10">
        <f t="shared" si="18"/>
        <v>732</v>
      </c>
      <c r="B733" s="10">
        <f t="shared" si="19"/>
        <v>1731</v>
      </c>
      <c r="F733" s="27"/>
      <c r="G733" s="27"/>
      <c r="H733" s="10" t="s">
        <v>0</v>
      </c>
      <c r="I733" s="28"/>
      <c r="J733" s="27" t="s">
        <v>464</v>
      </c>
      <c r="L733" s="27" t="s">
        <v>465</v>
      </c>
      <c r="M733" s="27" t="s">
        <v>871</v>
      </c>
      <c r="P733" s="27" t="s">
        <v>580</v>
      </c>
      <c r="R733" s="28"/>
      <c r="V733" s="27">
        <v>70110</v>
      </c>
      <c r="AA733" s="29" t="s">
        <v>955</v>
      </c>
    </row>
    <row r="734" spans="1:27" x14ac:dyDescent="0.3">
      <c r="A734" s="10">
        <f t="shared" si="18"/>
        <v>733</v>
      </c>
      <c r="B734" s="10">
        <f t="shared" si="19"/>
        <v>1732</v>
      </c>
      <c r="F734" s="27"/>
      <c r="G734" s="27"/>
      <c r="H734" s="10" t="s">
        <v>0</v>
      </c>
      <c r="I734" s="28"/>
      <c r="J734" s="27" t="s">
        <v>464</v>
      </c>
      <c r="L734" s="27" t="s">
        <v>584</v>
      </c>
      <c r="M734" s="27" t="s">
        <v>867</v>
      </c>
      <c r="P734" s="27" t="s">
        <v>585</v>
      </c>
      <c r="R734" s="28"/>
      <c r="V734" s="27">
        <v>70902</v>
      </c>
      <c r="AA734" s="29" t="s">
        <v>956</v>
      </c>
    </row>
    <row r="735" spans="1:27" x14ac:dyDescent="0.3">
      <c r="A735" s="10">
        <f t="shared" si="18"/>
        <v>734</v>
      </c>
      <c r="B735" s="10">
        <f t="shared" si="19"/>
        <v>1733</v>
      </c>
      <c r="F735" s="27"/>
      <c r="G735" s="27"/>
      <c r="H735" s="10" t="s">
        <v>0</v>
      </c>
      <c r="I735" s="28"/>
      <c r="J735" s="27" t="s">
        <v>464</v>
      </c>
      <c r="L735" s="27" t="s">
        <v>584</v>
      </c>
      <c r="M735" s="27" t="s">
        <v>869</v>
      </c>
      <c r="P735" s="27" t="s">
        <v>585</v>
      </c>
      <c r="R735" s="28"/>
      <c r="V735" s="27">
        <v>70902</v>
      </c>
      <c r="AA735" s="29" t="s">
        <v>957</v>
      </c>
    </row>
    <row r="736" spans="1:27" x14ac:dyDescent="0.3">
      <c r="A736" s="10">
        <f t="shared" si="18"/>
        <v>735</v>
      </c>
      <c r="B736" s="10">
        <f t="shared" si="19"/>
        <v>1734</v>
      </c>
      <c r="F736" s="27"/>
      <c r="G736" s="27"/>
      <c r="H736" s="10" t="s">
        <v>0</v>
      </c>
      <c r="I736" s="28"/>
      <c r="J736" s="27" t="s">
        <v>464</v>
      </c>
      <c r="L736" s="27" t="s">
        <v>584</v>
      </c>
      <c r="M736" s="27" t="s">
        <v>871</v>
      </c>
      <c r="P736" s="27" t="s">
        <v>585</v>
      </c>
      <c r="R736" s="28"/>
      <c r="V736" s="27">
        <v>70902</v>
      </c>
      <c r="AA736" s="29" t="s">
        <v>958</v>
      </c>
    </row>
    <row r="737" spans="1:27" x14ac:dyDescent="0.3">
      <c r="A737" s="10">
        <f t="shared" si="18"/>
        <v>736</v>
      </c>
      <c r="B737" s="10">
        <f t="shared" si="19"/>
        <v>1735</v>
      </c>
      <c r="F737" s="27"/>
      <c r="G737" s="27"/>
      <c r="H737" s="10" t="s">
        <v>0</v>
      </c>
      <c r="I737" s="28"/>
      <c r="J737" s="27" t="s">
        <v>464</v>
      </c>
      <c r="L737" s="27" t="s">
        <v>584</v>
      </c>
      <c r="M737" s="27" t="s">
        <v>867</v>
      </c>
      <c r="P737" s="27" t="s">
        <v>589</v>
      </c>
      <c r="R737" s="28"/>
      <c r="V737" s="27">
        <v>70902</v>
      </c>
      <c r="AA737" s="29" t="s">
        <v>959</v>
      </c>
    </row>
    <row r="738" spans="1:27" x14ac:dyDescent="0.3">
      <c r="A738" s="10">
        <f t="shared" si="18"/>
        <v>737</v>
      </c>
      <c r="B738" s="10">
        <f t="shared" si="19"/>
        <v>1736</v>
      </c>
      <c r="F738" s="27"/>
      <c r="G738" s="27"/>
      <c r="H738" s="10" t="s">
        <v>0</v>
      </c>
      <c r="I738" s="28"/>
      <c r="J738" s="27" t="s">
        <v>464</v>
      </c>
      <c r="L738" s="27" t="s">
        <v>584</v>
      </c>
      <c r="M738" s="27" t="s">
        <v>869</v>
      </c>
      <c r="P738" s="27" t="s">
        <v>589</v>
      </c>
      <c r="R738" s="28"/>
      <c r="V738" s="27">
        <v>70902</v>
      </c>
      <c r="AA738" s="29" t="s">
        <v>960</v>
      </c>
    </row>
    <row r="739" spans="1:27" x14ac:dyDescent="0.3">
      <c r="A739" s="10">
        <f t="shared" si="18"/>
        <v>738</v>
      </c>
      <c r="B739" s="10">
        <f t="shared" si="19"/>
        <v>1737</v>
      </c>
      <c r="F739" s="27"/>
      <c r="G739" s="27"/>
      <c r="H739" s="10" t="s">
        <v>0</v>
      </c>
      <c r="I739" s="28"/>
      <c r="J739" s="27" t="s">
        <v>464</v>
      </c>
      <c r="L739" s="27" t="s">
        <v>584</v>
      </c>
      <c r="M739" s="27" t="s">
        <v>871</v>
      </c>
      <c r="P739" s="27" t="s">
        <v>589</v>
      </c>
      <c r="R739" s="28"/>
      <c r="V739" s="27">
        <v>70902</v>
      </c>
      <c r="AA739" s="29" t="s">
        <v>961</v>
      </c>
    </row>
    <row r="740" spans="1:27" x14ac:dyDescent="0.3">
      <c r="A740" s="10">
        <f t="shared" si="18"/>
        <v>739</v>
      </c>
      <c r="B740" s="10">
        <f t="shared" si="19"/>
        <v>1738</v>
      </c>
      <c r="F740" s="27"/>
      <c r="G740" s="27"/>
      <c r="H740" s="10" t="s">
        <v>0</v>
      </c>
      <c r="I740" s="28"/>
      <c r="J740" s="27" t="s">
        <v>464</v>
      </c>
      <c r="L740" s="27" t="s">
        <v>584</v>
      </c>
      <c r="M740" s="27" t="s">
        <v>867</v>
      </c>
      <c r="P740" s="27" t="s">
        <v>593</v>
      </c>
      <c r="R740" s="28"/>
      <c r="V740" s="27">
        <v>70904</v>
      </c>
      <c r="AA740" s="29" t="s">
        <v>962</v>
      </c>
    </row>
    <row r="741" spans="1:27" x14ac:dyDescent="0.3">
      <c r="A741" s="10">
        <f t="shared" si="18"/>
        <v>740</v>
      </c>
      <c r="B741" s="10">
        <f t="shared" si="19"/>
        <v>1739</v>
      </c>
      <c r="F741" s="27"/>
      <c r="G741" s="27"/>
      <c r="H741" s="10" t="s">
        <v>0</v>
      </c>
      <c r="I741" s="28"/>
      <c r="J741" s="27" t="s">
        <v>464</v>
      </c>
      <c r="L741" s="27" t="s">
        <v>584</v>
      </c>
      <c r="M741" s="27" t="s">
        <v>869</v>
      </c>
      <c r="P741" s="27" t="s">
        <v>593</v>
      </c>
      <c r="R741" s="28"/>
      <c r="V741" s="27">
        <v>70904</v>
      </c>
      <c r="AA741" s="29" t="s">
        <v>963</v>
      </c>
    </row>
    <row r="742" spans="1:27" x14ac:dyDescent="0.3">
      <c r="A742" s="10">
        <f t="shared" si="18"/>
        <v>741</v>
      </c>
      <c r="B742" s="10">
        <f t="shared" si="19"/>
        <v>1740</v>
      </c>
      <c r="F742" s="27"/>
      <c r="G742" s="27"/>
      <c r="H742" s="10" t="s">
        <v>0</v>
      </c>
      <c r="I742" s="28"/>
      <c r="J742" s="27" t="s">
        <v>464</v>
      </c>
      <c r="L742" s="27" t="s">
        <v>584</v>
      </c>
      <c r="M742" s="27" t="s">
        <v>871</v>
      </c>
      <c r="P742" s="27" t="s">
        <v>593</v>
      </c>
      <c r="R742" s="28"/>
      <c r="V742" s="27">
        <v>70904</v>
      </c>
      <c r="AA742" s="29" t="s">
        <v>964</v>
      </c>
    </row>
    <row r="743" spans="1:27" x14ac:dyDescent="0.3">
      <c r="A743" s="10">
        <f t="shared" si="18"/>
        <v>742</v>
      </c>
      <c r="B743" s="10">
        <f t="shared" si="19"/>
        <v>1741</v>
      </c>
      <c r="F743" s="27"/>
      <c r="G743" s="27"/>
      <c r="H743" s="10" t="s">
        <v>0</v>
      </c>
      <c r="I743" s="28"/>
      <c r="J743" s="27" t="s">
        <v>464</v>
      </c>
      <c r="L743" s="27" t="s">
        <v>584</v>
      </c>
      <c r="M743" s="27" t="s">
        <v>867</v>
      </c>
      <c r="P743" s="27" t="s">
        <v>597</v>
      </c>
      <c r="R743" s="28"/>
      <c r="V743" s="27">
        <v>70905</v>
      </c>
      <c r="AA743" s="29" t="s">
        <v>965</v>
      </c>
    </row>
    <row r="744" spans="1:27" x14ac:dyDescent="0.3">
      <c r="A744" s="10">
        <f t="shared" si="18"/>
        <v>743</v>
      </c>
      <c r="B744" s="10">
        <f t="shared" si="19"/>
        <v>1742</v>
      </c>
      <c r="F744" s="27"/>
      <c r="G744" s="27"/>
      <c r="H744" s="10" t="s">
        <v>0</v>
      </c>
      <c r="I744" s="28"/>
      <c r="J744" s="27" t="s">
        <v>464</v>
      </c>
      <c r="L744" s="27" t="s">
        <v>584</v>
      </c>
      <c r="M744" s="27" t="s">
        <v>869</v>
      </c>
      <c r="P744" s="27" t="s">
        <v>597</v>
      </c>
      <c r="R744" s="28"/>
      <c r="V744" s="27">
        <v>70905</v>
      </c>
      <c r="AA744" s="29" t="s">
        <v>966</v>
      </c>
    </row>
    <row r="745" spans="1:27" x14ac:dyDescent="0.3">
      <c r="A745" s="10">
        <f t="shared" si="18"/>
        <v>744</v>
      </c>
      <c r="B745" s="10">
        <f t="shared" si="19"/>
        <v>1743</v>
      </c>
      <c r="F745" s="27"/>
      <c r="G745" s="27"/>
      <c r="H745" s="10" t="s">
        <v>0</v>
      </c>
      <c r="I745" s="28"/>
      <c r="J745" s="27" t="s">
        <v>464</v>
      </c>
      <c r="L745" s="27" t="s">
        <v>584</v>
      </c>
      <c r="M745" s="27" t="s">
        <v>871</v>
      </c>
      <c r="P745" s="27" t="s">
        <v>597</v>
      </c>
      <c r="R745" s="28"/>
      <c r="V745" s="27">
        <v>70905</v>
      </c>
      <c r="AA745" s="29" t="s">
        <v>967</v>
      </c>
    </row>
    <row r="746" spans="1:27" x14ac:dyDescent="0.3">
      <c r="A746" s="10">
        <f t="shared" si="18"/>
        <v>745</v>
      </c>
      <c r="B746" s="10">
        <f t="shared" si="19"/>
        <v>1744</v>
      </c>
      <c r="F746" s="27"/>
      <c r="G746" s="27"/>
      <c r="H746" s="10" t="s">
        <v>0</v>
      </c>
      <c r="I746" s="28"/>
      <c r="J746" s="27" t="s">
        <v>464</v>
      </c>
      <c r="L746" s="27" t="s">
        <v>584</v>
      </c>
      <c r="M746" s="27" t="s">
        <v>867</v>
      </c>
      <c r="P746" s="27" t="s">
        <v>601</v>
      </c>
      <c r="R746" s="28"/>
      <c r="V746" s="27">
        <v>70907</v>
      </c>
      <c r="AA746" s="29" t="s">
        <v>968</v>
      </c>
    </row>
    <row r="747" spans="1:27" x14ac:dyDescent="0.3">
      <c r="A747" s="10">
        <f t="shared" si="18"/>
        <v>746</v>
      </c>
      <c r="B747" s="10">
        <f t="shared" si="19"/>
        <v>1745</v>
      </c>
      <c r="F747" s="27"/>
      <c r="G747" s="27"/>
      <c r="H747" s="10" t="s">
        <v>0</v>
      </c>
      <c r="I747" s="28"/>
      <c r="J747" s="27" t="s">
        <v>464</v>
      </c>
      <c r="L747" s="27" t="s">
        <v>584</v>
      </c>
      <c r="M747" s="27" t="s">
        <v>869</v>
      </c>
      <c r="P747" s="27" t="s">
        <v>601</v>
      </c>
      <c r="R747" s="28"/>
      <c r="V747" s="27">
        <v>70907</v>
      </c>
      <c r="AA747" s="29" t="s">
        <v>969</v>
      </c>
    </row>
    <row r="748" spans="1:27" x14ac:dyDescent="0.3">
      <c r="A748" s="10">
        <f t="shared" si="18"/>
        <v>747</v>
      </c>
      <c r="B748" s="10">
        <f t="shared" si="19"/>
        <v>1746</v>
      </c>
      <c r="F748" s="27"/>
      <c r="G748" s="27"/>
      <c r="H748" s="10" t="s">
        <v>0</v>
      </c>
      <c r="I748" s="28"/>
      <c r="J748" s="27" t="s">
        <v>464</v>
      </c>
      <c r="L748" s="27" t="s">
        <v>584</v>
      </c>
      <c r="M748" s="27" t="s">
        <v>871</v>
      </c>
      <c r="P748" s="27" t="s">
        <v>601</v>
      </c>
      <c r="R748" s="28"/>
      <c r="V748" s="27">
        <v>70907</v>
      </c>
      <c r="AA748" s="29" t="s">
        <v>970</v>
      </c>
    </row>
    <row r="749" spans="1:27" x14ac:dyDescent="0.3">
      <c r="A749" s="10">
        <f t="shared" si="18"/>
        <v>748</v>
      </c>
      <c r="B749" s="10">
        <f t="shared" si="19"/>
        <v>1747</v>
      </c>
      <c r="F749" s="27"/>
      <c r="G749" s="27"/>
      <c r="H749" s="10" t="s">
        <v>0</v>
      </c>
      <c r="I749" s="28"/>
      <c r="J749" s="27" t="s">
        <v>464</v>
      </c>
      <c r="L749" s="27" t="s">
        <v>584</v>
      </c>
      <c r="M749" s="27" t="s">
        <v>867</v>
      </c>
      <c r="P749" s="27" t="s">
        <v>605</v>
      </c>
      <c r="R749" s="28"/>
      <c r="V749" s="27">
        <v>70907</v>
      </c>
      <c r="AA749" s="29" t="s">
        <v>971</v>
      </c>
    </row>
    <row r="750" spans="1:27" x14ac:dyDescent="0.3">
      <c r="A750" s="10">
        <f t="shared" si="18"/>
        <v>749</v>
      </c>
      <c r="B750" s="10">
        <f t="shared" si="19"/>
        <v>1748</v>
      </c>
      <c r="F750" s="27"/>
      <c r="G750" s="27"/>
      <c r="H750" s="10" t="s">
        <v>0</v>
      </c>
      <c r="I750" s="28"/>
      <c r="J750" s="27" t="s">
        <v>464</v>
      </c>
      <c r="L750" s="27" t="s">
        <v>584</v>
      </c>
      <c r="M750" s="27" t="s">
        <v>869</v>
      </c>
      <c r="P750" s="27" t="s">
        <v>605</v>
      </c>
      <c r="R750" s="28"/>
      <c r="V750" s="27">
        <v>70907</v>
      </c>
      <c r="AA750" s="29" t="s">
        <v>972</v>
      </c>
    </row>
    <row r="751" spans="1:27" x14ac:dyDescent="0.3">
      <c r="A751" s="10">
        <f t="shared" si="18"/>
        <v>750</v>
      </c>
      <c r="B751" s="10">
        <f t="shared" si="19"/>
        <v>1749</v>
      </c>
      <c r="F751" s="27"/>
      <c r="G751" s="27"/>
      <c r="H751" s="10" t="s">
        <v>0</v>
      </c>
      <c r="I751" s="28"/>
      <c r="J751" s="27" t="s">
        <v>464</v>
      </c>
      <c r="L751" s="27" t="s">
        <v>584</v>
      </c>
      <c r="M751" s="27" t="s">
        <v>871</v>
      </c>
      <c r="P751" s="27" t="s">
        <v>605</v>
      </c>
      <c r="R751" s="28"/>
      <c r="V751" s="27">
        <v>70907</v>
      </c>
      <c r="AA751" s="29" t="s">
        <v>973</v>
      </c>
    </row>
    <row r="752" spans="1:27" x14ac:dyDescent="0.3">
      <c r="A752" s="10">
        <f t="shared" si="18"/>
        <v>751</v>
      </c>
      <c r="B752" s="10">
        <f t="shared" si="19"/>
        <v>1750</v>
      </c>
      <c r="F752" s="27"/>
      <c r="G752" s="27"/>
      <c r="H752" s="10" t="s">
        <v>0</v>
      </c>
      <c r="I752" s="28"/>
      <c r="J752" s="27" t="s">
        <v>464</v>
      </c>
      <c r="L752" s="27" t="s">
        <v>584</v>
      </c>
      <c r="M752" s="27" t="s">
        <v>867</v>
      </c>
      <c r="P752" s="27" t="s">
        <v>609</v>
      </c>
      <c r="R752" s="28"/>
      <c r="V752" s="27">
        <v>70908</v>
      </c>
      <c r="AA752" s="29" t="s">
        <v>974</v>
      </c>
    </row>
    <row r="753" spans="1:27" x14ac:dyDescent="0.3">
      <c r="A753" s="10">
        <f t="shared" si="18"/>
        <v>752</v>
      </c>
      <c r="B753" s="10">
        <f t="shared" si="19"/>
        <v>1751</v>
      </c>
      <c r="F753" s="27"/>
      <c r="G753" s="27"/>
      <c r="H753" s="10" t="s">
        <v>0</v>
      </c>
      <c r="I753" s="28"/>
      <c r="J753" s="27" t="s">
        <v>464</v>
      </c>
      <c r="L753" s="27" t="s">
        <v>584</v>
      </c>
      <c r="M753" s="27" t="s">
        <v>869</v>
      </c>
      <c r="P753" s="27" t="s">
        <v>609</v>
      </c>
      <c r="R753" s="28"/>
      <c r="V753" s="27">
        <v>70908</v>
      </c>
      <c r="AA753" s="29" t="s">
        <v>975</v>
      </c>
    </row>
    <row r="754" spans="1:27" x14ac:dyDescent="0.3">
      <c r="A754" s="10">
        <f t="shared" si="18"/>
        <v>753</v>
      </c>
      <c r="B754" s="10">
        <f t="shared" si="19"/>
        <v>1752</v>
      </c>
      <c r="F754" s="27"/>
      <c r="G754" s="27"/>
      <c r="H754" s="10" t="s">
        <v>0</v>
      </c>
      <c r="I754" s="28"/>
      <c r="J754" s="27" t="s">
        <v>464</v>
      </c>
      <c r="L754" s="27" t="s">
        <v>584</v>
      </c>
      <c r="M754" s="27" t="s">
        <v>871</v>
      </c>
      <c r="P754" s="27" t="s">
        <v>609</v>
      </c>
      <c r="R754" s="28"/>
      <c r="V754" s="27">
        <v>70908</v>
      </c>
      <c r="AA754" s="29" t="s">
        <v>976</v>
      </c>
    </row>
    <row r="755" spans="1:27" x14ac:dyDescent="0.3">
      <c r="A755" s="10">
        <f t="shared" si="18"/>
        <v>754</v>
      </c>
      <c r="B755" s="10">
        <f t="shared" si="19"/>
        <v>1753</v>
      </c>
      <c r="F755" s="27"/>
      <c r="G755" s="27"/>
      <c r="H755" s="10" t="s">
        <v>0</v>
      </c>
      <c r="I755" s="28"/>
      <c r="J755" s="27" t="s">
        <v>464</v>
      </c>
      <c r="L755" s="27" t="s">
        <v>584</v>
      </c>
      <c r="M755" s="27" t="s">
        <v>867</v>
      </c>
      <c r="P755" s="27" t="s">
        <v>613</v>
      </c>
      <c r="R755" s="28"/>
      <c r="V755" s="27">
        <v>70909</v>
      </c>
      <c r="AA755" s="29" t="s">
        <v>977</v>
      </c>
    </row>
    <row r="756" spans="1:27" x14ac:dyDescent="0.3">
      <c r="A756" s="10">
        <f t="shared" si="18"/>
        <v>755</v>
      </c>
      <c r="B756" s="10">
        <f t="shared" si="19"/>
        <v>1754</v>
      </c>
      <c r="F756" s="27"/>
      <c r="G756" s="27"/>
      <c r="H756" s="10" t="s">
        <v>0</v>
      </c>
      <c r="I756" s="28"/>
      <c r="J756" s="27" t="s">
        <v>464</v>
      </c>
      <c r="L756" s="27" t="s">
        <v>584</v>
      </c>
      <c r="M756" s="27" t="s">
        <v>869</v>
      </c>
      <c r="P756" s="27" t="s">
        <v>613</v>
      </c>
      <c r="R756" s="28"/>
      <c r="V756" s="27">
        <v>70909</v>
      </c>
      <c r="AA756" s="29" t="s">
        <v>978</v>
      </c>
    </row>
    <row r="757" spans="1:27" x14ac:dyDescent="0.3">
      <c r="A757" s="10">
        <f t="shared" si="18"/>
        <v>756</v>
      </c>
      <c r="B757" s="10">
        <f t="shared" si="19"/>
        <v>1755</v>
      </c>
      <c r="F757" s="27"/>
      <c r="G757" s="27"/>
      <c r="H757" s="10" t="s">
        <v>0</v>
      </c>
      <c r="I757" s="28"/>
      <c r="J757" s="27" t="s">
        <v>464</v>
      </c>
      <c r="L757" s="27" t="s">
        <v>584</v>
      </c>
      <c r="M757" s="27" t="s">
        <v>871</v>
      </c>
      <c r="P757" s="27" t="s">
        <v>613</v>
      </c>
      <c r="R757" s="28"/>
      <c r="V757" s="27">
        <v>70909</v>
      </c>
      <c r="AA757" s="29" t="s">
        <v>979</v>
      </c>
    </row>
    <row r="758" spans="1:27" x14ac:dyDescent="0.3">
      <c r="A758" s="10">
        <f t="shared" si="18"/>
        <v>757</v>
      </c>
      <c r="B758" s="10">
        <f t="shared" si="19"/>
        <v>1756</v>
      </c>
      <c r="F758" s="27"/>
      <c r="G758" s="27"/>
      <c r="H758" s="10" t="s">
        <v>0</v>
      </c>
      <c r="I758" s="28"/>
      <c r="J758" s="27" t="s">
        <v>464</v>
      </c>
      <c r="L758" s="27" t="s">
        <v>584</v>
      </c>
      <c r="M758" s="27" t="s">
        <v>867</v>
      </c>
      <c r="P758" s="27" t="s">
        <v>617</v>
      </c>
      <c r="R758" s="28"/>
      <c r="V758" s="27">
        <v>70909</v>
      </c>
      <c r="AA758" s="29" t="s">
        <v>980</v>
      </c>
    </row>
    <row r="759" spans="1:27" x14ac:dyDescent="0.3">
      <c r="A759" s="10">
        <f t="shared" si="18"/>
        <v>758</v>
      </c>
      <c r="B759" s="10">
        <f t="shared" si="19"/>
        <v>1757</v>
      </c>
      <c r="F759" s="27"/>
      <c r="G759" s="27"/>
      <c r="H759" s="10" t="s">
        <v>0</v>
      </c>
      <c r="I759" s="28"/>
      <c r="J759" s="27" t="s">
        <v>464</v>
      </c>
      <c r="L759" s="27" t="s">
        <v>584</v>
      </c>
      <c r="M759" s="27" t="s">
        <v>869</v>
      </c>
      <c r="P759" s="27" t="s">
        <v>617</v>
      </c>
      <c r="R759" s="28"/>
      <c r="V759" s="27">
        <v>70909</v>
      </c>
      <c r="AA759" s="29" t="s">
        <v>981</v>
      </c>
    </row>
    <row r="760" spans="1:27" x14ac:dyDescent="0.3">
      <c r="A760" s="10">
        <f t="shared" si="18"/>
        <v>759</v>
      </c>
      <c r="B760" s="10">
        <f t="shared" si="19"/>
        <v>1758</v>
      </c>
      <c r="F760" s="27"/>
      <c r="G760" s="27"/>
      <c r="H760" s="10" t="s">
        <v>0</v>
      </c>
      <c r="I760" s="28"/>
      <c r="J760" s="27" t="s">
        <v>464</v>
      </c>
      <c r="L760" s="27" t="s">
        <v>584</v>
      </c>
      <c r="M760" s="27" t="s">
        <v>871</v>
      </c>
      <c r="P760" s="27" t="s">
        <v>617</v>
      </c>
      <c r="R760" s="28"/>
      <c r="V760" s="27">
        <v>70909</v>
      </c>
      <c r="AA760" s="29" t="s">
        <v>982</v>
      </c>
    </row>
    <row r="761" spans="1:27" x14ac:dyDescent="0.3">
      <c r="A761" s="10">
        <f t="shared" si="18"/>
        <v>760</v>
      </c>
      <c r="B761" s="10">
        <f t="shared" si="19"/>
        <v>1759</v>
      </c>
      <c r="F761" s="27"/>
      <c r="G761" s="27"/>
      <c r="H761" s="10" t="s">
        <v>0</v>
      </c>
      <c r="I761" s="28"/>
      <c r="J761" s="27" t="s">
        <v>464</v>
      </c>
      <c r="L761" s="27" t="s">
        <v>584</v>
      </c>
      <c r="M761" s="27" t="s">
        <v>867</v>
      </c>
      <c r="P761" s="27" t="s">
        <v>621</v>
      </c>
      <c r="R761" s="28"/>
      <c r="V761" s="27">
        <v>70909</v>
      </c>
      <c r="AA761" s="29" t="s">
        <v>983</v>
      </c>
    </row>
    <row r="762" spans="1:27" x14ac:dyDescent="0.3">
      <c r="A762" s="10">
        <f t="shared" si="18"/>
        <v>761</v>
      </c>
      <c r="B762" s="10">
        <f t="shared" si="19"/>
        <v>1760</v>
      </c>
      <c r="F762" s="27"/>
      <c r="G762" s="27"/>
      <c r="H762" s="10" t="s">
        <v>0</v>
      </c>
      <c r="I762" s="28"/>
      <c r="J762" s="27" t="s">
        <v>464</v>
      </c>
      <c r="L762" s="27" t="s">
        <v>584</v>
      </c>
      <c r="M762" s="27" t="s">
        <v>869</v>
      </c>
      <c r="P762" s="27" t="s">
        <v>621</v>
      </c>
      <c r="R762" s="28"/>
      <c r="V762" s="27">
        <v>70909</v>
      </c>
      <c r="AA762" s="29" t="s">
        <v>984</v>
      </c>
    </row>
    <row r="763" spans="1:27" x14ac:dyDescent="0.3">
      <c r="A763" s="10">
        <f t="shared" si="18"/>
        <v>762</v>
      </c>
      <c r="B763" s="10">
        <f t="shared" si="19"/>
        <v>1761</v>
      </c>
      <c r="F763" s="27"/>
      <c r="G763" s="27"/>
      <c r="H763" s="10" t="s">
        <v>0</v>
      </c>
      <c r="I763" s="28"/>
      <c r="J763" s="27" t="s">
        <v>464</v>
      </c>
      <c r="L763" s="27" t="s">
        <v>584</v>
      </c>
      <c r="M763" s="27" t="s">
        <v>871</v>
      </c>
      <c r="P763" s="27" t="s">
        <v>621</v>
      </c>
      <c r="R763" s="28"/>
      <c r="V763" s="27">
        <v>70909</v>
      </c>
      <c r="AA763" s="29" t="s">
        <v>985</v>
      </c>
    </row>
    <row r="764" spans="1:27" x14ac:dyDescent="0.3">
      <c r="A764" s="10">
        <f t="shared" si="18"/>
        <v>763</v>
      </c>
      <c r="B764" s="10">
        <f t="shared" si="19"/>
        <v>1762</v>
      </c>
      <c r="F764" s="27"/>
      <c r="G764" s="27"/>
      <c r="H764" s="10" t="s">
        <v>0</v>
      </c>
      <c r="I764" s="28"/>
      <c r="J764" s="27" t="s">
        <v>464</v>
      </c>
      <c r="L764" s="27" t="s">
        <v>625</v>
      </c>
      <c r="M764" s="27" t="s">
        <v>867</v>
      </c>
      <c r="P764" s="27" t="s">
        <v>626</v>
      </c>
      <c r="R764" s="28"/>
      <c r="V764" s="27">
        <v>71002</v>
      </c>
      <c r="AA764" s="29" t="s">
        <v>986</v>
      </c>
    </row>
    <row r="765" spans="1:27" x14ac:dyDescent="0.3">
      <c r="A765" s="10">
        <f t="shared" si="18"/>
        <v>764</v>
      </c>
      <c r="B765" s="10">
        <f t="shared" si="19"/>
        <v>1763</v>
      </c>
      <c r="F765" s="27"/>
      <c r="G765" s="27"/>
      <c r="H765" s="10" t="s">
        <v>0</v>
      </c>
      <c r="I765" s="28"/>
      <c r="J765" s="27" t="s">
        <v>464</v>
      </c>
      <c r="L765" s="27" t="s">
        <v>625</v>
      </c>
      <c r="M765" s="27" t="s">
        <v>869</v>
      </c>
      <c r="P765" s="27" t="s">
        <v>626</v>
      </c>
      <c r="R765" s="28"/>
      <c r="V765" s="27">
        <v>71002</v>
      </c>
      <c r="AA765" s="29" t="s">
        <v>987</v>
      </c>
    </row>
    <row r="766" spans="1:27" x14ac:dyDescent="0.3">
      <c r="A766" s="10">
        <f t="shared" si="18"/>
        <v>765</v>
      </c>
      <c r="B766" s="10">
        <f t="shared" si="19"/>
        <v>1764</v>
      </c>
      <c r="F766" s="27"/>
      <c r="G766" s="27"/>
      <c r="H766" s="10" t="s">
        <v>0</v>
      </c>
      <c r="I766" s="28"/>
      <c r="J766" s="27" t="s">
        <v>464</v>
      </c>
      <c r="L766" s="27" t="s">
        <v>625</v>
      </c>
      <c r="M766" s="27" t="s">
        <v>871</v>
      </c>
      <c r="P766" s="27" t="s">
        <v>626</v>
      </c>
      <c r="R766" s="28"/>
      <c r="V766" s="27">
        <v>71002</v>
      </c>
      <c r="AA766" s="29" t="s">
        <v>988</v>
      </c>
    </row>
    <row r="767" spans="1:27" x14ac:dyDescent="0.3">
      <c r="A767" s="10">
        <f t="shared" si="18"/>
        <v>766</v>
      </c>
      <c r="B767" s="10">
        <f t="shared" si="19"/>
        <v>1765</v>
      </c>
      <c r="F767" s="27"/>
      <c r="G767" s="27"/>
      <c r="H767" s="10" t="s">
        <v>0</v>
      </c>
      <c r="I767" s="28"/>
      <c r="J767" s="27" t="s">
        <v>464</v>
      </c>
      <c r="L767" s="27" t="s">
        <v>625</v>
      </c>
      <c r="M767" s="27" t="s">
        <v>867</v>
      </c>
      <c r="P767" s="27" t="s">
        <v>630</v>
      </c>
      <c r="R767" s="28"/>
      <c r="V767" s="27">
        <v>71002</v>
      </c>
      <c r="AA767" s="29" t="s">
        <v>989</v>
      </c>
    </row>
    <row r="768" spans="1:27" x14ac:dyDescent="0.3">
      <c r="A768" s="10">
        <f t="shared" si="18"/>
        <v>767</v>
      </c>
      <c r="B768" s="10">
        <f t="shared" si="19"/>
        <v>1766</v>
      </c>
      <c r="F768" s="27"/>
      <c r="G768" s="27"/>
      <c r="H768" s="10" t="s">
        <v>0</v>
      </c>
      <c r="I768" s="28"/>
      <c r="J768" s="27" t="s">
        <v>464</v>
      </c>
      <c r="L768" s="27" t="s">
        <v>625</v>
      </c>
      <c r="M768" s="27" t="s">
        <v>869</v>
      </c>
      <c r="P768" s="27" t="s">
        <v>630</v>
      </c>
      <c r="R768" s="28"/>
      <c r="V768" s="27">
        <v>71002</v>
      </c>
      <c r="AA768" s="29" t="s">
        <v>990</v>
      </c>
    </row>
    <row r="769" spans="1:27" x14ac:dyDescent="0.3">
      <c r="A769" s="10">
        <f t="shared" si="18"/>
        <v>768</v>
      </c>
      <c r="B769" s="10">
        <f t="shared" si="19"/>
        <v>1767</v>
      </c>
      <c r="F769" s="27"/>
      <c r="G769" s="27"/>
      <c r="H769" s="10" t="s">
        <v>0</v>
      </c>
      <c r="I769" s="28"/>
      <c r="J769" s="27" t="s">
        <v>464</v>
      </c>
      <c r="L769" s="27" t="s">
        <v>625</v>
      </c>
      <c r="M769" s="27" t="s">
        <v>871</v>
      </c>
      <c r="P769" s="27" t="s">
        <v>630</v>
      </c>
      <c r="R769" s="28"/>
      <c r="V769" s="27">
        <v>71002</v>
      </c>
      <c r="AA769" s="29" t="s">
        <v>991</v>
      </c>
    </row>
    <row r="770" spans="1:27" x14ac:dyDescent="0.3">
      <c r="A770" s="10">
        <f t="shared" si="18"/>
        <v>769</v>
      </c>
      <c r="B770" s="10">
        <f t="shared" si="19"/>
        <v>1768</v>
      </c>
      <c r="F770" s="27"/>
      <c r="G770" s="27"/>
      <c r="H770" s="10" t="s">
        <v>0</v>
      </c>
      <c r="I770" s="28"/>
      <c r="J770" s="27" t="s">
        <v>464</v>
      </c>
      <c r="L770" s="27" t="s">
        <v>625</v>
      </c>
      <c r="M770" s="27" t="s">
        <v>867</v>
      </c>
      <c r="P770" s="27" t="s">
        <v>634</v>
      </c>
      <c r="R770" s="28"/>
      <c r="V770" s="27">
        <v>71005</v>
      </c>
      <c r="AA770" s="29" t="s">
        <v>992</v>
      </c>
    </row>
    <row r="771" spans="1:27" x14ac:dyDescent="0.3">
      <c r="A771" s="10">
        <f t="shared" si="18"/>
        <v>770</v>
      </c>
      <c r="B771" s="10">
        <f t="shared" si="19"/>
        <v>1769</v>
      </c>
      <c r="F771" s="27"/>
      <c r="G771" s="27"/>
      <c r="H771" s="10" t="s">
        <v>0</v>
      </c>
      <c r="I771" s="28"/>
      <c r="J771" s="27" t="s">
        <v>464</v>
      </c>
      <c r="L771" s="27" t="s">
        <v>625</v>
      </c>
      <c r="M771" s="27" t="s">
        <v>869</v>
      </c>
      <c r="P771" s="27" t="s">
        <v>634</v>
      </c>
      <c r="R771" s="28"/>
      <c r="V771" s="27">
        <v>71005</v>
      </c>
      <c r="AA771" s="29" t="s">
        <v>993</v>
      </c>
    </row>
    <row r="772" spans="1:27" x14ac:dyDescent="0.3">
      <c r="A772" s="10">
        <f t="shared" ref="A772:A835" si="20">A771+1</f>
        <v>771</v>
      </c>
      <c r="B772" s="10">
        <f t="shared" si="19"/>
        <v>1770</v>
      </c>
      <c r="F772" s="27"/>
      <c r="G772" s="27"/>
      <c r="H772" s="10" t="s">
        <v>0</v>
      </c>
      <c r="I772" s="28"/>
      <c r="J772" s="27" t="s">
        <v>464</v>
      </c>
      <c r="L772" s="27" t="s">
        <v>625</v>
      </c>
      <c r="M772" s="27" t="s">
        <v>871</v>
      </c>
      <c r="P772" s="27" t="s">
        <v>634</v>
      </c>
      <c r="R772" s="28"/>
      <c r="V772" s="27">
        <v>71005</v>
      </c>
      <c r="AA772" s="29" t="s">
        <v>994</v>
      </c>
    </row>
    <row r="773" spans="1:27" x14ac:dyDescent="0.3">
      <c r="A773" s="10">
        <f t="shared" si="20"/>
        <v>772</v>
      </c>
      <c r="B773" s="10">
        <f t="shared" si="19"/>
        <v>1771</v>
      </c>
      <c r="F773" s="27"/>
      <c r="G773" s="27"/>
      <c r="H773" s="10" t="s">
        <v>0</v>
      </c>
      <c r="I773" s="28"/>
      <c r="J773" s="27" t="s">
        <v>464</v>
      </c>
      <c r="L773" s="27" t="s">
        <v>625</v>
      </c>
      <c r="M773" s="27" t="s">
        <v>867</v>
      </c>
      <c r="P773" s="27" t="s">
        <v>638</v>
      </c>
      <c r="R773" s="28"/>
      <c r="V773" s="27">
        <v>71006</v>
      </c>
      <c r="AA773" s="29" t="s">
        <v>995</v>
      </c>
    </row>
    <row r="774" spans="1:27" x14ac:dyDescent="0.3">
      <c r="A774" s="10">
        <f t="shared" si="20"/>
        <v>773</v>
      </c>
      <c r="B774" s="10">
        <f t="shared" si="19"/>
        <v>1772</v>
      </c>
      <c r="F774" s="27"/>
      <c r="G774" s="27"/>
      <c r="H774" s="10" t="s">
        <v>0</v>
      </c>
      <c r="I774" s="28"/>
      <c r="J774" s="27" t="s">
        <v>464</v>
      </c>
      <c r="L774" s="27" t="s">
        <v>625</v>
      </c>
      <c r="M774" s="27" t="s">
        <v>869</v>
      </c>
      <c r="P774" s="27" t="s">
        <v>638</v>
      </c>
      <c r="R774" s="28"/>
      <c r="V774" s="27">
        <v>71006</v>
      </c>
      <c r="AA774" s="29" t="s">
        <v>996</v>
      </c>
    </row>
    <row r="775" spans="1:27" x14ac:dyDescent="0.3">
      <c r="A775" s="10">
        <f t="shared" si="20"/>
        <v>774</v>
      </c>
      <c r="B775" s="10">
        <f t="shared" si="19"/>
        <v>1773</v>
      </c>
      <c r="F775" s="27"/>
      <c r="G775" s="27"/>
      <c r="H775" s="10" t="s">
        <v>0</v>
      </c>
      <c r="I775" s="28"/>
      <c r="J775" s="27" t="s">
        <v>464</v>
      </c>
      <c r="L775" s="27" t="s">
        <v>625</v>
      </c>
      <c r="M775" s="27" t="s">
        <v>871</v>
      </c>
      <c r="P775" s="27" t="s">
        <v>638</v>
      </c>
      <c r="R775" s="28"/>
      <c r="V775" s="27">
        <v>71006</v>
      </c>
      <c r="AA775" s="29" t="s">
        <v>997</v>
      </c>
    </row>
    <row r="776" spans="1:27" x14ac:dyDescent="0.3">
      <c r="A776" s="10">
        <f t="shared" si="20"/>
        <v>775</v>
      </c>
      <c r="B776" s="10">
        <f t="shared" si="19"/>
        <v>1774</v>
      </c>
      <c r="F776" s="27"/>
      <c r="G776" s="27"/>
      <c r="H776" s="10" t="s">
        <v>0</v>
      </c>
      <c r="I776" s="28"/>
      <c r="J776" s="27" t="s">
        <v>464</v>
      </c>
      <c r="L776" s="27" t="s">
        <v>625</v>
      </c>
      <c r="M776" s="27" t="s">
        <v>867</v>
      </c>
      <c r="P776" s="27" t="s">
        <v>642</v>
      </c>
      <c r="R776" s="28"/>
      <c r="V776" s="27">
        <v>71007</v>
      </c>
      <c r="AA776" s="29" t="s">
        <v>998</v>
      </c>
    </row>
    <row r="777" spans="1:27" x14ac:dyDescent="0.3">
      <c r="A777" s="10">
        <f t="shared" si="20"/>
        <v>776</v>
      </c>
      <c r="B777" s="10">
        <f t="shared" si="19"/>
        <v>1775</v>
      </c>
      <c r="F777" s="27"/>
      <c r="G777" s="27"/>
      <c r="H777" s="10" t="s">
        <v>0</v>
      </c>
      <c r="I777" s="28"/>
      <c r="J777" s="27" t="s">
        <v>464</v>
      </c>
      <c r="L777" s="27" t="s">
        <v>625</v>
      </c>
      <c r="M777" s="27" t="s">
        <v>869</v>
      </c>
      <c r="P777" s="27" t="s">
        <v>642</v>
      </c>
      <c r="R777" s="28"/>
      <c r="V777" s="27">
        <v>71007</v>
      </c>
      <c r="AA777" s="29" t="s">
        <v>999</v>
      </c>
    </row>
    <row r="778" spans="1:27" x14ac:dyDescent="0.3">
      <c r="A778" s="10">
        <f t="shared" si="20"/>
        <v>777</v>
      </c>
      <c r="B778" s="10">
        <f t="shared" ref="B778:B841" si="21">B777+1</f>
        <v>1776</v>
      </c>
      <c r="F778" s="27"/>
      <c r="G778" s="27"/>
      <c r="H778" s="10" t="s">
        <v>0</v>
      </c>
      <c r="I778" s="28"/>
      <c r="J778" s="27" t="s">
        <v>464</v>
      </c>
      <c r="L778" s="27" t="s">
        <v>625</v>
      </c>
      <c r="M778" s="27" t="s">
        <v>871</v>
      </c>
      <c r="P778" s="27" t="s">
        <v>642</v>
      </c>
      <c r="R778" s="28"/>
      <c r="V778" s="27">
        <v>71007</v>
      </c>
      <c r="AA778" s="29" t="s">
        <v>1000</v>
      </c>
    </row>
    <row r="779" spans="1:27" x14ac:dyDescent="0.3">
      <c r="A779" s="10">
        <f t="shared" si="20"/>
        <v>778</v>
      </c>
      <c r="B779" s="10">
        <f t="shared" si="21"/>
        <v>1777</v>
      </c>
      <c r="F779" s="27"/>
      <c r="G779" s="27"/>
      <c r="H779" s="10" t="s">
        <v>0</v>
      </c>
      <c r="I779" s="28"/>
      <c r="J779" s="27" t="s">
        <v>464</v>
      </c>
      <c r="L779" s="27" t="s">
        <v>625</v>
      </c>
      <c r="M779" s="27" t="s">
        <v>867</v>
      </c>
      <c r="P779" s="27" t="s">
        <v>646</v>
      </c>
      <c r="R779" s="28"/>
      <c r="V779" s="27">
        <v>71008</v>
      </c>
      <c r="AA779" s="29" t="s">
        <v>1001</v>
      </c>
    </row>
    <row r="780" spans="1:27" x14ac:dyDescent="0.3">
      <c r="A780" s="10">
        <f t="shared" si="20"/>
        <v>779</v>
      </c>
      <c r="B780" s="10">
        <f t="shared" si="21"/>
        <v>1778</v>
      </c>
      <c r="F780" s="27"/>
      <c r="G780" s="27"/>
      <c r="H780" s="10" t="s">
        <v>0</v>
      </c>
      <c r="I780" s="28"/>
      <c r="J780" s="27" t="s">
        <v>464</v>
      </c>
      <c r="L780" s="27" t="s">
        <v>625</v>
      </c>
      <c r="M780" s="27" t="s">
        <v>869</v>
      </c>
      <c r="P780" s="27" t="s">
        <v>646</v>
      </c>
      <c r="R780" s="28"/>
      <c r="V780" s="27">
        <v>71008</v>
      </c>
      <c r="AA780" s="29" t="s">
        <v>1002</v>
      </c>
    </row>
    <row r="781" spans="1:27" x14ac:dyDescent="0.3">
      <c r="A781" s="10">
        <f t="shared" si="20"/>
        <v>780</v>
      </c>
      <c r="B781" s="10">
        <f t="shared" si="21"/>
        <v>1779</v>
      </c>
      <c r="F781" s="27"/>
      <c r="G781" s="27"/>
      <c r="H781" s="10" t="s">
        <v>0</v>
      </c>
      <c r="I781" s="28"/>
      <c r="J781" s="27" t="s">
        <v>464</v>
      </c>
      <c r="L781" s="27" t="s">
        <v>625</v>
      </c>
      <c r="M781" s="27" t="s">
        <v>871</v>
      </c>
      <c r="P781" s="27" t="s">
        <v>646</v>
      </c>
      <c r="R781" s="28"/>
      <c r="V781" s="27">
        <v>71008</v>
      </c>
      <c r="AA781" s="29" t="s">
        <v>1003</v>
      </c>
    </row>
    <row r="782" spans="1:27" x14ac:dyDescent="0.3">
      <c r="A782" s="10">
        <f t="shared" si="20"/>
        <v>781</v>
      </c>
      <c r="B782" s="10">
        <f t="shared" si="21"/>
        <v>1780</v>
      </c>
      <c r="F782" s="27"/>
      <c r="G782" s="27"/>
      <c r="H782" s="10" t="s">
        <v>0</v>
      </c>
      <c r="I782" s="28"/>
      <c r="J782" s="27" t="s">
        <v>464</v>
      </c>
      <c r="L782" s="27" t="s">
        <v>625</v>
      </c>
      <c r="M782" s="27" t="s">
        <v>867</v>
      </c>
      <c r="P782" s="27" t="s">
        <v>650</v>
      </c>
      <c r="R782" s="28"/>
      <c r="V782" s="27">
        <v>71008</v>
      </c>
      <c r="AA782" s="29" t="s">
        <v>1004</v>
      </c>
    </row>
    <row r="783" spans="1:27" x14ac:dyDescent="0.3">
      <c r="A783" s="10">
        <f t="shared" si="20"/>
        <v>782</v>
      </c>
      <c r="B783" s="10">
        <f t="shared" si="21"/>
        <v>1781</v>
      </c>
      <c r="F783" s="27"/>
      <c r="G783" s="27"/>
      <c r="H783" s="10" t="s">
        <v>0</v>
      </c>
      <c r="I783" s="28"/>
      <c r="J783" s="27" t="s">
        <v>464</v>
      </c>
      <c r="L783" s="27" t="s">
        <v>625</v>
      </c>
      <c r="M783" s="27" t="s">
        <v>869</v>
      </c>
      <c r="P783" s="27" t="s">
        <v>650</v>
      </c>
      <c r="R783" s="28"/>
      <c r="V783" s="27">
        <v>71008</v>
      </c>
      <c r="AA783" s="29" t="s">
        <v>1005</v>
      </c>
    </row>
    <row r="784" spans="1:27" x14ac:dyDescent="0.3">
      <c r="A784" s="10">
        <f t="shared" si="20"/>
        <v>783</v>
      </c>
      <c r="B784" s="10">
        <f t="shared" si="21"/>
        <v>1782</v>
      </c>
      <c r="F784" s="27"/>
      <c r="G784" s="27"/>
      <c r="H784" s="10" t="s">
        <v>0</v>
      </c>
      <c r="I784" s="28"/>
      <c r="J784" s="27" t="s">
        <v>464</v>
      </c>
      <c r="L784" s="27" t="s">
        <v>625</v>
      </c>
      <c r="M784" s="27" t="s">
        <v>871</v>
      </c>
      <c r="P784" s="27" t="s">
        <v>650</v>
      </c>
      <c r="R784" s="28"/>
      <c r="V784" s="27">
        <v>71008</v>
      </c>
      <c r="AA784" s="29" t="s">
        <v>1006</v>
      </c>
    </row>
    <row r="785" spans="1:27" x14ac:dyDescent="0.3">
      <c r="A785" s="10">
        <f t="shared" si="20"/>
        <v>784</v>
      </c>
      <c r="B785" s="10">
        <f t="shared" si="21"/>
        <v>1783</v>
      </c>
      <c r="F785" s="27"/>
      <c r="G785" s="27"/>
      <c r="H785" s="10" t="s">
        <v>0</v>
      </c>
      <c r="I785" s="28"/>
      <c r="J785" s="27" t="s">
        <v>464</v>
      </c>
      <c r="L785" s="27" t="s">
        <v>625</v>
      </c>
      <c r="M785" s="27" t="s">
        <v>867</v>
      </c>
      <c r="P785" s="27" t="s">
        <v>654</v>
      </c>
      <c r="R785" s="28"/>
      <c r="V785" s="27">
        <v>71009</v>
      </c>
      <c r="AA785" s="29" t="s">
        <v>1007</v>
      </c>
    </row>
    <row r="786" spans="1:27" x14ac:dyDescent="0.3">
      <c r="A786" s="10">
        <f t="shared" si="20"/>
        <v>785</v>
      </c>
      <c r="B786" s="10">
        <f t="shared" si="21"/>
        <v>1784</v>
      </c>
      <c r="F786" s="27"/>
      <c r="G786" s="27"/>
      <c r="H786" s="10" t="s">
        <v>0</v>
      </c>
      <c r="I786" s="28"/>
      <c r="J786" s="27" t="s">
        <v>464</v>
      </c>
      <c r="L786" s="27" t="s">
        <v>625</v>
      </c>
      <c r="M786" s="27" t="s">
        <v>869</v>
      </c>
      <c r="P786" s="27" t="s">
        <v>654</v>
      </c>
      <c r="R786" s="28"/>
      <c r="V786" s="27">
        <v>71009</v>
      </c>
      <c r="AA786" s="29" t="s">
        <v>1008</v>
      </c>
    </row>
    <row r="787" spans="1:27" x14ac:dyDescent="0.3">
      <c r="A787" s="10">
        <f t="shared" si="20"/>
        <v>786</v>
      </c>
      <c r="B787" s="10">
        <f t="shared" si="21"/>
        <v>1785</v>
      </c>
      <c r="F787" s="27"/>
      <c r="G787" s="27"/>
      <c r="H787" s="10" t="s">
        <v>0</v>
      </c>
      <c r="I787" s="28"/>
      <c r="J787" s="27" t="s">
        <v>464</v>
      </c>
      <c r="L787" s="27" t="s">
        <v>625</v>
      </c>
      <c r="M787" s="27" t="s">
        <v>871</v>
      </c>
      <c r="P787" s="27" t="s">
        <v>654</v>
      </c>
      <c r="R787" s="28"/>
      <c r="V787" s="27">
        <v>71009</v>
      </c>
      <c r="AA787" s="29" t="s">
        <v>1009</v>
      </c>
    </row>
    <row r="788" spans="1:27" x14ac:dyDescent="0.3">
      <c r="A788" s="10">
        <f t="shared" si="20"/>
        <v>787</v>
      </c>
      <c r="B788" s="10">
        <f t="shared" si="21"/>
        <v>1786</v>
      </c>
      <c r="F788" s="27"/>
      <c r="G788" s="27"/>
      <c r="H788" s="10" t="s">
        <v>0</v>
      </c>
      <c r="I788" s="28"/>
      <c r="J788" s="27" t="s">
        <v>464</v>
      </c>
      <c r="L788" s="27" t="s">
        <v>625</v>
      </c>
      <c r="M788" s="27" t="s">
        <v>867</v>
      </c>
      <c r="P788" s="27" t="s">
        <v>658</v>
      </c>
      <c r="R788" s="28"/>
      <c r="V788" s="27">
        <v>71009</v>
      </c>
      <c r="AA788" s="29" t="s">
        <v>1010</v>
      </c>
    </row>
    <row r="789" spans="1:27" x14ac:dyDescent="0.3">
      <c r="A789" s="10">
        <f t="shared" si="20"/>
        <v>788</v>
      </c>
      <c r="B789" s="10">
        <f t="shared" si="21"/>
        <v>1787</v>
      </c>
      <c r="F789" s="27"/>
      <c r="G789" s="27"/>
      <c r="H789" s="10" t="s">
        <v>0</v>
      </c>
      <c r="I789" s="28"/>
      <c r="J789" s="27" t="s">
        <v>464</v>
      </c>
      <c r="L789" s="27" t="s">
        <v>625</v>
      </c>
      <c r="M789" s="27" t="s">
        <v>869</v>
      </c>
      <c r="P789" s="27" t="s">
        <v>658</v>
      </c>
      <c r="R789" s="28"/>
      <c r="V789" s="27">
        <v>71009</v>
      </c>
      <c r="AA789" s="29" t="s">
        <v>1011</v>
      </c>
    </row>
    <row r="790" spans="1:27" x14ac:dyDescent="0.3">
      <c r="A790" s="10">
        <f t="shared" si="20"/>
        <v>789</v>
      </c>
      <c r="B790" s="10">
        <f t="shared" si="21"/>
        <v>1788</v>
      </c>
      <c r="F790" s="27"/>
      <c r="G790" s="27"/>
      <c r="H790" s="10" t="s">
        <v>0</v>
      </c>
      <c r="I790" s="28"/>
      <c r="J790" s="27" t="s">
        <v>464</v>
      </c>
      <c r="L790" s="27" t="s">
        <v>625</v>
      </c>
      <c r="M790" s="27" t="s">
        <v>871</v>
      </c>
      <c r="P790" s="27" t="s">
        <v>658</v>
      </c>
      <c r="R790" s="28"/>
      <c r="V790" s="27">
        <v>71009</v>
      </c>
      <c r="AA790" s="29" t="s">
        <v>1012</v>
      </c>
    </row>
    <row r="791" spans="1:27" x14ac:dyDescent="0.3">
      <c r="A791" s="10">
        <f t="shared" si="20"/>
        <v>790</v>
      </c>
      <c r="B791" s="10">
        <f t="shared" si="21"/>
        <v>1789</v>
      </c>
      <c r="F791" s="27"/>
      <c r="G791" s="27"/>
      <c r="H791" s="10" t="s">
        <v>0</v>
      </c>
      <c r="I791" s="28"/>
      <c r="J791" s="27" t="s">
        <v>464</v>
      </c>
      <c r="L791" s="27" t="s">
        <v>625</v>
      </c>
      <c r="M791" s="27" t="s">
        <v>867</v>
      </c>
      <c r="P791" s="27" t="s">
        <v>662</v>
      </c>
      <c r="R791" s="28"/>
      <c r="V791" s="27">
        <v>71009</v>
      </c>
      <c r="AA791" s="29" t="s">
        <v>1013</v>
      </c>
    </row>
    <row r="792" spans="1:27" x14ac:dyDescent="0.3">
      <c r="A792" s="10">
        <f t="shared" si="20"/>
        <v>791</v>
      </c>
      <c r="B792" s="10">
        <f t="shared" si="21"/>
        <v>1790</v>
      </c>
      <c r="F792" s="27"/>
      <c r="G792" s="27"/>
      <c r="H792" s="10" t="s">
        <v>0</v>
      </c>
      <c r="I792" s="28"/>
      <c r="J792" s="27" t="s">
        <v>464</v>
      </c>
      <c r="L792" s="27" t="s">
        <v>625</v>
      </c>
      <c r="M792" s="27" t="s">
        <v>869</v>
      </c>
      <c r="P792" s="27" t="s">
        <v>662</v>
      </c>
      <c r="R792" s="28"/>
      <c r="V792" s="27">
        <v>71009</v>
      </c>
      <c r="AA792" s="29" t="s">
        <v>1014</v>
      </c>
    </row>
    <row r="793" spans="1:27" x14ac:dyDescent="0.3">
      <c r="A793" s="10">
        <f t="shared" si="20"/>
        <v>792</v>
      </c>
      <c r="B793" s="10">
        <f t="shared" si="21"/>
        <v>1791</v>
      </c>
      <c r="F793" s="27"/>
      <c r="G793" s="27"/>
      <c r="H793" s="10" t="s">
        <v>0</v>
      </c>
      <c r="I793" s="28"/>
      <c r="J793" s="27" t="s">
        <v>464</v>
      </c>
      <c r="L793" s="27" t="s">
        <v>625</v>
      </c>
      <c r="M793" s="27" t="s">
        <v>871</v>
      </c>
      <c r="P793" s="27" t="s">
        <v>662</v>
      </c>
      <c r="R793" s="28"/>
      <c r="V793" s="27">
        <v>71009</v>
      </c>
      <c r="AA793" s="29" t="s">
        <v>1015</v>
      </c>
    </row>
    <row r="794" spans="1:27" x14ac:dyDescent="0.3">
      <c r="A794" s="10">
        <f t="shared" si="20"/>
        <v>793</v>
      </c>
      <c r="B794" s="10">
        <f t="shared" si="21"/>
        <v>1792</v>
      </c>
      <c r="F794" s="27"/>
      <c r="G794" s="27"/>
      <c r="H794" s="10" t="s">
        <v>0</v>
      </c>
      <c r="I794" s="28"/>
      <c r="J794" s="27" t="s">
        <v>464</v>
      </c>
      <c r="L794" s="27" t="s">
        <v>625</v>
      </c>
      <c r="M794" s="27" t="s">
        <v>867</v>
      </c>
      <c r="P794" s="27" t="s">
        <v>666</v>
      </c>
      <c r="R794" s="28"/>
      <c r="V794" s="27">
        <v>71009</v>
      </c>
      <c r="AA794" s="29" t="s">
        <v>1016</v>
      </c>
    </row>
    <row r="795" spans="1:27" x14ac:dyDescent="0.3">
      <c r="A795" s="10">
        <f t="shared" si="20"/>
        <v>794</v>
      </c>
      <c r="B795" s="10">
        <f t="shared" si="21"/>
        <v>1793</v>
      </c>
      <c r="F795" s="27"/>
      <c r="G795" s="27"/>
      <c r="H795" s="10" t="s">
        <v>0</v>
      </c>
      <c r="I795" s="28"/>
      <c r="J795" s="27" t="s">
        <v>464</v>
      </c>
      <c r="L795" s="27" t="s">
        <v>625</v>
      </c>
      <c r="M795" s="27" t="s">
        <v>869</v>
      </c>
      <c r="P795" s="27" t="s">
        <v>666</v>
      </c>
      <c r="R795" s="28"/>
      <c r="V795" s="27">
        <v>71009</v>
      </c>
      <c r="AA795" s="29" t="s">
        <v>1017</v>
      </c>
    </row>
    <row r="796" spans="1:27" x14ac:dyDescent="0.3">
      <c r="A796" s="10">
        <f t="shared" si="20"/>
        <v>795</v>
      </c>
      <c r="B796" s="10">
        <f t="shared" si="21"/>
        <v>1794</v>
      </c>
      <c r="F796" s="27"/>
      <c r="G796" s="27"/>
      <c r="H796" s="10" t="s">
        <v>0</v>
      </c>
      <c r="I796" s="28"/>
      <c r="J796" s="27" t="s">
        <v>464</v>
      </c>
      <c r="L796" s="27" t="s">
        <v>625</v>
      </c>
      <c r="M796" s="27" t="s">
        <v>871</v>
      </c>
      <c r="P796" s="27" t="s">
        <v>666</v>
      </c>
      <c r="R796" s="28"/>
      <c r="V796" s="27">
        <v>71009</v>
      </c>
      <c r="AA796" s="29" t="s">
        <v>1018</v>
      </c>
    </row>
    <row r="797" spans="1:27" x14ac:dyDescent="0.3">
      <c r="A797" s="10">
        <f t="shared" si="20"/>
        <v>796</v>
      </c>
      <c r="B797" s="10">
        <f t="shared" si="21"/>
        <v>1795</v>
      </c>
      <c r="F797" s="27"/>
      <c r="G797" s="27"/>
      <c r="H797" s="10" t="s">
        <v>0</v>
      </c>
      <c r="I797" s="28"/>
      <c r="J797" s="27" t="s">
        <v>464</v>
      </c>
      <c r="L797" s="27" t="s">
        <v>670</v>
      </c>
      <c r="M797" s="27" t="s">
        <v>867</v>
      </c>
      <c r="P797" s="27" t="s">
        <v>626</v>
      </c>
      <c r="R797" s="28"/>
      <c r="V797" s="27">
        <v>71002</v>
      </c>
      <c r="AA797" s="29" t="s">
        <v>1019</v>
      </c>
    </row>
    <row r="798" spans="1:27" x14ac:dyDescent="0.3">
      <c r="A798" s="10">
        <f t="shared" si="20"/>
        <v>797</v>
      </c>
      <c r="B798" s="10">
        <f t="shared" si="21"/>
        <v>1796</v>
      </c>
      <c r="F798" s="27"/>
      <c r="G798" s="27"/>
      <c r="H798" s="10" t="s">
        <v>0</v>
      </c>
      <c r="I798" s="28"/>
      <c r="J798" s="27" t="s">
        <v>464</v>
      </c>
      <c r="L798" s="27" t="s">
        <v>670</v>
      </c>
      <c r="M798" s="27" t="s">
        <v>869</v>
      </c>
      <c r="P798" s="27" t="s">
        <v>626</v>
      </c>
      <c r="R798" s="28"/>
      <c r="V798" s="27">
        <v>71002</v>
      </c>
      <c r="AA798" s="29" t="s">
        <v>1020</v>
      </c>
    </row>
    <row r="799" spans="1:27" x14ac:dyDescent="0.3">
      <c r="A799" s="10">
        <f t="shared" si="20"/>
        <v>798</v>
      </c>
      <c r="B799" s="10">
        <f t="shared" si="21"/>
        <v>1797</v>
      </c>
      <c r="F799" s="27"/>
      <c r="G799" s="27"/>
      <c r="H799" s="10" t="s">
        <v>0</v>
      </c>
      <c r="I799" s="28"/>
      <c r="J799" s="27" t="s">
        <v>464</v>
      </c>
      <c r="L799" s="27" t="s">
        <v>670</v>
      </c>
      <c r="M799" s="27" t="s">
        <v>871</v>
      </c>
      <c r="P799" s="27" t="s">
        <v>626</v>
      </c>
      <c r="R799" s="28"/>
      <c r="V799" s="27">
        <v>71002</v>
      </c>
      <c r="AA799" s="29" t="s">
        <v>1021</v>
      </c>
    </row>
    <row r="800" spans="1:27" x14ac:dyDescent="0.3">
      <c r="A800" s="10">
        <f t="shared" si="20"/>
        <v>799</v>
      </c>
      <c r="B800" s="10">
        <f t="shared" si="21"/>
        <v>1798</v>
      </c>
      <c r="F800" s="27"/>
      <c r="G800" s="27"/>
      <c r="H800" s="10" t="s">
        <v>0</v>
      </c>
      <c r="I800" s="28"/>
      <c r="J800" s="27" t="s">
        <v>464</v>
      </c>
      <c r="L800" s="27" t="s">
        <v>670</v>
      </c>
      <c r="M800" s="27" t="s">
        <v>867</v>
      </c>
      <c r="P800" s="27" t="s">
        <v>630</v>
      </c>
      <c r="R800" s="28"/>
      <c r="V800" s="27">
        <v>71002</v>
      </c>
      <c r="AA800" s="29" t="s">
        <v>1022</v>
      </c>
    </row>
    <row r="801" spans="1:27" x14ac:dyDescent="0.3">
      <c r="A801" s="10">
        <f t="shared" si="20"/>
        <v>800</v>
      </c>
      <c r="B801" s="10">
        <f t="shared" si="21"/>
        <v>1799</v>
      </c>
      <c r="F801" s="27"/>
      <c r="G801" s="27"/>
      <c r="H801" s="10" t="s">
        <v>0</v>
      </c>
      <c r="I801" s="28"/>
      <c r="J801" s="27" t="s">
        <v>464</v>
      </c>
      <c r="L801" s="27" t="s">
        <v>670</v>
      </c>
      <c r="M801" s="27" t="s">
        <v>869</v>
      </c>
      <c r="P801" s="27" t="s">
        <v>630</v>
      </c>
      <c r="R801" s="28"/>
      <c r="V801" s="27">
        <v>71002</v>
      </c>
      <c r="AA801" s="29" t="s">
        <v>1023</v>
      </c>
    </row>
    <row r="802" spans="1:27" x14ac:dyDescent="0.3">
      <c r="A802" s="10">
        <f t="shared" si="20"/>
        <v>801</v>
      </c>
      <c r="B802" s="10">
        <f t="shared" si="21"/>
        <v>1800</v>
      </c>
      <c r="F802" s="27"/>
      <c r="G802" s="27"/>
      <c r="H802" s="10" t="s">
        <v>0</v>
      </c>
      <c r="I802" s="28"/>
      <c r="J802" s="27" t="s">
        <v>464</v>
      </c>
      <c r="L802" s="27" t="s">
        <v>670</v>
      </c>
      <c r="M802" s="27" t="s">
        <v>871</v>
      </c>
      <c r="P802" s="27" t="s">
        <v>630</v>
      </c>
      <c r="R802" s="28"/>
      <c r="V802" s="27">
        <v>71002</v>
      </c>
      <c r="AA802" s="29" t="s">
        <v>1024</v>
      </c>
    </row>
    <row r="803" spans="1:27" x14ac:dyDescent="0.3">
      <c r="A803" s="10">
        <f t="shared" si="20"/>
        <v>802</v>
      </c>
      <c r="B803" s="10">
        <f t="shared" si="21"/>
        <v>1801</v>
      </c>
      <c r="F803" s="27"/>
      <c r="G803" s="27"/>
      <c r="H803" s="10" t="s">
        <v>0</v>
      </c>
      <c r="I803" s="28"/>
      <c r="J803" s="27" t="s">
        <v>464</v>
      </c>
      <c r="L803" s="27" t="s">
        <v>670</v>
      </c>
      <c r="M803" s="27" t="s">
        <v>867</v>
      </c>
      <c r="P803" s="27" t="s">
        <v>634</v>
      </c>
      <c r="R803" s="28"/>
      <c r="V803" s="27">
        <v>71005</v>
      </c>
      <c r="AA803" s="29" t="s">
        <v>1025</v>
      </c>
    </row>
    <row r="804" spans="1:27" x14ac:dyDescent="0.3">
      <c r="A804" s="10">
        <f t="shared" si="20"/>
        <v>803</v>
      </c>
      <c r="B804" s="10">
        <f t="shared" si="21"/>
        <v>1802</v>
      </c>
      <c r="F804" s="27"/>
      <c r="G804" s="27"/>
      <c r="H804" s="10" t="s">
        <v>0</v>
      </c>
      <c r="I804" s="28"/>
      <c r="J804" s="27" t="s">
        <v>464</v>
      </c>
      <c r="L804" s="27" t="s">
        <v>670</v>
      </c>
      <c r="M804" s="27" t="s">
        <v>869</v>
      </c>
      <c r="P804" s="27" t="s">
        <v>634</v>
      </c>
      <c r="R804" s="28"/>
      <c r="V804" s="27">
        <v>71005</v>
      </c>
      <c r="AA804" s="29" t="s">
        <v>1026</v>
      </c>
    </row>
    <row r="805" spans="1:27" x14ac:dyDescent="0.3">
      <c r="A805" s="10">
        <f t="shared" si="20"/>
        <v>804</v>
      </c>
      <c r="B805" s="10">
        <f t="shared" si="21"/>
        <v>1803</v>
      </c>
      <c r="F805" s="27"/>
      <c r="G805" s="27"/>
      <c r="H805" s="10" t="s">
        <v>0</v>
      </c>
      <c r="I805" s="28"/>
      <c r="J805" s="27" t="s">
        <v>464</v>
      </c>
      <c r="L805" s="27" t="s">
        <v>670</v>
      </c>
      <c r="M805" s="27" t="s">
        <v>871</v>
      </c>
      <c r="P805" s="27" t="s">
        <v>634</v>
      </c>
      <c r="R805" s="28"/>
      <c r="V805" s="27">
        <v>71005</v>
      </c>
      <c r="AA805" s="29" t="s">
        <v>1027</v>
      </c>
    </row>
    <row r="806" spans="1:27" x14ac:dyDescent="0.3">
      <c r="A806" s="10">
        <f t="shared" si="20"/>
        <v>805</v>
      </c>
      <c r="B806" s="10">
        <f t="shared" si="21"/>
        <v>1804</v>
      </c>
      <c r="F806" s="27"/>
      <c r="G806" s="27"/>
      <c r="H806" s="10" t="s">
        <v>0</v>
      </c>
      <c r="I806" s="28"/>
      <c r="J806" s="27" t="s">
        <v>464</v>
      </c>
      <c r="L806" s="27" t="s">
        <v>670</v>
      </c>
      <c r="M806" s="27" t="s">
        <v>867</v>
      </c>
      <c r="P806" s="27" t="s">
        <v>638</v>
      </c>
      <c r="R806" s="28"/>
      <c r="V806" s="27">
        <v>71006</v>
      </c>
      <c r="AA806" s="29" t="s">
        <v>1028</v>
      </c>
    </row>
    <row r="807" spans="1:27" x14ac:dyDescent="0.3">
      <c r="A807" s="10">
        <f t="shared" si="20"/>
        <v>806</v>
      </c>
      <c r="B807" s="10">
        <f t="shared" si="21"/>
        <v>1805</v>
      </c>
      <c r="F807" s="27"/>
      <c r="G807" s="27"/>
      <c r="H807" s="10" t="s">
        <v>0</v>
      </c>
      <c r="I807" s="28"/>
      <c r="J807" s="27" t="s">
        <v>464</v>
      </c>
      <c r="L807" s="27" t="s">
        <v>670</v>
      </c>
      <c r="M807" s="27" t="s">
        <v>869</v>
      </c>
      <c r="P807" s="27" t="s">
        <v>638</v>
      </c>
      <c r="R807" s="28"/>
      <c r="V807" s="27">
        <v>71006</v>
      </c>
      <c r="AA807" s="29" t="s">
        <v>1029</v>
      </c>
    </row>
    <row r="808" spans="1:27" x14ac:dyDescent="0.3">
      <c r="A808" s="10">
        <f t="shared" si="20"/>
        <v>807</v>
      </c>
      <c r="B808" s="10">
        <f t="shared" si="21"/>
        <v>1806</v>
      </c>
      <c r="F808" s="27"/>
      <c r="G808" s="27"/>
      <c r="H808" s="10" t="s">
        <v>0</v>
      </c>
      <c r="I808" s="28"/>
      <c r="J808" s="27" t="s">
        <v>464</v>
      </c>
      <c r="L808" s="27" t="s">
        <v>670</v>
      </c>
      <c r="M808" s="27" t="s">
        <v>871</v>
      </c>
      <c r="P808" s="27" t="s">
        <v>638</v>
      </c>
      <c r="R808" s="28"/>
      <c r="V808" s="27">
        <v>71006</v>
      </c>
      <c r="AA808" s="29" t="s">
        <v>1030</v>
      </c>
    </row>
    <row r="809" spans="1:27" x14ac:dyDescent="0.3">
      <c r="A809" s="10">
        <f t="shared" si="20"/>
        <v>808</v>
      </c>
      <c r="B809" s="10">
        <f t="shared" si="21"/>
        <v>1807</v>
      </c>
      <c r="F809" s="27"/>
      <c r="G809" s="27"/>
      <c r="H809" s="10" t="s">
        <v>0</v>
      </c>
      <c r="I809" s="28"/>
      <c r="J809" s="27" t="s">
        <v>464</v>
      </c>
      <c r="L809" s="27" t="s">
        <v>670</v>
      </c>
      <c r="M809" s="27" t="s">
        <v>867</v>
      </c>
      <c r="P809" s="27" t="s">
        <v>642</v>
      </c>
      <c r="R809" s="28"/>
      <c r="V809" s="27">
        <v>71007</v>
      </c>
      <c r="AA809" s="29" t="s">
        <v>1031</v>
      </c>
    </row>
    <row r="810" spans="1:27" x14ac:dyDescent="0.3">
      <c r="A810" s="10">
        <f t="shared" si="20"/>
        <v>809</v>
      </c>
      <c r="B810" s="10">
        <f t="shared" si="21"/>
        <v>1808</v>
      </c>
      <c r="F810" s="27"/>
      <c r="G810" s="27"/>
      <c r="H810" s="10" t="s">
        <v>0</v>
      </c>
      <c r="I810" s="28"/>
      <c r="J810" s="27" t="s">
        <v>464</v>
      </c>
      <c r="L810" s="27" t="s">
        <v>670</v>
      </c>
      <c r="M810" s="27" t="s">
        <v>869</v>
      </c>
      <c r="P810" s="27" t="s">
        <v>642</v>
      </c>
      <c r="R810" s="28"/>
      <c r="V810" s="27">
        <v>71007</v>
      </c>
      <c r="AA810" s="29" t="s">
        <v>1032</v>
      </c>
    </row>
    <row r="811" spans="1:27" x14ac:dyDescent="0.3">
      <c r="A811" s="10">
        <f t="shared" si="20"/>
        <v>810</v>
      </c>
      <c r="B811" s="10">
        <f t="shared" si="21"/>
        <v>1809</v>
      </c>
      <c r="F811" s="27"/>
      <c r="G811" s="27"/>
      <c r="H811" s="10" t="s">
        <v>0</v>
      </c>
      <c r="I811" s="28"/>
      <c r="J811" s="27" t="s">
        <v>464</v>
      </c>
      <c r="L811" s="27" t="s">
        <v>670</v>
      </c>
      <c r="M811" s="27" t="s">
        <v>871</v>
      </c>
      <c r="P811" s="27" t="s">
        <v>642</v>
      </c>
      <c r="R811" s="28"/>
      <c r="V811" s="27">
        <v>71007</v>
      </c>
      <c r="AA811" s="29" t="s">
        <v>1033</v>
      </c>
    </row>
    <row r="812" spans="1:27" x14ac:dyDescent="0.3">
      <c r="A812" s="10">
        <f t="shared" si="20"/>
        <v>811</v>
      </c>
      <c r="B812" s="10">
        <f t="shared" si="21"/>
        <v>1810</v>
      </c>
      <c r="F812" s="27"/>
      <c r="G812" s="27"/>
      <c r="H812" s="10" t="s">
        <v>0</v>
      </c>
      <c r="I812" s="28"/>
      <c r="J812" s="27" t="s">
        <v>464</v>
      </c>
      <c r="L812" s="27" t="s">
        <v>670</v>
      </c>
      <c r="M812" s="27" t="s">
        <v>867</v>
      </c>
      <c r="P812" s="27" t="s">
        <v>646</v>
      </c>
      <c r="R812" s="28"/>
      <c r="V812" s="27">
        <v>71008</v>
      </c>
      <c r="AA812" s="29" t="s">
        <v>1034</v>
      </c>
    </row>
    <row r="813" spans="1:27" x14ac:dyDescent="0.3">
      <c r="A813" s="10">
        <f t="shared" si="20"/>
        <v>812</v>
      </c>
      <c r="B813" s="10">
        <f t="shared" si="21"/>
        <v>1811</v>
      </c>
      <c r="F813" s="27"/>
      <c r="G813" s="27"/>
      <c r="H813" s="10" t="s">
        <v>0</v>
      </c>
      <c r="I813" s="28"/>
      <c r="J813" s="27" t="s">
        <v>464</v>
      </c>
      <c r="L813" s="27" t="s">
        <v>670</v>
      </c>
      <c r="M813" s="27" t="s">
        <v>869</v>
      </c>
      <c r="P813" s="27" t="s">
        <v>646</v>
      </c>
      <c r="R813" s="28"/>
      <c r="V813" s="27">
        <v>71008</v>
      </c>
      <c r="AA813" s="29" t="s">
        <v>1035</v>
      </c>
    </row>
    <row r="814" spans="1:27" x14ac:dyDescent="0.3">
      <c r="A814" s="10">
        <f t="shared" si="20"/>
        <v>813</v>
      </c>
      <c r="B814" s="10">
        <f t="shared" si="21"/>
        <v>1812</v>
      </c>
      <c r="F814" s="27"/>
      <c r="G814" s="27"/>
      <c r="H814" s="10" t="s">
        <v>0</v>
      </c>
      <c r="I814" s="28"/>
      <c r="J814" s="27" t="s">
        <v>464</v>
      </c>
      <c r="L814" s="27" t="s">
        <v>670</v>
      </c>
      <c r="M814" s="27" t="s">
        <v>871</v>
      </c>
      <c r="P814" s="27" t="s">
        <v>646</v>
      </c>
      <c r="R814" s="28"/>
      <c r="V814" s="27">
        <v>71008</v>
      </c>
      <c r="AA814" s="29" t="s">
        <v>1036</v>
      </c>
    </row>
    <row r="815" spans="1:27" x14ac:dyDescent="0.3">
      <c r="A815" s="10">
        <f t="shared" si="20"/>
        <v>814</v>
      </c>
      <c r="B815" s="10">
        <f t="shared" si="21"/>
        <v>1813</v>
      </c>
      <c r="F815" s="27"/>
      <c r="G815" s="27"/>
      <c r="H815" s="10" t="s">
        <v>0</v>
      </c>
      <c r="I815" s="28"/>
      <c r="J815" s="27" t="s">
        <v>464</v>
      </c>
      <c r="L815" s="27" t="s">
        <v>689</v>
      </c>
      <c r="M815" s="27" t="s">
        <v>867</v>
      </c>
      <c r="P815" s="27" t="s">
        <v>585</v>
      </c>
      <c r="R815" s="28"/>
      <c r="V815" s="27">
        <v>71002</v>
      </c>
      <c r="AA815" s="29" t="s">
        <v>1037</v>
      </c>
    </row>
    <row r="816" spans="1:27" x14ac:dyDescent="0.3">
      <c r="A816" s="10">
        <f t="shared" si="20"/>
        <v>815</v>
      </c>
      <c r="B816" s="10">
        <f t="shared" si="21"/>
        <v>1814</v>
      </c>
      <c r="F816" s="27"/>
      <c r="G816" s="27"/>
      <c r="H816" s="10" t="s">
        <v>0</v>
      </c>
      <c r="I816" s="28"/>
      <c r="J816" s="27" t="s">
        <v>464</v>
      </c>
      <c r="L816" s="27" t="s">
        <v>689</v>
      </c>
      <c r="M816" s="27" t="s">
        <v>869</v>
      </c>
      <c r="P816" s="27" t="s">
        <v>585</v>
      </c>
      <c r="R816" s="28"/>
      <c r="V816" s="27">
        <v>71002</v>
      </c>
      <c r="AA816" s="29" t="s">
        <v>1038</v>
      </c>
    </row>
    <row r="817" spans="1:27" x14ac:dyDescent="0.3">
      <c r="A817" s="10">
        <f t="shared" si="20"/>
        <v>816</v>
      </c>
      <c r="B817" s="10">
        <f t="shared" si="21"/>
        <v>1815</v>
      </c>
      <c r="F817" s="27"/>
      <c r="G817" s="27"/>
      <c r="H817" s="10" t="s">
        <v>0</v>
      </c>
      <c r="I817" s="28"/>
      <c r="J817" s="27" t="s">
        <v>464</v>
      </c>
      <c r="L817" s="27" t="s">
        <v>689</v>
      </c>
      <c r="M817" s="27" t="s">
        <v>871</v>
      </c>
      <c r="P817" s="27" t="s">
        <v>585</v>
      </c>
      <c r="R817" s="28"/>
      <c r="V817" s="27">
        <v>71002</v>
      </c>
      <c r="AA817" s="29" t="s">
        <v>1039</v>
      </c>
    </row>
    <row r="818" spans="1:27" x14ac:dyDescent="0.3">
      <c r="A818" s="10">
        <f t="shared" si="20"/>
        <v>817</v>
      </c>
      <c r="B818" s="10">
        <f t="shared" si="21"/>
        <v>1816</v>
      </c>
      <c r="F818" s="27"/>
      <c r="G818" s="27"/>
      <c r="H818" s="10" t="s">
        <v>0</v>
      </c>
      <c r="I818" s="28"/>
      <c r="J818" s="27" t="s">
        <v>464</v>
      </c>
      <c r="L818" s="27" t="s">
        <v>689</v>
      </c>
      <c r="M818" s="27" t="s">
        <v>867</v>
      </c>
      <c r="P818" s="27" t="s">
        <v>589</v>
      </c>
      <c r="R818" s="28"/>
      <c r="V818" s="27">
        <v>71003</v>
      </c>
      <c r="AA818" s="29" t="s">
        <v>1040</v>
      </c>
    </row>
    <row r="819" spans="1:27" x14ac:dyDescent="0.3">
      <c r="A819" s="10">
        <f t="shared" si="20"/>
        <v>818</v>
      </c>
      <c r="B819" s="10">
        <f t="shared" si="21"/>
        <v>1817</v>
      </c>
      <c r="F819" s="27"/>
      <c r="G819" s="27"/>
      <c r="H819" s="10" t="s">
        <v>0</v>
      </c>
      <c r="I819" s="28"/>
      <c r="J819" s="27" t="s">
        <v>464</v>
      </c>
      <c r="L819" s="27" t="s">
        <v>689</v>
      </c>
      <c r="M819" s="27" t="s">
        <v>869</v>
      </c>
      <c r="P819" s="27" t="s">
        <v>589</v>
      </c>
      <c r="R819" s="28"/>
      <c r="V819" s="27">
        <v>71003</v>
      </c>
      <c r="AA819" s="29" t="s">
        <v>1041</v>
      </c>
    </row>
    <row r="820" spans="1:27" x14ac:dyDescent="0.3">
      <c r="A820" s="10">
        <f t="shared" si="20"/>
        <v>819</v>
      </c>
      <c r="B820" s="10">
        <f t="shared" si="21"/>
        <v>1818</v>
      </c>
      <c r="F820" s="27"/>
      <c r="G820" s="27"/>
      <c r="H820" s="10" t="s">
        <v>0</v>
      </c>
      <c r="I820" s="28"/>
      <c r="J820" s="27" t="s">
        <v>464</v>
      </c>
      <c r="L820" s="27" t="s">
        <v>689</v>
      </c>
      <c r="M820" s="27" t="s">
        <v>871</v>
      </c>
      <c r="P820" s="27" t="s">
        <v>589</v>
      </c>
      <c r="R820" s="28"/>
      <c r="V820" s="27">
        <v>71003</v>
      </c>
      <c r="AA820" s="29" t="s">
        <v>1042</v>
      </c>
    </row>
    <row r="821" spans="1:27" x14ac:dyDescent="0.3">
      <c r="A821" s="10">
        <f t="shared" si="20"/>
        <v>820</v>
      </c>
      <c r="B821" s="10">
        <f t="shared" si="21"/>
        <v>1819</v>
      </c>
      <c r="F821" s="27"/>
      <c r="G821" s="27"/>
      <c r="H821" s="10" t="s">
        <v>0</v>
      </c>
      <c r="I821" s="28"/>
      <c r="J821" s="27" t="s">
        <v>464</v>
      </c>
      <c r="L821" s="27" t="s">
        <v>689</v>
      </c>
      <c r="M821" s="27" t="s">
        <v>867</v>
      </c>
      <c r="P821" s="27" t="s">
        <v>593</v>
      </c>
      <c r="R821" s="28"/>
      <c r="V821" s="27">
        <v>71004</v>
      </c>
      <c r="AA821" s="29" t="s">
        <v>1043</v>
      </c>
    </row>
    <row r="822" spans="1:27" x14ac:dyDescent="0.3">
      <c r="A822" s="10">
        <f t="shared" si="20"/>
        <v>821</v>
      </c>
      <c r="B822" s="10">
        <f t="shared" si="21"/>
        <v>1820</v>
      </c>
      <c r="F822" s="27"/>
      <c r="G822" s="27"/>
      <c r="H822" s="10" t="s">
        <v>0</v>
      </c>
      <c r="I822" s="28"/>
      <c r="J822" s="27" t="s">
        <v>464</v>
      </c>
      <c r="L822" s="27" t="s">
        <v>689</v>
      </c>
      <c r="M822" s="27" t="s">
        <v>869</v>
      </c>
      <c r="P822" s="27" t="s">
        <v>593</v>
      </c>
      <c r="R822" s="28"/>
      <c r="V822" s="27">
        <v>71004</v>
      </c>
      <c r="AA822" s="29" t="s">
        <v>1044</v>
      </c>
    </row>
    <row r="823" spans="1:27" x14ac:dyDescent="0.3">
      <c r="A823" s="10">
        <f t="shared" si="20"/>
        <v>822</v>
      </c>
      <c r="B823" s="10">
        <f t="shared" si="21"/>
        <v>1821</v>
      </c>
      <c r="F823" s="27"/>
      <c r="G823" s="27"/>
      <c r="H823" s="10" t="s">
        <v>0</v>
      </c>
      <c r="I823" s="28"/>
      <c r="J823" s="27" t="s">
        <v>464</v>
      </c>
      <c r="L823" s="27" t="s">
        <v>689</v>
      </c>
      <c r="M823" s="27" t="s">
        <v>871</v>
      </c>
      <c r="P823" s="27" t="s">
        <v>593</v>
      </c>
      <c r="R823" s="28"/>
      <c r="V823" s="27">
        <v>71004</v>
      </c>
      <c r="AA823" s="29" t="s">
        <v>1045</v>
      </c>
    </row>
    <row r="824" spans="1:27" x14ac:dyDescent="0.3">
      <c r="A824" s="10">
        <f t="shared" si="20"/>
        <v>823</v>
      </c>
      <c r="B824" s="10">
        <f t="shared" si="21"/>
        <v>1822</v>
      </c>
      <c r="F824" s="27"/>
      <c r="G824" s="27"/>
      <c r="H824" s="10" t="s">
        <v>0</v>
      </c>
      <c r="I824" s="28"/>
      <c r="J824" s="27" t="s">
        <v>464</v>
      </c>
      <c r="L824" s="27" t="s">
        <v>689</v>
      </c>
      <c r="M824" s="27" t="s">
        <v>867</v>
      </c>
      <c r="P824" s="27" t="s">
        <v>597</v>
      </c>
      <c r="R824" s="28"/>
      <c r="V824" s="27">
        <v>71005</v>
      </c>
      <c r="AA824" s="29" t="s">
        <v>1046</v>
      </c>
    </row>
    <row r="825" spans="1:27" x14ac:dyDescent="0.3">
      <c r="A825" s="10">
        <f t="shared" si="20"/>
        <v>824</v>
      </c>
      <c r="B825" s="10">
        <f t="shared" si="21"/>
        <v>1823</v>
      </c>
      <c r="F825" s="27"/>
      <c r="G825" s="27"/>
      <c r="H825" s="10" t="s">
        <v>0</v>
      </c>
      <c r="I825" s="28"/>
      <c r="J825" s="27" t="s">
        <v>464</v>
      </c>
      <c r="L825" s="27" t="s">
        <v>689</v>
      </c>
      <c r="M825" s="27" t="s">
        <v>869</v>
      </c>
      <c r="P825" s="27" t="s">
        <v>597</v>
      </c>
      <c r="R825" s="28"/>
      <c r="V825" s="27">
        <v>71005</v>
      </c>
      <c r="AA825" s="29" t="s">
        <v>1047</v>
      </c>
    </row>
    <row r="826" spans="1:27" x14ac:dyDescent="0.3">
      <c r="A826" s="10">
        <f t="shared" si="20"/>
        <v>825</v>
      </c>
      <c r="B826" s="10">
        <f t="shared" si="21"/>
        <v>1824</v>
      </c>
      <c r="F826" s="27"/>
      <c r="G826" s="27"/>
      <c r="H826" s="10" t="s">
        <v>0</v>
      </c>
      <c r="I826" s="28"/>
      <c r="J826" s="27" t="s">
        <v>464</v>
      </c>
      <c r="L826" s="27" t="s">
        <v>689</v>
      </c>
      <c r="M826" s="27" t="s">
        <v>871</v>
      </c>
      <c r="P826" s="27" t="s">
        <v>597</v>
      </c>
      <c r="R826" s="28"/>
      <c r="V826" s="27">
        <v>71005</v>
      </c>
      <c r="AA826" s="29" t="s">
        <v>1048</v>
      </c>
    </row>
    <row r="827" spans="1:27" x14ac:dyDescent="0.3">
      <c r="A827" s="10">
        <f t="shared" si="20"/>
        <v>826</v>
      </c>
      <c r="B827" s="10">
        <f t="shared" si="21"/>
        <v>1825</v>
      </c>
      <c r="F827" s="27"/>
      <c r="G827" s="27"/>
      <c r="H827" s="10" t="s">
        <v>0</v>
      </c>
      <c r="I827" s="28"/>
      <c r="J827" s="27" t="s">
        <v>464</v>
      </c>
      <c r="L827" s="27" t="s">
        <v>689</v>
      </c>
      <c r="M827" s="27" t="s">
        <v>867</v>
      </c>
      <c r="P827" s="27" t="s">
        <v>601</v>
      </c>
      <c r="R827" s="28"/>
      <c r="V827" s="27">
        <v>71007</v>
      </c>
      <c r="AA827" s="29" t="s">
        <v>1049</v>
      </c>
    </row>
    <row r="828" spans="1:27" x14ac:dyDescent="0.3">
      <c r="A828" s="10">
        <f t="shared" si="20"/>
        <v>827</v>
      </c>
      <c r="B828" s="10">
        <f t="shared" si="21"/>
        <v>1826</v>
      </c>
      <c r="F828" s="27"/>
      <c r="G828" s="27"/>
      <c r="H828" s="10" t="s">
        <v>0</v>
      </c>
      <c r="I828" s="28"/>
      <c r="J828" s="27" t="s">
        <v>464</v>
      </c>
      <c r="L828" s="27" t="s">
        <v>689</v>
      </c>
      <c r="M828" s="27" t="s">
        <v>869</v>
      </c>
      <c r="P828" s="27" t="s">
        <v>601</v>
      </c>
      <c r="R828" s="28"/>
      <c r="V828" s="27">
        <v>71007</v>
      </c>
      <c r="AA828" s="29" t="s">
        <v>1050</v>
      </c>
    </row>
    <row r="829" spans="1:27" x14ac:dyDescent="0.3">
      <c r="A829" s="10">
        <f t="shared" si="20"/>
        <v>828</v>
      </c>
      <c r="B829" s="10">
        <f t="shared" si="21"/>
        <v>1827</v>
      </c>
      <c r="F829" s="27"/>
      <c r="G829" s="27"/>
      <c r="H829" s="10" t="s">
        <v>0</v>
      </c>
      <c r="I829" s="28"/>
      <c r="J829" s="27" t="s">
        <v>464</v>
      </c>
      <c r="L829" s="27" t="s">
        <v>689</v>
      </c>
      <c r="M829" s="27" t="s">
        <v>871</v>
      </c>
      <c r="P829" s="27" t="s">
        <v>601</v>
      </c>
      <c r="R829" s="28"/>
      <c r="V829" s="27">
        <v>71007</v>
      </c>
      <c r="AA829" s="29" t="s">
        <v>1051</v>
      </c>
    </row>
    <row r="830" spans="1:27" x14ac:dyDescent="0.3">
      <c r="A830" s="10">
        <f t="shared" si="20"/>
        <v>829</v>
      </c>
      <c r="B830" s="10">
        <f t="shared" si="21"/>
        <v>1828</v>
      </c>
      <c r="F830" s="27"/>
      <c r="G830" s="27"/>
      <c r="H830" s="10" t="s">
        <v>0</v>
      </c>
      <c r="I830" s="28"/>
      <c r="J830" s="27" t="s">
        <v>464</v>
      </c>
      <c r="L830" s="27" t="s">
        <v>689</v>
      </c>
      <c r="M830" s="27" t="s">
        <v>867</v>
      </c>
      <c r="P830" s="27" t="s">
        <v>605</v>
      </c>
      <c r="R830" s="28"/>
      <c r="V830" s="27">
        <v>71007</v>
      </c>
      <c r="AA830" s="29" t="s">
        <v>1052</v>
      </c>
    </row>
    <row r="831" spans="1:27" x14ac:dyDescent="0.3">
      <c r="A831" s="10">
        <f t="shared" si="20"/>
        <v>830</v>
      </c>
      <c r="B831" s="10">
        <f t="shared" si="21"/>
        <v>1829</v>
      </c>
      <c r="F831" s="27"/>
      <c r="G831" s="27"/>
      <c r="H831" s="10" t="s">
        <v>0</v>
      </c>
      <c r="I831" s="28"/>
      <c r="J831" s="27" t="s">
        <v>464</v>
      </c>
      <c r="L831" s="27" t="s">
        <v>689</v>
      </c>
      <c r="M831" s="27" t="s">
        <v>869</v>
      </c>
      <c r="P831" s="27" t="s">
        <v>605</v>
      </c>
      <c r="R831" s="28"/>
      <c r="V831" s="27">
        <v>71007</v>
      </c>
      <c r="AA831" s="29" t="s">
        <v>1053</v>
      </c>
    </row>
    <row r="832" spans="1:27" x14ac:dyDescent="0.3">
      <c r="A832" s="10">
        <f t="shared" si="20"/>
        <v>831</v>
      </c>
      <c r="B832" s="10">
        <f t="shared" si="21"/>
        <v>1830</v>
      </c>
      <c r="F832" s="27"/>
      <c r="G832" s="27"/>
      <c r="H832" s="10" t="s">
        <v>0</v>
      </c>
      <c r="I832" s="28"/>
      <c r="J832" s="27" t="s">
        <v>464</v>
      </c>
      <c r="L832" s="27" t="s">
        <v>689</v>
      </c>
      <c r="M832" s="27" t="s">
        <v>871</v>
      </c>
      <c r="P832" s="27" t="s">
        <v>605</v>
      </c>
      <c r="R832" s="28"/>
      <c r="V832" s="27">
        <v>71007</v>
      </c>
      <c r="AA832" s="29" t="s">
        <v>1054</v>
      </c>
    </row>
    <row r="833" spans="1:27" x14ac:dyDescent="0.3">
      <c r="A833" s="10">
        <f t="shared" si="20"/>
        <v>832</v>
      </c>
      <c r="B833" s="10">
        <f t="shared" si="21"/>
        <v>1831</v>
      </c>
      <c r="F833" s="27"/>
      <c r="G833" s="27"/>
      <c r="H833" s="10" t="s">
        <v>0</v>
      </c>
      <c r="I833" s="28"/>
      <c r="J833" s="27" t="s">
        <v>464</v>
      </c>
      <c r="L833" s="27" t="s">
        <v>689</v>
      </c>
      <c r="M833" s="27" t="s">
        <v>867</v>
      </c>
      <c r="P833" s="27" t="s">
        <v>609</v>
      </c>
      <c r="R833" s="28"/>
      <c r="V833" s="27">
        <v>71008</v>
      </c>
      <c r="AA833" s="29" t="s">
        <v>1055</v>
      </c>
    </row>
    <row r="834" spans="1:27" x14ac:dyDescent="0.3">
      <c r="A834" s="10">
        <f t="shared" si="20"/>
        <v>833</v>
      </c>
      <c r="B834" s="10">
        <f t="shared" si="21"/>
        <v>1832</v>
      </c>
      <c r="F834" s="27"/>
      <c r="G834" s="27"/>
      <c r="H834" s="10" t="s">
        <v>0</v>
      </c>
      <c r="I834" s="28"/>
      <c r="J834" s="27" t="s">
        <v>464</v>
      </c>
      <c r="L834" s="27" t="s">
        <v>689</v>
      </c>
      <c r="M834" s="27" t="s">
        <v>869</v>
      </c>
      <c r="P834" s="27" t="s">
        <v>609</v>
      </c>
      <c r="R834" s="28"/>
      <c r="V834" s="27">
        <v>71008</v>
      </c>
      <c r="AA834" s="29" t="s">
        <v>1056</v>
      </c>
    </row>
    <row r="835" spans="1:27" x14ac:dyDescent="0.3">
      <c r="A835" s="10">
        <f t="shared" si="20"/>
        <v>834</v>
      </c>
      <c r="B835" s="10">
        <f t="shared" si="21"/>
        <v>1833</v>
      </c>
      <c r="F835" s="27"/>
      <c r="G835" s="27"/>
      <c r="H835" s="10" t="s">
        <v>0</v>
      </c>
      <c r="I835" s="28"/>
      <c r="J835" s="27" t="s">
        <v>464</v>
      </c>
      <c r="L835" s="27" t="s">
        <v>689</v>
      </c>
      <c r="M835" s="27" t="s">
        <v>871</v>
      </c>
      <c r="P835" s="27" t="s">
        <v>609</v>
      </c>
      <c r="R835" s="28"/>
      <c r="V835" s="27">
        <v>71008</v>
      </c>
      <c r="AA835" s="29" t="s">
        <v>1057</v>
      </c>
    </row>
    <row r="836" spans="1:27" x14ac:dyDescent="0.3">
      <c r="A836" s="10">
        <f t="shared" ref="A836:A899" si="22">A835+1</f>
        <v>835</v>
      </c>
      <c r="B836" s="10">
        <f t="shared" si="21"/>
        <v>1834</v>
      </c>
      <c r="F836" s="27"/>
      <c r="G836" s="27"/>
      <c r="H836" s="10" t="s">
        <v>0</v>
      </c>
      <c r="I836" s="28"/>
      <c r="J836" s="27" t="s">
        <v>464</v>
      </c>
      <c r="L836" s="27" t="s">
        <v>689</v>
      </c>
      <c r="M836" s="27" t="s">
        <v>867</v>
      </c>
      <c r="P836" s="27" t="s">
        <v>613</v>
      </c>
      <c r="R836" s="28"/>
      <c r="V836" s="27">
        <v>71009</v>
      </c>
      <c r="AA836" s="29" t="s">
        <v>1058</v>
      </c>
    </row>
    <row r="837" spans="1:27" x14ac:dyDescent="0.3">
      <c r="A837" s="10">
        <f t="shared" si="22"/>
        <v>836</v>
      </c>
      <c r="B837" s="10">
        <f t="shared" si="21"/>
        <v>1835</v>
      </c>
      <c r="F837" s="27"/>
      <c r="G837" s="27"/>
      <c r="H837" s="10" t="s">
        <v>0</v>
      </c>
      <c r="I837" s="28"/>
      <c r="J837" s="27" t="s">
        <v>464</v>
      </c>
      <c r="L837" s="27" t="s">
        <v>689</v>
      </c>
      <c r="M837" s="27" t="s">
        <v>869</v>
      </c>
      <c r="P837" s="27" t="s">
        <v>613</v>
      </c>
      <c r="R837" s="28"/>
      <c r="V837" s="27">
        <v>71009</v>
      </c>
      <c r="AA837" s="29" t="s">
        <v>1059</v>
      </c>
    </row>
    <row r="838" spans="1:27" x14ac:dyDescent="0.3">
      <c r="A838" s="10">
        <f t="shared" si="22"/>
        <v>837</v>
      </c>
      <c r="B838" s="10">
        <f t="shared" si="21"/>
        <v>1836</v>
      </c>
      <c r="F838" s="27"/>
      <c r="G838" s="27"/>
      <c r="H838" s="10" t="s">
        <v>0</v>
      </c>
      <c r="I838" s="28"/>
      <c r="J838" s="27" t="s">
        <v>464</v>
      </c>
      <c r="L838" s="27" t="s">
        <v>689</v>
      </c>
      <c r="M838" s="27" t="s">
        <v>871</v>
      </c>
      <c r="P838" s="27" t="s">
        <v>613</v>
      </c>
      <c r="R838" s="28"/>
      <c r="V838" s="27">
        <v>71009</v>
      </c>
      <c r="AA838" s="29" t="s">
        <v>1060</v>
      </c>
    </row>
    <row r="839" spans="1:27" x14ac:dyDescent="0.3">
      <c r="A839" s="10">
        <f t="shared" si="22"/>
        <v>838</v>
      </c>
      <c r="B839" s="10">
        <f t="shared" si="21"/>
        <v>1837</v>
      </c>
      <c r="F839" s="27"/>
      <c r="G839" s="27"/>
      <c r="H839" s="10" t="s">
        <v>0</v>
      </c>
      <c r="I839" s="28"/>
      <c r="J839" s="27" t="s">
        <v>464</v>
      </c>
      <c r="L839" s="27" t="s">
        <v>689</v>
      </c>
      <c r="M839" s="27" t="s">
        <v>867</v>
      </c>
      <c r="P839" s="27" t="s">
        <v>617</v>
      </c>
      <c r="R839" s="28"/>
      <c r="V839" s="27">
        <v>71009</v>
      </c>
      <c r="AA839" s="29" t="s">
        <v>1061</v>
      </c>
    </row>
    <row r="840" spans="1:27" x14ac:dyDescent="0.3">
      <c r="A840" s="10">
        <f t="shared" si="22"/>
        <v>839</v>
      </c>
      <c r="B840" s="10">
        <f t="shared" si="21"/>
        <v>1838</v>
      </c>
      <c r="F840" s="27"/>
      <c r="G840" s="27"/>
      <c r="H840" s="10" t="s">
        <v>0</v>
      </c>
      <c r="I840" s="28"/>
      <c r="J840" s="27" t="s">
        <v>464</v>
      </c>
      <c r="L840" s="27" t="s">
        <v>689</v>
      </c>
      <c r="M840" s="27" t="s">
        <v>869</v>
      </c>
      <c r="P840" s="27" t="s">
        <v>617</v>
      </c>
      <c r="R840" s="28"/>
      <c r="V840" s="27">
        <v>71009</v>
      </c>
      <c r="AA840" s="29" t="s">
        <v>1062</v>
      </c>
    </row>
    <row r="841" spans="1:27" x14ac:dyDescent="0.3">
      <c r="A841" s="10">
        <f t="shared" si="22"/>
        <v>840</v>
      </c>
      <c r="B841" s="10">
        <f t="shared" si="21"/>
        <v>1839</v>
      </c>
      <c r="F841" s="27"/>
      <c r="G841" s="27"/>
      <c r="H841" s="10" t="s">
        <v>0</v>
      </c>
      <c r="I841" s="28"/>
      <c r="J841" s="27" t="s">
        <v>464</v>
      </c>
      <c r="L841" s="27" t="s">
        <v>689</v>
      </c>
      <c r="M841" s="27" t="s">
        <v>871</v>
      </c>
      <c r="P841" s="27" t="s">
        <v>617</v>
      </c>
      <c r="R841" s="28"/>
      <c r="V841" s="27">
        <v>71009</v>
      </c>
      <c r="AA841" s="29" t="s">
        <v>1063</v>
      </c>
    </row>
    <row r="842" spans="1:27" x14ac:dyDescent="0.3">
      <c r="A842" s="10">
        <f t="shared" si="22"/>
        <v>841</v>
      </c>
      <c r="B842" s="10">
        <f t="shared" ref="B842:B905" si="23">B841+1</f>
        <v>1840</v>
      </c>
      <c r="F842" s="27"/>
      <c r="G842" s="27"/>
      <c r="H842" s="10" t="s">
        <v>0</v>
      </c>
      <c r="I842" s="28"/>
      <c r="J842" s="27" t="s">
        <v>464</v>
      </c>
      <c r="L842" s="27" t="s">
        <v>689</v>
      </c>
      <c r="M842" s="27" t="s">
        <v>867</v>
      </c>
      <c r="P842" s="27" t="s">
        <v>621</v>
      </c>
      <c r="R842" s="28"/>
      <c r="V842" s="27">
        <v>71009</v>
      </c>
      <c r="AA842" s="29" t="s">
        <v>1064</v>
      </c>
    </row>
    <row r="843" spans="1:27" x14ac:dyDescent="0.3">
      <c r="A843" s="10">
        <f t="shared" si="22"/>
        <v>842</v>
      </c>
      <c r="B843" s="10">
        <f t="shared" si="23"/>
        <v>1841</v>
      </c>
      <c r="F843" s="27"/>
      <c r="G843" s="27"/>
      <c r="H843" s="10" t="s">
        <v>0</v>
      </c>
      <c r="I843" s="28"/>
      <c r="J843" s="27" t="s">
        <v>464</v>
      </c>
      <c r="L843" s="27" t="s">
        <v>689</v>
      </c>
      <c r="M843" s="27" t="s">
        <v>869</v>
      </c>
      <c r="P843" s="27" t="s">
        <v>621</v>
      </c>
      <c r="R843" s="28"/>
      <c r="V843" s="27">
        <v>71009</v>
      </c>
      <c r="AA843" s="29" t="s">
        <v>1065</v>
      </c>
    </row>
    <row r="844" spans="1:27" x14ac:dyDescent="0.3">
      <c r="A844" s="10">
        <f t="shared" si="22"/>
        <v>843</v>
      </c>
      <c r="B844" s="10">
        <f t="shared" si="23"/>
        <v>1842</v>
      </c>
      <c r="F844" s="27"/>
      <c r="G844" s="27"/>
      <c r="H844" s="10" t="s">
        <v>0</v>
      </c>
      <c r="I844" s="28"/>
      <c r="J844" s="27" t="s">
        <v>464</v>
      </c>
      <c r="L844" s="27" t="s">
        <v>689</v>
      </c>
      <c r="M844" s="27" t="s">
        <v>871</v>
      </c>
      <c r="P844" s="27" t="s">
        <v>621</v>
      </c>
      <c r="R844" s="28"/>
      <c r="V844" s="27">
        <v>71009</v>
      </c>
      <c r="AA844" s="29" t="s">
        <v>1066</v>
      </c>
    </row>
    <row r="845" spans="1:27" x14ac:dyDescent="0.3">
      <c r="A845" s="10">
        <f t="shared" si="22"/>
        <v>844</v>
      </c>
      <c r="B845" s="10">
        <f t="shared" si="23"/>
        <v>1843</v>
      </c>
      <c r="F845" s="27"/>
      <c r="G845" s="27"/>
      <c r="H845" s="10" t="s">
        <v>0</v>
      </c>
      <c r="I845" s="28"/>
      <c r="J845" s="27" t="s">
        <v>464</v>
      </c>
      <c r="L845" s="27" t="s">
        <v>720</v>
      </c>
      <c r="M845" s="27" t="s">
        <v>867</v>
      </c>
      <c r="P845" s="27" t="s">
        <v>721</v>
      </c>
      <c r="R845" s="28"/>
      <c r="V845" s="27">
        <v>71100</v>
      </c>
      <c r="AA845" s="29" t="s">
        <v>1067</v>
      </c>
    </row>
    <row r="846" spans="1:27" x14ac:dyDescent="0.3">
      <c r="A846" s="10">
        <f t="shared" si="22"/>
        <v>845</v>
      </c>
      <c r="B846" s="10">
        <f t="shared" si="23"/>
        <v>1844</v>
      </c>
      <c r="F846" s="27"/>
      <c r="G846" s="27"/>
      <c r="H846" s="10" t="s">
        <v>0</v>
      </c>
      <c r="I846" s="28"/>
      <c r="J846" s="27" t="s">
        <v>464</v>
      </c>
      <c r="L846" s="27" t="s">
        <v>720</v>
      </c>
      <c r="M846" s="27" t="s">
        <v>869</v>
      </c>
      <c r="P846" s="27" t="s">
        <v>721</v>
      </c>
      <c r="R846" s="28"/>
      <c r="V846" s="27">
        <v>71100</v>
      </c>
      <c r="AA846" s="29" t="s">
        <v>1068</v>
      </c>
    </row>
    <row r="847" spans="1:27" x14ac:dyDescent="0.3">
      <c r="A847" s="10">
        <f t="shared" si="22"/>
        <v>846</v>
      </c>
      <c r="B847" s="10">
        <f t="shared" si="23"/>
        <v>1845</v>
      </c>
      <c r="F847" s="27"/>
      <c r="G847" s="27"/>
      <c r="H847" s="10" t="s">
        <v>0</v>
      </c>
      <c r="I847" s="28"/>
      <c r="J847" s="27" t="s">
        <v>464</v>
      </c>
      <c r="L847" s="27" t="s">
        <v>720</v>
      </c>
      <c r="M847" s="27" t="s">
        <v>871</v>
      </c>
      <c r="P847" s="27" t="s">
        <v>721</v>
      </c>
      <c r="R847" s="28"/>
      <c r="V847" s="27">
        <v>71100</v>
      </c>
      <c r="AA847" s="29" t="s">
        <v>1069</v>
      </c>
    </row>
    <row r="848" spans="1:27" x14ac:dyDescent="0.3">
      <c r="A848" s="10">
        <f t="shared" si="22"/>
        <v>847</v>
      </c>
      <c r="B848" s="10">
        <f t="shared" si="23"/>
        <v>1846</v>
      </c>
      <c r="F848" s="27"/>
      <c r="G848" s="27"/>
      <c r="H848" s="10" t="s">
        <v>0</v>
      </c>
      <c r="I848" s="28"/>
      <c r="J848" s="27" t="s">
        <v>464</v>
      </c>
      <c r="L848" s="27" t="s">
        <v>720</v>
      </c>
      <c r="M848" s="27" t="s">
        <v>867</v>
      </c>
      <c r="P848" s="27" t="s">
        <v>725</v>
      </c>
      <c r="R848" s="28"/>
      <c r="V848" s="27">
        <v>71101</v>
      </c>
      <c r="AA848" s="29" t="s">
        <v>1070</v>
      </c>
    </row>
    <row r="849" spans="1:27" x14ac:dyDescent="0.3">
      <c r="A849" s="10">
        <f t="shared" si="22"/>
        <v>848</v>
      </c>
      <c r="B849" s="10">
        <f t="shared" si="23"/>
        <v>1847</v>
      </c>
      <c r="F849" s="27"/>
      <c r="G849" s="27"/>
      <c r="H849" s="10" t="s">
        <v>0</v>
      </c>
      <c r="I849" s="28"/>
      <c r="J849" s="27" t="s">
        <v>464</v>
      </c>
      <c r="L849" s="27" t="s">
        <v>720</v>
      </c>
      <c r="M849" s="27" t="s">
        <v>869</v>
      </c>
      <c r="P849" s="27" t="s">
        <v>725</v>
      </c>
      <c r="R849" s="28"/>
      <c r="V849" s="27">
        <v>71101</v>
      </c>
      <c r="AA849" s="29" t="s">
        <v>1071</v>
      </c>
    </row>
    <row r="850" spans="1:27" x14ac:dyDescent="0.3">
      <c r="A850" s="10">
        <f t="shared" si="22"/>
        <v>849</v>
      </c>
      <c r="B850" s="10">
        <f t="shared" si="23"/>
        <v>1848</v>
      </c>
      <c r="F850" s="27"/>
      <c r="G850" s="27"/>
      <c r="H850" s="10" t="s">
        <v>0</v>
      </c>
      <c r="I850" s="28"/>
      <c r="J850" s="27" t="s">
        <v>464</v>
      </c>
      <c r="L850" s="27" t="s">
        <v>720</v>
      </c>
      <c r="M850" s="27" t="s">
        <v>871</v>
      </c>
      <c r="P850" s="27" t="s">
        <v>725</v>
      </c>
      <c r="R850" s="28"/>
      <c r="V850" s="27">
        <v>71101</v>
      </c>
      <c r="AA850" s="29" t="s">
        <v>1072</v>
      </c>
    </row>
    <row r="851" spans="1:27" x14ac:dyDescent="0.3">
      <c r="A851" s="10">
        <f t="shared" si="22"/>
        <v>850</v>
      </c>
      <c r="B851" s="10">
        <f t="shared" si="23"/>
        <v>1849</v>
      </c>
      <c r="F851" s="27"/>
      <c r="G851" s="27"/>
      <c r="H851" s="10" t="s">
        <v>0</v>
      </c>
      <c r="I851" s="28"/>
      <c r="J851" s="27" t="s">
        <v>464</v>
      </c>
      <c r="L851" s="27" t="s">
        <v>720</v>
      </c>
      <c r="M851" s="27" t="s">
        <v>867</v>
      </c>
      <c r="P851" s="27" t="s">
        <v>729</v>
      </c>
      <c r="R851" s="28"/>
      <c r="V851" s="27">
        <v>71101</v>
      </c>
      <c r="AA851" s="29" t="s">
        <v>1073</v>
      </c>
    </row>
    <row r="852" spans="1:27" x14ac:dyDescent="0.3">
      <c r="A852" s="10">
        <f t="shared" si="22"/>
        <v>851</v>
      </c>
      <c r="B852" s="10">
        <f t="shared" si="23"/>
        <v>1850</v>
      </c>
      <c r="F852" s="27"/>
      <c r="G852" s="27"/>
      <c r="H852" s="10" t="s">
        <v>0</v>
      </c>
      <c r="I852" s="28"/>
      <c r="J852" s="27" t="s">
        <v>464</v>
      </c>
      <c r="L852" s="27" t="s">
        <v>720</v>
      </c>
      <c r="M852" s="27" t="s">
        <v>869</v>
      </c>
      <c r="P852" s="27" t="s">
        <v>729</v>
      </c>
      <c r="R852" s="28"/>
      <c r="V852" s="27">
        <v>71101</v>
      </c>
      <c r="AA852" s="29" t="s">
        <v>1074</v>
      </c>
    </row>
    <row r="853" spans="1:27" x14ac:dyDescent="0.3">
      <c r="A853" s="10">
        <f t="shared" si="22"/>
        <v>852</v>
      </c>
      <c r="B853" s="10">
        <f t="shared" si="23"/>
        <v>1851</v>
      </c>
      <c r="F853" s="27"/>
      <c r="G853" s="27"/>
      <c r="H853" s="10" t="s">
        <v>0</v>
      </c>
      <c r="I853" s="28"/>
      <c r="J853" s="27" t="s">
        <v>464</v>
      </c>
      <c r="L853" s="27" t="s">
        <v>720</v>
      </c>
      <c r="M853" s="27" t="s">
        <v>871</v>
      </c>
      <c r="P853" s="27" t="s">
        <v>729</v>
      </c>
      <c r="R853" s="28"/>
      <c r="V853" s="27">
        <v>71101</v>
      </c>
      <c r="AA853" s="29" t="s">
        <v>1075</v>
      </c>
    </row>
    <row r="854" spans="1:27" x14ac:dyDescent="0.3">
      <c r="A854" s="10">
        <f t="shared" si="22"/>
        <v>853</v>
      </c>
      <c r="B854" s="10">
        <f t="shared" si="23"/>
        <v>1852</v>
      </c>
      <c r="F854" s="27"/>
      <c r="G854" s="27"/>
      <c r="H854" s="10" t="s">
        <v>0</v>
      </c>
      <c r="I854" s="28"/>
      <c r="J854" s="27" t="s">
        <v>464</v>
      </c>
      <c r="L854" s="27" t="s">
        <v>720</v>
      </c>
      <c r="M854" s="27" t="s">
        <v>867</v>
      </c>
      <c r="P854" s="27" t="s">
        <v>733</v>
      </c>
      <c r="R854" s="28"/>
      <c r="V854" s="27">
        <v>71102</v>
      </c>
      <c r="AA854" s="29" t="s">
        <v>1076</v>
      </c>
    </row>
    <row r="855" spans="1:27" x14ac:dyDescent="0.3">
      <c r="A855" s="10">
        <f t="shared" si="22"/>
        <v>854</v>
      </c>
      <c r="B855" s="10">
        <f t="shared" si="23"/>
        <v>1853</v>
      </c>
      <c r="F855" s="27"/>
      <c r="G855" s="27"/>
      <c r="H855" s="10" t="s">
        <v>0</v>
      </c>
      <c r="I855" s="28"/>
      <c r="J855" s="27" t="s">
        <v>464</v>
      </c>
      <c r="L855" s="27" t="s">
        <v>720</v>
      </c>
      <c r="M855" s="27" t="s">
        <v>869</v>
      </c>
      <c r="P855" s="27" t="s">
        <v>733</v>
      </c>
      <c r="R855" s="28"/>
      <c r="V855" s="27">
        <v>71102</v>
      </c>
      <c r="AA855" s="29" t="s">
        <v>1077</v>
      </c>
    </row>
    <row r="856" spans="1:27" x14ac:dyDescent="0.3">
      <c r="A856" s="10">
        <f t="shared" si="22"/>
        <v>855</v>
      </c>
      <c r="B856" s="10">
        <f t="shared" si="23"/>
        <v>1854</v>
      </c>
      <c r="F856" s="27"/>
      <c r="G856" s="27"/>
      <c r="H856" s="10" t="s">
        <v>0</v>
      </c>
      <c r="I856" s="28"/>
      <c r="J856" s="27" t="s">
        <v>464</v>
      </c>
      <c r="L856" s="27" t="s">
        <v>720</v>
      </c>
      <c r="M856" s="27" t="s">
        <v>871</v>
      </c>
      <c r="P856" s="27" t="s">
        <v>733</v>
      </c>
      <c r="R856" s="28"/>
      <c r="V856" s="27">
        <v>71102</v>
      </c>
      <c r="AA856" s="29" t="s">
        <v>1078</v>
      </c>
    </row>
    <row r="857" spans="1:27" x14ac:dyDescent="0.3">
      <c r="A857" s="10">
        <f t="shared" si="22"/>
        <v>856</v>
      </c>
      <c r="B857" s="10">
        <f t="shared" si="23"/>
        <v>1855</v>
      </c>
      <c r="F857" s="27"/>
      <c r="G857" s="27"/>
      <c r="H857" s="10" t="s">
        <v>0</v>
      </c>
      <c r="I857" s="28"/>
      <c r="J857" s="27" t="s">
        <v>464</v>
      </c>
      <c r="L857" s="27" t="s">
        <v>720</v>
      </c>
      <c r="M857" s="27" t="s">
        <v>867</v>
      </c>
      <c r="P857" s="27" t="s">
        <v>737</v>
      </c>
      <c r="R857" s="28"/>
      <c r="V857" s="27">
        <v>71102</v>
      </c>
      <c r="AA857" s="29" t="s">
        <v>1079</v>
      </c>
    </row>
    <row r="858" spans="1:27" x14ac:dyDescent="0.3">
      <c r="A858" s="10">
        <f t="shared" si="22"/>
        <v>857</v>
      </c>
      <c r="B858" s="10">
        <f t="shared" si="23"/>
        <v>1856</v>
      </c>
      <c r="F858" s="27"/>
      <c r="G858" s="27"/>
      <c r="H858" s="10" t="s">
        <v>0</v>
      </c>
      <c r="I858" s="28"/>
      <c r="J858" s="27" t="s">
        <v>464</v>
      </c>
      <c r="L858" s="27" t="s">
        <v>720</v>
      </c>
      <c r="M858" s="27" t="s">
        <v>869</v>
      </c>
      <c r="P858" s="27" t="s">
        <v>737</v>
      </c>
      <c r="R858" s="28"/>
      <c r="V858" s="27">
        <v>71102</v>
      </c>
      <c r="AA858" s="29" t="s">
        <v>1080</v>
      </c>
    </row>
    <row r="859" spans="1:27" x14ac:dyDescent="0.3">
      <c r="A859" s="10">
        <f t="shared" si="22"/>
        <v>858</v>
      </c>
      <c r="B859" s="10">
        <f t="shared" si="23"/>
        <v>1857</v>
      </c>
      <c r="F859" s="27"/>
      <c r="G859" s="27"/>
      <c r="H859" s="10" t="s">
        <v>0</v>
      </c>
      <c r="I859" s="28"/>
      <c r="J859" s="27" t="s">
        <v>464</v>
      </c>
      <c r="L859" s="27" t="s">
        <v>720</v>
      </c>
      <c r="M859" s="27" t="s">
        <v>871</v>
      </c>
      <c r="P859" s="27" t="s">
        <v>737</v>
      </c>
      <c r="R859" s="28"/>
      <c r="V859" s="27">
        <v>71102</v>
      </c>
      <c r="AA859" s="29" t="s">
        <v>1081</v>
      </c>
    </row>
    <row r="860" spans="1:27" x14ac:dyDescent="0.3">
      <c r="A860" s="10">
        <f t="shared" si="22"/>
        <v>859</v>
      </c>
      <c r="B860" s="10">
        <f t="shared" si="23"/>
        <v>1858</v>
      </c>
      <c r="F860" s="27"/>
      <c r="G860" s="27"/>
      <c r="H860" s="10" t="s">
        <v>0</v>
      </c>
      <c r="I860" s="28"/>
      <c r="J860" s="27" t="s">
        <v>464</v>
      </c>
      <c r="L860" s="27" t="s">
        <v>720</v>
      </c>
      <c r="M860" s="27" t="s">
        <v>867</v>
      </c>
      <c r="P860" s="27" t="s">
        <v>741</v>
      </c>
      <c r="R860" s="28"/>
      <c r="V860" s="27">
        <v>71102</v>
      </c>
      <c r="AA860" s="29" t="s">
        <v>1082</v>
      </c>
    </row>
    <row r="861" spans="1:27" x14ac:dyDescent="0.3">
      <c r="A861" s="10">
        <f t="shared" si="22"/>
        <v>860</v>
      </c>
      <c r="B861" s="10">
        <f t="shared" si="23"/>
        <v>1859</v>
      </c>
      <c r="F861" s="27"/>
      <c r="G861" s="27"/>
      <c r="H861" s="10" t="s">
        <v>0</v>
      </c>
      <c r="I861" s="28"/>
      <c r="J861" s="27" t="s">
        <v>464</v>
      </c>
      <c r="L861" s="27" t="s">
        <v>720</v>
      </c>
      <c r="M861" s="27" t="s">
        <v>869</v>
      </c>
      <c r="P861" s="27" t="s">
        <v>741</v>
      </c>
      <c r="R861" s="28"/>
      <c r="V861" s="27">
        <v>71102</v>
      </c>
      <c r="AA861" s="29" t="s">
        <v>1083</v>
      </c>
    </row>
    <row r="862" spans="1:27" x14ac:dyDescent="0.3">
      <c r="A862" s="10">
        <f t="shared" si="22"/>
        <v>861</v>
      </c>
      <c r="B862" s="10">
        <f t="shared" si="23"/>
        <v>1860</v>
      </c>
      <c r="F862" s="27"/>
      <c r="G862" s="27"/>
      <c r="H862" s="10" t="s">
        <v>0</v>
      </c>
      <c r="I862" s="28"/>
      <c r="J862" s="27" t="s">
        <v>464</v>
      </c>
      <c r="L862" s="27" t="s">
        <v>720</v>
      </c>
      <c r="M862" s="27" t="s">
        <v>871</v>
      </c>
      <c r="P862" s="27" t="s">
        <v>741</v>
      </c>
      <c r="R862" s="28"/>
      <c r="V862" s="27">
        <v>71102</v>
      </c>
      <c r="AA862" s="29" t="s">
        <v>1084</v>
      </c>
    </row>
    <row r="863" spans="1:27" x14ac:dyDescent="0.3">
      <c r="A863" s="10">
        <f t="shared" si="22"/>
        <v>862</v>
      </c>
      <c r="B863" s="10">
        <f t="shared" si="23"/>
        <v>1861</v>
      </c>
      <c r="F863" s="27"/>
      <c r="G863" s="27"/>
      <c r="H863" s="10" t="s">
        <v>0</v>
      </c>
      <c r="I863" s="28"/>
      <c r="J863" s="27" t="s">
        <v>464</v>
      </c>
      <c r="L863" s="27" t="s">
        <v>720</v>
      </c>
      <c r="M863" s="27" t="s">
        <v>867</v>
      </c>
      <c r="P863" s="27" t="s">
        <v>745</v>
      </c>
      <c r="R863" s="28"/>
      <c r="V863" s="27">
        <v>71102</v>
      </c>
      <c r="AA863" s="29" t="s">
        <v>1085</v>
      </c>
    </row>
    <row r="864" spans="1:27" x14ac:dyDescent="0.3">
      <c r="A864" s="10">
        <f t="shared" si="22"/>
        <v>863</v>
      </c>
      <c r="B864" s="10">
        <f t="shared" si="23"/>
        <v>1862</v>
      </c>
      <c r="F864" s="27"/>
      <c r="G864" s="27"/>
      <c r="H864" s="10" t="s">
        <v>0</v>
      </c>
      <c r="I864" s="28"/>
      <c r="J864" s="27" t="s">
        <v>464</v>
      </c>
      <c r="L864" s="27" t="s">
        <v>720</v>
      </c>
      <c r="M864" s="27" t="s">
        <v>869</v>
      </c>
      <c r="P864" s="27" t="s">
        <v>745</v>
      </c>
      <c r="R864" s="28"/>
      <c r="V864" s="27">
        <v>71102</v>
      </c>
      <c r="AA864" s="29" t="s">
        <v>1086</v>
      </c>
    </row>
    <row r="865" spans="1:27" x14ac:dyDescent="0.3">
      <c r="A865" s="10">
        <f t="shared" si="22"/>
        <v>864</v>
      </c>
      <c r="B865" s="10">
        <f t="shared" si="23"/>
        <v>1863</v>
      </c>
      <c r="F865" s="27"/>
      <c r="G865" s="27"/>
      <c r="H865" s="10" t="s">
        <v>0</v>
      </c>
      <c r="I865" s="28"/>
      <c r="J865" s="27" t="s">
        <v>464</v>
      </c>
      <c r="L865" s="27" t="s">
        <v>720</v>
      </c>
      <c r="M865" s="27" t="s">
        <v>871</v>
      </c>
      <c r="P865" s="27" t="s">
        <v>745</v>
      </c>
      <c r="R865" s="28"/>
      <c r="V865" s="27">
        <v>71102</v>
      </c>
      <c r="AA865" s="29" t="s">
        <v>1087</v>
      </c>
    </row>
    <row r="866" spans="1:27" x14ac:dyDescent="0.3">
      <c r="A866" s="10">
        <f t="shared" si="22"/>
        <v>865</v>
      </c>
      <c r="B866" s="10">
        <f t="shared" si="23"/>
        <v>1864</v>
      </c>
      <c r="F866" s="27"/>
      <c r="G866" s="27"/>
      <c r="H866" s="10" t="s">
        <v>0</v>
      </c>
      <c r="I866" s="28"/>
      <c r="J866" s="27" t="s">
        <v>464</v>
      </c>
      <c r="L866" s="27" t="s">
        <v>720</v>
      </c>
      <c r="M866" s="27" t="s">
        <v>867</v>
      </c>
      <c r="P866" s="27" t="s">
        <v>749</v>
      </c>
      <c r="R866" s="28"/>
      <c r="V866" s="27">
        <v>71102</v>
      </c>
      <c r="AA866" s="29" t="s">
        <v>1088</v>
      </c>
    </row>
    <row r="867" spans="1:27" x14ac:dyDescent="0.3">
      <c r="A867" s="10">
        <f t="shared" si="22"/>
        <v>866</v>
      </c>
      <c r="B867" s="10">
        <f t="shared" si="23"/>
        <v>1865</v>
      </c>
      <c r="F867" s="27"/>
      <c r="G867" s="27"/>
      <c r="H867" s="10" t="s">
        <v>0</v>
      </c>
      <c r="I867" s="28"/>
      <c r="J867" s="27" t="s">
        <v>464</v>
      </c>
      <c r="L867" s="27" t="s">
        <v>720</v>
      </c>
      <c r="M867" s="27" t="s">
        <v>869</v>
      </c>
      <c r="P867" s="27" t="s">
        <v>749</v>
      </c>
      <c r="R867" s="28"/>
      <c r="V867" s="27">
        <v>71102</v>
      </c>
      <c r="AA867" s="29" t="s">
        <v>1089</v>
      </c>
    </row>
    <row r="868" spans="1:27" x14ac:dyDescent="0.3">
      <c r="A868" s="10">
        <f t="shared" si="22"/>
        <v>867</v>
      </c>
      <c r="B868" s="10">
        <f t="shared" si="23"/>
        <v>1866</v>
      </c>
      <c r="F868" s="27"/>
      <c r="G868" s="27"/>
      <c r="H868" s="10" t="s">
        <v>0</v>
      </c>
      <c r="I868" s="28"/>
      <c r="J868" s="27" t="s">
        <v>464</v>
      </c>
      <c r="L868" s="27" t="s">
        <v>720</v>
      </c>
      <c r="M868" s="27" t="s">
        <v>871</v>
      </c>
      <c r="P868" s="27" t="s">
        <v>749</v>
      </c>
      <c r="R868" s="28"/>
      <c r="V868" s="27">
        <v>71102</v>
      </c>
      <c r="AA868" s="29" t="s">
        <v>1090</v>
      </c>
    </row>
    <row r="869" spans="1:27" x14ac:dyDescent="0.3">
      <c r="A869" s="10">
        <f t="shared" si="22"/>
        <v>868</v>
      </c>
      <c r="B869" s="10">
        <f t="shared" si="23"/>
        <v>1867</v>
      </c>
      <c r="F869" s="27"/>
      <c r="G869" s="27"/>
      <c r="H869" s="10" t="s">
        <v>0</v>
      </c>
      <c r="I869" s="28"/>
      <c r="J869" s="27" t="s">
        <v>464</v>
      </c>
      <c r="L869" s="27" t="s">
        <v>720</v>
      </c>
      <c r="M869" s="27" t="s">
        <v>867</v>
      </c>
      <c r="P869" s="27" t="s">
        <v>626</v>
      </c>
      <c r="R869" s="28"/>
      <c r="V869" s="27">
        <v>71104</v>
      </c>
      <c r="AA869" s="29" t="s">
        <v>1091</v>
      </c>
    </row>
    <row r="870" spans="1:27" x14ac:dyDescent="0.3">
      <c r="A870" s="10">
        <f t="shared" si="22"/>
        <v>869</v>
      </c>
      <c r="B870" s="10">
        <f t="shared" si="23"/>
        <v>1868</v>
      </c>
      <c r="F870" s="27"/>
      <c r="G870" s="27"/>
      <c r="H870" s="10" t="s">
        <v>0</v>
      </c>
      <c r="I870" s="28"/>
      <c r="J870" s="27" t="s">
        <v>464</v>
      </c>
      <c r="L870" s="27" t="s">
        <v>720</v>
      </c>
      <c r="M870" s="27" t="s">
        <v>869</v>
      </c>
      <c r="P870" s="27" t="s">
        <v>626</v>
      </c>
      <c r="R870" s="28"/>
      <c r="V870" s="27">
        <v>71104</v>
      </c>
      <c r="AA870" s="29" t="s">
        <v>1092</v>
      </c>
    </row>
    <row r="871" spans="1:27" x14ac:dyDescent="0.3">
      <c r="A871" s="10">
        <f t="shared" si="22"/>
        <v>870</v>
      </c>
      <c r="B871" s="10">
        <f t="shared" si="23"/>
        <v>1869</v>
      </c>
      <c r="F871" s="27"/>
      <c r="G871" s="27"/>
      <c r="H871" s="10" t="s">
        <v>0</v>
      </c>
      <c r="I871" s="28"/>
      <c r="J871" s="27" t="s">
        <v>464</v>
      </c>
      <c r="L871" s="27" t="s">
        <v>720</v>
      </c>
      <c r="M871" s="27" t="s">
        <v>871</v>
      </c>
      <c r="P871" s="27" t="s">
        <v>626</v>
      </c>
      <c r="R871" s="28"/>
      <c r="V871" s="27">
        <v>71104</v>
      </c>
      <c r="AA871" s="29" t="s">
        <v>1093</v>
      </c>
    </row>
    <row r="872" spans="1:27" x14ac:dyDescent="0.3">
      <c r="A872" s="10">
        <f t="shared" si="22"/>
        <v>871</v>
      </c>
      <c r="B872" s="10">
        <f t="shared" si="23"/>
        <v>1870</v>
      </c>
      <c r="F872" s="27"/>
      <c r="G872" s="27"/>
      <c r="H872" s="10" t="s">
        <v>0</v>
      </c>
      <c r="I872" s="28"/>
      <c r="J872" s="27" t="s">
        <v>464</v>
      </c>
      <c r="L872" s="27" t="s">
        <v>720</v>
      </c>
      <c r="M872" s="27" t="s">
        <v>867</v>
      </c>
      <c r="P872" s="27" t="s">
        <v>756</v>
      </c>
      <c r="R872" s="28"/>
      <c r="V872" s="27">
        <v>71105</v>
      </c>
      <c r="AA872" s="29" t="s">
        <v>1094</v>
      </c>
    </row>
    <row r="873" spans="1:27" x14ac:dyDescent="0.3">
      <c r="A873" s="10">
        <f t="shared" si="22"/>
        <v>872</v>
      </c>
      <c r="B873" s="10">
        <f t="shared" si="23"/>
        <v>1871</v>
      </c>
      <c r="F873" s="27"/>
      <c r="G873" s="27"/>
      <c r="H873" s="10" t="s">
        <v>0</v>
      </c>
      <c r="I873" s="28"/>
      <c r="J873" s="27" t="s">
        <v>464</v>
      </c>
      <c r="L873" s="27" t="s">
        <v>720</v>
      </c>
      <c r="M873" s="27" t="s">
        <v>869</v>
      </c>
      <c r="P873" s="27" t="s">
        <v>756</v>
      </c>
      <c r="R873" s="28"/>
      <c r="V873" s="27">
        <v>71105</v>
      </c>
      <c r="AA873" s="29" t="s">
        <v>1095</v>
      </c>
    </row>
    <row r="874" spans="1:27" x14ac:dyDescent="0.3">
      <c r="A874" s="10">
        <f t="shared" si="22"/>
        <v>873</v>
      </c>
      <c r="B874" s="10">
        <f t="shared" si="23"/>
        <v>1872</v>
      </c>
      <c r="F874" s="27"/>
      <c r="G874" s="27"/>
      <c r="H874" s="10" t="s">
        <v>0</v>
      </c>
      <c r="I874" s="28"/>
      <c r="J874" s="27" t="s">
        <v>464</v>
      </c>
      <c r="L874" s="27" t="s">
        <v>720</v>
      </c>
      <c r="M874" s="27" t="s">
        <v>871</v>
      </c>
      <c r="P874" s="27" t="s">
        <v>756</v>
      </c>
      <c r="R874" s="28"/>
      <c r="V874" s="27">
        <v>71105</v>
      </c>
      <c r="AA874" s="29" t="s">
        <v>1096</v>
      </c>
    </row>
    <row r="875" spans="1:27" x14ac:dyDescent="0.3">
      <c r="A875" s="10">
        <f t="shared" si="22"/>
        <v>874</v>
      </c>
      <c r="B875" s="10">
        <f t="shared" si="23"/>
        <v>1873</v>
      </c>
      <c r="F875" s="27"/>
      <c r="G875" s="27"/>
      <c r="H875" s="10" t="s">
        <v>0</v>
      </c>
      <c r="I875" s="28"/>
      <c r="J875" s="27" t="s">
        <v>464</v>
      </c>
      <c r="L875" s="27" t="s">
        <v>720</v>
      </c>
      <c r="M875" s="27" t="s">
        <v>867</v>
      </c>
      <c r="P875" s="27" t="s">
        <v>630</v>
      </c>
      <c r="R875" s="28"/>
      <c r="V875" s="27">
        <v>71105</v>
      </c>
      <c r="AA875" s="29" t="s">
        <v>1097</v>
      </c>
    </row>
    <row r="876" spans="1:27" x14ac:dyDescent="0.3">
      <c r="A876" s="10">
        <f t="shared" si="22"/>
        <v>875</v>
      </c>
      <c r="B876" s="10">
        <f t="shared" si="23"/>
        <v>1874</v>
      </c>
      <c r="F876" s="27"/>
      <c r="G876" s="27"/>
      <c r="H876" s="10" t="s">
        <v>0</v>
      </c>
      <c r="I876" s="28"/>
      <c r="J876" s="27" t="s">
        <v>464</v>
      </c>
      <c r="L876" s="27" t="s">
        <v>720</v>
      </c>
      <c r="M876" s="27" t="s">
        <v>869</v>
      </c>
      <c r="P876" s="27" t="s">
        <v>630</v>
      </c>
      <c r="R876" s="28"/>
      <c r="V876" s="27">
        <v>71105</v>
      </c>
      <c r="AA876" s="29" t="s">
        <v>1098</v>
      </c>
    </row>
    <row r="877" spans="1:27" x14ac:dyDescent="0.3">
      <c r="A877" s="10">
        <f t="shared" si="22"/>
        <v>876</v>
      </c>
      <c r="B877" s="10">
        <f t="shared" si="23"/>
        <v>1875</v>
      </c>
      <c r="F877" s="27"/>
      <c r="G877" s="27"/>
      <c r="H877" s="10" t="s">
        <v>0</v>
      </c>
      <c r="I877" s="28"/>
      <c r="J877" s="27" t="s">
        <v>464</v>
      </c>
      <c r="L877" s="27" t="s">
        <v>720</v>
      </c>
      <c r="M877" s="27" t="s">
        <v>871</v>
      </c>
      <c r="P877" s="27" t="s">
        <v>630</v>
      </c>
      <c r="R877" s="28"/>
      <c r="V877" s="27">
        <v>71105</v>
      </c>
      <c r="AA877" s="29" t="s">
        <v>1099</v>
      </c>
    </row>
    <row r="878" spans="1:27" x14ac:dyDescent="0.3">
      <c r="A878" s="10">
        <f t="shared" si="22"/>
        <v>877</v>
      </c>
      <c r="B878" s="10">
        <f t="shared" si="23"/>
        <v>1876</v>
      </c>
      <c r="F878" s="27"/>
      <c r="G878" s="27"/>
      <c r="H878" s="10" t="s">
        <v>0</v>
      </c>
      <c r="I878" s="28"/>
      <c r="J878" s="27" t="s">
        <v>464</v>
      </c>
      <c r="L878" s="27" t="s">
        <v>720</v>
      </c>
      <c r="M878" s="27" t="s">
        <v>867</v>
      </c>
      <c r="P878" s="27" t="s">
        <v>763</v>
      </c>
      <c r="R878" s="28"/>
      <c r="V878" s="27">
        <v>71105</v>
      </c>
      <c r="AA878" s="29" t="s">
        <v>1100</v>
      </c>
    </row>
    <row r="879" spans="1:27" x14ac:dyDescent="0.3">
      <c r="A879" s="10">
        <f t="shared" si="22"/>
        <v>878</v>
      </c>
      <c r="B879" s="10">
        <f t="shared" si="23"/>
        <v>1877</v>
      </c>
      <c r="F879" s="27"/>
      <c r="G879" s="27"/>
      <c r="H879" s="10" t="s">
        <v>0</v>
      </c>
      <c r="I879" s="28"/>
      <c r="J879" s="27" t="s">
        <v>464</v>
      </c>
      <c r="L879" s="27" t="s">
        <v>720</v>
      </c>
      <c r="M879" s="27" t="s">
        <v>869</v>
      </c>
      <c r="P879" s="27" t="s">
        <v>763</v>
      </c>
      <c r="R879" s="28"/>
      <c r="V879" s="27">
        <v>71105</v>
      </c>
      <c r="AA879" s="29" t="s">
        <v>1101</v>
      </c>
    </row>
    <row r="880" spans="1:27" x14ac:dyDescent="0.3">
      <c r="A880" s="10">
        <f t="shared" si="22"/>
        <v>879</v>
      </c>
      <c r="B880" s="10">
        <f t="shared" si="23"/>
        <v>1878</v>
      </c>
      <c r="F880" s="27"/>
      <c r="G880" s="27"/>
      <c r="H880" s="10" t="s">
        <v>0</v>
      </c>
      <c r="I880" s="28"/>
      <c r="J880" s="27" t="s">
        <v>464</v>
      </c>
      <c r="L880" s="27" t="s">
        <v>720</v>
      </c>
      <c r="M880" s="27" t="s">
        <v>871</v>
      </c>
      <c r="P880" s="27" t="s">
        <v>763</v>
      </c>
      <c r="R880" s="28"/>
      <c r="V880" s="27">
        <v>71105</v>
      </c>
      <c r="AA880" s="29" t="s">
        <v>1102</v>
      </c>
    </row>
    <row r="881" spans="1:27" x14ac:dyDescent="0.3">
      <c r="A881" s="10">
        <f t="shared" si="22"/>
        <v>880</v>
      </c>
      <c r="B881" s="10">
        <f t="shared" si="23"/>
        <v>1879</v>
      </c>
      <c r="F881" s="27"/>
      <c r="G881" s="27"/>
      <c r="H881" s="10" t="s">
        <v>0</v>
      </c>
      <c r="I881" s="28"/>
      <c r="J881" s="27" t="s">
        <v>464</v>
      </c>
      <c r="L881" s="27" t="s">
        <v>720</v>
      </c>
      <c r="M881" s="27" t="s">
        <v>867</v>
      </c>
      <c r="P881" s="27" t="s">
        <v>634</v>
      </c>
      <c r="R881" s="28"/>
      <c r="V881" s="27">
        <v>71106</v>
      </c>
      <c r="AA881" s="29" t="s">
        <v>1103</v>
      </c>
    </row>
    <row r="882" spans="1:27" x14ac:dyDescent="0.3">
      <c r="A882" s="10">
        <f t="shared" si="22"/>
        <v>881</v>
      </c>
      <c r="B882" s="10">
        <f t="shared" si="23"/>
        <v>1880</v>
      </c>
      <c r="F882" s="27"/>
      <c r="G882" s="27"/>
      <c r="H882" s="10" t="s">
        <v>0</v>
      </c>
      <c r="I882" s="28"/>
      <c r="J882" s="27" t="s">
        <v>464</v>
      </c>
      <c r="L882" s="27" t="s">
        <v>720</v>
      </c>
      <c r="M882" s="27" t="s">
        <v>869</v>
      </c>
      <c r="P882" s="27" t="s">
        <v>634</v>
      </c>
      <c r="R882" s="28"/>
      <c r="V882" s="27">
        <v>71106</v>
      </c>
      <c r="AA882" s="29" t="s">
        <v>1104</v>
      </c>
    </row>
    <row r="883" spans="1:27" x14ac:dyDescent="0.3">
      <c r="A883" s="10">
        <f t="shared" si="22"/>
        <v>882</v>
      </c>
      <c r="B883" s="10">
        <f t="shared" si="23"/>
        <v>1881</v>
      </c>
      <c r="F883" s="27"/>
      <c r="G883" s="27"/>
      <c r="H883" s="10" t="s">
        <v>0</v>
      </c>
      <c r="I883" s="28"/>
      <c r="J883" s="27" t="s">
        <v>464</v>
      </c>
      <c r="L883" s="27" t="s">
        <v>720</v>
      </c>
      <c r="M883" s="27" t="s">
        <v>871</v>
      </c>
      <c r="P883" s="27" t="s">
        <v>634</v>
      </c>
      <c r="R883" s="28"/>
      <c r="V883" s="27">
        <v>71106</v>
      </c>
      <c r="AA883" s="29" t="s">
        <v>1105</v>
      </c>
    </row>
    <row r="884" spans="1:27" x14ac:dyDescent="0.3">
      <c r="A884" s="10">
        <f t="shared" si="22"/>
        <v>883</v>
      </c>
      <c r="B884" s="10">
        <f t="shared" si="23"/>
        <v>1882</v>
      </c>
      <c r="F884" s="27"/>
      <c r="G884" s="27"/>
      <c r="H884" s="10" t="s">
        <v>0</v>
      </c>
      <c r="I884" s="28"/>
      <c r="J884" s="27" t="s">
        <v>464</v>
      </c>
      <c r="L884" s="27" t="s">
        <v>720</v>
      </c>
      <c r="M884" s="27" t="s">
        <v>867</v>
      </c>
      <c r="P884" s="27" t="s">
        <v>770</v>
      </c>
      <c r="R884" s="28"/>
      <c r="V884" s="27">
        <v>71107</v>
      </c>
      <c r="AA884" s="29" t="s">
        <v>1106</v>
      </c>
    </row>
    <row r="885" spans="1:27" x14ac:dyDescent="0.3">
      <c r="A885" s="10">
        <f t="shared" si="22"/>
        <v>884</v>
      </c>
      <c r="B885" s="10">
        <f t="shared" si="23"/>
        <v>1883</v>
      </c>
      <c r="F885" s="27"/>
      <c r="G885" s="27"/>
      <c r="H885" s="10" t="s">
        <v>0</v>
      </c>
      <c r="I885" s="28"/>
      <c r="J885" s="27" t="s">
        <v>464</v>
      </c>
      <c r="L885" s="27" t="s">
        <v>720</v>
      </c>
      <c r="M885" s="27" t="s">
        <v>869</v>
      </c>
      <c r="P885" s="27" t="s">
        <v>770</v>
      </c>
      <c r="R885" s="28"/>
      <c r="V885" s="27">
        <v>71107</v>
      </c>
      <c r="AA885" s="29" t="s">
        <v>1107</v>
      </c>
    </row>
    <row r="886" spans="1:27" x14ac:dyDescent="0.3">
      <c r="A886" s="10">
        <f t="shared" si="22"/>
        <v>885</v>
      </c>
      <c r="B886" s="10">
        <f t="shared" si="23"/>
        <v>1884</v>
      </c>
      <c r="F886" s="27"/>
      <c r="G886" s="27"/>
      <c r="H886" s="10" t="s">
        <v>0</v>
      </c>
      <c r="I886" s="28"/>
      <c r="J886" s="27" t="s">
        <v>464</v>
      </c>
      <c r="L886" s="27" t="s">
        <v>720</v>
      </c>
      <c r="M886" s="27" t="s">
        <v>871</v>
      </c>
      <c r="P886" s="27" t="s">
        <v>770</v>
      </c>
      <c r="R886" s="28"/>
      <c r="V886" s="27">
        <v>71107</v>
      </c>
      <c r="AA886" s="29" t="s">
        <v>1108</v>
      </c>
    </row>
    <row r="887" spans="1:27" x14ac:dyDescent="0.3">
      <c r="A887" s="10">
        <f t="shared" si="22"/>
        <v>886</v>
      </c>
      <c r="B887" s="10">
        <f t="shared" si="23"/>
        <v>1885</v>
      </c>
      <c r="F887" s="27"/>
      <c r="G887" s="27"/>
      <c r="H887" s="10" t="s">
        <v>0</v>
      </c>
      <c r="I887" s="28"/>
      <c r="J887" s="27" t="s">
        <v>464</v>
      </c>
      <c r="L887" s="27" t="s">
        <v>720</v>
      </c>
      <c r="M887" s="27" t="s">
        <v>867</v>
      </c>
      <c r="P887" s="27" t="s">
        <v>638</v>
      </c>
      <c r="R887" s="28"/>
      <c r="V887" s="27">
        <v>71107</v>
      </c>
      <c r="AA887" s="29" t="s">
        <v>1109</v>
      </c>
    </row>
    <row r="888" spans="1:27" x14ac:dyDescent="0.3">
      <c r="A888" s="10">
        <f t="shared" si="22"/>
        <v>887</v>
      </c>
      <c r="B888" s="10">
        <f t="shared" si="23"/>
        <v>1886</v>
      </c>
      <c r="F888" s="27"/>
      <c r="G888" s="27"/>
      <c r="H888" s="10" t="s">
        <v>0</v>
      </c>
      <c r="I888" s="28"/>
      <c r="J888" s="27" t="s">
        <v>464</v>
      </c>
      <c r="L888" s="27" t="s">
        <v>720</v>
      </c>
      <c r="M888" s="27" t="s">
        <v>869</v>
      </c>
      <c r="P888" s="27" t="s">
        <v>638</v>
      </c>
      <c r="R888" s="28"/>
      <c r="V888" s="27">
        <v>71107</v>
      </c>
      <c r="AA888" s="29" t="s">
        <v>1110</v>
      </c>
    </row>
    <row r="889" spans="1:27" x14ac:dyDescent="0.3">
      <c r="A889" s="10">
        <f t="shared" si="22"/>
        <v>888</v>
      </c>
      <c r="B889" s="10">
        <f t="shared" si="23"/>
        <v>1887</v>
      </c>
      <c r="F889" s="27"/>
      <c r="G889" s="27"/>
      <c r="H889" s="10" t="s">
        <v>0</v>
      </c>
      <c r="I889" s="28"/>
      <c r="J889" s="27" t="s">
        <v>464</v>
      </c>
      <c r="L889" s="27" t="s">
        <v>720</v>
      </c>
      <c r="M889" s="27" t="s">
        <v>871</v>
      </c>
      <c r="P889" s="27" t="s">
        <v>638</v>
      </c>
      <c r="R889" s="28"/>
      <c r="V889" s="27">
        <v>71107</v>
      </c>
      <c r="AA889" s="29" t="s">
        <v>1111</v>
      </c>
    </row>
    <row r="890" spans="1:27" x14ac:dyDescent="0.3">
      <c r="A890" s="10">
        <f t="shared" si="22"/>
        <v>889</v>
      </c>
      <c r="B890" s="10">
        <f t="shared" si="23"/>
        <v>1888</v>
      </c>
      <c r="F890" s="27"/>
      <c r="G890" s="27"/>
      <c r="H890" s="10" t="s">
        <v>0</v>
      </c>
      <c r="I890" s="28"/>
      <c r="J890" s="27" t="s">
        <v>464</v>
      </c>
      <c r="L890" s="27" t="s">
        <v>720</v>
      </c>
      <c r="M890" s="27" t="s">
        <v>867</v>
      </c>
      <c r="P890" s="27" t="s">
        <v>642</v>
      </c>
      <c r="R890" s="28"/>
      <c r="V890" s="27">
        <v>71108</v>
      </c>
      <c r="AA890" s="29" t="s">
        <v>1112</v>
      </c>
    </row>
    <row r="891" spans="1:27" x14ac:dyDescent="0.3">
      <c r="A891" s="10">
        <f t="shared" si="22"/>
        <v>890</v>
      </c>
      <c r="B891" s="10">
        <f t="shared" si="23"/>
        <v>1889</v>
      </c>
      <c r="F891" s="27"/>
      <c r="G891" s="27"/>
      <c r="H891" s="10" t="s">
        <v>0</v>
      </c>
      <c r="I891" s="28"/>
      <c r="J891" s="27" t="s">
        <v>464</v>
      </c>
      <c r="L891" s="27" t="s">
        <v>720</v>
      </c>
      <c r="M891" s="27" t="s">
        <v>869</v>
      </c>
      <c r="P891" s="27" t="s">
        <v>642</v>
      </c>
      <c r="R891" s="28"/>
      <c r="V891" s="27">
        <v>71108</v>
      </c>
      <c r="AA891" s="29" t="s">
        <v>1113</v>
      </c>
    </row>
    <row r="892" spans="1:27" x14ac:dyDescent="0.3">
      <c r="A892" s="10">
        <f t="shared" si="22"/>
        <v>891</v>
      </c>
      <c r="B892" s="10">
        <f t="shared" si="23"/>
        <v>1890</v>
      </c>
      <c r="F892" s="27"/>
      <c r="G892" s="27"/>
      <c r="H892" s="10" t="s">
        <v>0</v>
      </c>
      <c r="I892" s="28"/>
      <c r="J892" s="27" t="s">
        <v>464</v>
      </c>
      <c r="L892" s="27" t="s">
        <v>720</v>
      </c>
      <c r="M892" s="27" t="s">
        <v>871</v>
      </c>
      <c r="P892" s="27" t="s">
        <v>642</v>
      </c>
      <c r="R892" s="28"/>
      <c r="V892" s="27">
        <v>71108</v>
      </c>
      <c r="AA892" s="29" t="s">
        <v>1114</v>
      </c>
    </row>
    <row r="893" spans="1:27" x14ac:dyDescent="0.3">
      <c r="A893" s="10">
        <f t="shared" si="22"/>
        <v>892</v>
      </c>
      <c r="B893" s="10">
        <f t="shared" si="23"/>
        <v>1891</v>
      </c>
      <c r="F893" s="27"/>
      <c r="G893" s="27"/>
      <c r="H893" s="10" t="s">
        <v>0</v>
      </c>
      <c r="I893" s="28"/>
      <c r="J893" s="27" t="s">
        <v>464</v>
      </c>
      <c r="L893" s="27" t="s">
        <v>720</v>
      </c>
      <c r="M893" s="27" t="s">
        <v>867</v>
      </c>
      <c r="P893" s="27" t="s">
        <v>646</v>
      </c>
      <c r="R893" s="28"/>
      <c r="V893" s="27">
        <v>71109</v>
      </c>
      <c r="AA893" s="29" t="s">
        <v>1115</v>
      </c>
    </row>
    <row r="894" spans="1:27" x14ac:dyDescent="0.3">
      <c r="A894" s="10">
        <f t="shared" si="22"/>
        <v>893</v>
      </c>
      <c r="B894" s="10">
        <f t="shared" si="23"/>
        <v>1892</v>
      </c>
      <c r="F894" s="27"/>
      <c r="G894" s="27"/>
      <c r="H894" s="10" t="s">
        <v>0</v>
      </c>
      <c r="I894" s="28"/>
      <c r="J894" s="27" t="s">
        <v>464</v>
      </c>
      <c r="L894" s="27" t="s">
        <v>720</v>
      </c>
      <c r="M894" s="27" t="s">
        <v>869</v>
      </c>
      <c r="P894" s="27" t="s">
        <v>646</v>
      </c>
      <c r="R894" s="28"/>
      <c r="V894" s="27">
        <v>71109</v>
      </c>
      <c r="AA894" s="29" t="s">
        <v>1116</v>
      </c>
    </row>
    <row r="895" spans="1:27" x14ac:dyDescent="0.3">
      <c r="A895" s="10">
        <f t="shared" si="22"/>
        <v>894</v>
      </c>
      <c r="B895" s="10">
        <f t="shared" si="23"/>
        <v>1893</v>
      </c>
      <c r="F895" s="27"/>
      <c r="G895" s="27"/>
      <c r="H895" s="10" t="s">
        <v>0</v>
      </c>
      <c r="I895" s="28"/>
      <c r="J895" s="27" t="s">
        <v>464</v>
      </c>
      <c r="L895" s="27" t="s">
        <v>720</v>
      </c>
      <c r="M895" s="27" t="s">
        <v>871</v>
      </c>
      <c r="P895" s="27" t="s">
        <v>646</v>
      </c>
      <c r="R895" s="28"/>
      <c r="V895" s="27">
        <v>71109</v>
      </c>
      <c r="AA895" s="29" t="s">
        <v>1117</v>
      </c>
    </row>
    <row r="896" spans="1:27" x14ac:dyDescent="0.3">
      <c r="A896" s="10">
        <f t="shared" si="22"/>
        <v>895</v>
      </c>
      <c r="B896" s="10">
        <f t="shared" si="23"/>
        <v>1894</v>
      </c>
      <c r="F896" s="27"/>
      <c r="G896" s="27"/>
      <c r="H896" s="10" t="s">
        <v>0</v>
      </c>
      <c r="I896" s="28"/>
      <c r="J896" s="27" t="s">
        <v>464</v>
      </c>
      <c r="L896" s="27" t="s">
        <v>783</v>
      </c>
      <c r="M896" s="27" t="s">
        <v>867</v>
      </c>
      <c r="P896" s="27" t="s">
        <v>585</v>
      </c>
      <c r="R896" s="28"/>
      <c r="V896" s="27">
        <v>71002</v>
      </c>
      <c r="AA896" s="29" t="s">
        <v>1118</v>
      </c>
    </row>
    <row r="897" spans="1:27" x14ac:dyDescent="0.3">
      <c r="A897" s="10">
        <f t="shared" si="22"/>
        <v>896</v>
      </c>
      <c r="B897" s="10">
        <f t="shared" si="23"/>
        <v>1895</v>
      </c>
      <c r="F897" s="27"/>
      <c r="G897" s="27"/>
      <c r="H897" s="10" t="s">
        <v>0</v>
      </c>
      <c r="I897" s="28"/>
      <c r="J897" s="27" t="s">
        <v>464</v>
      </c>
      <c r="L897" s="27" t="s">
        <v>783</v>
      </c>
      <c r="M897" s="27" t="s">
        <v>869</v>
      </c>
      <c r="P897" s="27" t="s">
        <v>585</v>
      </c>
      <c r="R897" s="28"/>
      <c r="V897" s="27">
        <v>71002</v>
      </c>
      <c r="AA897" s="29" t="s">
        <v>1119</v>
      </c>
    </row>
    <row r="898" spans="1:27" x14ac:dyDescent="0.3">
      <c r="A898" s="10">
        <f t="shared" si="22"/>
        <v>897</v>
      </c>
      <c r="B898" s="10">
        <f t="shared" si="23"/>
        <v>1896</v>
      </c>
      <c r="F898" s="27"/>
      <c r="G898" s="27"/>
      <c r="H898" s="10" t="s">
        <v>0</v>
      </c>
      <c r="I898" s="28"/>
      <c r="J898" s="27" t="s">
        <v>464</v>
      </c>
      <c r="L898" s="27" t="s">
        <v>783</v>
      </c>
      <c r="M898" s="27" t="s">
        <v>871</v>
      </c>
      <c r="P898" s="27" t="s">
        <v>585</v>
      </c>
      <c r="R898" s="28"/>
      <c r="V898" s="27">
        <v>71002</v>
      </c>
      <c r="AA898" s="29" t="s">
        <v>1120</v>
      </c>
    </row>
    <row r="899" spans="1:27" x14ac:dyDescent="0.3">
      <c r="A899" s="10">
        <f t="shared" si="22"/>
        <v>898</v>
      </c>
      <c r="B899" s="10">
        <f t="shared" si="23"/>
        <v>1897</v>
      </c>
      <c r="F899" s="27"/>
      <c r="G899" s="27"/>
      <c r="H899" s="10" t="s">
        <v>0</v>
      </c>
      <c r="I899" s="28"/>
      <c r="J899" s="27" t="s">
        <v>464</v>
      </c>
      <c r="L899" s="27" t="s">
        <v>783</v>
      </c>
      <c r="M899" s="27" t="s">
        <v>867</v>
      </c>
      <c r="P899" s="27" t="s">
        <v>787</v>
      </c>
      <c r="R899" s="28"/>
      <c r="V899" s="27">
        <v>71002</v>
      </c>
      <c r="AA899" s="29" t="s">
        <v>1121</v>
      </c>
    </row>
    <row r="900" spans="1:27" x14ac:dyDescent="0.3">
      <c r="A900" s="10">
        <f t="shared" ref="A900:A963" si="24">A899+1</f>
        <v>899</v>
      </c>
      <c r="B900" s="10">
        <f t="shared" si="23"/>
        <v>1898</v>
      </c>
      <c r="F900" s="27"/>
      <c r="G900" s="27"/>
      <c r="H900" s="10" t="s">
        <v>0</v>
      </c>
      <c r="I900" s="28"/>
      <c r="J900" s="27" t="s">
        <v>464</v>
      </c>
      <c r="L900" s="27" t="s">
        <v>783</v>
      </c>
      <c r="M900" s="27" t="s">
        <v>869</v>
      </c>
      <c r="P900" s="27" t="s">
        <v>787</v>
      </c>
      <c r="R900" s="28"/>
      <c r="V900" s="27">
        <v>71002</v>
      </c>
      <c r="AA900" s="29" t="s">
        <v>1122</v>
      </c>
    </row>
    <row r="901" spans="1:27" x14ac:dyDescent="0.3">
      <c r="A901" s="10">
        <f t="shared" si="24"/>
        <v>900</v>
      </c>
      <c r="B901" s="10">
        <f t="shared" si="23"/>
        <v>1899</v>
      </c>
      <c r="F901" s="27"/>
      <c r="G901" s="27"/>
      <c r="H901" s="10" t="s">
        <v>0</v>
      </c>
      <c r="I901" s="28"/>
      <c r="J901" s="27" t="s">
        <v>464</v>
      </c>
      <c r="L901" s="27" t="s">
        <v>783</v>
      </c>
      <c r="M901" s="27" t="s">
        <v>871</v>
      </c>
      <c r="P901" s="27" t="s">
        <v>787</v>
      </c>
      <c r="R901" s="28"/>
      <c r="V901" s="27">
        <v>71002</v>
      </c>
      <c r="AA901" s="29" t="s">
        <v>1123</v>
      </c>
    </row>
    <row r="902" spans="1:27" x14ac:dyDescent="0.3">
      <c r="A902" s="10">
        <f t="shared" si="24"/>
        <v>901</v>
      </c>
      <c r="B902" s="10">
        <f t="shared" si="23"/>
        <v>1900</v>
      </c>
      <c r="F902" s="27"/>
      <c r="G902" s="27"/>
      <c r="H902" s="10" t="s">
        <v>0</v>
      </c>
      <c r="I902" s="28"/>
      <c r="J902" s="27" t="s">
        <v>464</v>
      </c>
      <c r="L902" s="27" t="s">
        <v>783</v>
      </c>
      <c r="M902" s="27" t="s">
        <v>867</v>
      </c>
      <c r="P902" s="27" t="s">
        <v>791</v>
      </c>
      <c r="R902" s="28"/>
      <c r="V902" s="27">
        <v>71002</v>
      </c>
      <c r="AA902" s="29" t="s">
        <v>1124</v>
      </c>
    </row>
    <row r="903" spans="1:27" x14ac:dyDescent="0.3">
      <c r="A903" s="10">
        <f t="shared" si="24"/>
        <v>902</v>
      </c>
      <c r="B903" s="10">
        <f t="shared" si="23"/>
        <v>1901</v>
      </c>
      <c r="F903" s="27"/>
      <c r="G903" s="27"/>
      <c r="H903" s="10" t="s">
        <v>0</v>
      </c>
      <c r="I903" s="28"/>
      <c r="J903" s="27" t="s">
        <v>464</v>
      </c>
      <c r="L903" s="27" t="s">
        <v>783</v>
      </c>
      <c r="M903" s="27" t="s">
        <v>869</v>
      </c>
      <c r="P903" s="27" t="s">
        <v>791</v>
      </c>
      <c r="R903" s="28"/>
      <c r="V903" s="27">
        <v>71002</v>
      </c>
      <c r="AA903" s="29" t="s">
        <v>1125</v>
      </c>
    </row>
    <row r="904" spans="1:27" x14ac:dyDescent="0.3">
      <c r="A904" s="10">
        <f t="shared" si="24"/>
        <v>903</v>
      </c>
      <c r="B904" s="10">
        <f t="shared" si="23"/>
        <v>1902</v>
      </c>
      <c r="F904" s="27"/>
      <c r="G904" s="27"/>
      <c r="H904" s="10" t="s">
        <v>0</v>
      </c>
      <c r="I904" s="28"/>
      <c r="J904" s="27" t="s">
        <v>464</v>
      </c>
      <c r="L904" s="27" t="s">
        <v>783</v>
      </c>
      <c r="M904" s="27" t="s">
        <v>871</v>
      </c>
      <c r="P904" s="27" t="s">
        <v>791</v>
      </c>
      <c r="R904" s="28"/>
      <c r="V904" s="27">
        <v>71002</v>
      </c>
      <c r="AA904" s="29" t="s">
        <v>1126</v>
      </c>
    </row>
    <row r="905" spans="1:27" x14ac:dyDescent="0.3">
      <c r="A905" s="10">
        <f t="shared" si="24"/>
        <v>904</v>
      </c>
      <c r="B905" s="10">
        <f t="shared" si="23"/>
        <v>1903</v>
      </c>
      <c r="F905" s="27"/>
      <c r="G905" s="27"/>
      <c r="H905" s="10" t="s">
        <v>0</v>
      </c>
      <c r="I905" s="28"/>
      <c r="J905" s="27" t="s">
        <v>464</v>
      </c>
      <c r="L905" s="27" t="s">
        <v>783</v>
      </c>
      <c r="M905" s="27" t="s">
        <v>867</v>
      </c>
      <c r="P905" s="27" t="s">
        <v>795</v>
      </c>
      <c r="R905" s="28"/>
      <c r="V905" s="27">
        <v>71004</v>
      </c>
      <c r="AA905" s="29" t="s">
        <v>1127</v>
      </c>
    </row>
    <row r="906" spans="1:27" x14ac:dyDescent="0.3">
      <c r="A906" s="10">
        <f t="shared" si="24"/>
        <v>905</v>
      </c>
      <c r="B906" s="10">
        <f t="shared" ref="B906:B969" si="25">B905+1</f>
        <v>1904</v>
      </c>
      <c r="F906" s="27"/>
      <c r="G906" s="27"/>
      <c r="H906" s="10" t="s">
        <v>0</v>
      </c>
      <c r="I906" s="28"/>
      <c r="J906" s="27" t="s">
        <v>464</v>
      </c>
      <c r="L906" s="27" t="s">
        <v>783</v>
      </c>
      <c r="M906" s="27" t="s">
        <v>869</v>
      </c>
      <c r="P906" s="27" t="s">
        <v>795</v>
      </c>
      <c r="R906" s="28"/>
      <c r="V906" s="27">
        <v>71004</v>
      </c>
      <c r="AA906" s="29" t="s">
        <v>1128</v>
      </c>
    </row>
    <row r="907" spans="1:27" x14ac:dyDescent="0.3">
      <c r="A907" s="10">
        <f t="shared" si="24"/>
        <v>906</v>
      </c>
      <c r="B907" s="10">
        <f t="shared" si="25"/>
        <v>1905</v>
      </c>
      <c r="F907" s="27"/>
      <c r="G907" s="27"/>
      <c r="H907" s="10" t="s">
        <v>0</v>
      </c>
      <c r="I907" s="28"/>
      <c r="J907" s="27" t="s">
        <v>464</v>
      </c>
      <c r="L907" s="27" t="s">
        <v>783</v>
      </c>
      <c r="M907" s="27" t="s">
        <v>871</v>
      </c>
      <c r="P907" s="27" t="s">
        <v>795</v>
      </c>
      <c r="R907" s="28"/>
      <c r="V907" s="27">
        <v>71004</v>
      </c>
      <c r="AA907" s="29" t="s">
        <v>1129</v>
      </c>
    </row>
    <row r="908" spans="1:27" x14ac:dyDescent="0.3">
      <c r="A908" s="10">
        <f t="shared" si="24"/>
        <v>907</v>
      </c>
      <c r="B908" s="10">
        <f t="shared" si="25"/>
        <v>1906</v>
      </c>
      <c r="F908" s="27"/>
      <c r="G908" s="27"/>
      <c r="H908" s="10" t="s">
        <v>0</v>
      </c>
      <c r="I908" s="28"/>
      <c r="J908" s="27" t="s">
        <v>464</v>
      </c>
      <c r="L908" s="27" t="s">
        <v>783</v>
      </c>
      <c r="M908" s="27" t="s">
        <v>867</v>
      </c>
      <c r="P908" s="27" t="s">
        <v>799</v>
      </c>
      <c r="R908" s="28"/>
      <c r="V908" s="27">
        <v>71005</v>
      </c>
      <c r="AA908" s="29" t="s">
        <v>1130</v>
      </c>
    </row>
    <row r="909" spans="1:27" x14ac:dyDescent="0.3">
      <c r="A909" s="10">
        <f t="shared" si="24"/>
        <v>908</v>
      </c>
      <c r="B909" s="10">
        <f t="shared" si="25"/>
        <v>1907</v>
      </c>
      <c r="F909" s="27"/>
      <c r="G909" s="27"/>
      <c r="H909" s="10" t="s">
        <v>0</v>
      </c>
      <c r="I909" s="28"/>
      <c r="J909" s="27" t="s">
        <v>464</v>
      </c>
      <c r="L909" s="27" t="s">
        <v>783</v>
      </c>
      <c r="M909" s="27" t="s">
        <v>869</v>
      </c>
      <c r="P909" s="27" t="s">
        <v>799</v>
      </c>
      <c r="R909" s="28"/>
      <c r="V909" s="27">
        <v>71005</v>
      </c>
      <c r="AA909" s="29" t="s">
        <v>1131</v>
      </c>
    </row>
    <row r="910" spans="1:27" x14ac:dyDescent="0.3">
      <c r="A910" s="10">
        <f t="shared" si="24"/>
        <v>909</v>
      </c>
      <c r="B910" s="10">
        <f t="shared" si="25"/>
        <v>1908</v>
      </c>
      <c r="F910" s="27"/>
      <c r="G910" s="27"/>
      <c r="H910" s="10" t="s">
        <v>0</v>
      </c>
      <c r="I910" s="28"/>
      <c r="J910" s="27" t="s">
        <v>464</v>
      </c>
      <c r="L910" s="27" t="s">
        <v>783</v>
      </c>
      <c r="M910" s="27" t="s">
        <v>871</v>
      </c>
      <c r="P910" s="27" t="s">
        <v>799</v>
      </c>
      <c r="R910" s="28"/>
      <c r="V910" s="27">
        <v>71005</v>
      </c>
      <c r="AA910" s="29" t="s">
        <v>1132</v>
      </c>
    </row>
    <row r="911" spans="1:27" x14ac:dyDescent="0.3">
      <c r="A911" s="10">
        <f t="shared" si="24"/>
        <v>910</v>
      </c>
      <c r="B911" s="10">
        <f t="shared" si="25"/>
        <v>1909</v>
      </c>
      <c r="F911" s="27"/>
      <c r="G911" s="27"/>
      <c r="H911" s="10" t="s">
        <v>0</v>
      </c>
      <c r="I911" s="28"/>
      <c r="J911" s="27" t="s">
        <v>464</v>
      </c>
      <c r="L911" s="27" t="s">
        <v>783</v>
      </c>
      <c r="M911" s="27" t="s">
        <v>867</v>
      </c>
      <c r="P911" s="27" t="s">
        <v>803</v>
      </c>
      <c r="R911" s="28"/>
      <c r="V911" s="27">
        <v>71007</v>
      </c>
      <c r="AA911" s="29" t="s">
        <v>1133</v>
      </c>
    </row>
    <row r="912" spans="1:27" x14ac:dyDescent="0.3">
      <c r="A912" s="10">
        <f t="shared" si="24"/>
        <v>911</v>
      </c>
      <c r="B912" s="10">
        <f t="shared" si="25"/>
        <v>1910</v>
      </c>
      <c r="F912" s="27"/>
      <c r="G912" s="27"/>
      <c r="H912" s="10" t="s">
        <v>0</v>
      </c>
      <c r="I912" s="28"/>
      <c r="J912" s="27" t="s">
        <v>464</v>
      </c>
      <c r="L912" s="27" t="s">
        <v>783</v>
      </c>
      <c r="M912" s="27" t="s">
        <v>869</v>
      </c>
      <c r="P912" s="27" t="s">
        <v>803</v>
      </c>
      <c r="R912" s="28"/>
      <c r="V912" s="27">
        <v>71007</v>
      </c>
      <c r="AA912" s="29" t="s">
        <v>1134</v>
      </c>
    </row>
    <row r="913" spans="1:27" x14ac:dyDescent="0.3">
      <c r="A913" s="10">
        <f t="shared" si="24"/>
        <v>912</v>
      </c>
      <c r="B913" s="10">
        <f t="shared" si="25"/>
        <v>1911</v>
      </c>
      <c r="F913" s="27"/>
      <c r="G913" s="27"/>
      <c r="H913" s="10" t="s">
        <v>0</v>
      </c>
      <c r="I913" s="28"/>
      <c r="J913" s="27" t="s">
        <v>464</v>
      </c>
      <c r="L913" s="27" t="s">
        <v>783</v>
      </c>
      <c r="M913" s="27" t="s">
        <v>871</v>
      </c>
      <c r="P913" s="27" t="s">
        <v>803</v>
      </c>
      <c r="R913" s="28"/>
      <c r="V913" s="27">
        <v>71007</v>
      </c>
      <c r="AA913" s="29" t="s">
        <v>1135</v>
      </c>
    </row>
    <row r="914" spans="1:27" x14ac:dyDescent="0.3">
      <c r="A914" s="10">
        <f t="shared" si="24"/>
        <v>913</v>
      </c>
      <c r="B914" s="10">
        <f t="shared" si="25"/>
        <v>1912</v>
      </c>
      <c r="F914" s="27"/>
      <c r="G914" s="27"/>
      <c r="H914" s="10" t="s">
        <v>0</v>
      </c>
      <c r="I914" s="28"/>
      <c r="J914" s="27" t="s">
        <v>464</v>
      </c>
      <c r="L914" s="27" t="s">
        <v>783</v>
      </c>
      <c r="M914" s="27" t="s">
        <v>867</v>
      </c>
      <c r="P914" s="27" t="s">
        <v>807</v>
      </c>
      <c r="R914" s="28"/>
      <c r="V914" s="27">
        <v>71008</v>
      </c>
      <c r="AA914" s="29" t="s">
        <v>1136</v>
      </c>
    </row>
    <row r="915" spans="1:27" x14ac:dyDescent="0.3">
      <c r="A915" s="10">
        <f t="shared" si="24"/>
        <v>914</v>
      </c>
      <c r="B915" s="10">
        <f t="shared" si="25"/>
        <v>1913</v>
      </c>
      <c r="F915" s="27"/>
      <c r="G915" s="27"/>
      <c r="H915" s="10" t="s">
        <v>0</v>
      </c>
      <c r="I915" s="28"/>
      <c r="J915" s="27" t="s">
        <v>464</v>
      </c>
      <c r="L915" s="27" t="s">
        <v>783</v>
      </c>
      <c r="M915" s="27" t="s">
        <v>869</v>
      </c>
      <c r="P915" s="27" t="s">
        <v>807</v>
      </c>
      <c r="R915" s="28"/>
      <c r="V915" s="27">
        <v>71008</v>
      </c>
      <c r="AA915" s="29" t="s">
        <v>1137</v>
      </c>
    </row>
    <row r="916" spans="1:27" x14ac:dyDescent="0.3">
      <c r="A916" s="10">
        <f t="shared" si="24"/>
        <v>915</v>
      </c>
      <c r="B916" s="10">
        <f t="shared" si="25"/>
        <v>1914</v>
      </c>
      <c r="F916" s="27"/>
      <c r="G916" s="27"/>
      <c r="H916" s="10" t="s">
        <v>0</v>
      </c>
      <c r="I916" s="28"/>
      <c r="J916" s="27" t="s">
        <v>464</v>
      </c>
      <c r="L916" s="27" t="s">
        <v>783</v>
      </c>
      <c r="M916" s="27" t="s">
        <v>871</v>
      </c>
      <c r="P916" s="27" t="s">
        <v>807</v>
      </c>
      <c r="R916" s="28"/>
      <c r="V916" s="27">
        <v>71008</v>
      </c>
      <c r="AA916" s="29" t="s">
        <v>1138</v>
      </c>
    </row>
    <row r="917" spans="1:27" x14ac:dyDescent="0.3">
      <c r="A917" s="10">
        <f t="shared" si="24"/>
        <v>916</v>
      </c>
      <c r="B917" s="10">
        <f t="shared" si="25"/>
        <v>1915</v>
      </c>
      <c r="F917" s="27"/>
      <c r="G917" s="27"/>
      <c r="H917" s="10" t="s">
        <v>0</v>
      </c>
      <c r="I917" s="28"/>
      <c r="J917" s="27" t="s">
        <v>464</v>
      </c>
      <c r="L917" s="27" t="s">
        <v>783</v>
      </c>
      <c r="M917" s="27" t="s">
        <v>867</v>
      </c>
      <c r="P917" s="27" t="s">
        <v>811</v>
      </c>
      <c r="R917" s="28"/>
      <c r="V917" s="27">
        <v>71009</v>
      </c>
      <c r="AA917" s="29" t="s">
        <v>1139</v>
      </c>
    </row>
    <row r="918" spans="1:27" x14ac:dyDescent="0.3">
      <c r="A918" s="10">
        <f t="shared" si="24"/>
        <v>917</v>
      </c>
      <c r="B918" s="10">
        <f t="shared" si="25"/>
        <v>1916</v>
      </c>
      <c r="F918" s="27"/>
      <c r="G918" s="27"/>
      <c r="H918" s="10" t="s">
        <v>0</v>
      </c>
      <c r="I918" s="28"/>
      <c r="J918" s="27" t="s">
        <v>464</v>
      </c>
      <c r="L918" s="27" t="s">
        <v>783</v>
      </c>
      <c r="M918" s="27" t="s">
        <v>869</v>
      </c>
      <c r="P918" s="27" t="s">
        <v>811</v>
      </c>
      <c r="R918" s="28"/>
      <c r="V918" s="27">
        <v>71009</v>
      </c>
      <c r="AA918" s="29" t="s">
        <v>1140</v>
      </c>
    </row>
    <row r="919" spans="1:27" x14ac:dyDescent="0.3">
      <c r="A919" s="10">
        <f t="shared" si="24"/>
        <v>918</v>
      </c>
      <c r="B919" s="10">
        <f t="shared" si="25"/>
        <v>1917</v>
      </c>
      <c r="F919" s="27"/>
      <c r="G919" s="27"/>
      <c r="H919" s="10" t="s">
        <v>0</v>
      </c>
      <c r="I919" s="28"/>
      <c r="J919" s="27" t="s">
        <v>464</v>
      </c>
      <c r="L919" s="27" t="s">
        <v>783</v>
      </c>
      <c r="M919" s="27" t="s">
        <v>871</v>
      </c>
      <c r="P919" s="27" t="s">
        <v>811</v>
      </c>
      <c r="R919" s="28"/>
      <c r="V919" s="27">
        <v>71009</v>
      </c>
      <c r="AA919" s="29" t="s">
        <v>1141</v>
      </c>
    </row>
    <row r="920" spans="1:27" x14ac:dyDescent="0.3">
      <c r="A920" s="10">
        <f t="shared" si="24"/>
        <v>919</v>
      </c>
      <c r="B920" s="10">
        <f t="shared" si="25"/>
        <v>1918</v>
      </c>
      <c r="F920" s="27"/>
      <c r="G920" s="27"/>
      <c r="H920" s="10" t="s">
        <v>0</v>
      </c>
      <c r="I920" s="28"/>
      <c r="J920" s="27" t="s">
        <v>464</v>
      </c>
      <c r="L920" s="27" t="s">
        <v>815</v>
      </c>
      <c r="M920" s="27" t="s">
        <v>867</v>
      </c>
      <c r="P920" s="27" t="s">
        <v>585</v>
      </c>
      <c r="R920" s="28"/>
      <c r="V920" s="27">
        <v>70902</v>
      </c>
      <c r="AA920" s="29" t="s">
        <v>1142</v>
      </c>
    </row>
    <row r="921" spans="1:27" x14ac:dyDescent="0.3">
      <c r="A921" s="10">
        <f t="shared" si="24"/>
        <v>920</v>
      </c>
      <c r="B921" s="10">
        <f t="shared" si="25"/>
        <v>1919</v>
      </c>
      <c r="F921" s="27"/>
      <c r="G921" s="27"/>
      <c r="H921" s="10" t="s">
        <v>0</v>
      </c>
      <c r="I921" s="28"/>
      <c r="J921" s="27" t="s">
        <v>464</v>
      </c>
      <c r="L921" s="27" t="s">
        <v>815</v>
      </c>
      <c r="M921" s="27" t="s">
        <v>869</v>
      </c>
      <c r="P921" s="27" t="s">
        <v>585</v>
      </c>
      <c r="R921" s="28"/>
      <c r="V921" s="27">
        <v>70902</v>
      </c>
      <c r="AA921" s="29" t="s">
        <v>1143</v>
      </c>
    </row>
    <row r="922" spans="1:27" x14ac:dyDescent="0.3">
      <c r="A922" s="10">
        <f t="shared" si="24"/>
        <v>921</v>
      </c>
      <c r="B922" s="10">
        <f t="shared" si="25"/>
        <v>1920</v>
      </c>
      <c r="F922" s="27"/>
      <c r="G922" s="27"/>
      <c r="H922" s="10" t="s">
        <v>0</v>
      </c>
      <c r="I922" s="28"/>
      <c r="J922" s="27" t="s">
        <v>464</v>
      </c>
      <c r="L922" s="27" t="s">
        <v>815</v>
      </c>
      <c r="M922" s="27" t="s">
        <v>871</v>
      </c>
      <c r="P922" s="27" t="s">
        <v>585</v>
      </c>
      <c r="R922" s="28"/>
      <c r="V922" s="27">
        <v>70902</v>
      </c>
      <c r="AA922" s="29" t="s">
        <v>1144</v>
      </c>
    </row>
    <row r="923" spans="1:27" x14ac:dyDescent="0.3">
      <c r="A923" s="10">
        <f t="shared" si="24"/>
        <v>922</v>
      </c>
      <c r="B923" s="10">
        <f t="shared" si="25"/>
        <v>1921</v>
      </c>
      <c r="F923" s="27"/>
      <c r="G923" s="27"/>
      <c r="H923" s="10" t="s">
        <v>0</v>
      </c>
      <c r="I923" s="28"/>
      <c r="J923" s="27" t="s">
        <v>464</v>
      </c>
      <c r="L923" s="27" t="s">
        <v>815</v>
      </c>
      <c r="M923" s="27" t="s">
        <v>867</v>
      </c>
      <c r="P923" s="27" t="s">
        <v>819</v>
      </c>
      <c r="R923" s="28"/>
      <c r="V923" s="27">
        <v>70902</v>
      </c>
      <c r="AA923" s="29" t="s">
        <v>1145</v>
      </c>
    </row>
    <row r="924" spans="1:27" x14ac:dyDescent="0.3">
      <c r="A924" s="10">
        <f t="shared" si="24"/>
        <v>923</v>
      </c>
      <c r="B924" s="10">
        <f t="shared" si="25"/>
        <v>1922</v>
      </c>
      <c r="F924" s="27"/>
      <c r="G924" s="27"/>
      <c r="H924" s="10" t="s">
        <v>0</v>
      </c>
      <c r="I924" s="28"/>
      <c r="J924" s="27" t="s">
        <v>464</v>
      </c>
      <c r="L924" s="27" t="s">
        <v>815</v>
      </c>
      <c r="M924" s="27" t="s">
        <v>869</v>
      </c>
      <c r="P924" s="27" t="s">
        <v>819</v>
      </c>
      <c r="R924" s="28"/>
      <c r="V924" s="27">
        <v>70902</v>
      </c>
      <c r="AA924" s="29" t="s">
        <v>1146</v>
      </c>
    </row>
    <row r="925" spans="1:27" x14ac:dyDescent="0.3">
      <c r="A925" s="10">
        <f t="shared" si="24"/>
        <v>924</v>
      </c>
      <c r="B925" s="10">
        <f t="shared" si="25"/>
        <v>1923</v>
      </c>
      <c r="F925" s="27"/>
      <c r="G925" s="27"/>
      <c r="H925" s="10" t="s">
        <v>0</v>
      </c>
      <c r="I925" s="28"/>
      <c r="J925" s="27" t="s">
        <v>464</v>
      </c>
      <c r="L925" s="27" t="s">
        <v>815</v>
      </c>
      <c r="M925" s="27" t="s">
        <v>871</v>
      </c>
      <c r="P925" s="27" t="s">
        <v>819</v>
      </c>
      <c r="R925" s="28"/>
      <c r="V925" s="27">
        <v>70902</v>
      </c>
      <c r="AA925" s="29" t="s">
        <v>1147</v>
      </c>
    </row>
    <row r="926" spans="1:27" x14ac:dyDescent="0.3">
      <c r="A926" s="10">
        <f t="shared" si="24"/>
        <v>925</v>
      </c>
      <c r="B926" s="10">
        <f t="shared" si="25"/>
        <v>1924</v>
      </c>
      <c r="F926" s="27"/>
      <c r="G926" s="27"/>
      <c r="H926" s="10" t="s">
        <v>0</v>
      </c>
      <c r="I926" s="28"/>
      <c r="J926" s="27" t="s">
        <v>464</v>
      </c>
      <c r="L926" s="27" t="s">
        <v>815</v>
      </c>
      <c r="M926" s="27" t="s">
        <v>867</v>
      </c>
      <c r="P926" s="27" t="s">
        <v>589</v>
      </c>
      <c r="R926" s="28"/>
      <c r="V926" s="27">
        <v>70902</v>
      </c>
      <c r="AA926" s="29" t="s">
        <v>1148</v>
      </c>
    </row>
    <row r="927" spans="1:27" x14ac:dyDescent="0.3">
      <c r="A927" s="10">
        <f t="shared" si="24"/>
        <v>926</v>
      </c>
      <c r="B927" s="10">
        <f t="shared" si="25"/>
        <v>1925</v>
      </c>
      <c r="F927" s="27"/>
      <c r="G927" s="27"/>
      <c r="H927" s="10" t="s">
        <v>0</v>
      </c>
      <c r="I927" s="28"/>
      <c r="J927" s="27" t="s">
        <v>464</v>
      </c>
      <c r="L927" s="27" t="s">
        <v>815</v>
      </c>
      <c r="M927" s="27" t="s">
        <v>869</v>
      </c>
      <c r="P927" s="27" t="s">
        <v>589</v>
      </c>
      <c r="R927" s="28"/>
      <c r="V927" s="27">
        <v>70902</v>
      </c>
      <c r="AA927" s="29" t="s">
        <v>1149</v>
      </c>
    </row>
    <row r="928" spans="1:27" x14ac:dyDescent="0.3">
      <c r="A928" s="10">
        <f t="shared" si="24"/>
        <v>927</v>
      </c>
      <c r="B928" s="10">
        <f t="shared" si="25"/>
        <v>1926</v>
      </c>
      <c r="F928" s="27"/>
      <c r="G928" s="27"/>
      <c r="H928" s="10" t="s">
        <v>0</v>
      </c>
      <c r="I928" s="28"/>
      <c r="J928" s="27" t="s">
        <v>464</v>
      </c>
      <c r="L928" s="27" t="s">
        <v>815</v>
      </c>
      <c r="M928" s="27" t="s">
        <v>871</v>
      </c>
      <c r="P928" s="27" t="s">
        <v>589</v>
      </c>
      <c r="R928" s="28"/>
      <c r="V928" s="27">
        <v>70902</v>
      </c>
      <c r="AA928" s="29" t="s">
        <v>1150</v>
      </c>
    </row>
    <row r="929" spans="1:27" x14ac:dyDescent="0.3">
      <c r="A929" s="10">
        <f t="shared" si="24"/>
        <v>928</v>
      </c>
      <c r="B929" s="10">
        <f t="shared" si="25"/>
        <v>1927</v>
      </c>
      <c r="F929" s="27"/>
      <c r="G929" s="27"/>
      <c r="H929" s="10" t="s">
        <v>0</v>
      </c>
      <c r="I929" s="28"/>
      <c r="J929" s="27" t="s">
        <v>464</v>
      </c>
      <c r="L929" s="27" t="s">
        <v>815</v>
      </c>
      <c r="M929" s="27" t="s">
        <v>867</v>
      </c>
      <c r="P929" s="27" t="s">
        <v>593</v>
      </c>
      <c r="R929" s="28"/>
      <c r="V929" s="27">
        <v>70904</v>
      </c>
      <c r="AA929" s="29" t="s">
        <v>1151</v>
      </c>
    </row>
    <row r="930" spans="1:27" x14ac:dyDescent="0.3">
      <c r="A930" s="10">
        <f t="shared" si="24"/>
        <v>929</v>
      </c>
      <c r="B930" s="10">
        <f t="shared" si="25"/>
        <v>1928</v>
      </c>
      <c r="F930" s="27"/>
      <c r="G930" s="27"/>
      <c r="H930" s="10" t="s">
        <v>0</v>
      </c>
      <c r="I930" s="28"/>
      <c r="J930" s="27" t="s">
        <v>464</v>
      </c>
      <c r="L930" s="27" t="s">
        <v>815</v>
      </c>
      <c r="M930" s="27" t="s">
        <v>869</v>
      </c>
      <c r="P930" s="27" t="s">
        <v>593</v>
      </c>
      <c r="R930" s="28"/>
      <c r="V930" s="27">
        <v>70904</v>
      </c>
      <c r="AA930" s="29" t="s">
        <v>1152</v>
      </c>
    </row>
    <row r="931" spans="1:27" x14ac:dyDescent="0.3">
      <c r="A931" s="10">
        <f t="shared" si="24"/>
        <v>930</v>
      </c>
      <c r="B931" s="10">
        <f t="shared" si="25"/>
        <v>1929</v>
      </c>
      <c r="F931" s="27"/>
      <c r="G931" s="27"/>
      <c r="H931" s="10" t="s">
        <v>0</v>
      </c>
      <c r="I931" s="28"/>
      <c r="J931" s="27" t="s">
        <v>464</v>
      </c>
      <c r="L931" s="27" t="s">
        <v>815</v>
      </c>
      <c r="M931" s="27" t="s">
        <v>871</v>
      </c>
      <c r="P931" s="27" t="s">
        <v>593</v>
      </c>
      <c r="R931" s="28"/>
      <c r="V931" s="27">
        <v>70904</v>
      </c>
      <c r="AA931" s="29" t="s">
        <v>1153</v>
      </c>
    </row>
    <row r="932" spans="1:27" x14ac:dyDescent="0.3">
      <c r="A932" s="10">
        <f t="shared" si="24"/>
        <v>931</v>
      </c>
      <c r="B932" s="10">
        <f t="shared" si="25"/>
        <v>1930</v>
      </c>
      <c r="F932" s="27"/>
      <c r="G932" s="27"/>
      <c r="H932" s="10" t="s">
        <v>0</v>
      </c>
      <c r="I932" s="28"/>
      <c r="J932" s="27" t="s">
        <v>464</v>
      </c>
      <c r="L932" s="27" t="s">
        <v>815</v>
      </c>
      <c r="M932" s="27" t="s">
        <v>867</v>
      </c>
      <c r="P932" s="27" t="s">
        <v>829</v>
      </c>
      <c r="R932" s="28"/>
      <c r="V932" s="27">
        <v>70905</v>
      </c>
      <c r="AA932" s="29" t="s">
        <v>1154</v>
      </c>
    </row>
    <row r="933" spans="1:27" x14ac:dyDescent="0.3">
      <c r="A933" s="10">
        <f t="shared" si="24"/>
        <v>932</v>
      </c>
      <c r="B933" s="10">
        <f t="shared" si="25"/>
        <v>1931</v>
      </c>
      <c r="F933" s="27"/>
      <c r="G933" s="27"/>
      <c r="H933" s="10" t="s">
        <v>0</v>
      </c>
      <c r="I933" s="28"/>
      <c r="J933" s="27" t="s">
        <v>464</v>
      </c>
      <c r="L933" s="27" t="s">
        <v>815</v>
      </c>
      <c r="M933" s="27" t="s">
        <v>869</v>
      </c>
      <c r="P933" s="27" t="s">
        <v>829</v>
      </c>
      <c r="R933" s="28"/>
      <c r="V933" s="27">
        <v>70905</v>
      </c>
      <c r="AA933" s="29" t="s">
        <v>1155</v>
      </c>
    </row>
    <row r="934" spans="1:27" x14ac:dyDescent="0.3">
      <c r="A934" s="10">
        <f t="shared" si="24"/>
        <v>933</v>
      </c>
      <c r="B934" s="10">
        <f t="shared" si="25"/>
        <v>1932</v>
      </c>
      <c r="F934" s="27"/>
      <c r="G934" s="27"/>
      <c r="H934" s="10" t="s">
        <v>0</v>
      </c>
      <c r="I934" s="28"/>
      <c r="J934" s="27" t="s">
        <v>464</v>
      </c>
      <c r="L934" s="27" t="s">
        <v>815</v>
      </c>
      <c r="M934" s="27" t="s">
        <v>871</v>
      </c>
      <c r="P934" s="27" t="s">
        <v>829</v>
      </c>
      <c r="R934" s="28"/>
      <c r="V934" s="27">
        <v>70905</v>
      </c>
      <c r="AA934" s="29" t="s">
        <v>1156</v>
      </c>
    </row>
    <row r="935" spans="1:27" x14ac:dyDescent="0.3">
      <c r="A935" s="10">
        <f t="shared" si="24"/>
        <v>934</v>
      </c>
      <c r="B935" s="10">
        <f t="shared" si="25"/>
        <v>1933</v>
      </c>
      <c r="F935" s="27"/>
      <c r="G935" s="27"/>
      <c r="H935" s="10" t="s">
        <v>0</v>
      </c>
      <c r="I935" s="28"/>
      <c r="J935" s="27" t="s">
        <v>464</v>
      </c>
      <c r="L935" s="27" t="s">
        <v>815</v>
      </c>
      <c r="M935" s="27" t="s">
        <v>867</v>
      </c>
      <c r="P935" s="27" t="s">
        <v>597</v>
      </c>
      <c r="R935" s="28"/>
      <c r="V935" s="27">
        <v>70905</v>
      </c>
      <c r="AA935" s="29" t="s">
        <v>1157</v>
      </c>
    </row>
    <row r="936" spans="1:27" x14ac:dyDescent="0.3">
      <c r="A936" s="10">
        <f t="shared" si="24"/>
        <v>935</v>
      </c>
      <c r="B936" s="10">
        <f t="shared" si="25"/>
        <v>1934</v>
      </c>
      <c r="F936" s="27"/>
      <c r="G936" s="27"/>
      <c r="H936" s="10" t="s">
        <v>0</v>
      </c>
      <c r="I936" s="28"/>
      <c r="J936" s="27" t="s">
        <v>464</v>
      </c>
      <c r="L936" s="27" t="s">
        <v>815</v>
      </c>
      <c r="M936" s="27" t="s">
        <v>869</v>
      </c>
      <c r="P936" s="27" t="s">
        <v>597</v>
      </c>
      <c r="R936" s="28"/>
      <c r="V936" s="27">
        <v>70905</v>
      </c>
      <c r="AA936" s="29" t="s">
        <v>1158</v>
      </c>
    </row>
    <row r="937" spans="1:27" x14ac:dyDescent="0.3">
      <c r="A937" s="10">
        <f t="shared" si="24"/>
        <v>936</v>
      </c>
      <c r="B937" s="10">
        <f t="shared" si="25"/>
        <v>1935</v>
      </c>
      <c r="F937" s="27"/>
      <c r="G937" s="27"/>
      <c r="H937" s="10" t="s">
        <v>0</v>
      </c>
      <c r="I937" s="28"/>
      <c r="J937" s="27" t="s">
        <v>464</v>
      </c>
      <c r="L937" s="27" t="s">
        <v>815</v>
      </c>
      <c r="M937" s="27" t="s">
        <v>871</v>
      </c>
      <c r="P937" s="27" t="s">
        <v>597</v>
      </c>
      <c r="R937" s="28"/>
      <c r="V937" s="27">
        <v>70905</v>
      </c>
      <c r="AA937" s="29" t="s">
        <v>1159</v>
      </c>
    </row>
    <row r="938" spans="1:27" x14ac:dyDescent="0.3">
      <c r="A938" s="10">
        <f t="shared" si="24"/>
        <v>937</v>
      </c>
      <c r="B938" s="10">
        <f t="shared" si="25"/>
        <v>1936</v>
      </c>
      <c r="F938" s="27"/>
      <c r="G938" s="27"/>
      <c r="H938" s="10" t="s">
        <v>0</v>
      </c>
      <c r="I938" s="28"/>
      <c r="J938" s="27" t="s">
        <v>464</v>
      </c>
      <c r="L938" s="27" t="s">
        <v>815</v>
      </c>
      <c r="M938" s="27" t="s">
        <v>867</v>
      </c>
      <c r="P938" s="27" t="s">
        <v>836</v>
      </c>
      <c r="R938" s="28"/>
      <c r="V938" s="27">
        <v>70907</v>
      </c>
      <c r="AA938" s="29" t="s">
        <v>1160</v>
      </c>
    </row>
    <row r="939" spans="1:27" x14ac:dyDescent="0.3">
      <c r="A939" s="10">
        <f t="shared" si="24"/>
        <v>938</v>
      </c>
      <c r="B939" s="10">
        <f t="shared" si="25"/>
        <v>1937</v>
      </c>
      <c r="F939" s="27"/>
      <c r="G939" s="27"/>
      <c r="H939" s="10" t="s">
        <v>0</v>
      </c>
      <c r="I939" s="28"/>
      <c r="J939" s="27" t="s">
        <v>464</v>
      </c>
      <c r="L939" s="27" t="s">
        <v>815</v>
      </c>
      <c r="M939" s="27" t="s">
        <v>869</v>
      </c>
      <c r="P939" s="27" t="s">
        <v>836</v>
      </c>
      <c r="R939" s="28"/>
      <c r="V939" s="27">
        <v>70907</v>
      </c>
      <c r="AA939" s="29" t="s">
        <v>1161</v>
      </c>
    </row>
    <row r="940" spans="1:27" x14ac:dyDescent="0.3">
      <c r="A940" s="10">
        <f t="shared" si="24"/>
        <v>939</v>
      </c>
      <c r="B940" s="10">
        <f t="shared" si="25"/>
        <v>1938</v>
      </c>
      <c r="F940" s="27"/>
      <c r="G940" s="27"/>
      <c r="H940" s="10" t="s">
        <v>0</v>
      </c>
      <c r="I940" s="28"/>
      <c r="J940" s="27" t="s">
        <v>464</v>
      </c>
      <c r="L940" s="27" t="s">
        <v>815</v>
      </c>
      <c r="M940" s="27" t="s">
        <v>871</v>
      </c>
      <c r="P940" s="27" t="s">
        <v>836</v>
      </c>
      <c r="R940" s="28"/>
      <c r="V940" s="27">
        <v>70907</v>
      </c>
      <c r="AA940" s="29" t="s">
        <v>1162</v>
      </c>
    </row>
    <row r="941" spans="1:27" x14ac:dyDescent="0.3">
      <c r="A941" s="10">
        <f t="shared" si="24"/>
        <v>940</v>
      </c>
      <c r="B941" s="10">
        <f t="shared" si="25"/>
        <v>1939</v>
      </c>
      <c r="F941" s="27"/>
      <c r="G941" s="27"/>
      <c r="H941" s="10" t="s">
        <v>0</v>
      </c>
      <c r="I941" s="28"/>
      <c r="J941" s="27" t="s">
        <v>464</v>
      </c>
      <c r="L941" s="27" t="s">
        <v>815</v>
      </c>
      <c r="M941" s="27" t="s">
        <v>867</v>
      </c>
      <c r="P941" s="27" t="s">
        <v>840</v>
      </c>
      <c r="R941" s="28"/>
      <c r="V941" s="27">
        <v>70907</v>
      </c>
      <c r="AA941" s="29" t="s">
        <v>1163</v>
      </c>
    </row>
    <row r="942" spans="1:27" x14ac:dyDescent="0.3">
      <c r="A942" s="10">
        <f t="shared" si="24"/>
        <v>941</v>
      </c>
      <c r="B942" s="10">
        <f t="shared" si="25"/>
        <v>1940</v>
      </c>
      <c r="F942" s="27"/>
      <c r="G942" s="27"/>
      <c r="H942" s="10" t="s">
        <v>0</v>
      </c>
      <c r="I942" s="28"/>
      <c r="J942" s="27" t="s">
        <v>464</v>
      </c>
      <c r="L942" s="27" t="s">
        <v>815</v>
      </c>
      <c r="M942" s="27" t="s">
        <v>869</v>
      </c>
      <c r="P942" s="27" t="s">
        <v>840</v>
      </c>
      <c r="R942" s="28"/>
      <c r="V942" s="27">
        <v>70907</v>
      </c>
      <c r="AA942" s="29" t="s">
        <v>1164</v>
      </c>
    </row>
    <row r="943" spans="1:27" x14ac:dyDescent="0.3">
      <c r="A943" s="10">
        <f t="shared" si="24"/>
        <v>942</v>
      </c>
      <c r="B943" s="10">
        <f t="shared" si="25"/>
        <v>1941</v>
      </c>
      <c r="F943" s="27"/>
      <c r="G943" s="27"/>
      <c r="H943" s="10" t="s">
        <v>0</v>
      </c>
      <c r="I943" s="28"/>
      <c r="J943" s="27" t="s">
        <v>464</v>
      </c>
      <c r="L943" s="27" t="s">
        <v>815</v>
      </c>
      <c r="M943" s="27" t="s">
        <v>871</v>
      </c>
      <c r="P943" s="27" t="s">
        <v>840</v>
      </c>
      <c r="R943" s="28"/>
      <c r="V943" s="27">
        <v>70907</v>
      </c>
      <c r="AA943" s="29" t="s">
        <v>1165</v>
      </c>
    </row>
    <row r="944" spans="1:27" x14ac:dyDescent="0.3">
      <c r="A944" s="10">
        <f t="shared" si="24"/>
        <v>943</v>
      </c>
      <c r="B944" s="10">
        <f t="shared" si="25"/>
        <v>1942</v>
      </c>
      <c r="F944" s="27"/>
      <c r="G944" s="27"/>
      <c r="H944" s="10" t="s">
        <v>0</v>
      </c>
      <c r="I944" s="28"/>
      <c r="J944" s="27" t="s">
        <v>464</v>
      </c>
      <c r="L944" s="27" t="s">
        <v>815</v>
      </c>
      <c r="M944" s="27" t="s">
        <v>867</v>
      </c>
      <c r="P944" s="27" t="s">
        <v>844</v>
      </c>
      <c r="R944" s="28"/>
      <c r="V944" s="27">
        <v>70909</v>
      </c>
      <c r="AA944" s="29" t="s">
        <v>1166</v>
      </c>
    </row>
    <row r="945" spans="1:27" x14ac:dyDescent="0.3">
      <c r="A945" s="10">
        <f t="shared" si="24"/>
        <v>944</v>
      </c>
      <c r="B945" s="10">
        <f t="shared" si="25"/>
        <v>1943</v>
      </c>
      <c r="F945" s="27"/>
      <c r="G945" s="27"/>
      <c r="H945" s="10" t="s">
        <v>0</v>
      </c>
      <c r="I945" s="28"/>
      <c r="J945" s="27" t="s">
        <v>464</v>
      </c>
      <c r="L945" s="27" t="s">
        <v>815</v>
      </c>
      <c r="M945" s="27" t="s">
        <v>869</v>
      </c>
      <c r="P945" s="27" t="s">
        <v>844</v>
      </c>
      <c r="R945" s="28"/>
      <c r="V945" s="27">
        <v>70909</v>
      </c>
      <c r="AA945" s="29" t="s">
        <v>1167</v>
      </c>
    </row>
    <row r="946" spans="1:27" x14ac:dyDescent="0.3">
      <c r="A946" s="10">
        <f t="shared" si="24"/>
        <v>945</v>
      </c>
      <c r="B946" s="10">
        <f t="shared" si="25"/>
        <v>1944</v>
      </c>
      <c r="F946" s="27"/>
      <c r="G946" s="27"/>
      <c r="H946" s="10" t="s">
        <v>0</v>
      </c>
      <c r="I946" s="28"/>
      <c r="J946" s="27" t="s">
        <v>464</v>
      </c>
      <c r="L946" s="27" t="s">
        <v>815</v>
      </c>
      <c r="M946" s="27" t="s">
        <v>871</v>
      </c>
      <c r="P946" s="27" t="s">
        <v>844</v>
      </c>
      <c r="R946" s="28"/>
      <c r="V946" s="27">
        <v>70909</v>
      </c>
      <c r="AA946" s="29" t="s">
        <v>1168</v>
      </c>
    </row>
    <row r="947" spans="1:27" x14ac:dyDescent="0.3">
      <c r="A947" s="10">
        <f t="shared" si="24"/>
        <v>946</v>
      </c>
      <c r="B947" s="10">
        <f t="shared" si="25"/>
        <v>1945</v>
      </c>
      <c r="F947" s="27"/>
      <c r="G947" s="27"/>
      <c r="H947" s="10" t="s">
        <v>0</v>
      </c>
      <c r="I947" s="28"/>
      <c r="J947" s="27" t="s">
        <v>464</v>
      </c>
      <c r="L947" s="27" t="s">
        <v>848</v>
      </c>
      <c r="M947" s="27" t="s">
        <v>867</v>
      </c>
      <c r="P947" s="27" t="s">
        <v>626</v>
      </c>
      <c r="R947" s="28"/>
      <c r="V947" s="27">
        <v>70902</v>
      </c>
      <c r="AA947" s="29" t="s">
        <v>1169</v>
      </c>
    </row>
    <row r="948" spans="1:27" x14ac:dyDescent="0.3">
      <c r="A948" s="10">
        <f t="shared" si="24"/>
        <v>947</v>
      </c>
      <c r="B948" s="10">
        <f t="shared" si="25"/>
        <v>1946</v>
      </c>
      <c r="F948" s="27"/>
      <c r="G948" s="27"/>
      <c r="H948" s="10" t="s">
        <v>0</v>
      </c>
      <c r="I948" s="28"/>
      <c r="J948" s="27" t="s">
        <v>464</v>
      </c>
      <c r="L948" s="27" t="s">
        <v>848</v>
      </c>
      <c r="M948" s="27" t="s">
        <v>869</v>
      </c>
      <c r="P948" s="27" t="s">
        <v>626</v>
      </c>
      <c r="R948" s="28"/>
      <c r="V948" s="27">
        <v>70902</v>
      </c>
      <c r="AA948" s="29" t="s">
        <v>1170</v>
      </c>
    </row>
    <row r="949" spans="1:27" x14ac:dyDescent="0.3">
      <c r="A949" s="10">
        <f t="shared" si="24"/>
        <v>948</v>
      </c>
      <c r="B949" s="10">
        <f t="shared" si="25"/>
        <v>1947</v>
      </c>
      <c r="F949" s="27"/>
      <c r="G949" s="27"/>
      <c r="H949" s="10" t="s">
        <v>0</v>
      </c>
      <c r="I949" s="28"/>
      <c r="J949" s="27" t="s">
        <v>464</v>
      </c>
      <c r="L949" s="27" t="s">
        <v>848</v>
      </c>
      <c r="M949" s="27" t="s">
        <v>871</v>
      </c>
      <c r="P949" s="27" t="s">
        <v>626</v>
      </c>
      <c r="R949" s="28"/>
      <c r="V949" s="27">
        <v>70902</v>
      </c>
      <c r="AA949" s="29" t="s">
        <v>1171</v>
      </c>
    </row>
    <row r="950" spans="1:27" x14ac:dyDescent="0.3">
      <c r="A950" s="10">
        <f t="shared" si="24"/>
        <v>949</v>
      </c>
      <c r="B950" s="10">
        <f t="shared" si="25"/>
        <v>1948</v>
      </c>
      <c r="F950" s="27"/>
      <c r="G950" s="27"/>
      <c r="H950" s="10" t="s">
        <v>0</v>
      </c>
      <c r="I950" s="28"/>
      <c r="J950" s="27" t="s">
        <v>464</v>
      </c>
      <c r="L950" s="27" t="s">
        <v>848</v>
      </c>
      <c r="M950" s="27" t="s">
        <v>867</v>
      </c>
      <c r="P950" s="27" t="s">
        <v>630</v>
      </c>
      <c r="R950" s="28"/>
      <c r="V950" s="27">
        <v>70904</v>
      </c>
      <c r="AA950" s="29" t="s">
        <v>1172</v>
      </c>
    </row>
    <row r="951" spans="1:27" x14ac:dyDescent="0.3">
      <c r="A951" s="10">
        <f t="shared" si="24"/>
        <v>950</v>
      </c>
      <c r="B951" s="10">
        <f t="shared" si="25"/>
        <v>1949</v>
      </c>
      <c r="F951" s="27"/>
      <c r="G951" s="27"/>
      <c r="H951" s="10" t="s">
        <v>0</v>
      </c>
      <c r="I951" s="28"/>
      <c r="J951" s="27" t="s">
        <v>464</v>
      </c>
      <c r="L951" s="27" t="s">
        <v>848</v>
      </c>
      <c r="M951" s="27" t="s">
        <v>869</v>
      </c>
      <c r="P951" s="27" t="s">
        <v>630</v>
      </c>
      <c r="R951" s="28"/>
      <c r="V951" s="27">
        <v>70904</v>
      </c>
      <c r="AA951" s="29" t="s">
        <v>1173</v>
      </c>
    </row>
    <row r="952" spans="1:27" x14ac:dyDescent="0.3">
      <c r="A952" s="10">
        <f t="shared" si="24"/>
        <v>951</v>
      </c>
      <c r="B952" s="10">
        <f t="shared" si="25"/>
        <v>1950</v>
      </c>
      <c r="F952" s="27"/>
      <c r="G952" s="27"/>
      <c r="H952" s="10" t="s">
        <v>0</v>
      </c>
      <c r="I952" s="28"/>
      <c r="J952" s="27" t="s">
        <v>464</v>
      </c>
      <c r="L952" s="27" t="s">
        <v>848</v>
      </c>
      <c r="M952" s="27" t="s">
        <v>871</v>
      </c>
      <c r="P952" s="27" t="s">
        <v>630</v>
      </c>
      <c r="R952" s="28"/>
      <c r="V952" s="27">
        <v>70904</v>
      </c>
      <c r="AA952" s="29" t="s">
        <v>1174</v>
      </c>
    </row>
    <row r="953" spans="1:27" x14ac:dyDescent="0.3">
      <c r="A953" s="10">
        <f t="shared" si="24"/>
        <v>952</v>
      </c>
      <c r="B953" s="10">
        <f t="shared" si="25"/>
        <v>1951</v>
      </c>
      <c r="F953" s="27"/>
      <c r="G953" s="27"/>
      <c r="H953" s="10" t="s">
        <v>0</v>
      </c>
      <c r="I953" s="28"/>
      <c r="J953" s="27" t="s">
        <v>464</v>
      </c>
      <c r="L953" s="27" t="s">
        <v>848</v>
      </c>
      <c r="M953" s="27" t="s">
        <v>867</v>
      </c>
      <c r="P953" s="27" t="s">
        <v>634</v>
      </c>
      <c r="R953" s="28"/>
      <c r="V953" s="27">
        <v>70905</v>
      </c>
      <c r="AA953" s="29" t="s">
        <v>1175</v>
      </c>
    </row>
    <row r="954" spans="1:27" x14ac:dyDescent="0.3">
      <c r="A954" s="10">
        <f t="shared" si="24"/>
        <v>953</v>
      </c>
      <c r="B954" s="10">
        <f t="shared" si="25"/>
        <v>1952</v>
      </c>
      <c r="F954" s="27"/>
      <c r="G954" s="27"/>
      <c r="H954" s="10" t="s">
        <v>0</v>
      </c>
      <c r="I954" s="28"/>
      <c r="J954" s="27" t="s">
        <v>464</v>
      </c>
      <c r="L954" s="27" t="s">
        <v>848</v>
      </c>
      <c r="M954" s="27" t="s">
        <v>869</v>
      </c>
      <c r="P954" s="27" t="s">
        <v>634</v>
      </c>
      <c r="R954" s="28"/>
      <c r="V954" s="27">
        <v>70905</v>
      </c>
      <c r="AA954" s="29" t="s">
        <v>1176</v>
      </c>
    </row>
    <row r="955" spans="1:27" x14ac:dyDescent="0.3">
      <c r="A955" s="10">
        <f t="shared" si="24"/>
        <v>954</v>
      </c>
      <c r="B955" s="10">
        <f t="shared" si="25"/>
        <v>1953</v>
      </c>
      <c r="F955" s="27"/>
      <c r="G955" s="27"/>
      <c r="H955" s="10" t="s">
        <v>0</v>
      </c>
      <c r="I955" s="28"/>
      <c r="J955" s="27" t="s">
        <v>464</v>
      </c>
      <c r="L955" s="27" t="s">
        <v>848</v>
      </c>
      <c r="M955" s="27" t="s">
        <v>871</v>
      </c>
      <c r="P955" s="27" t="s">
        <v>634</v>
      </c>
      <c r="R955" s="28"/>
      <c r="V955" s="27">
        <v>70905</v>
      </c>
      <c r="AA955" s="29" t="s">
        <v>1177</v>
      </c>
    </row>
    <row r="956" spans="1:27" x14ac:dyDescent="0.3">
      <c r="A956" s="10">
        <f t="shared" si="24"/>
        <v>955</v>
      </c>
      <c r="B956" s="10">
        <f t="shared" si="25"/>
        <v>1954</v>
      </c>
      <c r="F956" s="27"/>
      <c r="G956" s="27"/>
      <c r="H956" s="10" t="s">
        <v>0</v>
      </c>
      <c r="I956" s="28"/>
      <c r="J956" s="27" t="s">
        <v>464</v>
      </c>
      <c r="L956" s="27" t="s">
        <v>848</v>
      </c>
      <c r="M956" s="27" t="s">
        <v>867</v>
      </c>
      <c r="P956" s="27" t="s">
        <v>638</v>
      </c>
      <c r="R956" s="28"/>
      <c r="V956" s="27">
        <v>70907</v>
      </c>
      <c r="AA956" s="29" t="s">
        <v>1178</v>
      </c>
    </row>
    <row r="957" spans="1:27" x14ac:dyDescent="0.3">
      <c r="A957" s="10">
        <f t="shared" si="24"/>
        <v>956</v>
      </c>
      <c r="B957" s="10">
        <f t="shared" si="25"/>
        <v>1955</v>
      </c>
      <c r="F957" s="27"/>
      <c r="G957" s="27"/>
      <c r="H957" s="10" t="s">
        <v>0</v>
      </c>
      <c r="I957" s="28"/>
      <c r="J957" s="27" t="s">
        <v>464</v>
      </c>
      <c r="L957" s="27" t="s">
        <v>848</v>
      </c>
      <c r="M957" s="27" t="s">
        <v>869</v>
      </c>
      <c r="P957" s="27" t="s">
        <v>638</v>
      </c>
      <c r="R957" s="28"/>
      <c r="V957" s="27">
        <v>70907</v>
      </c>
      <c r="AA957" s="29" t="s">
        <v>1179</v>
      </c>
    </row>
    <row r="958" spans="1:27" x14ac:dyDescent="0.3">
      <c r="A958" s="10">
        <f t="shared" si="24"/>
        <v>957</v>
      </c>
      <c r="B958" s="10">
        <f t="shared" si="25"/>
        <v>1956</v>
      </c>
      <c r="F958" s="27"/>
      <c r="G958" s="27"/>
      <c r="H958" s="10" t="s">
        <v>0</v>
      </c>
      <c r="I958" s="28"/>
      <c r="J958" s="27" t="s">
        <v>464</v>
      </c>
      <c r="L958" s="27" t="s">
        <v>848</v>
      </c>
      <c r="M958" s="27" t="s">
        <v>871</v>
      </c>
      <c r="P958" s="27" t="s">
        <v>638</v>
      </c>
      <c r="R958" s="28"/>
      <c r="V958" s="27">
        <v>70907</v>
      </c>
      <c r="AA958" s="29" t="s">
        <v>1180</v>
      </c>
    </row>
    <row r="959" spans="1:27" x14ac:dyDescent="0.3">
      <c r="A959" s="10">
        <f t="shared" si="24"/>
        <v>958</v>
      </c>
      <c r="B959" s="10">
        <f t="shared" si="25"/>
        <v>1957</v>
      </c>
      <c r="F959" s="27"/>
      <c r="G959" s="27"/>
      <c r="H959" s="10" t="s">
        <v>0</v>
      </c>
      <c r="I959" s="28"/>
      <c r="J959" s="27" t="s">
        <v>464</v>
      </c>
      <c r="L959" s="27" t="s">
        <v>848</v>
      </c>
      <c r="M959" s="27" t="s">
        <v>867</v>
      </c>
      <c r="P959" s="27" t="s">
        <v>642</v>
      </c>
      <c r="R959" s="28"/>
      <c r="V959" s="27">
        <v>70907</v>
      </c>
      <c r="AA959" s="29" t="s">
        <v>1181</v>
      </c>
    </row>
    <row r="960" spans="1:27" x14ac:dyDescent="0.3">
      <c r="A960" s="10">
        <f t="shared" si="24"/>
        <v>959</v>
      </c>
      <c r="B960" s="10">
        <f t="shared" si="25"/>
        <v>1958</v>
      </c>
      <c r="F960" s="27"/>
      <c r="G960" s="27"/>
      <c r="H960" s="10" t="s">
        <v>0</v>
      </c>
      <c r="I960" s="28"/>
      <c r="J960" s="27" t="s">
        <v>464</v>
      </c>
      <c r="L960" s="27" t="s">
        <v>848</v>
      </c>
      <c r="M960" s="27" t="s">
        <v>869</v>
      </c>
      <c r="P960" s="27" t="s">
        <v>642</v>
      </c>
      <c r="R960" s="28"/>
      <c r="V960" s="27">
        <v>70907</v>
      </c>
      <c r="AA960" s="29" t="s">
        <v>1182</v>
      </c>
    </row>
    <row r="961" spans="1:27" x14ac:dyDescent="0.3">
      <c r="A961" s="10">
        <f t="shared" si="24"/>
        <v>960</v>
      </c>
      <c r="B961" s="10">
        <f t="shared" si="25"/>
        <v>1959</v>
      </c>
      <c r="F961" s="27"/>
      <c r="G961" s="27"/>
      <c r="H961" s="10" t="s">
        <v>0</v>
      </c>
      <c r="I961" s="28"/>
      <c r="J961" s="27" t="s">
        <v>464</v>
      </c>
      <c r="L961" s="27" t="s">
        <v>848</v>
      </c>
      <c r="M961" s="27" t="s">
        <v>871</v>
      </c>
      <c r="P961" s="27" t="s">
        <v>642</v>
      </c>
      <c r="R961" s="28"/>
      <c r="V961" s="27">
        <v>70907</v>
      </c>
      <c r="AA961" s="29" t="s">
        <v>1183</v>
      </c>
    </row>
    <row r="962" spans="1:27" x14ac:dyDescent="0.3">
      <c r="A962" s="10">
        <f t="shared" si="24"/>
        <v>961</v>
      </c>
      <c r="B962" s="10">
        <f t="shared" si="25"/>
        <v>1960</v>
      </c>
      <c r="F962" s="27"/>
      <c r="G962" s="27"/>
      <c r="H962" s="10" t="s">
        <v>0</v>
      </c>
      <c r="I962" s="28"/>
      <c r="J962" s="27" t="s">
        <v>464</v>
      </c>
      <c r="L962" s="27" t="s">
        <v>848</v>
      </c>
      <c r="M962" s="27" t="s">
        <v>867</v>
      </c>
      <c r="P962" s="27" t="s">
        <v>646</v>
      </c>
      <c r="R962" s="28"/>
      <c r="V962" s="27">
        <v>70908</v>
      </c>
      <c r="AA962" s="29" t="s">
        <v>1184</v>
      </c>
    </row>
    <row r="963" spans="1:27" x14ac:dyDescent="0.3">
      <c r="A963" s="10">
        <f t="shared" si="24"/>
        <v>962</v>
      </c>
      <c r="B963" s="10">
        <f t="shared" si="25"/>
        <v>1961</v>
      </c>
      <c r="F963" s="27"/>
      <c r="G963" s="27"/>
      <c r="H963" s="10" t="s">
        <v>0</v>
      </c>
      <c r="I963" s="28"/>
      <c r="J963" s="27" t="s">
        <v>464</v>
      </c>
      <c r="L963" s="27" t="s">
        <v>848</v>
      </c>
      <c r="M963" s="27" t="s">
        <v>869</v>
      </c>
      <c r="P963" s="27" t="s">
        <v>646</v>
      </c>
      <c r="R963" s="28"/>
      <c r="V963" s="27">
        <v>70908</v>
      </c>
      <c r="AA963" s="29" t="s">
        <v>1185</v>
      </c>
    </row>
    <row r="964" spans="1:27" x14ac:dyDescent="0.3">
      <c r="A964" s="10">
        <f t="shared" ref="A964:A1027" si="26">A963+1</f>
        <v>963</v>
      </c>
      <c r="B964" s="10">
        <f t="shared" si="25"/>
        <v>1962</v>
      </c>
      <c r="F964" s="27"/>
      <c r="G964" s="27"/>
      <c r="H964" s="10" t="s">
        <v>0</v>
      </c>
      <c r="I964" s="28"/>
      <c r="J964" s="27" t="s">
        <v>464</v>
      </c>
      <c r="L964" s="27" t="s">
        <v>848</v>
      </c>
      <c r="M964" s="27" t="s">
        <v>871</v>
      </c>
      <c r="P964" s="27" t="s">
        <v>646</v>
      </c>
      <c r="R964" s="28"/>
      <c r="V964" s="27">
        <v>70908</v>
      </c>
      <c r="AA964" s="29" t="s">
        <v>1186</v>
      </c>
    </row>
    <row r="965" spans="1:27" x14ac:dyDescent="0.3">
      <c r="A965" s="10">
        <f t="shared" si="26"/>
        <v>964</v>
      </c>
      <c r="B965" s="10">
        <f t="shared" si="25"/>
        <v>1963</v>
      </c>
      <c r="F965" s="27"/>
      <c r="G965" s="27"/>
      <c r="H965" s="10" t="s">
        <v>0</v>
      </c>
      <c r="I965" s="28"/>
      <c r="J965" s="27" t="s">
        <v>464</v>
      </c>
      <c r="L965" s="27" t="s">
        <v>465</v>
      </c>
      <c r="M965" s="27" t="s">
        <v>1188</v>
      </c>
      <c r="P965" s="27" t="s">
        <v>466</v>
      </c>
      <c r="R965" s="28"/>
      <c r="V965" s="27">
        <v>70100</v>
      </c>
      <c r="AA965" s="29" t="s">
        <v>1187</v>
      </c>
    </row>
    <row r="966" spans="1:27" x14ac:dyDescent="0.3">
      <c r="A966" s="10">
        <f t="shared" si="26"/>
        <v>965</v>
      </c>
      <c r="B966" s="10">
        <f t="shared" si="25"/>
        <v>1964</v>
      </c>
      <c r="F966" s="27"/>
      <c r="G966" s="27"/>
      <c r="H966" s="10" t="s">
        <v>0</v>
      </c>
      <c r="I966" s="28"/>
      <c r="J966" s="27" t="s">
        <v>464</v>
      </c>
      <c r="L966" s="27" t="s">
        <v>465</v>
      </c>
      <c r="M966" s="27" t="s">
        <v>1190</v>
      </c>
      <c r="P966" s="27" t="s">
        <v>466</v>
      </c>
      <c r="R966" s="28"/>
      <c r="V966" s="27">
        <v>70100</v>
      </c>
      <c r="AA966" s="29" t="s">
        <v>1189</v>
      </c>
    </row>
    <row r="967" spans="1:27" x14ac:dyDescent="0.3">
      <c r="A967" s="10">
        <f t="shared" si="26"/>
        <v>966</v>
      </c>
      <c r="B967" s="10">
        <f t="shared" si="25"/>
        <v>1965</v>
      </c>
      <c r="F967" s="27"/>
      <c r="G967" s="27"/>
      <c r="H967" s="10" t="s">
        <v>0</v>
      </c>
      <c r="I967" s="28"/>
      <c r="J967" s="27" t="s">
        <v>464</v>
      </c>
      <c r="L967" s="27" t="s">
        <v>465</v>
      </c>
      <c r="M967" s="27" t="s">
        <v>1192</v>
      </c>
      <c r="P967" s="27" t="s">
        <v>466</v>
      </c>
      <c r="R967" s="28"/>
      <c r="V967" s="27">
        <v>70100</v>
      </c>
      <c r="AA967" s="29" t="s">
        <v>1191</v>
      </c>
    </row>
    <row r="968" spans="1:27" x14ac:dyDescent="0.3">
      <c r="A968" s="10">
        <f t="shared" si="26"/>
        <v>967</v>
      </c>
      <c r="B968" s="10">
        <f t="shared" si="25"/>
        <v>1966</v>
      </c>
      <c r="F968" s="27"/>
      <c r="G968" s="27"/>
      <c r="H968" s="10" t="s">
        <v>0</v>
      </c>
      <c r="I968" s="28"/>
      <c r="J968" s="27" t="s">
        <v>464</v>
      </c>
      <c r="L968" s="27" t="s">
        <v>465</v>
      </c>
      <c r="M968" s="27" t="s">
        <v>1188</v>
      </c>
      <c r="P968" s="27" t="s">
        <v>472</v>
      </c>
      <c r="R968" s="28"/>
      <c r="V968" s="27">
        <v>70100</v>
      </c>
      <c r="AA968" s="29" t="s">
        <v>1193</v>
      </c>
    </row>
    <row r="969" spans="1:27" x14ac:dyDescent="0.3">
      <c r="A969" s="10">
        <f t="shared" si="26"/>
        <v>968</v>
      </c>
      <c r="B969" s="10">
        <f t="shared" si="25"/>
        <v>1967</v>
      </c>
      <c r="F969" s="27"/>
      <c r="G969" s="27"/>
      <c r="H969" s="10" t="s">
        <v>0</v>
      </c>
      <c r="I969" s="28"/>
      <c r="J969" s="27" t="s">
        <v>464</v>
      </c>
      <c r="L969" s="27" t="s">
        <v>465</v>
      </c>
      <c r="M969" s="27" t="s">
        <v>1190</v>
      </c>
      <c r="P969" s="27" t="s">
        <v>472</v>
      </c>
      <c r="R969" s="28"/>
      <c r="V969" s="27">
        <v>70100</v>
      </c>
      <c r="AA969" s="29" t="s">
        <v>1194</v>
      </c>
    </row>
    <row r="970" spans="1:27" x14ac:dyDescent="0.3">
      <c r="A970" s="10">
        <f t="shared" si="26"/>
        <v>969</v>
      </c>
      <c r="B970" s="10">
        <f t="shared" ref="B970:B1033" si="27">B969+1</f>
        <v>1968</v>
      </c>
      <c r="F970" s="27"/>
      <c r="G970" s="27"/>
      <c r="H970" s="10" t="s">
        <v>0</v>
      </c>
      <c r="I970" s="28"/>
      <c r="J970" s="27" t="s">
        <v>464</v>
      </c>
      <c r="L970" s="27" t="s">
        <v>465</v>
      </c>
      <c r="M970" s="27" t="s">
        <v>1192</v>
      </c>
      <c r="P970" s="27" t="s">
        <v>472</v>
      </c>
      <c r="R970" s="28"/>
      <c r="V970" s="27">
        <v>70100</v>
      </c>
      <c r="AA970" s="29" t="s">
        <v>1195</v>
      </c>
    </row>
    <row r="971" spans="1:27" x14ac:dyDescent="0.3">
      <c r="A971" s="10">
        <f t="shared" si="26"/>
        <v>970</v>
      </c>
      <c r="B971" s="10">
        <f t="shared" si="27"/>
        <v>1969</v>
      </c>
      <c r="F971" s="27"/>
      <c r="G971" s="27"/>
      <c r="H971" s="10" t="s">
        <v>0</v>
      </c>
      <c r="I971" s="28"/>
      <c r="J971" s="27" t="s">
        <v>464</v>
      </c>
      <c r="L971" s="27" t="s">
        <v>465</v>
      </c>
      <c r="M971" s="27" t="s">
        <v>1188</v>
      </c>
      <c r="P971" s="27" t="s">
        <v>476</v>
      </c>
      <c r="R971" s="28"/>
      <c r="V971" s="27">
        <v>70101</v>
      </c>
      <c r="AA971" s="29" t="s">
        <v>1196</v>
      </c>
    </row>
    <row r="972" spans="1:27" x14ac:dyDescent="0.3">
      <c r="A972" s="10">
        <f t="shared" si="26"/>
        <v>971</v>
      </c>
      <c r="B972" s="10">
        <f t="shared" si="27"/>
        <v>1970</v>
      </c>
      <c r="F972" s="27"/>
      <c r="G972" s="27"/>
      <c r="H972" s="10" t="s">
        <v>0</v>
      </c>
      <c r="I972" s="28"/>
      <c r="J972" s="27" t="s">
        <v>464</v>
      </c>
      <c r="L972" s="27" t="s">
        <v>465</v>
      </c>
      <c r="M972" s="27" t="s">
        <v>1190</v>
      </c>
      <c r="P972" s="27" t="s">
        <v>476</v>
      </c>
      <c r="R972" s="28"/>
      <c r="V972" s="27">
        <v>70101</v>
      </c>
      <c r="AA972" s="29" t="s">
        <v>1197</v>
      </c>
    </row>
    <row r="973" spans="1:27" x14ac:dyDescent="0.3">
      <c r="A973" s="10">
        <f t="shared" si="26"/>
        <v>972</v>
      </c>
      <c r="B973" s="10">
        <f t="shared" si="27"/>
        <v>1971</v>
      </c>
      <c r="F973" s="27"/>
      <c r="G973" s="27"/>
      <c r="H973" s="10" t="s">
        <v>0</v>
      </c>
      <c r="I973" s="28"/>
      <c r="J973" s="27" t="s">
        <v>464</v>
      </c>
      <c r="L973" s="27" t="s">
        <v>465</v>
      </c>
      <c r="M973" s="27" t="s">
        <v>1192</v>
      </c>
      <c r="P973" s="27" t="s">
        <v>476</v>
      </c>
      <c r="R973" s="28"/>
      <c r="V973" s="27">
        <v>70101</v>
      </c>
      <c r="AA973" s="29" t="s">
        <v>1198</v>
      </c>
    </row>
    <row r="974" spans="1:27" x14ac:dyDescent="0.3">
      <c r="A974" s="10">
        <f t="shared" si="26"/>
        <v>973</v>
      </c>
      <c r="B974" s="10">
        <f t="shared" si="27"/>
        <v>1972</v>
      </c>
      <c r="F974" s="27"/>
      <c r="G974" s="27"/>
      <c r="H974" s="10" t="s">
        <v>0</v>
      </c>
      <c r="I974" s="28"/>
      <c r="J974" s="27" t="s">
        <v>464</v>
      </c>
      <c r="L974" s="27" t="s">
        <v>465</v>
      </c>
      <c r="M974" s="27" t="s">
        <v>1188</v>
      </c>
      <c r="P974" s="27" t="s">
        <v>480</v>
      </c>
      <c r="R974" s="28"/>
      <c r="V974" s="27">
        <v>70101</v>
      </c>
      <c r="AA974" s="29" t="s">
        <v>1199</v>
      </c>
    </row>
    <row r="975" spans="1:27" x14ac:dyDescent="0.3">
      <c r="A975" s="10">
        <f t="shared" si="26"/>
        <v>974</v>
      </c>
      <c r="B975" s="10">
        <f t="shared" si="27"/>
        <v>1973</v>
      </c>
      <c r="F975" s="27"/>
      <c r="G975" s="27"/>
      <c r="H975" s="10" t="s">
        <v>0</v>
      </c>
      <c r="I975" s="28"/>
      <c r="J975" s="27" t="s">
        <v>464</v>
      </c>
      <c r="L975" s="27" t="s">
        <v>465</v>
      </c>
      <c r="M975" s="27" t="s">
        <v>1190</v>
      </c>
      <c r="P975" s="27" t="s">
        <v>480</v>
      </c>
      <c r="R975" s="28"/>
      <c r="V975" s="27">
        <v>70101</v>
      </c>
      <c r="AA975" s="29" t="s">
        <v>1200</v>
      </c>
    </row>
    <row r="976" spans="1:27" x14ac:dyDescent="0.3">
      <c r="A976" s="10">
        <f t="shared" si="26"/>
        <v>975</v>
      </c>
      <c r="B976" s="10">
        <f t="shared" si="27"/>
        <v>1974</v>
      </c>
      <c r="F976" s="27"/>
      <c r="G976" s="27"/>
      <c r="H976" s="10" t="s">
        <v>0</v>
      </c>
      <c r="I976" s="28"/>
      <c r="J976" s="27" t="s">
        <v>464</v>
      </c>
      <c r="L976" s="27" t="s">
        <v>465</v>
      </c>
      <c r="M976" s="27" t="s">
        <v>1192</v>
      </c>
      <c r="P976" s="27" t="s">
        <v>480</v>
      </c>
      <c r="R976" s="28"/>
      <c r="V976" s="27">
        <v>70101</v>
      </c>
      <c r="AA976" s="29" t="s">
        <v>1201</v>
      </c>
    </row>
    <row r="977" spans="1:27" x14ac:dyDescent="0.3">
      <c r="A977" s="10">
        <f t="shared" si="26"/>
        <v>976</v>
      </c>
      <c r="B977" s="10">
        <f t="shared" si="27"/>
        <v>1975</v>
      </c>
      <c r="F977" s="27"/>
      <c r="G977" s="27"/>
      <c r="H977" s="10" t="s">
        <v>0</v>
      </c>
      <c r="I977" s="28"/>
      <c r="J977" s="27" t="s">
        <v>464</v>
      </c>
      <c r="L977" s="27" t="s">
        <v>465</v>
      </c>
      <c r="M977" s="27" t="s">
        <v>1188</v>
      </c>
      <c r="P977" s="27" t="s">
        <v>484</v>
      </c>
      <c r="R977" s="28"/>
      <c r="V977" s="27">
        <v>70101</v>
      </c>
      <c r="AA977" s="29" t="s">
        <v>1202</v>
      </c>
    </row>
    <row r="978" spans="1:27" x14ac:dyDescent="0.3">
      <c r="A978" s="10">
        <f t="shared" si="26"/>
        <v>977</v>
      </c>
      <c r="B978" s="10">
        <f t="shared" si="27"/>
        <v>1976</v>
      </c>
      <c r="F978" s="27"/>
      <c r="G978" s="27"/>
      <c r="H978" s="10" t="s">
        <v>0</v>
      </c>
      <c r="I978" s="28"/>
      <c r="J978" s="27" t="s">
        <v>464</v>
      </c>
      <c r="L978" s="27" t="s">
        <v>465</v>
      </c>
      <c r="M978" s="27" t="s">
        <v>1190</v>
      </c>
      <c r="P978" s="27" t="s">
        <v>484</v>
      </c>
      <c r="R978" s="28"/>
      <c r="V978" s="27">
        <v>70101</v>
      </c>
      <c r="AA978" s="29" t="s">
        <v>1203</v>
      </c>
    </row>
    <row r="979" spans="1:27" x14ac:dyDescent="0.3">
      <c r="A979" s="10">
        <f t="shared" si="26"/>
        <v>978</v>
      </c>
      <c r="B979" s="10">
        <f t="shared" si="27"/>
        <v>1977</v>
      </c>
      <c r="F979" s="27"/>
      <c r="G979" s="27"/>
      <c r="H979" s="10" t="s">
        <v>0</v>
      </c>
      <c r="I979" s="28"/>
      <c r="J979" s="27" t="s">
        <v>464</v>
      </c>
      <c r="L979" s="27" t="s">
        <v>465</v>
      </c>
      <c r="M979" s="27" t="s">
        <v>1192</v>
      </c>
      <c r="P979" s="27" t="s">
        <v>484</v>
      </c>
      <c r="R979" s="28"/>
      <c r="V979" s="27">
        <v>70101</v>
      </c>
      <c r="AA979" s="29" t="s">
        <v>1204</v>
      </c>
    </row>
    <row r="980" spans="1:27" x14ac:dyDescent="0.3">
      <c r="A980" s="10">
        <f t="shared" si="26"/>
        <v>979</v>
      </c>
      <c r="B980" s="10">
        <f t="shared" si="27"/>
        <v>1978</v>
      </c>
      <c r="F980" s="27"/>
      <c r="G980" s="27"/>
      <c r="H980" s="10" t="s">
        <v>0</v>
      </c>
      <c r="I980" s="28"/>
      <c r="J980" s="27" t="s">
        <v>464</v>
      </c>
      <c r="L980" s="27" t="s">
        <v>465</v>
      </c>
      <c r="M980" s="27" t="s">
        <v>1188</v>
      </c>
      <c r="P980" s="27" t="s">
        <v>488</v>
      </c>
      <c r="R980" s="28"/>
      <c r="V980" s="27">
        <v>70101</v>
      </c>
      <c r="AA980" s="29" t="s">
        <v>1205</v>
      </c>
    </row>
    <row r="981" spans="1:27" x14ac:dyDescent="0.3">
      <c r="A981" s="10">
        <f t="shared" si="26"/>
        <v>980</v>
      </c>
      <c r="B981" s="10">
        <f t="shared" si="27"/>
        <v>1979</v>
      </c>
      <c r="F981" s="27"/>
      <c r="G981" s="27"/>
      <c r="H981" s="10" t="s">
        <v>0</v>
      </c>
      <c r="I981" s="28"/>
      <c r="J981" s="27" t="s">
        <v>464</v>
      </c>
      <c r="L981" s="27" t="s">
        <v>465</v>
      </c>
      <c r="M981" s="27" t="s">
        <v>1190</v>
      </c>
      <c r="P981" s="27" t="s">
        <v>488</v>
      </c>
      <c r="R981" s="28"/>
      <c r="V981" s="27">
        <v>70101</v>
      </c>
      <c r="AA981" s="29" t="s">
        <v>1206</v>
      </c>
    </row>
    <row r="982" spans="1:27" x14ac:dyDescent="0.3">
      <c r="A982" s="10">
        <f t="shared" si="26"/>
        <v>981</v>
      </c>
      <c r="B982" s="10">
        <f t="shared" si="27"/>
        <v>1980</v>
      </c>
      <c r="F982" s="27"/>
      <c r="G982" s="27"/>
      <c r="H982" s="10" t="s">
        <v>0</v>
      </c>
      <c r="I982" s="28"/>
      <c r="J982" s="27" t="s">
        <v>464</v>
      </c>
      <c r="L982" s="27" t="s">
        <v>465</v>
      </c>
      <c r="M982" s="27" t="s">
        <v>1192</v>
      </c>
      <c r="P982" s="27" t="s">
        <v>488</v>
      </c>
      <c r="R982" s="28"/>
      <c r="V982" s="27">
        <v>70101</v>
      </c>
      <c r="AA982" s="29" t="s">
        <v>1207</v>
      </c>
    </row>
    <row r="983" spans="1:27" x14ac:dyDescent="0.3">
      <c r="A983" s="10">
        <f t="shared" si="26"/>
        <v>982</v>
      </c>
      <c r="B983" s="10">
        <f t="shared" si="27"/>
        <v>1981</v>
      </c>
      <c r="F983" s="27"/>
      <c r="G983" s="27"/>
      <c r="H983" s="10" t="s">
        <v>0</v>
      </c>
      <c r="I983" s="28"/>
      <c r="J983" s="27" t="s">
        <v>464</v>
      </c>
      <c r="L983" s="27" t="s">
        <v>465</v>
      </c>
      <c r="M983" s="27" t="s">
        <v>1188</v>
      </c>
      <c r="P983" s="27" t="s">
        <v>492</v>
      </c>
      <c r="R983" s="28"/>
      <c r="V983" s="27">
        <v>70101</v>
      </c>
      <c r="AA983" s="29" t="s">
        <v>1208</v>
      </c>
    </row>
    <row r="984" spans="1:27" x14ac:dyDescent="0.3">
      <c r="A984" s="10">
        <f t="shared" si="26"/>
        <v>983</v>
      </c>
      <c r="B984" s="10">
        <f t="shared" si="27"/>
        <v>1982</v>
      </c>
      <c r="F984" s="27"/>
      <c r="G984" s="27"/>
      <c r="H984" s="10" t="s">
        <v>0</v>
      </c>
      <c r="I984" s="28"/>
      <c r="J984" s="27" t="s">
        <v>464</v>
      </c>
      <c r="L984" s="27" t="s">
        <v>465</v>
      </c>
      <c r="M984" s="27" t="s">
        <v>1190</v>
      </c>
      <c r="P984" s="27" t="s">
        <v>492</v>
      </c>
      <c r="R984" s="28"/>
      <c r="V984" s="27">
        <v>70101</v>
      </c>
      <c r="AA984" s="29" t="s">
        <v>1209</v>
      </c>
    </row>
    <row r="985" spans="1:27" x14ac:dyDescent="0.3">
      <c r="A985" s="10">
        <f t="shared" si="26"/>
        <v>984</v>
      </c>
      <c r="B985" s="10">
        <f t="shared" si="27"/>
        <v>1983</v>
      </c>
      <c r="F985" s="27"/>
      <c r="G985" s="27"/>
      <c r="H985" s="10" t="s">
        <v>0</v>
      </c>
      <c r="I985" s="28"/>
      <c r="J985" s="27" t="s">
        <v>464</v>
      </c>
      <c r="L985" s="27" t="s">
        <v>465</v>
      </c>
      <c r="M985" s="27" t="s">
        <v>1192</v>
      </c>
      <c r="P985" s="27" t="s">
        <v>492</v>
      </c>
      <c r="R985" s="28"/>
      <c r="V985" s="27">
        <v>70101</v>
      </c>
      <c r="AA985" s="29" t="s">
        <v>1210</v>
      </c>
    </row>
    <row r="986" spans="1:27" x14ac:dyDescent="0.3">
      <c r="A986" s="10">
        <f t="shared" si="26"/>
        <v>985</v>
      </c>
      <c r="B986" s="10">
        <f t="shared" si="27"/>
        <v>1984</v>
      </c>
      <c r="F986" s="27"/>
      <c r="G986" s="27"/>
      <c r="H986" s="10" t="s">
        <v>0</v>
      </c>
      <c r="I986" s="28"/>
      <c r="J986" s="27" t="s">
        <v>464</v>
      </c>
      <c r="L986" s="27" t="s">
        <v>465</v>
      </c>
      <c r="M986" s="27" t="s">
        <v>1188</v>
      </c>
      <c r="P986" s="27" t="s">
        <v>496</v>
      </c>
      <c r="R986" s="28"/>
      <c r="V986" s="27">
        <v>70101</v>
      </c>
      <c r="AA986" s="29" t="s">
        <v>1211</v>
      </c>
    </row>
    <row r="987" spans="1:27" x14ac:dyDescent="0.3">
      <c r="A987" s="10">
        <f t="shared" si="26"/>
        <v>986</v>
      </c>
      <c r="B987" s="10">
        <f t="shared" si="27"/>
        <v>1985</v>
      </c>
      <c r="F987" s="27"/>
      <c r="G987" s="27"/>
      <c r="H987" s="10" t="s">
        <v>0</v>
      </c>
      <c r="I987" s="28"/>
      <c r="J987" s="27" t="s">
        <v>464</v>
      </c>
      <c r="L987" s="27" t="s">
        <v>465</v>
      </c>
      <c r="M987" s="27" t="s">
        <v>1190</v>
      </c>
      <c r="P987" s="27" t="s">
        <v>496</v>
      </c>
      <c r="R987" s="28"/>
      <c r="V987" s="27">
        <v>70101</v>
      </c>
      <c r="AA987" s="29" t="s">
        <v>1212</v>
      </c>
    </row>
    <row r="988" spans="1:27" x14ac:dyDescent="0.3">
      <c r="A988" s="10">
        <f t="shared" si="26"/>
        <v>987</v>
      </c>
      <c r="B988" s="10">
        <f t="shared" si="27"/>
        <v>1986</v>
      </c>
      <c r="F988" s="27"/>
      <c r="G988" s="27"/>
      <c r="H988" s="10" t="s">
        <v>0</v>
      </c>
      <c r="I988" s="28"/>
      <c r="J988" s="27" t="s">
        <v>464</v>
      </c>
      <c r="L988" s="27" t="s">
        <v>465</v>
      </c>
      <c r="M988" s="27" t="s">
        <v>1192</v>
      </c>
      <c r="P988" s="27" t="s">
        <v>496</v>
      </c>
      <c r="R988" s="28"/>
      <c r="V988" s="27">
        <v>70101</v>
      </c>
      <c r="AA988" s="29" t="s">
        <v>1213</v>
      </c>
    </row>
    <row r="989" spans="1:27" x14ac:dyDescent="0.3">
      <c r="A989" s="10">
        <f t="shared" si="26"/>
        <v>988</v>
      </c>
      <c r="B989" s="10">
        <f t="shared" si="27"/>
        <v>1987</v>
      </c>
      <c r="F989" s="27"/>
      <c r="G989" s="27"/>
      <c r="H989" s="10" t="s">
        <v>0</v>
      </c>
      <c r="I989" s="28"/>
      <c r="J989" s="27" t="s">
        <v>464</v>
      </c>
      <c r="L989" s="27" t="s">
        <v>465</v>
      </c>
      <c r="M989" s="27" t="s">
        <v>1188</v>
      </c>
      <c r="P989" s="27" t="s">
        <v>500</v>
      </c>
      <c r="R989" s="28"/>
      <c r="V989" s="27">
        <v>70101</v>
      </c>
      <c r="AA989" s="29" t="s">
        <v>1214</v>
      </c>
    </row>
    <row r="990" spans="1:27" x14ac:dyDescent="0.3">
      <c r="A990" s="10">
        <f t="shared" si="26"/>
        <v>989</v>
      </c>
      <c r="B990" s="10">
        <f t="shared" si="27"/>
        <v>1988</v>
      </c>
      <c r="F990" s="27"/>
      <c r="G990" s="27"/>
      <c r="H990" s="10" t="s">
        <v>0</v>
      </c>
      <c r="I990" s="28"/>
      <c r="J990" s="27" t="s">
        <v>464</v>
      </c>
      <c r="L990" s="27" t="s">
        <v>465</v>
      </c>
      <c r="M990" s="27" t="s">
        <v>1190</v>
      </c>
      <c r="P990" s="27" t="s">
        <v>500</v>
      </c>
      <c r="R990" s="28"/>
      <c r="V990" s="27">
        <v>70101</v>
      </c>
      <c r="AA990" s="29" t="s">
        <v>1215</v>
      </c>
    </row>
    <row r="991" spans="1:27" x14ac:dyDescent="0.3">
      <c r="A991" s="10">
        <f t="shared" si="26"/>
        <v>990</v>
      </c>
      <c r="B991" s="10">
        <f t="shared" si="27"/>
        <v>1989</v>
      </c>
      <c r="F991" s="27"/>
      <c r="G991" s="27"/>
      <c r="H991" s="10" t="s">
        <v>0</v>
      </c>
      <c r="I991" s="28"/>
      <c r="J991" s="27" t="s">
        <v>464</v>
      </c>
      <c r="L991" s="27" t="s">
        <v>465</v>
      </c>
      <c r="M991" s="27" t="s">
        <v>1192</v>
      </c>
      <c r="P991" s="27" t="s">
        <v>500</v>
      </c>
      <c r="R991" s="28"/>
      <c r="V991" s="27">
        <v>70101</v>
      </c>
      <c r="AA991" s="29" t="s">
        <v>1216</v>
      </c>
    </row>
    <row r="992" spans="1:27" x14ac:dyDescent="0.3">
      <c r="A992" s="10">
        <f t="shared" si="26"/>
        <v>991</v>
      </c>
      <c r="B992" s="10">
        <f t="shared" si="27"/>
        <v>1990</v>
      </c>
      <c r="F992" s="27"/>
      <c r="G992" s="27"/>
      <c r="H992" s="10" t="s">
        <v>0</v>
      </c>
      <c r="I992" s="28"/>
      <c r="J992" s="27" t="s">
        <v>464</v>
      </c>
      <c r="L992" s="27" t="s">
        <v>465</v>
      </c>
      <c r="M992" s="27" t="s">
        <v>1188</v>
      </c>
      <c r="P992" s="27" t="s">
        <v>504</v>
      </c>
      <c r="R992" s="28"/>
      <c r="V992" s="27">
        <v>70101</v>
      </c>
      <c r="AA992" s="29" t="s">
        <v>1217</v>
      </c>
    </row>
    <row r="993" spans="1:27" x14ac:dyDescent="0.3">
      <c r="A993" s="10">
        <f t="shared" si="26"/>
        <v>992</v>
      </c>
      <c r="B993" s="10">
        <f t="shared" si="27"/>
        <v>1991</v>
      </c>
      <c r="F993" s="27"/>
      <c r="G993" s="27"/>
      <c r="H993" s="10" t="s">
        <v>0</v>
      </c>
      <c r="I993" s="28"/>
      <c r="J993" s="27" t="s">
        <v>464</v>
      </c>
      <c r="L993" s="27" t="s">
        <v>465</v>
      </c>
      <c r="M993" s="27" t="s">
        <v>1190</v>
      </c>
      <c r="P993" s="27" t="s">
        <v>504</v>
      </c>
      <c r="R993" s="28"/>
      <c r="V993" s="27">
        <v>70101</v>
      </c>
      <c r="AA993" s="29" t="s">
        <v>1218</v>
      </c>
    </row>
    <row r="994" spans="1:27" x14ac:dyDescent="0.3">
      <c r="A994" s="10">
        <f t="shared" si="26"/>
        <v>993</v>
      </c>
      <c r="B994" s="10">
        <f t="shared" si="27"/>
        <v>1992</v>
      </c>
      <c r="F994" s="27"/>
      <c r="G994" s="27"/>
      <c r="H994" s="10" t="s">
        <v>0</v>
      </c>
      <c r="I994" s="28"/>
      <c r="J994" s="27" t="s">
        <v>464</v>
      </c>
      <c r="L994" s="27" t="s">
        <v>465</v>
      </c>
      <c r="M994" s="27" t="s">
        <v>1192</v>
      </c>
      <c r="P994" s="27" t="s">
        <v>504</v>
      </c>
      <c r="R994" s="28"/>
      <c r="V994" s="27">
        <v>70101</v>
      </c>
      <c r="AA994" s="29" t="s">
        <v>1219</v>
      </c>
    </row>
    <row r="995" spans="1:27" x14ac:dyDescent="0.3">
      <c r="A995" s="10">
        <f t="shared" si="26"/>
        <v>994</v>
      </c>
      <c r="B995" s="10">
        <f t="shared" si="27"/>
        <v>1993</v>
      </c>
      <c r="F995" s="27"/>
      <c r="G995" s="27"/>
      <c r="H995" s="10" t="s">
        <v>0</v>
      </c>
      <c r="I995" s="28"/>
      <c r="J995" s="27" t="s">
        <v>464</v>
      </c>
      <c r="L995" s="27" t="s">
        <v>465</v>
      </c>
      <c r="M995" s="27" t="s">
        <v>1188</v>
      </c>
      <c r="P995" s="27" t="s">
        <v>508</v>
      </c>
      <c r="R995" s="28"/>
      <c r="V995" s="27">
        <v>70101</v>
      </c>
      <c r="AA995" s="29" t="s">
        <v>1220</v>
      </c>
    </row>
    <row r="996" spans="1:27" x14ac:dyDescent="0.3">
      <c r="A996" s="10">
        <f t="shared" si="26"/>
        <v>995</v>
      </c>
      <c r="B996" s="10">
        <f t="shared" si="27"/>
        <v>1994</v>
      </c>
      <c r="F996" s="27"/>
      <c r="G996" s="27"/>
      <c r="H996" s="10" t="s">
        <v>0</v>
      </c>
      <c r="I996" s="28"/>
      <c r="J996" s="27" t="s">
        <v>464</v>
      </c>
      <c r="L996" s="27" t="s">
        <v>465</v>
      </c>
      <c r="M996" s="27" t="s">
        <v>1190</v>
      </c>
      <c r="P996" s="27" t="s">
        <v>508</v>
      </c>
      <c r="R996" s="28"/>
      <c r="V996" s="27">
        <v>70101</v>
      </c>
      <c r="AA996" s="29" t="s">
        <v>1221</v>
      </c>
    </row>
    <row r="997" spans="1:27" x14ac:dyDescent="0.3">
      <c r="A997" s="10">
        <f t="shared" si="26"/>
        <v>996</v>
      </c>
      <c r="B997" s="10">
        <f t="shared" si="27"/>
        <v>1995</v>
      </c>
      <c r="F997" s="27"/>
      <c r="G997" s="27"/>
      <c r="H997" s="10" t="s">
        <v>0</v>
      </c>
      <c r="I997" s="28"/>
      <c r="J997" s="27" t="s">
        <v>464</v>
      </c>
      <c r="L997" s="27" t="s">
        <v>465</v>
      </c>
      <c r="M997" s="27" t="s">
        <v>1192</v>
      </c>
      <c r="P997" s="27" t="s">
        <v>508</v>
      </c>
      <c r="R997" s="28"/>
      <c r="V997" s="27">
        <v>70101</v>
      </c>
      <c r="AA997" s="29" t="s">
        <v>1222</v>
      </c>
    </row>
    <row r="998" spans="1:27" x14ac:dyDescent="0.3">
      <c r="A998" s="10">
        <f t="shared" si="26"/>
        <v>997</v>
      </c>
      <c r="B998" s="10">
        <f t="shared" si="27"/>
        <v>1996</v>
      </c>
      <c r="F998" s="27"/>
      <c r="G998" s="27"/>
      <c r="H998" s="10" t="s">
        <v>0</v>
      </c>
      <c r="I998" s="28"/>
      <c r="J998" s="27" t="s">
        <v>464</v>
      </c>
      <c r="L998" s="27" t="s">
        <v>465</v>
      </c>
      <c r="M998" s="27" t="s">
        <v>1188</v>
      </c>
      <c r="P998" s="27" t="s">
        <v>512</v>
      </c>
      <c r="R998" s="28"/>
      <c r="V998" s="27">
        <v>70101</v>
      </c>
      <c r="AA998" s="29" t="s">
        <v>1223</v>
      </c>
    </row>
    <row r="999" spans="1:27" x14ac:dyDescent="0.3">
      <c r="A999" s="10">
        <f t="shared" si="26"/>
        <v>998</v>
      </c>
      <c r="B999" s="10">
        <f t="shared" si="27"/>
        <v>1997</v>
      </c>
      <c r="F999" s="27"/>
      <c r="G999" s="27"/>
      <c r="H999" s="10" t="s">
        <v>0</v>
      </c>
      <c r="I999" s="28"/>
      <c r="J999" s="27" t="s">
        <v>464</v>
      </c>
      <c r="L999" s="27" t="s">
        <v>465</v>
      </c>
      <c r="M999" s="27" t="s">
        <v>1190</v>
      </c>
      <c r="P999" s="27" t="s">
        <v>512</v>
      </c>
      <c r="R999" s="28"/>
      <c r="V999" s="27">
        <v>70101</v>
      </c>
      <c r="AA999" s="29" t="s">
        <v>1224</v>
      </c>
    </row>
    <row r="1000" spans="1:27" x14ac:dyDescent="0.3">
      <c r="A1000" s="10">
        <f t="shared" si="26"/>
        <v>999</v>
      </c>
      <c r="B1000" s="10">
        <f t="shared" si="27"/>
        <v>1998</v>
      </c>
      <c r="F1000" s="27"/>
      <c r="G1000" s="27"/>
      <c r="H1000" s="10" t="s">
        <v>0</v>
      </c>
      <c r="I1000" s="28"/>
      <c r="J1000" s="27" t="s">
        <v>464</v>
      </c>
      <c r="L1000" s="27" t="s">
        <v>465</v>
      </c>
      <c r="M1000" s="27" t="s">
        <v>1192</v>
      </c>
      <c r="P1000" s="27" t="s">
        <v>512</v>
      </c>
      <c r="R1000" s="28"/>
      <c r="V1000" s="27">
        <v>70101</v>
      </c>
      <c r="AA1000" s="29" t="s">
        <v>1225</v>
      </c>
    </row>
    <row r="1001" spans="1:27" x14ac:dyDescent="0.3">
      <c r="A1001" s="10">
        <f t="shared" si="26"/>
        <v>1000</v>
      </c>
      <c r="B1001" s="10">
        <f t="shared" si="27"/>
        <v>1999</v>
      </c>
      <c r="F1001" s="27"/>
      <c r="G1001" s="27"/>
      <c r="H1001" s="10" t="s">
        <v>0</v>
      </c>
      <c r="I1001" s="28"/>
      <c r="J1001" s="27" t="s">
        <v>464</v>
      </c>
      <c r="L1001" s="27" t="s">
        <v>465</v>
      </c>
      <c r="M1001" s="27" t="s">
        <v>1188</v>
      </c>
      <c r="P1001" s="27" t="s">
        <v>516</v>
      </c>
      <c r="R1001" s="28"/>
      <c r="V1001" s="27">
        <v>70103</v>
      </c>
      <c r="AA1001" s="29" t="s">
        <v>1226</v>
      </c>
    </row>
    <row r="1002" spans="1:27" x14ac:dyDescent="0.3">
      <c r="A1002" s="10">
        <f t="shared" si="26"/>
        <v>1001</v>
      </c>
      <c r="B1002" s="10">
        <f t="shared" si="27"/>
        <v>2000</v>
      </c>
      <c r="F1002" s="27"/>
      <c r="G1002" s="27"/>
      <c r="H1002" s="10" t="s">
        <v>0</v>
      </c>
      <c r="I1002" s="28"/>
      <c r="J1002" s="27" t="s">
        <v>464</v>
      </c>
      <c r="L1002" s="27" t="s">
        <v>465</v>
      </c>
      <c r="M1002" s="27" t="s">
        <v>1190</v>
      </c>
      <c r="P1002" s="27" t="s">
        <v>516</v>
      </c>
      <c r="R1002" s="28"/>
      <c r="V1002" s="27">
        <v>70103</v>
      </c>
      <c r="AA1002" s="29" t="s">
        <v>1227</v>
      </c>
    </row>
    <row r="1003" spans="1:27" x14ac:dyDescent="0.3">
      <c r="A1003" s="10">
        <f t="shared" si="26"/>
        <v>1002</v>
      </c>
      <c r="B1003" s="10">
        <f t="shared" si="27"/>
        <v>2001</v>
      </c>
      <c r="F1003" s="27"/>
      <c r="G1003" s="27"/>
      <c r="H1003" s="10" t="s">
        <v>0</v>
      </c>
      <c r="I1003" s="28"/>
      <c r="J1003" s="27" t="s">
        <v>464</v>
      </c>
      <c r="L1003" s="27" t="s">
        <v>465</v>
      </c>
      <c r="M1003" s="27" t="s">
        <v>1192</v>
      </c>
      <c r="P1003" s="27" t="s">
        <v>516</v>
      </c>
      <c r="R1003" s="28"/>
      <c r="V1003" s="27">
        <v>70103</v>
      </c>
      <c r="AA1003" s="29" t="s">
        <v>1228</v>
      </c>
    </row>
    <row r="1004" spans="1:27" x14ac:dyDescent="0.3">
      <c r="A1004" s="10">
        <f t="shared" si="26"/>
        <v>1003</v>
      </c>
      <c r="B1004" s="10">
        <f t="shared" si="27"/>
        <v>2002</v>
      </c>
      <c r="F1004" s="27"/>
      <c r="G1004" s="27"/>
      <c r="H1004" s="10" t="s">
        <v>0</v>
      </c>
      <c r="I1004" s="28"/>
      <c r="J1004" s="27" t="s">
        <v>464</v>
      </c>
      <c r="L1004" s="27" t="s">
        <v>465</v>
      </c>
      <c r="M1004" s="27" t="s">
        <v>1188</v>
      </c>
      <c r="P1004" s="27" t="s">
        <v>520</v>
      </c>
      <c r="R1004" s="28"/>
      <c r="V1004" s="27">
        <v>70104</v>
      </c>
      <c r="AA1004" s="29" t="s">
        <v>1229</v>
      </c>
    </row>
    <row r="1005" spans="1:27" x14ac:dyDescent="0.3">
      <c r="A1005" s="10">
        <f t="shared" si="26"/>
        <v>1004</v>
      </c>
      <c r="B1005" s="10">
        <f t="shared" si="27"/>
        <v>2003</v>
      </c>
      <c r="F1005" s="27"/>
      <c r="G1005" s="27"/>
      <c r="H1005" s="10" t="s">
        <v>0</v>
      </c>
      <c r="I1005" s="28"/>
      <c r="J1005" s="27" t="s">
        <v>464</v>
      </c>
      <c r="L1005" s="27" t="s">
        <v>465</v>
      </c>
      <c r="M1005" s="27" t="s">
        <v>1190</v>
      </c>
      <c r="P1005" s="27" t="s">
        <v>520</v>
      </c>
      <c r="R1005" s="28"/>
      <c r="V1005" s="27">
        <v>70104</v>
      </c>
      <c r="AA1005" s="29" t="s">
        <v>1230</v>
      </c>
    </row>
    <row r="1006" spans="1:27" x14ac:dyDescent="0.3">
      <c r="A1006" s="10">
        <f t="shared" si="26"/>
        <v>1005</v>
      </c>
      <c r="B1006" s="10">
        <f t="shared" si="27"/>
        <v>2004</v>
      </c>
      <c r="F1006" s="27"/>
      <c r="G1006" s="27"/>
      <c r="H1006" s="10" t="s">
        <v>0</v>
      </c>
      <c r="I1006" s="28"/>
      <c r="J1006" s="27" t="s">
        <v>464</v>
      </c>
      <c r="L1006" s="27" t="s">
        <v>465</v>
      </c>
      <c r="M1006" s="27" t="s">
        <v>1192</v>
      </c>
      <c r="P1006" s="27" t="s">
        <v>520</v>
      </c>
      <c r="R1006" s="28"/>
      <c r="V1006" s="27">
        <v>70104</v>
      </c>
      <c r="AA1006" s="29" t="s">
        <v>1231</v>
      </c>
    </row>
    <row r="1007" spans="1:27" x14ac:dyDescent="0.3">
      <c r="A1007" s="10">
        <f t="shared" si="26"/>
        <v>1006</v>
      </c>
      <c r="B1007" s="10">
        <f t="shared" si="27"/>
        <v>2005</v>
      </c>
      <c r="F1007" s="27"/>
      <c r="G1007" s="27"/>
      <c r="H1007" s="10" t="s">
        <v>0</v>
      </c>
      <c r="I1007" s="28"/>
      <c r="J1007" s="27" t="s">
        <v>464</v>
      </c>
      <c r="L1007" s="27" t="s">
        <v>465</v>
      </c>
      <c r="M1007" s="27" t="s">
        <v>1188</v>
      </c>
      <c r="P1007" s="27" t="s">
        <v>524</v>
      </c>
      <c r="R1007" s="28"/>
      <c r="V1007" s="27">
        <v>70104</v>
      </c>
      <c r="AA1007" s="29" t="s">
        <v>1232</v>
      </c>
    </row>
    <row r="1008" spans="1:27" x14ac:dyDescent="0.3">
      <c r="A1008" s="10">
        <f t="shared" si="26"/>
        <v>1007</v>
      </c>
      <c r="B1008" s="10">
        <f t="shared" si="27"/>
        <v>2006</v>
      </c>
      <c r="F1008" s="27"/>
      <c r="G1008" s="27"/>
      <c r="H1008" s="10" t="s">
        <v>0</v>
      </c>
      <c r="I1008" s="28"/>
      <c r="J1008" s="27" t="s">
        <v>464</v>
      </c>
      <c r="L1008" s="27" t="s">
        <v>465</v>
      </c>
      <c r="M1008" s="27" t="s">
        <v>1190</v>
      </c>
      <c r="P1008" s="27" t="s">
        <v>524</v>
      </c>
      <c r="R1008" s="28"/>
      <c r="V1008" s="27">
        <v>70104</v>
      </c>
      <c r="AA1008" s="29" t="s">
        <v>1233</v>
      </c>
    </row>
    <row r="1009" spans="1:27" x14ac:dyDescent="0.3">
      <c r="A1009" s="10">
        <f t="shared" si="26"/>
        <v>1008</v>
      </c>
      <c r="B1009" s="10">
        <f t="shared" si="27"/>
        <v>2007</v>
      </c>
      <c r="F1009" s="27"/>
      <c r="G1009" s="27"/>
      <c r="H1009" s="10" t="s">
        <v>0</v>
      </c>
      <c r="I1009" s="28"/>
      <c r="J1009" s="27" t="s">
        <v>464</v>
      </c>
      <c r="L1009" s="27" t="s">
        <v>465</v>
      </c>
      <c r="M1009" s="27" t="s">
        <v>1192</v>
      </c>
      <c r="P1009" s="27" t="s">
        <v>524</v>
      </c>
      <c r="R1009" s="28"/>
      <c r="V1009" s="27">
        <v>70104</v>
      </c>
      <c r="AA1009" s="29" t="s">
        <v>1234</v>
      </c>
    </row>
    <row r="1010" spans="1:27" x14ac:dyDescent="0.3">
      <c r="A1010" s="10">
        <f t="shared" si="26"/>
        <v>1009</v>
      </c>
      <c r="B1010" s="10">
        <f t="shared" si="27"/>
        <v>2008</v>
      </c>
      <c r="F1010" s="27"/>
      <c r="G1010" s="27"/>
      <c r="H1010" s="10" t="s">
        <v>0</v>
      </c>
      <c r="I1010" s="28"/>
      <c r="J1010" s="27" t="s">
        <v>464</v>
      </c>
      <c r="L1010" s="27" t="s">
        <v>465</v>
      </c>
      <c r="M1010" s="27" t="s">
        <v>1188</v>
      </c>
      <c r="P1010" s="27" t="s">
        <v>528</v>
      </c>
      <c r="R1010" s="28"/>
      <c r="V1010" s="27">
        <v>70105</v>
      </c>
      <c r="AA1010" s="29" t="s">
        <v>1235</v>
      </c>
    </row>
    <row r="1011" spans="1:27" x14ac:dyDescent="0.3">
      <c r="A1011" s="10">
        <f t="shared" si="26"/>
        <v>1010</v>
      </c>
      <c r="B1011" s="10">
        <f t="shared" si="27"/>
        <v>2009</v>
      </c>
      <c r="F1011" s="27"/>
      <c r="G1011" s="27"/>
      <c r="H1011" s="10" t="s">
        <v>0</v>
      </c>
      <c r="I1011" s="28"/>
      <c r="J1011" s="27" t="s">
        <v>464</v>
      </c>
      <c r="L1011" s="27" t="s">
        <v>465</v>
      </c>
      <c r="M1011" s="27" t="s">
        <v>1190</v>
      </c>
      <c r="P1011" s="27" t="s">
        <v>528</v>
      </c>
      <c r="R1011" s="28"/>
      <c r="V1011" s="27">
        <v>70105</v>
      </c>
      <c r="AA1011" s="29" t="s">
        <v>1236</v>
      </c>
    </row>
    <row r="1012" spans="1:27" x14ac:dyDescent="0.3">
      <c r="A1012" s="10">
        <f t="shared" si="26"/>
        <v>1011</v>
      </c>
      <c r="B1012" s="10">
        <f t="shared" si="27"/>
        <v>2010</v>
      </c>
      <c r="F1012" s="27"/>
      <c r="G1012" s="27"/>
      <c r="H1012" s="10" t="s">
        <v>0</v>
      </c>
      <c r="I1012" s="28"/>
      <c r="J1012" s="27" t="s">
        <v>464</v>
      </c>
      <c r="L1012" s="27" t="s">
        <v>465</v>
      </c>
      <c r="M1012" s="27" t="s">
        <v>1192</v>
      </c>
      <c r="P1012" s="27" t="s">
        <v>528</v>
      </c>
      <c r="R1012" s="28"/>
      <c r="V1012" s="27">
        <v>70105</v>
      </c>
      <c r="AA1012" s="29" t="s">
        <v>1237</v>
      </c>
    </row>
    <row r="1013" spans="1:27" x14ac:dyDescent="0.3">
      <c r="A1013" s="10">
        <f t="shared" si="26"/>
        <v>1012</v>
      </c>
      <c r="B1013" s="10">
        <f t="shared" si="27"/>
        <v>2011</v>
      </c>
      <c r="F1013" s="27"/>
      <c r="G1013" s="27"/>
      <c r="H1013" s="10" t="s">
        <v>0</v>
      </c>
      <c r="I1013" s="28"/>
      <c r="J1013" s="27" t="s">
        <v>464</v>
      </c>
      <c r="L1013" s="27" t="s">
        <v>465</v>
      </c>
      <c r="M1013" s="27" t="s">
        <v>1188</v>
      </c>
      <c r="P1013" s="27" t="s">
        <v>532</v>
      </c>
      <c r="R1013" s="28"/>
      <c r="V1013" s="27">
        <v>70105</v>
      </c>
      <c r="AA1013" s="29" t="s">
        <v>1238</v>
      </c>
    </row>
    <row r="1014" spans="1:27" x14ac:dyDescent="0.3">
      <c r="A1014" s="10">
        <f t="shared" si="26"/>
        <v>1013</v>
      </c>
      <c r="B1014" s="10">
        <f t="shared" si="27"/>
        <v>2012</v>
      </c>
      <c r="F1014" s="27"/>
      <c r="G1014" s="27"/>
      <c r="H1014" s="10" t="s">
        <v>0</v>
      </c>
      <c r="I1014" s="28"/>
      <c r="J1014" s="27" t="s">
        <v>464</v>
      </c>
      <c r="L1014" s="27" t="s">
        <v>465</v>
      </c>
      <c r="M1014" s="27" t="s">
        <v>1190</v>
      </c>
      <c r="P1014" s="27" t="s">
        <v>532</v>
      </c>
      <c r="R1014" s="28"/>
      <c r="V1014" s="27">
        <v>70105</v>
      </c>
      <c r="AA1014" s="29" t="s">
        <v>1239</v>
      </c>
    </row>
    <row r="1015" spans="1:27" x14ac:dyDescent="0.3">
      <c r="A1015" s="10">
        <f t="shared" si="26"/>
        <v>1014</v>
      </c>
      <c r="B1015" s="10">
        <f t="shared" si="27"/>
        <v>2013</v>
      </c>
      <c r="F1015" s="27"/>
      <c r="G1015" s="27"/>
      <c r="H1015" s="10" t="s">
        <v>0</v>
      </c>
      <c r="I1015" s="28"/>
      <c r="J1015" s="27" t="s">
        <v>464</v>
      </c>
      <c r="L1015" s="27" t="s">
        <v>465</v>
      </c>
      <c r="M1015" s="27" t="s">
        <v>1192</v>
      </c>
      <c r="P1015" s="27" t="s">
        <v>532</v>
      </c>
      <c r="R1015" s="28"/>
      <c r="V1015" s="27">
        <v>70105</v>
      </c>
      <c r="AA1015" s="29" t="s">
        <v>1240</v>
      </c>
    </row>
    <row r="1016" spans="1:27" x14ac:dyDescent="0.3">
      <c r="A1016" s="10">
        <f t="shared" si="26"/>
        <v>1015</v>
      </c>
      <c r="B1016" s="10">
        <f t="shared" si="27"/>
        <v>2014</v>
      </c>
      <c r="F1016" s="27"/>
      <c r="G1016" s="27"/>
      <c r="H1016" s="10" t="s">
        <v>0</v>
      </c>
      <c r="I1016" s="28"/>
      <c r="J1016" s="27" t="s">
        <v>464</v>
      </c>
      <c r="L1016" s="27" t="s">
        <v>465</v>
      </c>
      <c r="M1016" s="27" t="s">
        <v>1188</v>
      </c>
      <c r="P1016" s="27" t="s">
        <v>536</v>
      </c>
      <c r="R1016" s="28"/>
      <c r="V1016" s="27">
        <v>70105</v>
      </c>
      <c r="AA1016" s="29" t="s">
        <v>1241</v>
      </c>
    </row>
    <row r="1017" spans="1:27" x14ac:dyDescent="0.3">
      <c r="A1017" s="10">
        <f t="shared" si="26"/>
        <v>1016</v>
      </c>
      <c r="B1017" s="10">
        <f t="shared" si="27"/>
        <v>2015</v>
      </c>
      <c r="F1017" s="27"/>
      <c r="G1017" s="27"/>
      <c r="H1017" s="10" t="s">
        <v>0</v>
      </c>
      <c r="I1017" s="28"/>
      <c r="J1017" s="27" t="s">
        <v>464</v>
      </c>
      <c r="L1017" s="27" t="s">
        <v>465</v>
      </c>
      <c r="M1017" s="27" t="s">
        <v>1190</v>
      </c>
      <c r="P1017" s="27" t="s">
        <v>536</v>
      </c>
      <c r="R1017" s="28"/>
      <c r="V1017" s="27">
        <v>70105</v>
      </c>
      <c r="AA1017" s="29" t="s">
        <v>1242</v>
      </c>
    </row>
    <row r="1018" spans="1:27" x14ac:dyDescent="0.3">
      <c r="A1018" s="10">
        <f t="shared" si="26"/>
        <v>1017</v>
      </c>
      <c r="B1018" s="10">
        <f t="shared" si="27"/>
        <v>2016</v>
      </c>
      <c r="F1018" s="27"/>
      <c r="G1018" s="27"/>
      <c r="H1018" s="10" t="s">
        <v>0</v>
      </c>
      <c r="I1018" s="28"/>
      <c r="J1018" s="27" t="s">
        <v>464</v>
      </c>
      <c r="L1018" s="27" t="s">
        <v>465</v>
      </c>
      <c r="M1018" s="27" t="s">
        <v>1192</v>
      </c>
      <c r="P1018" s="27" t="s">
        <v>536</v>
      </c>
      <c r="R1018" s="28"/>
      <c r="V1018" s="27">
        <v>70105</v>
      </c>
      <c r="AA1018" s="29" t="s">
        <v>1243</v>
      </c>
    </row>
    <row r="1019" spans="1:27" x14ac:dyDescent="0.3">
      <c r="A1019" s="10">
        <f t="shared" si="26"/>
        <v>1018</v>
      </c>
      <c r="B1019" s="10">
        <f t="shared" si="27"/>
        <v>2017</v>
      </c>
      <c r="F1019" s="27"/>
      <c r="G1019" s="27"/>
      <c r="H1019" s="10" t="s">
        <v>0</v>
      </c>
      <c r="I1019" s="28"/>
      <c r="J1019" s="27" t="s">
        <v>464</v>
      </c>
      <c r="L1019" s="27" t="s">
        <v>465</v>
      </c>
      <c r="M1019" s="27" t="s">
        <v>1188</v>
      </c>
      <c r="P1019" s="27" t="s">
        <v>540</v>
      </c>
      <c r="R1019" s="28"/>
      <c r="V1019" s="27">
        <v>70106</v>
      </c>
      <c r="AA1019" s="29" t="s">
        <v>1244</v>
      </c>
    </row>
    <row r="1020" spans="1:27" x14ac:dyDescent="0.3">
      <c r="A1020" s="10">
        <f t="shared" si="26"/>
        <v>1019</v>
      </c>
      <c r="B1020" s="10">
        <f t="shared" si="27"/>
        <v>2018</v>
      </c>
      <c r="F1020" s="27"/>
      <c r="G1020" s="27"/>
      <c r="H1020" s="10" t="s">
        <v>0</v>
      </c>
      <c r="I1020" s="28"/>
      <c r="J1020" s="27" t="s">
        <v>464</v>
      </c>
      <c r="L1020" s="27" t="s">
        <v>465</v>
      </c>
      <c r="M1020" s="27" t="s">
        <v>1190</v>
      </c>
      <c r="P1020" s="27" t="s">
        <v>540</v>
      </c>
      <c r="R1020" s="28"/>
      <c r="V1020" s="27">
        <v>70106</v>
      </c>
      <c r="AA1020" s="29" t="s">
        <v>1245</v>
      </c>
    </row>
    <row r="1021" spans="1:27" x14ac:dyDescent="0.3">
      <c r="A1021" s="10">
        <f t="shared" si="26"/>
        <v>1020</v>
      </c>
      <c r="B1021" s="10">
        <f t="shared" si="27"/>
        <v>2019</v>
      </c>
      <c r="F1021" s="27"/>
      <c r="G1021" s="27"/>
      <c r="H1021" s="10" t="s">
        <v>0</v>
      </c>
      <c r="I1021" s="28"/>
      <c r="J1021" s="27" t="s">
        <v>464</v>
      </c>
      <c r="L1021" s="27" t="s">
        <v>465</v>
      </c>
      <c r="M1021" s="27" t="s">
        <v>1192</v>
      </c>
      <c r="P1021" s="27" t="s">
        <v>540</v>
      </c>
      <c r="R1021" s="28"/>
      <c r="V1021" s="27">
        <v>70106</v>
      </c>
      <c r="AA1021" s="29" t="s">
        <v>1246</v>
      </c>
    </row>
    <row r="1022" spans="1:27" x14ac:dyDescent="0.3">
      <c r="A1022" s="10">
        <f t="shared" si="26"/>
        <v>1021</v>
      </c>
      <c r="B1022" s="10">
        <f t="shared" si="27"/>
        <v>2020</v>
      </c>
      <c r="F1022" s="27"/>
      <c r="G1022" s="27"/>
      <c r="H1022" s="10" t="s">
        <v>0</v>
      </c>
      <c r="I1022" s="28"/>
      <c r="J1022" s="27" t="s">
        <v>464</v>
      </c>
      <c r="L1022" s="27" t="s">
        <v>465</v>
      </c>
      <c r="M1022" s="27" t="s">
        <v>1188</v>
      </c>
      <c r="P1022" s="27" t="s">
        <v>544</v>
      </c>
      <c r="R1022" s="28"/>
      <c r="V1022" s="27">
        <v>70106</v>
      </c>
      <c r="AA1022" s="29" t="s">
        <v>1247</v>
      </c>
    </row>
    <row r="1023" spans="1:27" x14ac:dyDescent="0.3">
      <c r="A1023" s="10">
        <f t="shared" si="26"/>
        <v>1022</v>
      </c>
      <c r="B1023" s="10">
        <f t="shared" si="27"/>
        <v>2021</v>
      </c>
      <c r="F1023" s="27"/>
      <c r="G1023" s="27"/>
      <c r="H1023" s="10" t="s">
        <v>0</v>
      </c>
      <c r="I1023" s="28"/>
      <c r="J1023" s="27" t="s">
        <v>464</v>
      </c>
      <c r="L1023" s="27" t="s">
        <v>465</v>
      </c>
      <c r="M1023" s="27" t="s">
        <v>1190</v>
      </c>
      <c r="P1023" s="27" t="s">
        <v>544</v>
      </c>
      <c r="R1023" s="28"/>
      <c r="V1023" s="27">
        <v>70106</v>
      </c>
      <c r="AA1023" s="29" t="s">
        <v>1248</v>
      </c>
    </row>
    <row r="1024" spans="1:27" x14ac:dyDescent="0.3">
      <c r="A1024" s="10">
        <f t="shared" si="26"/>
        <v>1023</v>
      </c>
      <c r="B1024" s="10">
        <f t="shared" si="27"/>
        <v>2022</v>
      </c>
      <c r="F1024" s="27"/>
      <c r="G1024" s="27"/>
      <c r="H1024" s="10" t="s">
        <v>0</v>
      </c>
      <c r="I1024" s="28"/>
      <c r="J1024" s="27" t="s">
        <v>464</v>
      </c>
      <c r="L1024" s="27" t="s">
        <v>465</v>
      </c>
      <c r="M1024" s="27" t="s">
        <v>1192</v>
      </c>
      <c r="P1024" s="27" t="s">
        <v>544</v>
      </c>
      <c r="R1024" s="28"/>
      <c r="V1024" s="27">
        <v>70106</v>
      </c>
      <c r="AA1024" s="29" t="s">
        <v>1249</v>
      </c>
    </row>
    <row r="1025" spans="1:27" x14ac:dyDescent="0.3">
      <c r="A1025" s="10">
        <f t="shared" si="26"/>
        <v>1024</v>
      </c>
      <c r="B1025" s="10">
        <f t="shared" si="27"/>
        <v>2023</v>
      </c>
      <c r="F1025" s="27"/>
      <c r="G1025" s="27"/>
      <c r="H1025" s="10" t="s">
        <v>0</v>
      </c>
      <c r="I1025" s="28"/>
      <c r="J1025" s="27" t="s">
        <v>464</v>
      </c>
      <c r="L1025" s="27" t="s">
        <v>465</v>
      </c>
      <c r="M1025" s="27" t="s">
        <v>1188</v>
      </c>
      <c r="P1025" s="27" t="s">
        <v>548</v>
      </c>
      <c r="R1025" s="28"/>
      <c r="V1025" s="27">
        <v>70107</v>
      </c>
      <c r="AA1025" s="29" t="s">
        <v>1250</v>
      </c>
    </row>
    <row r="1026" spans="1:27" x14ac:dyDescent="0.3">
      <c r="A1026" s="10">
        <f t="shared" si="26"/>
        <v>1025</v>
      </c>
      <c r="B1026" s="10">
        <f t="shared" si="27"/>
        <v>2024</v>
      </c>
      <c r="F1026" s="27"/>
      <c r="G1026" s="27"/>
      <c r="H1026" s="10" t="s">
        <v>0</v>
      </c>
      <c r="I1026" s="28"/>
      <c r="J1026" s="27" t="s">
        <v>464</v>
      </c>
      <c r="L1026" s="27" t="s">
        <v>465</v>
      </c>
      <c r="M1026" s="27" t="s">
        <v>1190</v>
      </c>
      <c r="P1026" s="27" t="s">
        <v>548</v>
      </c>
      <c r="R1026" s="28"/>
      <c r="V1026" s="27">
        <v>70107</v>
      </c>
      <c r="AA1026" s="29" t="s">
        <v>1251</v>
      </c>
    </row>
    <row r="1027" spans="1:27" x14ac:dyDescent="0.3">
      <c r="A1027" s="10">
        <f t="shared" si="26"/>
        <v>1026</v>
      </c>
      <c r="B1027" s="10">
        <f t="shared" si="27"/>
        <v>2025</v>
      </c>
      <c r="F1027" s="27"/>
      <c r="G1027" s="27"/>
      <c r="H1027" s="10" t="s">
        <v>0</v>
      </c>
      <c r="I1027" s="28"/>
      <c r="J1027" s="27" t="s">
        <v>464</v>
      </c>
      <c r="L1027" s="27" t="s">
        <v>465</v>
      </c>
      <c r="M1027" s="27" t="s">
        <v>1192</v>
      </c>
      <c r="P1027" s="27" t="s">
        <v>548</v>
      </c>
      <c r="R1027" s="28"/>
      <c r="V1027" s="27">
        <v>70107</v>
      </c>
      <c r="AA1027" s="29" t="s">
        <v>1252</v>
      </c>
    </row>
    <row r="1028" spans="1:27" x14ac:dyDescent="0.3">
      <c r="A1028" s="10">
        <f t="shared" ref="A1028:A1091" si="28">A1027+1</f>
        <v>1027</v>
      </c>
      <c r="B1028" s="10">
        <f t="shared" si="27"/>
        <v>2026</v>
      </c>
      <c r="F1028" s="27"/>
      <c r="G1028" s="27"/>
      <c r="H1028" s="10" t="s">
        <v>0</v>
      </c>
      <c r="I1028" s="28"/>
      <c r="J1028" s="27" t="s">
        <v>464</v>
      </c>
      <c r="L1028" s="27" t="s">
        <v>465</v>
      </c>
      <c r="M1028" s="27" t="s">
        <v>1188</v>
      </c>
      <c r="P1028" s="27" t="s">
        <v>552</v>
      </c>
      <c r="R1028" s="28"/>
      <c r="V1028" s="27">
        <v>70107</v>
      </c>
      <c r="AA1028" s="29" t="s">
        <v>1253</v>
      </c>
    </row>
    <row r="1029" spans="1:27" x14ac:dyDescent="0.3">
      <c r="A1029" s="10">
        <f t="shared" si="28"/>
        <v>1028</v>
      </c>
      <c r="B1029" s="10">
        <f t="shared" si="27"/>
        <v>2027</v>
      </c>
      <c r="F1029" s="27"/>
      <c r="G1029" s="27"/>
      <c r="H1029" s="10" t="s">
        <v>0</v>
      </c>
      <c r="I1029" s="28"/>
      <c r="J1029" s="27" t="s">
        <v>464</v>
      </c>
      <c r="L1029" s="27" t="s">
        <v>465</v>
      </c>
      <c r="M1029" s="27" t="s">
        <v>1190</v>
      </c>
      <c r="P1029" s="27" t="s">
        <v>552</v>
      </c>
      <c r="R1029" s="28"/>
      <c r="V1029" s="27">
        <v>70107</v>
      </c>
      <c r="AA1029" s="29" t="s">
        <v>1254</v>
      </c>
    </row>
    <row r="1030" spans="1:27" x14ac:dyDescent="0.3">
      <c r="A1030" s="10">
        <f t="shared" si="28"/>
        <v>1029</v>
      </c>
      <c r="B1030" s="10">
        <f t="shared" si="27"/>
        <v>2028</v>
      </c>
      <c r="F1030" s="27"/>
      <c r="G1030" s="27"/>
      <c r="H1030" s="10" t="s">
        <v>0</v>
      </c>
      <c r="I1030" s="28"/>
      <c r="J1030" s="27" t="s">
        <v>464</v>
      </c>
      <c r="L1030" s="27" t="s">
        <v>465</v>
      </c>
      <c r="M1030" s="27" t="s">
        <v>1192</v>
      </c>
      <c r="P1030" s="27" t="s">
        <v>552</v>
      </c>
      <c r="R1030" s="28"/>
      <c r="V1030" s="27">
        <v>70107</v>
      </c>
      <c r="AA1030" s="29" t="s">
        <v>1255</v>
      </c>
    </row>
    <row r="1031" spans="1:27" x14ac:dyDescent="0.3">
      <c r="A1031" s="10">
        <f t="shared" si="28"/>
        <v>1030</v>
      </c>
      <c r="B1031" s="10">
        <f t="shared" si="27"/>
        <v>2029</v>
      </c>
      <c r="F1031" s="27"/>
      <c r="G1031" s="27"/>
      <c r="H1031" s="10" t="s">
        <v>0</v>
      </c>
      <c r="I1031" s="28"/>
      <c r="J1031" s="27" t="s">
        <v>464</v>
      </c>
      <c r="L1031" s="27" t="s">
        <v>465</v>
      </c>
      <c r="M1031" s="27" t="s">
        <v>1188</v>
      </c>
      <c r="P1031" s="27" t="s">
        <v>556</v>
      </c>
      <c r="R1031" s="28"/>
      <c r="V1031" s="27">
        <v>70107</v>
      </c>
      <c r="AA1031" s="29" t="s">
        <v>1256</v>
      </c>
    </row>
    <row r="1032" spans="1:27" x14ac:dyDescent="0.3">
      <c r="A1032" s="10">
        <f t="shared" si="28"/>
        <v>1031</v>
      </c>
      <c r="B1032" s="10">
        <f t="shared" si="27"/>
        <v>2030</v>
      </c>
      <c r="F1032" s="27"/>
      <c r="G1032" s="27"/>
      <c r="H1032" s="10" t="s">
        <v>0</v>
      </c>
      <c r="I1032" s="28"/>
      <c r="J1032" s="27" t="s">
        <v>464</v>
      </c>
      <c r="L1032" s="27" t="s">
        <v>465</v>
      </c>
      <c r="M1032" s="27" t="s">
        <v>1190</v>
      </c>
      <c r="P1032" s="27" t="s">
        <v>556</v>
      </c>
      <c r="R1032" s="28"/>
      <c r="V1032" s="27">
        <v>70107</v>
      </c>
      <c r="AA1032" s="29" t="s">
        <v>1257</v>
      </c>
    </row>
    <row r="1033" spans="1:27" x14ac:dyDescent="0.3">
      <c r="A1033" s="10">
        <f t="shared" si="28"/>
        <v>1032</v>
      </c>
      <c r="B1033" s="10">
        <f t="shared" si="27"/>
        <v>2031</v>
      </c>
      <c r="F1033" s="27"/>
      <c r="G1033" s="27"/>
      <c r="H1033" s="10" t="s">
        <v>0</v>
      </c>
      <c r="I1033" s="28"/>
      <c r="J1033" s="27" t="s">
        <v>464</v>
      </c>
      <c r="L1033" s="27" t="s">
        <v>465</v>
      </c>
      <c r="M1033" s="27" t="s">
        <v>1192</v>
      </c>
      <c r="P1033" s="27" t="s">
        <v>556</v>
      </c>
      <c r="R1033" s="28"/>
      <c r="V1033" s="27">
        <v>70107</v>
      </c>
      <c r="AA1033" s="29" t="s">
        <v>1258</v>
      </c>
    </row>
    <row r="1034" spans="1:27" x14ac:dyDescent="0.3">
      <c r="A1034" s="10">
        <f t="shared" si="28"/>
        <v>1033</v>
      </c>
      <c r="B1034" s="10">
        <f t="shared" ref="B1034:B1097" si="29">B1033+1</f>
        <v>2032</v>
      </c>
      <c r="F1034" s="27"/>
      <c r="G1034" s="27"/>
      <c r="H1034" s="10" t="s">
        <v>0</v>
      </c>
      <c r="I1034" s="28"/>
      <c r="J1034" s="27" t="s">
        <v>464</v>
      </c>
      <c r="L1034" s="27" t="s">
        <v>465</v>
      </c>
      <c r="M1034" s="27" t="s">
        <v>1188</v>
      </c>
      <c r="P1034" s="27" t="s">
        <v>560</v>
      </c>
      <c r="R1034" s="28"/>
      <c r="V1034" s="27">
        <v>70108</v>
      </c>
      <c r="AA1034" s="29" t="s">
        <v>1259</v>
      </c>
    </row>
    <row r="1035" spans="1:27" x14ac:dyDescent="0.3">
      <c r="A1035" s="10">
        <f t="shared" si="28"/>
        <v>1034</v>
      </c>
      <c r="B1035" s="10">
        <f t="shared" si="29"/>
        <v>2033</v>
      </c>
      <c r="F1035" s="27"/>
      <c r="G1035" s="27"/>
      <c r="H1035" s="10" t="s">
        <v>0</v>
      </c>
      <c r="I1035" s="28"/>
      <c r="J1035" s="27" t="s">
        <v>464</v>
      </c>
      <c r="L1035" s="27" t="s">
        <v>465</v>
      </c>
      <c r="M1035" s="27" t="s">
        <v>1190</v>
      </c>
      <c r="P1035" s="27" t="s">
        <v>560</v>
      </c>
      <c r="R1035" s="28"/>
      <c r="V1035" s="27">
        <v>70108</v>
      </c>
      <c r="AA1035" s="29" t="s">
        <v>1260</v>
      </c>
    </row>
    <row r="1036" spans="1:27" x14ac:dyDescent="0.3">
      <c r="A1036" s="10">
        <f t="shared" si="28"/>
        <v>1035</v>
      </c>
      <c r="B1036" s="10">
        <f t="shared" si="29"/>
        <v>2034</v>
      </c>
      <c r="F1036" s="27"/>
      <c r="G1036" s="27"/>
      <c r="H1036" s="10" t="s">
        <v>0</v>
      </c>
      <c r="I1036" s="28"/>
      <c r="J1036" s="27" t="s">
        <v>464</v>
      </c>
      <c r="L1036" s="27" t="s">
        <v>465</v>
      </c>
      <c r="M1036" s="27" t="s">
        <v>1192</v>
      </c>
      <c r="P1036" s="27" t="s">
        <v>560</v>
      </c>
      <c r="R1036" s="28"/>
      <c r="V1036" s="27">
        <v>70108</v>
      </c>
      <c r="AA1036" s="29" t="s">
        <v>1261</v>
      </c>
    </row>
    <row r="1037" spans="1:27" x14ac:dyDescent="0.3">
      <c r="A1037" s="10">
        <f t="shared" si="28"/>
        <v>1036</v>
      </c>
      <c r="B1037" s="10">
        <f t="shared" si="29"/>
        <v>2035</v>
      </c>
      <c r="F1037" s="27"/>
      <c r="G1037" s="27"/>
      <c r="H1037" s="10" t="s">
        <v>0</v>
      </c>
      <c r="I1037" s="28"/>
      <c r="J1037" s="27" t="s">
        <v>464</v>
      </c>
      <c r="L1037" s="27" t="s">
        <v>465</v>
      </c>
      <c r="M1037" s="27" t="s">
        <v>1188</v>
      </c>
      <c r="P1037" s="27" t="s">
        <v>564</v>
      </c>
      <c r="R1037" s="28"/>
      <c r="V1037" s="27">
        <v>70109</v>
      </c>
      <c r="AA1037" s="29" t="s">
        <v>1262</v>
      </c>
    </row>
    <row r="1038" spans="1:27" x14ac:dyDescent="0.3">
      <c r="A1038" s="10">
        <f t="shared" si="28"/>
        <v>1037</v>
      </c>
      <c r="B1038" s="10">
        <f t="shared" si="29"/>
        <v>2036</v>
      </c>
      <c r="F1038" s="27"/>
      <c r="G1038" s="27"/>
      <c r="H1038" s="10" t="s">
        <v>0</v>
      </c>
      <c r="I1038" s="28"/>
      <c r="J1038" s="27" t="s">
        <v>464</v>
      </c>
      <c r="L1038" s="27" t="s">
        <v>465</v>
      </c>
      <c r="M1038" s="27" t="s">
        <v>1190</v>
      </c>
      <c r="P1038" s="27" t="s">
        <v>564</v>
      </c>
      <c r="R1038" s="28"/>
      <c r="V1038" s="27">
        <v>70109</v>
      </c>
      <c r="AA1038" s="29" t="s">
        <v>1263</v>
      </c>
    </row>
    <row r="1039" spans="1:27" x14ac:dyDescent="0.3">
      <c r="A1039" s="10">
        <f t="shared" si="28"/>
        <v>1038</v>
      </c>
      <c r="B1039" s="10">
        <f t="shared" si="29"/>
        <v>2037</v>
      </c>
      <c r="F1039" s="27"/>
      <c r="G1039" s="27"/>
      <c r="H1039" s="10" t="s">
        <v>0</v>
      </c>
      <c r="I1039" s="28"/>
      <c r="J1039" s="27" t="s">
        <v>464</v>
      </c>
      <c r="L1039" s="27" t="s">
        <v>465</v>
      </c>
      <c r="M1039" s="27" t="s">
        <v>1192</v>
      </c>
      <c r="P1039" s="27" t="s">
        <v>564</v>
      </c>
      <c r="R1039" s="28"/>
      <c r="V1039" s="27">
        <v>70109</v>
      </c>
      <c r="AA1039" s="29" t="s">
        <v>1264</v>
      </c>
    </row>
    <row r="1040" spans="1:27" x14ac:dyDescent="0.3">
      <c r="A1040" s="10">
        <f t="shared" si="28"/>
        <v>1039</v>
      </c>
      <c r="B1040" s="10">
        <f t="shared" si="29"/>
        <v>2038</v>
      </c>
      <c r="F1040" s="27"/>
      <c r="G1040" s="27"/>
      <c r="H1040" s="10" t="s">
        <v>0</v>
      </c>
      <c r="I1040" s="28"/>
      <c r="J1040" s="27" t="s">
        <v>464</v>
      </c>
      <c r="L1040" s="27" t="s">
        <v>465</v>
      </c>
      <c r="M1040" s="27" t="s">
        <v>1188</v>
      </c>
      <c r="P1040" s="27" t="s">
        <v>568</v>
      </c>
      <c r="R1040" s="28"/>
      <c r="V1040" s="27">
        <v>70110</v>
      </c>
      <c r="AA1040" s="29" t="s">
        <v>1265</v>
      </c>
    </row>
    <row r="1041" spans="1:27" x14ac:dyDescent="0.3">
      <c r="A1041" s="10">
        <f t="shared" si="28"/>
        <v>1040</v>
      </c>
      <c r="B1041" s="10">
        <f t="shared" si="29"/>
        <v>2039</v>
      </c>
      <c r="F1041" s="27"/>
      <c r="G1041" s="27"/>
      <c r="H1041" s="10" t="s">
        <v>0</v>
      </c>
      <c r="I1041" s="28"/>
      <c r="J1041" s="27" t="s">
        <v>464</v>
      </c>
      <c r="L1041" s="27" t="s">
        <v>465</v>
      </c>
      <c r="M1041" s="27" t="s">
        <v>1190</v>
      </c>
      <c r="P1041" s="27" t="s">
        <v>568</v>
      </c>
      <c r="R1041" s="28"/>
      <c r="V1041" s="27">
        <v>70110</v>
      </c>
      <c r="AA1041" s="29" t="s">
        <v>1266</v>
      </c>
    </row>
    <row r="1042" spans="1:27" x14ac:dyDescent="0.3">
      <c r="A1042" s="10">
        <f t="shared" si="28"/>
        <v>1041</v>
      </c>
      <c r="B1042" s="10">
        <f t="shared" si="29"/>
        <v>2040</v>
      </c>
      <c r="F1042" s="27"/>
      <c r="G1042" s="27"/>
      <c r="H1042" s="10" t="s">
        <v>0</v>
      </c>
      <c r="I1042" s="28"/>
      <c r="J1042" s="27" t="s">
        <v>464</v>
      </c>
      <c r="L1042" s="27" t="s">
        <v>465</v>
      </c>
      <c r="M1042" s="27" t="s">
        <v>1192</v>
      </c>
      <c r="P1042" s="27" t="s">
        <v>568</v>
      </c>
      <c r="R1042" s="28"/>
      <c r="V1042" s="27">
        <v>70110</v>
      </c>
      <c r="AA1042" s="29" t="s">
        <v>1267</v>
      </c>
    </row>
    <row r="1043" spans="1:27" x14ac:dyDescent="0.3">
      <c r="A1043" s="10">
        <f t="shared" si="28"/>
        <v>1042</v>
      </c>
      <c r="B1043" s="10">
        <f t="shared" si="29"/>
        <v>2041</v>
      </c>
      <c r="F1043" s="27"/>
      <c r="G1043" s="27"/>
      <c r="H1043" s="10" t="s">
        <v>0</v>
      </c>
      <c r="I1043" s="28"/>
      <c r="J1043" s="27" t="s">
        <v>464</v>
      </c>
      <c r="L1043" s="27" t="s">
        <v>465</v>
      </c>
      <c r="M1043" s="27" t="s">
        <v>1188</v>
      </c>
      <c r="P1043" s="27" t="s">
        <v>572</v>
      </c>
      <c r="R1043" s="28"/>
      <c r="V1043" s="27">
        <v>70110</v>
      </c>
      <c r="AA1043" s="29" t="s">
        <v>1268</v>
      </c>
    </row>
    <row r="1044" spans="1:27" x14ac:dyDescent="0.3">
      <c r="A1044" s="10">
        <f t="shared" si="28"/>
        <v>1043</v>
      </c>
      <c r="B1044" s="10">
        <f t="shared" si="29"/>
        <v>2042</v>
      </c>
      <c r="F1044" s="27"/>
      <c r="G1044" s="27"/>
      <c r="H1044" s="10" t="s">
        <v>0</v>
      </c>
      <c r="I1044" s="28"/>
      <c r="J1044" s="27" t="s">
        <v>464</v>
      </c>
      <c r="L1044" s="27" t="s">
        <v>465</v>
      </c>
      <c r="M1044" s="27" t="s">
        <v>1190</v>
      </c>
      <c r="P1044" s="27" t="s">
        <v>572</v>
      </c>
      <c r="R1044" s="28"/>
      <c r="V1044" s="27">
        <v>70110</v>
      </c>
      <c r="AA1044" s="29" t="s">
        <v>1269</v>
      </c>
    </row>
    <row r="1045" spans="1:27" x14ac:dyDescent="0.3">
      <c r="A1045" s="10">
        <f t="shared" si="28"/>
        <v>1044</v>
      </c>
      <c r="B1045" s="10">
        <f t="shared" si="29"/>
        <v>2043</v>
      </c>
      <c r="F1045" s="27"/>
      <c r="G1045" s="27"/>
      <c r="H1045" s="10" t="s">
        <v>0</v>
      </c>
      <c r="I1045" s="28"/>
      <c r="J1045" s="27" t="s">
        <v>464</v>
      </c>
      <c r="L1045" s="27" t="s">
        <v>465</v>
      </c>
      <c r="M1045" s="27" t="s">
        <v>1192</v>
      </c>
      <c r="P1045" s="27" t="s">
        <v>572</v>
      </c>
      <c r="R1045" s="28"/>
      <c r="V1045" s="27">
        <v>70110</v>
      </c>
      <c r="AA1045" s="29" t="s">
        <v>1270</v>
      </c>
    </row>
    <row r="1046" spans="1:27" x14ac:dyDescent="0.3">
      <c r="A1046" s="10">
        <f t="shared" si="28"/>
        <v>1045</v>
      </c>
      <c r="B1046" s="10">
        <f t="shared" si="29"/>
        <v>2044</v>
      </c>
      <c r="F1046" s="27"/>
      <c r="G1046" s="27"/>
      <c r="H1046" s="10" t="s">
        <v>0</v>
      </c>
      <c r="I1046" s="28"/>
      <c r="J1046" s="27" t="s">
        <v>464</v>
      </c>
      <c r="L1046" s="27" t="s">
        <v>465</v>
      </c>
      <c r="M1046" s="27" t="s">
        <v>1188</v>
      </c>
      <c r="P1046" s="27" t="s">
        <v>576</v>
      </c>
      <c r="R1046" s="28"/>
      <c r="V1046" s="27">
        <v>70110</v>
      </c>
      <c r="AA1046" s="29" t="s">
        <v>1271</v>
      </c>
    </row>
    <row r="1047" spans="1:27" x14ac:dyDescent="0.3">
      <c r="A1047" s="10">
        <f t="shared" si="28"/>
        <v>1046</v>
      </c>
      <c r="B1047" s="10">
        <f t="shared" si="29"/>
        <v>2045</v>
      </c>
      <c r="F1047" s="27"/>
      <c r="G1047" s="27"/>
      <c r="H1047" s="10" t="s">
        <v>0</v>
      </c>
      <c r="I1047" s="28"/>
      <c r="J1047" s="27" t="s">
        <v>464</v>
      </c>
      <c r="L1047" s="27" t="s">
        <v>465</v>
      </c>
      <c r="M1047" s="27" t="s">
        <v>1190</v>
      </c>
      <c r="P1047" s="27" t="s">
        <v>576</v>
      </c>
      <c r="R1047" s="28"/>
      <c r="V1047" s="27">
        <v>70110</v>
      </c>
      <c r="AA1047" s="29" t="s">
        <v>1272</v>
      </c>
    </row>
    <row r="1048" spans="1:27" x14ac:dyDescent="0.3">
      <c r="A1048" s="10">
        <f t="shared" si="28"/>
        <v>1047</v>
      </c>
      <c r="B1048" s="10">
        <f t="shared" si="29"/>
        <v>2046</v>
      </c>
      <c r="F1048" s="27"/>
      <c r="G1048" s="27"/>
      <c r="H1048" s="10" t="s">
        <v>0</v>
      </c>
      <c r="I1048" s="28"/>
      <c r="J1048" s="27" t="s">
        <v>464</v>
      </c>
      <c r="L1048" s="27" t="s">
        <v>465</v>
      </c>
      <c r="M1048" s="27" t="s">
        <v>1192</v>
      </c>
      <c r="P1048" s="27" t="s">
        <v>576</v>
      </c>
      <c r="R1048" s="28"/>
      <c r="V1048" s="27">
        <v>70110</v>
      </c>
      <c r="AA1048" s="29" t="s">
        <v>1273</v>
      </c>
    </row>
    <row r="1049" spans="1:27" x14ac:dyDescent="0.3">
      <c r="A1049" s="10">
        <f t="shared" si="28"/>
        <v>1048</v>
      </c>
      <c r="B1049" s="10">
        <f t="shared" si="29"/>
        <v>2047</v>
      </c>
      <c r="F1049" s="27"/>
      <c r="G1049" s="27"/>
      <c r="H1049" s="10" t="s">
        <v>0</v>
      </c>
      <c r="I1049" s="28"/>
      <c r="J1049" s="27" t="s">
        <v>464</v>
      </c>
      <c r="L1049" s="27" t="s">
        <v>465</v>
      </c>
      <c r="M1049" s="27" t="s">
        <v>1188</v>
      </c>
      <c r="P1049" s="27" t="s">
        <v>580</v>
      </c>
      <c r="R1049" s="28"/>
      <c r="V1049" s="27">
        <v>70110</v>
      </c>
      <c r="AA1049" s="29" t="s">
        <v>1274</v>
      </c>
    </row>
    <row r="1050" spans="1:27" x14ac:dyDescent="0.3">
      <c r="A1050" s="10">
        <f t="shared" si="28"/>
        <v>1049</v>
      </c>
      <c r="B1050" s="10">
        <f t="shared" si="29"/>
        <v>2048</v>
      </c>
      <c r="F1050" s="27"/>
      <c r="G1050" s="27"/>
      <c r="H1050" s="10" t="s">
        <v>0</v>
      </c>
      <c r="I1050" s="28"/>
      <c r="J1050" s="27" t="s">
        <v>464</v>
      </c>
      <c r="L1050" s="27" t="s">
        <v>465</v>
      </c>
      <c r="M1050" s="27" t="s">
        <v>1190</v>
      </c>
      <c r="P1050" s="27" t="s">
        <v>580</v>
      </c>
      <c r="R1050" s="28"/>
      <c r="V1050" s="27">
        <v>70110</v>
      </c>
      <c r="AA1050" s="29" t="s">
        <v>1275</v>
      </c>
    </row>
    <row r="1051" spans="1:27" x14ac:dyDescent="0.3">
      <c r="A1051" s="10">
        <f t="shared" si="28"/>
        <v>1050</v>
      </c>
      <c r="B1051" s="10">
        <f t="shared" si="29"/>
        <v>2049</v>
      </c>
      <c r="F1051" s="27"/>
      <c r="G1051" s="27"/>
      <c r="H1051" s="10" t="s">
        <v>0</v>
      </c>
      <c r="I1051" s="28"/>
      <c r="J1051" s="27" t="s">
        <v>464</v>
      </c>
      <c r="L1051" s="27" t="s">
        <v>465</v>
      </c>
      <c r="M1051" s="27" t="s">
        <v>1192</v>
      </c>
      <c r="P1051" s="27" t="s">
        <v>580</v>
      </c>
      <c r="R1051" s="28"/>
      <c r="V1051" s="27">
        <v>70110</v>
      </c>
      <c r="AA1051" s="29" t="s">
        <v>1276</v>
      </c>
    </row>
    <row r="1052" spans="1:27" x14ac:dyDescent="0.3">
      <c r="A1052" s="10">
        <f t="shared" si="28"/>
        <v>1051</v>
      </c>
      <c r="B1052" s="10">
        <f t="shared" si="29"/>
        <v>2050</v>
      </c>
      <c r="F1052" s="27"/>
      <c r="G1052" s="27"/>
      <c r="H1052" s="10" t="s">
        <v>0</v>
      </c>
      <c r="I1052" s="28"/>
      <c r="J1052" s="27" t="s">
        <v>464</v>
      </c>
      <c r="L1052" s="27" t="s">
        <v>584</v>
      </c>
      <c r="M1052" s="27" t="s">
        <v>1188</v>
      </c>
      <c r="P1052" s="27" t="s">
        <v>585</v>
      </c>
      <c r="R1052" s="28"/>
      <c r="V1052" s="27">
        <v>70902</v>
      </c>
      <c r="AA1052" s="29" t="s">
        <v>1277</v>
      </c>
    </row>
    <row r="1053" spans="1:27" x14ac:dyDescent="0.3">
      <c r="A1053" s="10">
        <f t="shared" si="28"/>
        <v>1052</v>
      </c>
      <c r="B1053" s="10">
        <f t="shared" si="29"/>
        <v>2051</v>
      </c>
      <c r="F1053" s="27"/>
      <c r="G1053" s="27"/>
      <c r="H1053" s="10" t="s">
        <v>0</v>
      </c>
      <c r="I1053" s="28"/>
      <c r="J1053" s="27" t="s">
        <v>464</v>
      </c>
      <c r="L1053" s="27" t="s">
        <v>584</v>
      </c>
      <c r="M1053" s="27" t="s">
        <v>1190</v>
      </c>
      <c r="P1053" s="27" t="s">
        <v>585</v>
      </c>
      <c r="R1053" s="28"/>
      <c r="V1053" s="27">
        <v>70902</v>
      </c>
      <c r="AA1053" s="29" t="s">
        <v>1278</v>
      </c>
    </row>
    <row r="1054" spans="1:27" x14ac:dyDescent="0.3">
      <c r="A1054" s="10">
        <f t="shared" si="28"/>
        <v>1053</v>
      </c>
      <c r="B1054" s="10">
        <f t="shared" si="29"/>
        <v>2052</v>
      </c>
      <c r="F1054" s="27"/>
      <c r="G1054" s="27"/>
      <c r="H1054" s="10" t="s">
        <v>0</v>
      </c>
      <c r="I1054" s="28"/>
      <c r="J1054" s="27" t="s">
        <v>464</v>
      </c>
      <c r="L1054" s="27" t="s">
        <v>584</v>
      </c>
      <c r="M1054" s="27" t="s">
        <v>1192</v>
      </c>
      <c r="P1054" s="27" t="s">
        <v>585</v>
      </c>
      <c r="R1054" s="28"/>
      <c r="V1054" s="27">
        <v>70902</v>
      </c>
      <c r="AA1054" s="29" t="s">
        <v>1279</v>
      </c>
    </row>
    <row r="1055" spans="1:27" x14ac:dyDescent="0.3">
      <c r="A1055" s="10">
        <f t="shared" si="28"/>
        <v>1054</v>
      </c>
      <c r="B1055" s="10">
        <f t="shared" si="29"/>
        <v>2053</v>
      </c>
      <c r="F1055" s="27"/>
      <c r="G1055" s="27"/>
      <c r="H1055" s="10" t="s">
        <v>0</v>
      </c>
      <c r="I1055" s="28"/>
      <c r="J1055" s="27" t="s">
        <v>464</v>
      </c>
      <c r="L1055" s="27" t="s">
        <v>584</v>
      </c>
      <c r="M1055" s="27" t="s">
        <v>1188</v>
      </c>
      <c r="P1055" s="27" t="s">
        <v>589</v>
      </c>
      <c r="R1055" s="28"/>
      <c r="V1055" s="27">
        <v>70902</v>
      </c>
      <c r="AA1055" s="29" t="s">
        <v>1280</v>
      </c>
    </row>
    <row r="1056" spans="1:27" x14ac:dyDescent="0.3">
      <c r="A1056" s="10">
        <f t="shared" si="28"/>
        <v>1055</v>
      </c>
      <c r="B1056" s="10">
        <f t="shared" si="29"/>
        <v>2054</v>
      </c>
      <c r="F1056" s="27"/>
      <c r="G1056" s="27"/>
      <c r="H1056" s="10" t="s">
        <v>0</v>
      </c>
      <c r="I1056" s="28"/>
      <c r="J1056" s="27" t="s">
        <v>464</v>
      </c>
      <c r="L1056" s="27" t="s">
        <v>584</v>
      </c>
      <c r="M1056" s="27" t="s">
        <v>1190</v>
      </c>
      <c r="P1056" s="27" t="s">
        <v>589</v>
      </c>
      <c r="R1056" s="28"/>
      <c r="V1056" s="27">
        <v>70902</v>
      </c>
      <c r="AA1056" s="29" t="s">
        <v>1281</v>
      </c>
    </row>
    <row r="1057" spans="1:27" x14ac:dyDescent="0.3">
      <c r="A1057" s="10">
        <f t="shared" si="28"/>
        <v>1056</v>
      </c>
      <c r="B1057" s="10">
        <f t="shared" si="29"/>
        <v>2055</v>
      </c>
      <c r="F1057" s="27"/>
      <c r="G1057" s="27"/>
      <c r="H1057" s="10" t="s">
        <v>0</v>
      </c>
      <c r="I1057" s="28"/>
      <c r="J1057" s="27" t="s">
        <v>464</v>
      </c>
      <c r="L1057" s="27" t="s">
        <v>584</v>
      </c>
      <c r="M1057" s="27" t="s">
        <v>1192</v>
      </c>
      <c r="P1057" s="27" t="s">
        <v>589</v>
      </c>
      <c r="R1057" s="28"/>
      <c r="V1057" s="27">
        <v>70902</v>
      </c>
      <c r="AA1057" s="29" t="s">
        <v>1282</v>
      </c>
    </row>
    <row r="1058" spans="1:27" x14ac:dyDescent="0.3">
      <c r="A1058" s="10">
        <f t="shared" si="28"/>
        <v>1057</v>
      </c>
      <c r="B1058" s="10">
        <f t="shared" si="29"/>
        <v>2056</v>
      </c>
      <c r="F1058" s="27"/>
      <c r="G1058" s="27"/>
      <c r="H1058" s="10" t="s">
        <v>0</v>
      </c>
      <c r="I1058" s="28"/>
      <c r="J1058" s="27" t="s">
        <v>464</v>
      </c>
      <c r="L1058" s="27" t="s">
        <v>584</v>
      </c>
      <c r="M1058" s="27" t="s">
        <v>1188</v>
      </c>
      <c r="P1058" s="27" t="s">
        <v>593</v>
      </c>
      <c r="R1058" s="28"/>
      <c r="V1058" s="27">
        <v>70904</v>
      </c>
      <c r="AA1058" s="29" t="s">
        <v>1283</v>
      </c>
    </row>
    <row r="1059" spans="1:27" x14ac:dyDescent="0.3">
      <c r="A1059" s="10">
        <f t="shared" si="28"/>
        <v>1058</v>
      </c>
      <c r="B1059" s="10">
        <f t="shared" si="29"/>
        <v>2057</v>
      </c>
      <c r="F1059" s="27"/>
      <c r="G1059" s="27"/>
      <c r="H1059" s="10" t="s">
        <v>0</v>
      </c>
      <c r="I1059" s="28"/>
      <c r="J1059" s="27" t="s">
        <v>464</v>
      </c>
      <c r="L1059" s="27" t="s">
        <v>584</v>
      </c>
      <c r="M1059" s="27" t="s">
        <v>1190</v>
      </c>
      <c r="P1059" s="27" t="s">
        <v>593</v>
      </c>
      <c r="R1059" s="28"/>
      <c r="V1059" s="27">
        <v>70904</v>
      </c>
      <c r="AA1059" s="29" t="s">
        <v>1284</v>
      </c>
    </row>
    <row r="1060" spans="1:27" x14ac:dyDescent="0.3">
      <c r="A1060" s="10">
        <f t="shared" si="28"/>
        <v>1059</v>
      </c>
      <c r="B1060" s="10">
        <f t="shared" si="29"/>
        <v>2058</v>
      </c>
      <c r="F1060" s="27"/>
      <c r="G1060" s="27"/>
      <c r="H1060" s="10" t="s">
        <v>0</v>
      </c>
      <c r="I1060" s="28"/>
      <c r="J1060" s="27" t="s">
        <v>464</v>
      </c>
      <c r="L1060" s="27" t="s">
        <v>584</v>
      </c>
      <c r="M1060" s="27" t="s">
        <v>1192</v>
      </c>
      <c r="P1060" s="27" t="s">
        <v>593</v>
      </c>
      <c r="R1060" s="28"/>
      <c r="V1060" s="27">
        <v>70904</v>
      </c>
      <c r="AA1060" s="29" t="s">
        <v>1285</v>
      </c>
    </row>
    <row r="1061" spans="1:27" x14ac:dyDescent="0.3">
      <c r="A1061" s="10">
        <f t="shared" si="28"/>
        <v>1060</v>
      </c>
      <c r="B1061" s="10">
        <f t="shared" si="29"/>
        <v>2059</v>
      </c>
      <c r="F1061" s="27"/>
      <c r="G1061" s="27"/>
      <c r="H1061" s="10" t="s">
        <v>0</v>
      </c>
      <c r="I1061" s="28"/>
      <c r="J1061" s="27" t="s">
        <v>464</v>
      </c>
      <c r="L1061" s="27" t="s">
        <v>584</v>
      </c>
      <c r="M1061" s="27" t="s">
        <v>1188</v>
      </c>
      <c r="P1061" s="27" t="s">
        <v>597</v>
      </c>
      <c r="R1061" s="28"/>
      <c r="V1061" s="27">
        <v>70905</v>
      </c>
      <c r="AA1061" s="29" t="s">
        <v>1286</v>
      </c>
    </row>
    <row r="1062" spans="1:27" x14ac:dyDescent="0.3">
      <c r="A1062" s="10">
        <f t="shared" si="28"/>
        <v>1061</v>
      </c>
      <c r="B1062" s="10">
        <f t="shared" si="29"/>
        <v>2060</v>
      </c>
      <c r="F1062" s="27"/>
      <c r="G1062" s="27"/>
      <c r="H1062" s="10" t="s">
        <v>0</v>
      </c>
      <c r="I1062" s="28"/>
      <c r="J1062" s="27" t="s">
        <v>464</v>
      </c>
      <c r="L1062" s="27" t="s">
        <v>584</v>
      </c>
      <c r="M1062" s="27" t="s">
        <v>1190</v>
      </c>
      <c r="P1062" s="27" t="s">
        <v>597</v>
      </c>
      <c r="R1062" s="28"/>
      <c r="V1062" s="27">
        <v>70905</v>
      </c>
      <c r="AA1062" s="29" t="s">
        <v>1287</v>
      </c>
    </row>
    <row r="1063" spans="1:27" x14ac:dyDescent="0.3">
      <c r="A1063" s="10">
        <f t="shared" si="28"/>
        <v>1062</v>
      </c>
      <c r="B1063" s="10">
        <f t="shared" si="29"/>
        <v>2061</v>
      </c>
      <c r="F1063" s="27"/>
      <c r="G1063" s="27"/>
      <c r="H1063" s="10" t="s">
        <v>0</v>
      </c>
      <c r="I1063" s="28"/>
      <c r="J1063" s="27" t="s">
        <v>464</v>
      </c>
      <c r="L1063" s="27" t="s">
        <v>584</v>
      </c>
      <c r="M1063" s="27" t="s">
        <v>1192</v>
      </c>
      <c r="P1063" s="27" t="s">
        <v>597</v>
      </c>
      <c r="R1063" s="28"/>
      <c r="V1063" s="27">
        <v>70905</v>
      </c>
      <c r="AA1063" s="29" t="s">
        <v>1288</v>
      </c>
    </row>
    <row r="1064" spans="1:27" x14ac:dyDescent="0.3">
      <c r="A1064" s="10">
        <f t="shared" si="28"/>
        <v>1063</v>
      </c>
      <c r="B1064" s="10">
        <f t="shared" si="29"/>
        <v>2062</v>
      </c>
      <c r="F1064" s="27"/>
      <c r="G1064" s="27"/>
      <c r="H1064" s="10" t="s">
        <v>0</v>
      </c>
      <c r="I1064" s="28"/>
      <c r="J1064" s="27" t="s">
        <v>464</v>
      </c>
      <c r="L1064" s="27" t="s">
        <v>584</v>
      </c>
      <c r="M1064" s="27" t="s">
        <v>1188</v>
      </c>
      <c r="P1064" s="27" t="s">
        <v>601</v>
      </c>
      <c r="R1064" s="28"/>
      <c r="V1064" s="27">
        <v>70907</v>
      </c>
      <c r="AA1064" s="29" t="s">
        <v>1289</v>
      </c>
    </row>
    <row r="1065" spans="1:27" x14ac:dyDescent="0.3">
      <c r="A1065" s="10">
        <f t="shared" si="28"/>
        <v>1064</v>
      </c>
      <c r="B1065" s="10">
        <f t="shared" si="29"/>
        <v>2063</v>
      </c>
      <c r="F1065" s="27"/>
      <c r="G1065" s="27"/>
      <c r="H1065" s="10" t="s">
        <v>0</v>
      </c>
      <c r="I1065" s="28"/>
      <c r="J1065" s="27" t="s">
        <v>464</v>
      </c>
      <c r="L1065" s="27" t="s">
        <v>584</v>
      </c>
      <c r="M1065" s="27" t="s">
        <v>1190</v>
      </c>
      <c r="P1065" s="27" t="s">
        <v>601</v>
      </c>
      <c r="R1065" s="28"/>
      <c r="V1065" s="27">
        <v>70907</v>
      </c>
      <c r="AA1065" s="29" t="s">
        <v>1290</v>
      </c>
    </row>
    <row r="1066" spans="1:27" x14ac:dyDescent="0.3">
      <c r="A1066" s="10">
        <f t="shared" si="28"/>
        <v>1065</v>
      </c>
      <c r="B1066" s="10">
        <f t="shared" si="29"/>
        <v>2064</v>
      </c>
      <c r="F1066" s="27"/>
      <c r="G1066" s="27"/>
      <c r="H1066" s="10" t="s">
        <v>0</v>
      </c>
      <c r="I1066" s="28"/>
      <c r="J1066" s="27" t="s">
        <v>464</v>
      </c>
      <c r="L1066" s="27" t="s">
        <v>584</v>
      </c>
      <c r="M1066" s="27" t="s">
        <v>1192</v>
      </c>
      <c r="P1066" s="27" t="s">
        <v>601</v>
      </c>
      <c r="R1066" s="28"/>
      <c r="V1066" s="27">
        <v>70907</v>
      </c>
      <c r="AA1066" s="29" t="s">
        <v>1291</v>
      </c>
    </row>
    <row r="1067" spans="1:27" x14ac:dyDescent="0.3">
      <c r="A1067" s="10">
        <f t="shared" si="28"/>
        <v>1066</v>
      </c>
      <c r="B1067" s="10">
        <f t="shared" si="29"/>
        <v>2065</v>
      </c>
      <c r="F1067" s="27"/>
      <c r="G1067" s="27"/>
      <c r="H1067" s="10" t="s">
        <v>0</v>
      </c>
      <c r="I1067" s="28"/>
      <c r="J1067" s="27" t="s">
        <v>464</v>
      </c>
      <c r="L1067" s="27" t="s">
        <v>584</v>
      </c>
      <c r="M1067" s="27" t="s">
        <v>1188</v>
      </c>
      <c r="P1067" s="27" t="s">
        <v>605</v>
      </c>
      <c r="R1067" s="28"/>
      <c r="V1067" s="27">
        <v>70907</v>
      </c>
      <c r="AA1067" s="29" t="s">
        <v>1292</v>
      </c>
    </row>
    <row r="1068" spans="1:27" x14ac:dyDescent="0.3">
      <c r="A1068" s="10">
        <f t="shared" si="28"/>
        <v>1067</v>
      </c>
      <c r="B1068" s="10">
        <f t="shared" si="29"/>
        <v>2066</v>
      </c>
      <c r="F1068" s="27"/>
      <c r="G1068" s="27"/>
      <c r="H1068" s="10" t="s">
        <v>0</v>
      </c>
      <c r="I1068" s="28"/>
      <c r="J1068" s="27" t="s">
        <v>464</v>
      </c>
      <c r="L1068" s="27" t="s">
        <v>584</v>
      </c>
      <c r="M1068" s="27" t="s">
        <v>1190</v>
      </c>
      <c r="P1068" s="27" t="s">
        <v>605</v>
      </c>
      <c r="R1068" s="28"/>
      <c r="V1068" s="27">
        <v>70907</v>
      </c>
      <c r="AA1068" s="29" t="s">
        <v>1293</v>
      </c>
    </row>
    <row r="1069" spans="1:27" x14ac:dyDescent="0.3">
      <c r="A1069" s="10">
        <f t="shared" si="28"/>
        <v>1068</v>
      </c>
      <c r="B1069" s="10">
        <f t="shared" si="29"/>
        <v>2067</v>
      </c>
      <c r="F1069" s="27"/>
      <c r="G1069" s="27"/>
      <c r="H1069" s="10" t="s">
        <v>0</v>
      </c>
      <c r="I1069" s="28"/>
      <c r="J1069" s="27" t="s">
        <v>464</v>
      </c>
      <c r="L1069" s="27" t="s">
        <v>584</v>
      </c>
      <c r="M1069" s="27" t="s">
        <v>1192</v>
      </c>
      <c r="P1069" s="27" t="s">
        <v>605</v>
      </c>
      <c r="R1069" s="28"/>
      <c r="V1069" s="27">
        <v>70907</v>
      </c>
      <c r="AA1069" s="29" t="s">
        <v>1294</v>
      </c>
    </row>
    <row r="1070" spans="1:27" x14ac:dyDescent="0.3">
      <c r="A1070" s="10">
        <f t="shared" si="28"/>
        <v>1069</v>
      </c>
      <c r="B1070" s="10">
        <f t="shared" si="29"/>
        <v>2068</v>
      </c>
      <c r="F1070" s="27"/>
      <c r="G1070" s="27"/>
      <c r="H1070" s="10" t="s">
        <v>0</v>
      </c>
      <c r="I1070" s="28"/>
      <c r="J1070" s="27" t="s">
        <v>464</v>
      </c>
      <c r="L1070" s="27" t="s">
        <v>584</v>
      </c>
      <c r="M1070" s="27" t="s">
        <v>1188</v>
      </c>
      <c r="P1070" s="27" t="s">
        <v>609</v>
      </c>
      <c r="R1070" s="28"/>
      <c r="V1070" s="27">
        <v>70908</v>
      </c>
      <c r="AA1070" s="29" t="s">
        <v>1295</v>
      </c>
    </row>
    <row r="1071" spans="1:27" x14ac:dyDescent="0.3">
      <c r="A1071" s="10">
        <f t="shared" si="28"/>
        <v>1070</v>
      </c>
      <c r="B1071" s="10">
        <f t="shared" si="29"/>
        <v>2069</v>
      </c>
      <c r="F1071" s="27"/>
      <c r="G1071" s="27"/>
      <c r="H1071" s="10" t="s">
        <v>0</v>
      </c>
      <c r="I1071" s="28"/>
      <c r="J1071" s="27" t="s">
        <v>464</v>
      </c>
      <c r="L1071" s="27" t="s">
        <v>584</v>
      </c>
      <c r="M1071" s="27" t="s">
        <v>1190</v>
      </c>
      <c r="P1071" s="27" t="s">
        <v>609</v>
      </c>
      <c r="R1071" s="28"/>
      <c r="V1071" s="27">
        <v>70908</v>
      </c>
      <c r="AA1071" s="29" t="s">
        <v>1296</v>
      </c>
    </row>
    <row r="1072" spans="1:27" x14ac:dyDescent="0.3">
      <c r="A1072" s="10">
        <f t="shared" si="28"/>
        <v>1071</v>
      </c>
      <c r="B1072" s="10">
        <f t="shared" si="29"/>
        <v>2070</v>
      </c>
      <c r="F1072" s="27"/>
      <c r="G1072" s="27"/>
      <c r="H1072" s="10" t="s">
        <v>0</v>
      </c>
      <c r="I1072" s="28"/>
      <c r="J1072" s="27" t="s">
        <v>464</v>
      </c>
      <c r="L1072" s="27" t="s">
        <v>584</v>
      </c>
      <c r="M1072" s="27" t="s">
        <v>1192</v>
      </c>
      <c r="P1072" s="27" t="s">
        <v>609</v>
      </c>
      <c r="R1072" s="28"/>
      <c r="V1072" s="27">
        <v>70908</v>
      </c>
      <c r="AA1072" s="29" t="s">
        <v>1297</v>
      </c>
    </row>
    <row r="1073" spans="1:27" x14ac:dyDescent="0.3">
      <c r="A1073" s="10">
        <f t="shared" si="28"/>
        <v>1072</v>
      </c>
      <c r="B1073" s="10">
        <f t="shared" si="29"/>
        <v>2071</v>
      </c>
      <c r="F1073" s="27"/>
      <c r="G1073" s="27"/>
      <c r="H1073" s="10" t="s">
        <v>0</v>
      </c>
      <c r="I1073" s="28"/>
      <c r="J1073" s="27" t="s">
        <v>464</v>
      </c>
      <c r="L1073" s="27" t="s">
        <v>584</v>
      </c>
      <c r="M1073" s="27" t="s">
        <v>1188</v>
      </c>
      <c r="P1073" s="27" t="s">
        <v>613</v>
      </c>
      <c r="R1073" s="28"/>
      <c r="V1073" s="27">
        <v>70909</v>
      </c>
      <c r="AA1073" s="29" t="s">
        <v>1298</v>
      </c>
    </row>
    <row r="1074" spans="1:27" x14ac:dyDescent="0.3">
      <c r="A1074" s="10">
        <f t="shared" si="28"/>
        <v>1073</v>
      </c>
      <c r="B1074" s="10">
        <f t="shared" si="29"/>
        <v>2072</v>
      </c>
      <c r="F1074" s="27"/>
      <c r="G1074" s="27"/>
      <c r="H1074" s="10" t="s">
        <v>0</v>
      </c>
      <c r="I1074" s="28"/>
      <c r="J1074" s="27" t="s">
        <v>464</v>
      </c>
      <c r="L1074" s="27" t="s">
        <v>584</v>
      </c>
      <c r="M1074" s="27" t="s">
        <v>1190</v>
      </c>
      <c r="P1074" s="27" t="s">
        <v>613</v>
      </c>
      <c r="R1074" s="28"/>
      <c r="V1074" s="27">
        <v>70909</v>
      </c>
      <c r="AA1074" s="29" t="s">
        <v>1299</v>
      </c>
    </row>
    <row r="1075" spans="1:27" x14ac:dyDescent="0.3">
      <c r="A1075" s="10">
        <f t="shared" si="28"/>
        <v>1074</v>
      </c>
      <c r="B1075" s="10">
        <f t="shared" si="29"/>
        <v>2073</v>
      </c>
      <c r="F1075" s="27"/>
      <c r="G1075" s="27"/>
      <c r="H1075" s="10" t="s">
        <v>0</v>
      </c>
      <c r="I1075" s="28"/>
      <c r="J1075" s="27" t="s">
        <v>464</v>
      </c>
      <c r="L1075" s="27" t="s">
        <v>584</v>
      </c>
      <c r="M1075" s="27" t="s">
        <v>1192</v>
      </c>
      <c r="P1075" s="27" t="s">
        <v>613</v>
      </c>
      <c r="R1075" s="28"/>
      <c r="V1075" s="27">
        <v>70909</v>
      </c>
      <c r="AA1075" s="29" t="s">
        <v>1300</v>
      </c>
    </row>
    <row r="1076" spans="1:27" x14ac:dyDescent="0.3">
      <c r="A1076" s="10">
        <f t="shared" si="28"/>
        <v>1075</v>
      </c>
      <c r="B1076" s="10">
        <f t="shared" si="29"/>
        <v>2074</v>
      </c>
      <c r="F1076" s="27"/>
      <c r="G1076" s="27"/>
      <c r="H1076" s="10" t="s">
        <v>0</v>
      </c>
      <c r="I1076" s="28"/>
      <c r="J1076" s="27" t="s">
        <v>464</v>
      </c>
      <c r="L1076" s="27" t="s">
        <v>584</v>
      </c>
      <c r="M1076" s="27" t="s">
        <v>1188</v>
      </c>
      <c r="P1076" s="27" t="s">
        <v>617</v>
      </c>
      <c r="R1076" s="28"/>
      <c r="V1076" s="27">
        <v>70909</v>
      </c>
      <c r="AA1076" s="29" t="s">
        <v>1301</v>
      </c>
    </row>
    <row r="1077" spans="1:27" x14ac:dyDescent="0.3">
      <c r="A1077" s="10">
        <f t="shared" si="28"/>
        <v>1076</v>
      </c>
      <c r="B1077" s="10">
        <f t="shared" si="29"/>
        <v>2075</v>
      </c>
      <c r="F1077" s="27"/>
      <c r="G1077" s="27"/>
      <c r="H1077" s="10" t="s">
        <v>0</v>
      </c>
      <c r="I1077" s="28"/>
      <c r="J1077" s="27" t="s">
        <v>464</v>
      </c>
      <c r="L1077" s="27" t="s">
        <v>584</v>
      </c>
      <c r="M1077" s="27" t="s">
        <v>1190</v>
      </c>
      <c r="P1077" s="27" t="s">
        <v>617</v>
      </c>
      <c r="R1077" s="28"/>
      <c r="V1077" s="27">
        <v>70909</v>
      </c>
      <c r="AA1077" s="29" t="s">
        <v>1302</v>
      </c>
    </row>
    <row r="1078" spans="1:27" x14ac:dyDescent="0.3">
      <c r="A1078" s="10">
        <f t="shared" si="28"/>
        <v>1077</v>
      </c>
      <c r="B1078" s="10">
        <f t="shared" si="29"/>
        <v>2076</v>
      </c>
      <c r="F1078" s="27"/>
      <c r="G1078" s="27"/>
      <c r="H1078" s="10" t="s">
        <v>0</v>
      </c>
      <c r="I1078" s="28"/>
      <c r="J1078" s="27" t="s">
        <v>464</v>
      </c>
      <c r="L1078" s="27" t="s">
        <v>584</v>
      </c>
      <c r="M1078" s="27" t="s">
        <v>1192</v>
      </c>
      <c r="P1078" s="27" t="s">
        <v>617</v>
      </c>
      <c r="R1078" s="28"/>
      <c r="V1078" s="27">
        <v>70909</v>
      </c>
      <c r="AA1078" s="29" t="s">
        <v>1303</v>
      </c>
    </row>
    <row r="1079" spans="1:27" x14ac:dyDescent="0.3">
      <c r="A1079" s="10">
        <f t="shared" si="28"/>
        <v>1078</v>
      </c>
      <c r="B1079" s="10">
        <f t="shared" si="29"/>
        <v>2077</v>
      </c>
      <c r="F1079" s="27"/>
      <c r="G1079" s="27"/>
      <c r="H1079" s="10" t="s">
        <v>0</v>
      </c>
      <c r="I1079" s="28"/>
      <c r="J1079" s="27" t="s">
        <v>464</v>
      </c>
      <c r="L1079" s="27" t="s">
        <v>584</v>
      </c>
      <c r="M1079" s="27" t="s">
        <v>1188</v>
      </c>
      <c r="P1079" s="27" t="s">
        <v>621</v>
      </c>
      <c r="R1079" s="28"/>
      <c r="V1079" s="27">
        <v>70909</v>
      </c>
      <c r="AA1079" s="29" t="s">
        <v>1304</v>
      </c>
    </row>
    <row r="1080" spans="1:27" x14ac:dyDescent="0.3">
      <c r="A1080" s="10">
        <f t="shared" si="28"/>
        <v>1079</v>
      </c>
      <c r="B1080" s="10">
        <f t="shared" si="29"/>
        <v>2078</v>
      </c>
      <c r="F1080" s="27"/>
      <c r="G1080" s="27"/>
      <c r="H1080" s="10" t="s">
        <v>0</v>
      </c>
      <c r="I1080" s="28"/>
      <c r="J1080" s="27" t="s">
        <v>464</v>
      </c>
      <c r="L1080" s="27" t="s">
        <v>584</v>
      </c>
      <c r="M1080" s="27" t="s">
        <v>1190</v>
      </c>
      <c r="P1080" s="27" t="s">
        <v>621</v>
      </c>
      <c r="R1080" s="28"/>
      <c r="V1080" s="27">
        <v>70909</v>
      </c>
      <c r="AA1080" s="29" t="s">
        <v>1305</v>
      </c>
    </row>
    <row r="1081" spans="1:27" x14ac:dyDescent="0.3">
      <c r="A1081" s="10">
        <f t="shared" si="28"/>
        <v>1080</v>
      </c>
      <c r="B1081" s="10">
        <f t="shared" si="29"/>
        <v>2079</v>
      </c>
      <c r="F1081" s="27"/>
      <c r="G1081" s="27"/>
      <c r="H1081" s="10" t="s">
        <v>0</v>
      </c>
      <c r="I1081" s="28"/>
      <c r="J1081" s="27" t="s">
        <v>464</v>
      </c>
      <c r="L1081" s="27" t="s">
        <v>584</v>
      </c>
      <c r="M1081" s="27" t="s">
        <v>1192</v>
      </c>
      <c r="P1081" s="27" t="s">
        <v>621</v>
      </c>
      <c r="R1081" s="28"/>
      <c r="V1081" s="27">
        <v>70909</v>
      </c>
      <c r="AA1081" s="29" t="s">
        <v>1306</v>
      </c>
    </row>
    <row r="1082" spans="1:27" x14ac:dyDescent="0.3">
      <c r="A1082" s="10">
        <f t="shared" si="28"/>
        <v>1081</v>
      </c>
      <c r="B1082" s="10">
        <f t="shared" si="29"/>
        <v>2080</v>
      </c>
      <c r="F1082" s="27"/>
      <c r="G1082" s="27"/>
      <c r="H1082" s="10" t="s">
        <v>0</v>
      </c>
      <c r="I1082" s="28"/>
      <c r="J1082" s="27" t="s">
        <v>464</v>
      </c>
      <c r="L1082" s="27" t="s">
        <v>625</v>
      </c>
      <c r="M1082" s="27" t="s">
        <v>1188</v>
      </c>
      <c r="P1082" s="27" t="s">
        <v>626</v>
      </c>
      <c r="R1082" s="28"/>
      <c r="V1082" s="27">
        <v>71002</v>
      </c>
      <c r="AA1082" s="29" t="s">
        <v>1307</v>
      </c>
    </row>
    <row r="1083" spans="1:27" x14ac:dyDescent="0.3">
      <c r="A1083" s="10">
        <f t="shared" si="28"/>
        <v>1082</v>
      </c>
      <c r="B1083" s="10">
        <f t="shared" si="29"/>
        <v>2081</v>
      </c>
      <c r="F1083" s="27"/>
      <c r="G1083" s="27"/>
      <c r="H1083" s="10" t="s">
        <v>0</v>
      </c>
      <c r="I1083" s="28"/>
      <c r="J1083" s="27" t="s">
        <v>464</v>
      </c>
      <c r="L1083" s="27" t="s">
        <v>625</v>
      </c>
      <c r="M1083" s="27" t="s">
        <v>1190</v>
      </c>
      <c r="P1083" s="27" t="s">
        <v>626</v>
      </c>
      <c r="R1083" s="28"/>
      <c r="V1083" s="27">
        <v>71002</v>
      </c>
      <c r="AA1083" s="29" t="s">
        <v>1308</v>
      </c>
    </row>
    <row r="1084" spans="1:27" x14ac:dyDescent="0.3">
      <c r="A1084" s="10">
        <f t="shared" si="28"/>
        <v>1083</v>
      </c>
      <c r="B1084" s="10">
        <f t="shared" si="29"/>
        <v>2082</v>
      </c>
      <c r="F1084" s="27"/>
      <c r="G1084" s="27"/>
      <c r="H1084" s="10" t="s">
        <v>0</v>
      </c>
      <c r="I1084" s="28"/>
      <c r="J1084" s="27" t="s">
        <v>464</v>
      </c>
      <c r="L1084" s="27" t="s">
        <v>625</v>
      </c>
      <c r="M1084" s="27" t="s">
        <v>1192</v>
      </c>
      <c r="P1084" s="27" t="s">
        <v>626</v>
      </c>
      <c r="R1084" s="28"/>
      <c r="V1084" s="27">
        <v>71002</v>
      </c>
      <c r="AA1084" s="29" t="s">
        <v>1309</v>
      </c>
    </row>
    <row r="1085" spans="1:27" x14ac:dyDescent="0.3">
      <c r="A1085" s="10">
        <f t="shared" si="28"/>
        <v>1084</v>
      </c>
      <c r="B1085" s="10">
        <f t="shared" si="29"/>
        <v>2083</v>
      </c>
      <c r="F1085" s="27"/>
      <c r="G1085" s="27"/>
      <c r="H1085" s="10" t="s">
        <v>0</v>
      </c>
      <c r="I1085" s="28"/>
      <c r="J1085" s="27" t="s">
        <v>464</v>
      </c>
      <c r="L1085" s="27" t="s">
        <v>625</v>
      </c>
      <c r="M1085" s="27" t="s">
        <v>1188</v>
      </c>
      <c r="P1085" s="27" t="s">
        <v>630</v>
      </c>
      <c r="R1085" s="28"/>
      <c r="V1085" s="27">
        <v>71002</v>
      </c>
      <c r="AA1085" s="29" t="s">
        <v>1310</v>
      </c>
    </row>
    <row r="1086" spans="1:27" x14ac:dyDescent="0.3">
      <c r="A1086" s="10">
        <f t="shared" si="28"/>
        <v>1085</v>
      </c>
      <c r="B1086" s="10">
        <f t="shared" si="29"/>
        <v>2084</v>
      </c>
      <c r="F1086" s="27"/>
      <c r="G1086" s="27"/>
      <c r="H1086" s="10" t="s">
        <v>0</v>
      </c>
      <c r="I1086" s="28"/>
      <c r="J1086" s="27" t="s">
        <v>464</v>
      </c>
      <c r="L1086" s="27" t="s">
        <v>625</v>
      </c>
      <c r="M1086" s="27" t="s">
        <v>1190</v>
      </c>
      <c r="P1086" s="27" t="s">
        <v>630</v>
      </c>
      <c r="R1086" s="28"/>
      <c r="V1086" s="27">
        <v>71002</v>
      </c>
      <c r="AA1086" s="29" t="s">
        <v>1311</v>
      </c>
    </row>
    <row r="1087" spans="1:27" x14ac:dyDescent="0.3">
      <c r="A1087" s="10">
        <f t="shared" si="28"/>
        <v>1086</v>
      </c>
      <c r="B1087" s="10">
        <f t="shared" si="29"/>
        <v>2085</v>
      </c>
      <c r="F1087" s="27"/>
      <c r="G1087" s="27"/>
      <c r="H1087" s="10" t="s">
        <v>0</v>
      </c>
      <c r="I1087" s="28"/>
      <c r="J1087" s="27" t="s">
        <v>464</v>
      </c>
      <c r="L1087" s="27" t="s">
        <v>625</v>
      </c>
      <c r="M1087" s="27" t="s">
        <v>1192</v>
      </c>
      <c r="P1087" s="27" t="s">
        <v>630</v>
      </c>
      <c r="R1087" s="28"/>
      <c r="V1087" s="27">
        <v>71002</v>
      </c>
      <c r="AA1087" s="29" t="s">
        <v>1312</v>
      </c>
    </row>
    <row r="1088" spans="1:27" x14ac:dyDescent="0.3">
      <c r="A1088" s="10">
        <f t="shared" si="28"/>
        <v>1087</v>
      </c>
      <c r="B1088" s="10">
        <f t="shared" si="29"/>
        <v>2086</v>
      </c>
      <c r="F1088" s="27"/>
      <c r="G1088" s="27"/>
      <c r="H1088" s="10" t="s">
        <v>0</v>
      </c>
      <c r="I1088" s="28"/>
      <c r="J1088" s="27" t="s">
        <v>464</v>
      </c>
      <c r="L1088" s="27" t="s">
        <v>625</v>
      </c>
      <c r="M1088" s="27" t="s">
        <v>1188</v>
      </c>
      <c r="P1088" s="27" t="s">
        <v>634</v>
      </c>
      <c r="R1088" s="28"/>
      <c r="V1088" s="27">
        <v>71005</v>
      </c>
      <c r="AA1088" s="29" t="s">
        <v>1313</v>
      </c>
    </row>
    <row r="1089" spans="1:27" x14ac:dyDescent="0.3">
      <c r="A1089" s="10">
        <f t="shared" si="28"/>
        <v>1088</v>
      </c>
      <c r="B1089" s="10">
        <f t="shared" si="29"/>
        <v>2087</v>
      </c>
      <c r="F1089" s="27"/>
      <c r="G1089" s="27"/>
      <c r="H1089" s="10" t="s">
        <v>0</v>
      </c>
      <c r="I1089" s="28"/>
      <c r="J1089" s="27" t="s">
        <v>464</v>
      </c>
      <c r="L1089" s="27" t="s">
        <v>625</v>
      </c>
      <c r="M1089" s="27" t="s">
        <v>1190</v>
      </c>
      <c r="P1089" s="27" t="s">
        <v>634</v>
      </c>
      <c r="R1089" s="28"/>
      <c r="V1089" s="27">
        <v>71005</v>
      </c>
      <c r="AA1089" s="29" t="s">
        <v>1314</v>
      </c>
    </row>
    <row r="1090" spans="1:27" x14ac:dyDescent="0.3">
      <c r="A1090" s="10">
        <f t="shared" si="28"/>
        <v>1089</v>
      </c>
      <c r="B1090" s="10">
        <f t="shared" si="29"/>
        <v>2088</v>
      </c>
      <c r="F1090" s="27"/>
      <c r="G1090" s="27"/>
      <c r="H1090" s="10" t="s">
        <v>0</v>
      </c>
      <c r="I1090" s="28"/>
      <c r="J1090" s="27" t="s">
        <v>464</v>
      </c>
      <c r="L1090" s="27" t="s">
        <v>625</v>
      </c>
      <c r="M1090" s="27" t="s">
        <v>1192</v>
      </c>
      <c r="P1090" s="27" t="s">
        <v>634</v>
      </c>
      <c r="R1090" s="28"/>
      <c r="V1090" s="27">
        <v>71005</v>
      </c>
      <c r="AA1090" s="29" t="s">
        <v>1315</v>
      </c>
    </row>
    <row r="1091" spans="1:27" x14ac:dyDescent="0.3">
      <c r="A1091" s="10">
        <f t="shared" si="28"/>
        <v>1090</v>
      </c>
      <c r="B1091" s="10">
        <f t="shared" si="29"/>
        <v>2089</v>
      </c>
      <c r="F1091" s="27"/>
      <c r="G1091" s="27"/>
      <c r="H1091" s="10" t="s">
        <v>0</v>
      </c>
      <c r="I1091" s="28"/>
      <c r="J1091" s="27" t="s">
        <v>464</v>
      </c>
      <c r="L1091" s="27" t="s">
        <v>625</v>
      </c>
      <c r="M1091" s="27" t="s">
        <v>1188</v>
      </c>
      <c r="P1091" s="27" t="s">
        <v>638</v>
      </c>
      <c r="R1091" s="28"/>
      <c r="V1091" s="27">
        <v>71006</v>
      </c>
      <c r="AA1091" s="29" t="s">
        <v>1316</v>
      </c>
    </row>
    <row r="1092" spans="1:27" x14ac:dyDescent="0.3">
      <c r="A1092" s="10">
        <f t="shared" ref="A1092:A1155" si="30">A1091+1</f>
        <v>1091</v>
      </c>
      <c r="B1092" s="10">
        <f t="shared" si="29"/>
        <v>2090</v>
      </c>
      <c r="F1092" s="27"/>
      <c r="G1092" s="27"/>
      <c r="H1092" s="10" t="s">
        <v>0</v>
      </c>
      <c r="I1092" s="28"/>
      <c r="J1092" s="27" t="s">
        <v>464</v>
      </c>
      <c r="L1092" s="27" t="s">
        <v>625</v>
      </c>
      <c r="M1092" s="27" t="s">
        <v>1190</v>
      </c>
      <c r="P1092" s="27" t="s">
        <v>638</v>
      </c>
      <c r="R1092" s="28"/>
      <c r="V1092" s="27">
        <v>71006</v>
      </c>
      <c r="AA1092" s="29" t="s">
        <v>1317</v>
      </c>
    </row>
    <row r="1093" spans="1:27" x14ac:dyDescent="0.3">
      <c r="A1093" s="10">
        <f t="shared" si="30"/>
        <v>1092</v>
      </c>
      <c r="B1093" s="10">
        <f t="shared" si="29"/>
        <v>2091</v>
      </c>
      <c r="F1093" s="27"/>
      <c r="G1093" s="27"/>
      <c r="H1093" s="10" t="s">
        <v>0</v>
      </c>
      <c r="I1093" s="28"/>
      <c r="J1093" s="27" t="s">
        <v>464</v>
      </c>
      <c r="L1093" s="27" t="s">
        <v>625</v>
      </c>
      <c r="M1093" s="27" t="s">
        <v>1192</v>
      </c>
      <c r="P1093" s="27" t="s">
        <v>638</v>
      </c>
      <c r="R1093" s="28"/>
      <c r="V1093" s="27">
        <v>71006</v>
      </c>
      <c r="AA1093" s="29" t="s">
        <v>1318</v>
      </c>
    </row>
    <row r="1094" spans="1:27" x14ac:dyDescent="0.3">
      <c r="A1094" s="10">
        <f t="shared" si="30"/>
        <v>1093</v>
      </c>
      <c r="B1094" s="10">
        <f t="shared" si="29"/>
        <v>2092</v>
      </c>
      <c r="F1094" s="27"/>
      <c r="G1094" s="27"/>
      <c r="H1094" s="10" t="s">
        <v>0</v>
      </c>
      <c r="I1094" s="28"/>
      <c r="J1094" s="27" t="s">
        <v>464</v>
      </c>
      <c r="L1094" s="27" t="s">
        <v>625</v>
      </c>
      <c r="M1094" s="27" t="s">
        <v>1188</v>
      </c>
      <c r="P1094" s="27" t="s">
        <v>642</v>
      </c>
      <c r="R1094" s="28"/>
      <c r="V1094" s="27">
        <v>71007</v>
      </c>
      <c r="AA1094" s="29" t="s">
        <v>1319</v>
      </c>
    </row>
    <row r="1095" spans="1:27" x14ac:dyDescent="0.3">
      <c r="A1095" s="10">
        <f t="shared" si="30"/>
        <v>1094</v>
      </c>
      <c r="B1095" s="10">
        <f t="shared" si="29"/>
        <v>2093</v>
      </c>
      <c r="F1095" s="27"/>
      <c r="G1095" s="27"/>
      <c r="H1095" s="10" t="s">
        <v>0</v>
      </c>
      <c r="I1095" s="28"/>
      <c r="J1095" s="27" t="s">
        <v>464</v>
      </c>
      <c r="L1095" s="27" t="s">
        <v>625</v>
      </c>
      <c r="M1095" s="27" t="s">
        <v>1190</v>
      </c>
      <c r="P1095" s="27" t="s">
        <v>642</v>
      </c>
      <c r="R1095" s="28"/>
      <c r="V1095" s="27">
        <v>71007</v>
      </c>
      <c r="AA1095" s="29" t="s">
        <v>1320</v>
      </c>
    </row>
    <row r="1096" spans="1:27" x14ac:dyDescent="0.3">
      <c r="A1096" s="10">
        <f t="shared" si="30"/>
        <v>1095</v>
      </c>
      <c r="B1096" s="10">
        <f t="shared" si="29"/>
        <v>2094</v>
      </c>
      <c r="F1096" s="27"/>
      <c r="G1096" s="27"/>
      <c r="H1096" s="10" t="s">
        <v>0</v>
      </c>
      <c r="I1096" s="28"/>
      <c r="J1096" s="27" t="s">
        <v>464</v>
      </c>
      <c r="L1096" s="27" t="s">
        <v>625</v>
      </c>
      <c r="M1096" s="27" t="s">
        <v>1192</v>
      </c>
      <c r="P1096" s="27" t="s">
        <v>642</v>
      </c>
      <c r="R1096" s="28"/>
      <c r="V1096" s="27">
        <v>71007</v>
      </c>
      <c r="AA1096" s="29" t="s">
        <v>1321</v>
      </c>
    </row>
    <row r="1097" spans="1:27" x14ac:dyDescent="0.3">
      <c r="A1097" s="10">
        <f t="shared" si="30"/>
        <v>1096</v>
      </c>
      <c r="B1097" s="10">
        <f t="shared" si="29"/>
        <v>2095</v>
      </c>
      <c r="F1097" s="27"/>
      <c r="G1097" s="27"/>
      <c r="H1097" s="10" t="s">
        <v>0</v>
      </c>
      <c r="I1097" s="28"/>
      <c r="J1097" s="27" t="s">
        <v>464</v>
      </c>
      <c r="L1097" s="27" t="s">
        <v>625</v>
      </c>
      <c r="M1097" s="27" t="s">
        <v>1188</v>
      </c>
      <c r="P1097" s="27" t="s">
        <v>646</v>
      </c>
      <c r="R1097" s="28"/>
      <c r="V1097" s="27">
        <v>71008</v>
      </c>
      <c r="AA1097" s="29" t="s">
        <v>1322</v>
      </c>
    </row>
    <row r="1098" spans="1:27" x14ac:dyDescent="0.3">
      <c r="A1098" s="10">
        <f t="shared" si="30"/>
        <v>1097</v>
      </c>
      <c r="B1098" s="10">
        <f t="shared" ref="B1098:B1161" si="31">B1097+1</f>
        <v>2096</v>
      </c>
      <c r="F1098" s="27"/>
      <c r="G1098" s="27"/>
      <c r="H1098" s="10" t="s">
        <v>0</v>
      </c>
      <c r="I1098" s="28"/>
      <c r="J1098" s="27" t="s">
        <v>464</v>
      </c>
      <c r="L1098" s="27" t="s">
        <v>625</v>
      </c>
      <c r="M1098" s="27" t="s">
        <v>1190</v>
      </c>
      <c r="P1098" s="27" t="s">
        <v>646</v>
      </c>
      <c r="R1098" s="28"/>
      <c r="V1098" s="27">
        <v>71008</v>
      </c>
      <c r="AA1098" s="29" t="s">
        <v>1323</v>
      </c>
    </row>
    <row r="1099" spans="1:27" x14ac:dyDescent="0.3">
      <c r="A1099" s="10">
        <f t="shared" si="30"/>
        <v>1098</v>
      </c>
      <c r="B1099" s="10">
        <f t="shared" si="31"/>
        <v>2097</v>
      </c>
      <c r="F1099" s="27"/>
      <c r="G1099" s="27"/>
      <c r="H1099" s="10" t="s">
        <v>0</v>
      </c>
      <c r="I1099" s="28"/>
      <c r="J1099" s="27" t="s">
        <v>464</v>
      </c>
      <c r="L1099" s="27" t="s">
        <v>625</v>
      </c>
      <c r="M1099" s="27" t="s">
        <v>1192</v>
      </c>
      <c r="P1099" s="27" t="s">
        <v>646</v>
      </c>
      <c r="R1099" s="28"/>
      <c r="V1099" s="27">
        <v>71008</v>
      </c>
      <c r="AA1099" s="29" t="s">
        <v>1324</v>
      </c>
    </row>
    <row r="1100" spans="1:27" x14ac:dyDescent="0.3">
      <c r="A1100" s="10">
        <f t="shared" si="30"/>
        <v>1099</v>
      </c>
      <c r="B1100" s="10">
        <f t="shared" si="31"/>
        <v>2098</v>
      </c>
      <c r="F1100" s="27"/>
      <c r="G1100" s="27"/>
      <c r="H1100" s="10" t="s">
        <v>0</v>
      </c>
      <c r="I1100" s="28"/>
      <c r="J1100" s="27" t="s">
        <v>464</v>
      </c>
      <c r="L1100" s="27" t="s">
        <v>625</v>
      </c>
      <c r="M1100" s="27" t="s">
        <v>1188</v>
      </c>
      <c r="P1100" s="27" t="s">
        <v>650</v>
      </c>
      <c r="R1100" s="28"/>
      <c r="V1100" s="27">
        <v>71008</v>
      </c>
      <c r="AA1100" s="29" t="s">
        <v>1325</v>
      </c>
    </row>
    <row r="1101" spans="1:27" x14ac:dyDescent="0.3">
      <c r="A1101" s="10">
        <f t="shared" si="30"/>
        <v>1100</v>
      </c>
      <c r="B1101" s="10">
        <f t="shared" si="31"/>
        <v>2099</v>
      </c>
      <c r="F1101" s="27"/>
      <c r="G1101" s="27"/>
      <c r="H1101" s="10" t="s">
        <v>0</v>
      </c>
      <c r="I1101" s="28"/>
      <c r="J1101" s="27" t="s">
        <v>464</v>
      </c>
      <c r="L1101" s="27" t="s">
        <v>625</v>
      </c>
      <c r="M1101" s="27" t="s">
        <v>1190</v>
      </c>
      <c r="P1101" s="27" t="s">
        <v>650</v>
      </c>
      <c r="R1101" s="28"/>
      <c r="V1101" s="27">
        <v>71008</v>
      </c>
      <c r="AA1101" s="29" t="s">
        <v>1326</v>
      </c>
    </row>
    <row r="1102" spans="1:27" x14ac:dyDescent="0.3">
      <c r="A1102" s="10">
        <f t="shared" si="30"/>
        <v>1101</v>
      </c>
      <c r="B1102" s="10">
        <f t="shared" si="31"/>
        <v>2100</v>
      </c>
      <c r="F1102" s="27"/>
      <c r="G1102" s="27"/>
      <c r="H1102" s="10" t="s">
        <v>0</v>
      </c>
      <c r="I1102" s="28"/>
      <c r="J1102" s="27" t="s">
        <v>464</v>
      </c>
      <c r="L1102" s="27" t="s">
        <v>625</v>
      </c>
      <c r="M1102" s="27" t="s">
        <v>1192</v>
      </c>
      <c r="P1102" s="27" t="s">
        <v>650</v>
      </c>
      <c r="R1102" s="28"/>
      <c r="V1102" s="27">
        <v>71008</v>
      </c>
      <c r="AA1102" s="29" t="s">
        <v>1327</v>
      </c>
    </row>
    <row r="1103" spans="1:27" x14ac:dyDescent="0.3">
      <c r="A1103" s="10">
        <f t="shared" si="30"/>
        <v>1102</v>
      </c>
      <c r="B1103" s="10">
        <f t="shared" si="31"/>
        <v>2101</v>
      </c>
      <c r="F1103" s="27"/>
      <c r="G1103" s="27"/>
      <c r="H1103" s="10" t="s">
        <v>0</v>
      </c>
      <c r="I1103" s="28"/>
      <c r="J1103" s="27" t="s">
        <v>464</v>
      </c>
      <c r="L1103" s="27" t="s">
        <v>625</v>
      </c>
      <c r="M1103" s="27" t="s">
        <v>1188</v>
      </c>
      <c r="P1103" s="27" t="s">
        <v>654</v>
      </c>
      <c r="R1103" s="28"/>
      <c r="V1103" s="27">
        <v>71009</v>
      </c>
      <c r="AA1103" s="29" t="s">
        <v>1328</v>
      </c>
    </row>
    <row r="1104" spans="1:27" x14ac:dyDescent="0.3">
      <c r="A1104" s="10">
        <f t="shared" si="30"/>
        <v>1103</v>
      </c>
      <c r="B1104" s="10">
        <f t="shared" si="31"/>
        <v>2102</v>
      </c>
      <c r="F1104" s="27"/>
      <c r="G1104" s="27"/>
      <c r="H1104" s="10" t="s">
        <v>0</v>
      </c>
      <c r="I1104" s="28"/>
      <c r="J1104" s="27" t="s">
        <v>464</v>
      </c>
      <c r="L1104" s="27" t="s">
        <v>625</v>
      </c>
      <c r="M1104" s="27" t="s">
        <v>1190</v>
      </c>
      <c r="P1104" s="27" t="s">
        <v>654</v>
      </c>
      <c r="R1104" s="28"/>
      <c r="V1104" s="27">
        <v>71009</v>
      </c>
      <c r="AA1104" s="29" t="s">
        <v>1329</v>
      </c>
    </row>
    <row r="1105" spans="1:27" x14ac:dyDescent="0.3">
      <c r="A1105" s="10">
        <f t="shared" si="30"/>
        <v>1104</v>
      </c>
      <c r="B1105" s="10">
        <f t="shared" si="31"/>
        <v>2103</v>
      </c>
      <c r="F1105" s="27"/>
      <c r="G1105" s="27"/>
      <c r="H1105" s="10" t="s">
        <v>0</v>
      </c>
      <c r="I1105" s="28"/>
      <c r="J1105" s="27" t="s">
        <v>464</v>
      </c>
      <c r="L1105" s="27" t="s">
        <v>625</v>
      </c>
      <c r="M1105" s="27" t="s">
        <v>1192</v>
      </c>
      <c r="P1105" s="27" t="s">
        <v>654</v>
      </c>
      <c r="R1105" s="28"/>
      <c r="V1105" s="27">
        <v>71009</v>
      </c>
      <c r="AA1105" s="29" t="s">
        <v>1330</v>
      </c>
    </row>
    <row r="1106" spans="1:27" x14ac:dyDescent="0.3">
      <c r="A1106" s="10">
        <f t="shared" si="30"/>
        <v>1105</v>
      </c>
      <c r="B1106" s="10">
        <f t="shared" si="31"/>
        <v>2104</v>
      </c>
      <c r="F1106" s="27"/>
      <c r="G1106" s="27"/>
      <c r="H1106" s="10" t="s">
        <v>0</v>
      </c>
      <c r="I1106" s="28"/>
      <c r="J1106" s="27" t="s">
        <v>464</v>
      </c>
      <c r="L1106" s="27" t="s">
        <v>625</v>
      </c>
      <c r="M1106" s="27" t="s">
        <v>1188</v>
      </c>
      <c r="P1106" s="27" t="s">
        <v>658</v>
      </c>
      <c r="R1106" s="28"/>
      <c r="V1106" s="27">
        <v>71009</v>
      </c>
      <c r="AA1106" s="29" t="s">
        <v>1331</v>
      </c>
    </row>
    <row r="1107" spans="1:27" x14ac:dyDescent="0.3">
      <c r="A1107" s="10">
        <f t="shared" si="30"/>
        <v>1106</v>
      </c>
      <c r="B1107" s="10">
        <f t="shared" si="31"/>
        <v>2105</v>
      </c>
      <c r="F1107" s="27"/>
      <c r="G1107" s="27"/>
      <c r="H1107" s="10" t="s">
        <v>0</v>
      </c>
      <c r="I1107" s="28"/>
      <c r="J1107" s="27" t="s">
        <v>464</v>
      </c>
      <c r="L1107" s="27" t="s">
        <v>625</v>
      </c>
      <c r="M1107" s="27" t="s">
        <v>1190</v>
      </c>
      <c r="P1107" s="27" t="s">
        <v>658</v>
      </c>
      <c r="R1107" s="28"/>
      <c r="V1107" s="27">
        <v>71009</v>
      </c>
      <c r="AA1107" s="29" t="s">
        <v>1332</v>
      </c>
    </row>
    <row r="1108" spans="1:27" x14ac:dyDescent="0.3">
      <c r="A1108" s="10">
        <f t="shared" si="30"/>
        <v>1107</v>
      </c>
      <c r="B1108" s="10">
        <f t="shared" si="31"/>
        <v>2106</v>
      </c>
      <c r="F1108" s="27"/>
      <c r="G1108" s="27"/>
      <c r="H1108" s="10" t="s">
        <v>0</v>
      </c>
      <c r="I1108" s="28"/>
      <c r="J1108" s="27" t="s">
        <v>464</v>
      </c>
      <c r="L1108" s="27" t="s">
        <v>625</v>
      </c>
      <c r="M1108" s="27" t="s">
        <v>1192</v>
      </c>
      <c r="P1108" s="27" t="s">
        <v>658</v>
      </c>
      <c r="R1108" s="28"/>
      <c r="V1108" s="27">
        <v>71009</v>
      </c>
      <c r="AA1108" s="29" t="s">
        <v>1333</v>
      </c>
    </row>
    <row r="1109" spans="1:27" x14ac:dyDescent="0.3">
      <c r="A1109" s="10">
        <f t="shared" si="30"/>
        <v>1108</v>
      </c>
      <c r="B1109" s="10">
        <f t="shared" si="31"/>
        <v>2107</v>
      </c>
      <c r="F1109" s="27"/>
      <c r="G1109" s="27"/>
      <c r="H1109" s="10" t="s">
        <v>0</v>
      </c>
      <c r="I1109" s="28"/>
      <c r="J1109" s="27" t="s">
        <v>464</v>
      </c>
      <c r="L1109" s="27" t="s">
        <v>625</v>
      </c>
      <c r="M1109" s="27" t="s">
        <v>1188</v>
      </c>
      <c r="P1109" s="27" t="s">
        <v>662</v>
      </c>
      <c r="R1109" s="28"/>
      <c r="V1109" s="27">
        <v>71009</v>
      </c>
      <c r="AA1109" s="29" t="s">
        <v>1334</v>
      </c>
    </row>
    <row r="1110" spans="1:27" x14ac:dyDescent="0.3">
      <c r="A1110" s="10">
        <f t="shared" si="30"/>
        <v>1109</v>
      </c>
      <c r="B1110" s="10">
        <f t="shared" si="31"/>
        <v>2108</v>
      </c>
      <c r="F1110" s="27"/>
      <c r="G1110" s="27"/>
      <c r="H1110" s="10" t="s">
        <v>0</v>
      </c>
      <c r="I1110" s="28"/>
      <c r="J1110" s="27" t="s">
        <v>464</v>
      </c>
      <c r="L1110" s="27" t="s">
        <v>625</v>
      </c>
      <c r="M1110" s="27" t="s">
        <v>1190</v>
      </c>
      <c r="P1110" s="27" t="s">
        <v>662</v>
      </c>
      <c r="R1110" s="28"/>
      <c r="V1110" s="27">
        <v>71009</v>
      </c>
      <c r="AA1110" s="29" t="s">
        <v>1335</v>
      </c>
    </row>
    <row r="1111" spans="1:27" x14ac:dyDescent="0.3">
      <c r="A1111" s="10">
        <f t="shared" si="30"/>
        <v>1110</v>
      </c>
      <c r="B1111" s="10">
        <f t="shared" si="31"/>
        <v>2109</v>
      </c>
      <c r="F1111" s="27"/>
      <c r="G1111" s="27"/>
      <c r="H1111" s="10" t="s">
        <v>0</v>
      </c>
      <c r="I1111" s="28"/>
      <c r="J1111" s="27" t="s">
        <v>464</v>
      </c>
      <c r="L1111" s="27" t="s">
        <v>625</v>
      </c>
      <c r="M1111" s="27" t="s">
        <v>1192</v>
      </c>
      <c r="P1111" s="27" t="s">
        <v>662</v>
      </c>
      <c r="R1111" s="28"/>
      <c r="V1111" s="27">
        <v>71009</v>
      </c>
      <c r="AA1111" s="29" t="s">
        <v>1336</v>
      </c>
    </row>
    <row r="1112" spans="1:27" x14ac:dyDescent="0.3">
      <c r="A1112" s="10">
        <f t="shared" si="30"/>
        <v>1111</v>
      </c>
      <c r="B1112" s="10">
        <f t="shared" si="31"/>
        <v>2110</v>
      </c>
      <c r="F1112" s="27"/>
      <c r="G1112" s="27"/>
      <c r="H1112" s="10" t="s">
        <v>0</v>
      </c>
      <c r="I1112" s="28"/>
      <c r="J1112" s="27" t="s">
        <v>464</v>
      </c>
      <c r="L1112" s="27" t="s">
        <v>625</v>
      </c>
      <c r="M1112" s="27" t="s">
        <v>1188</v>
      </c>
      <c r="P1112" s="27" t="s">
        <v>666</v>
      </c>
      <c r="R1112" s="28"/>
      <c r="V1112" s="27">
        <v>71009</v>
      </c>
      <c r="AA1112" s="29" t="s">
        <v>1337</v>
      </c>
    </row>
    <row r="1113" spans="1:27" x14ac:dyDescent="0.3">
      <c r="A1113" s="10">
        <f t="shared" si="30"/>
        <v>1112</v>
      </c>
      <c r="B1113" s="10">
        <f t="shared" si="31"/>
        <v>2111</v>
      </c>
      <c r="F1113" s="27"/>
      <c r="G1113" s="27"/>
      <c r="H1113" s="10" t="s">
        <v>0</v>
      </c>
      <c r="I1113" s="28"/>
      <c r="J1113" s="27" t="s">
        <v>464</v>
      </c>
      <c r="L1113" s="27" t="s">
        <v>625</v>
      </c>
      <c r="M1113" s="27" t="s">
        <v>1190</v>
      </c>
      <c r="P1113" s="27" t="s">
        <v>666</v>
      </c>
      <c r="R1113" s="28"/>
      <c r="V1113" s="27">
        <v>71009</v>
      </c>
      <c r="AA1113" s="29" t="s">
        <v>1338</v>
      </c>
    </row>
    <row r="1114" spans="1:27" x14ac:dyDescent="0.3">
      <c r="A1114" s="10">
        <f t="shared" si="30"/>
        <v>1113</v>
      </c>
      <c r="B1114" s="10">
        <f t="shared" si="31"/>
        <v>2112</v>
      </c>
      <c r="F1114" s="27"/>
      <c r="G1114" s="27"/>
      <c r="H1114" s="10" t="s">
        <v>0</v>
      </c>
      <c r="I1114" s="28"/>
      <c r="J1114" s="27" t="s">
        <v>464</v>
      </c>
      <c r="L1114" s="27" t="s">
        <v>625</v>
      </c>
      <c r="M1114" s="27" t="s">
        <v>1192</v>
      </c>
      <c r="P1114" s="27" t="s">
        <v>666</v>
      </c>
      <c r="R1114" s="28"/>
      <c r="V1114" s="27">
        <v>71009</v>
      </c>
      <c r="AA1114" s="29" t="s">
        <v>1339</v>
      </c>
    </row>
    <row r="1115" spans="1:27" x14ac:dyDescent="0.3">
      <c r="A1115" s="10">
        <f t="shared" si="30"/>
        <v>1114</v>
      </c>
      <c r="B1115" s="10">
        <f t="shared" si="31"/>
        <v>2113</v>
      </c>
      <c r="F1115" s="27"/>
      <c r="G1115" s="27"/>
      <c r="H1115" s="10" t="s">
        <v>0</v>
      </c>
      <c r="I1115" s="28"/>
      <c r="J1115" s="27" t="s">
        <v>464</v>
      </c>
      <c r="L1115" s="27" t="s">
        <v>670</v>
      </c>
      <c r="M1115" s="27" t="s">
        <v>1188</v>
      </c>
      <c r="P1115" s="27" t="s">
        <v>626</v>
      </c>
      <c r="R1115" s="28"/>
      <c r="V1115" s="27">
        <v>71002</v>
      </c>
      <c r="AA1115" s="29" t="s">
        <v>1340</v>
      </c>
    </row>
    <row r="1116" spans="1:27" x14ac:dyDescent="0.3">
      <c r="A1116" s="10">
        <f t="shared" si="30"/>
        <v>1115</v>
      </c>
      <c r="B1116" s="10">
        <f t="shared" si="31"/>
        <v>2114</v>
      </c>
      <c r="F1116" s="27"/>
      <c r="G1116" s="27"/>
      <c r="H1116" s="10" t="s">
        <v>0</v>
      </c>
      <c r="I1116" s="28"/>
      <c r="J1116" s="27" t="s">
        <v>464</v>
      </c>
      <c r="L1116" s="27" t="s">
        <v>670</v>
      </c>
      <c r="M1116" s="27" t="s">
        <v>1190</v>
      </c>
      <c r="P1116" s="27" t="s">
        <v>626</v>
      </c>
      <c r="R1116" s="28"/>
      <c r="V1116" s="27">
        <v>71002</v>
      </c>
      <c r="AA1116" s="29" t="s">
        <v>1341</v>
      </c>
    </row>
    <row r="1117" spans="1:27" x14ac:dyDescent="0.3">
      <c r="A1117" s="10">
        <f t="shared" si="30"/>
        <v>1116</v>
      </c>
      <c r="B1117" s="10">
        <f t="shared" si="31"/>
        <v>2115</v>
      </c>
      <c r="F1117" s="27"/>
      <c r="G1117" s="27"/>
      <c r="H1117" s="10" t="s">
        <v>0</v>
      </c>
      <c r="I1117" s="28"/>
      <c r="J1117" s="27" t="s">
        <v>464</v>
      </c>
      <c r="L1117" s="27" t="s">
        <v>670</v>
      </c>
      <c r="M1117" s="27" t="s">
        <v>1192</v>
      </c>
      <c r="P1117" s="27" t="s">
        <v>626</v>
      </c>
      <c r="R1117" s="28"/>
      <c r="V1117" s="27">
        <v>71002</v>
      </c>
      <c r="AA1117" s="29" t="s">
        <v>1342</v>
      </c>
    </row>
    <row r="1118" spans="1:27" x14ac:dyDescent="0.3">
      <c r="A1118" s="10">
        <f t="shared" si="30"/>
        <v>1117</v>
      </c>
      <c r="B1118" s="10">
        <f t="shared" si="31"/>
        <v>2116</v>
      </c>
      <c r="F1118" s="27"/>
      <c r="G1118" s="27"/>
      <c r="H1118" s="10" t="s">
        <v>0</v>
      </c>
      <c r="I1118" s="28"/>
      <c r="J1118" s="27" t="s">
        <v>464</v>
      </c>
      <c r="L1118" s="27" t="s">
        <v>670</v>
      </c>
      <c r="M1118" s="27" t="s">
        <v>1188</v>
      </c>
      <c r="P1118" s="27" t="s">
        <v>630</v>
      </c>
      <c r="R1118" s="28"/>
      <c r="V1118" s="27">
        <v>71002</v>
      </c>
      <c r="AA1118" s="29" t="s">
        <v>1343</v>
      </c>
    </row>
    <row r="1119" spans="1:27" x14ac:dyDescent="0.3">
      <c r="A1119" s="10">
        <f t="shared" si="30"/>
        <v>1118</v>
      </c>
      <c r="B1119" s="10">
        <f t="shared" si="31"/>
        <v>2117</v>
      </c>
      <c r="F1119" s="27"/>
      <c r="G1119" s="27"/>
      <c r="H1119" s="10" t="s">
        <v>0</v>
      </c>
      <c r="I1119" s="28"/>
      <c r="J1119" s="27" t="s">
        <v>464</v>
      </c>
      <c r="L1119" s="27" t="s">
        <v>670</v>
      </c>
      <c r="M1119" s="27" t="s">
        <v>1190</v>
      </c>
      <c r="P1119" s="27" t="s">
        <v>630</v>
      </c>
      <c r="R1119" s="28"/>
      <c r="V1119" s="27">
        <v>71002</v>
      </c>
      <c r="AA1119" s="29" t="s">
        <v>1344</v>
      </c>
    </row>
    <row r="1120" spans="1:27" x14ac:dyDescent="0.3">
      <c r="A1120" s="10">
        <f t="shared" si="30"/>
        <v>1119</v>
      </c>
      <c r="B1120" s="10">
        <f t="shared" si="31"/>
        <v>2118</v>
      </c>
      <c r="F1120" s="27"/>
      <c r="G1120" s="27"/>
      <c r="H1120" s="10" t="s">
        <v>0</v>
      </c>
      <c r="I1120" s="28"/>
      <c r="J1120" s="27" t="s">
        <v>464</v>
      </c>
      <c r="L1120" s="27" t="s">
        <v>670</v>
      </c>
      <c r="M1120" s="27" t="s">
        <v>1192</v>
      </c>
      <c r="P1120" s="27" t="s">
        <v>630</v>
      </c>
      <c r="R1120" s="28"/>
      <c r="V1120" s="27">
        <v>71002</v>
      </c>
      <c r="AA1120" s="29" t="s">
        <v>1345</v>
      </c>
    </row>
    <row r="1121" spans="1:27" x14ac:dyDescent="0.3">
      <c r="A1121" s="10">
        <f t="shared" si="30"/>
        <v>1120</v>
      </c>
      <c r="B1121" s="10">
        <f t="shared" si="31"/>
        <v>2119</v>
      </c>
      <c r="F1121" s="27"/>
      <c r="G1121" s="27"/>
      <c r="H1121" s="10" t="s">
        <v>0</v>
      </c>
      <c r="I1121" s="28"/>
      <c r="J1121" s="27" t="s">
        <v>464</v>
      </c>
      <c r="L1121" s="27" t="s">
        <v>670</v>
      </c>
      <c r="M1121" s="27" t="s">
        <v>1188</v>
      </c>
      <c r="P1121" s="27" t="s">
        <v>634</v>
      </c>
      <c r="R1121" s="28"/>
      <c r="V1121" s="27">
        <v>71005</v>
      </c>
      <c r="AA1121" s="29" t="s">
        <v>1346</v>
      </c>
    </row>
    <row r="1122" spans="1:27" x14ac:dyDescent="0.3">
      <c r="A1122" s="10">
        <f t="shared" si="30"/>
        <v>1121</v>
      </c>
      <c r="B1122" s="10">
        <f t="shared" si="31"/>
        <v>2120</v>
      </c>
      <c r="F1122" s="27"/>
      <c r="G1122" s="27"/>
      <c r="H1122" s="10" t="s">
        <v>0</v>
      </c>
      <c r="I1122" s="28"/>
      <c r="J1122" s="27" t="s">
        <v>464</v>
      </c>
      <c r="L1122" s="27" t="s">
        <v>670</v>
      </c>
      <c r="M1122" s="27" t="s">
        <v>1190</v>
      </c>
      <c r="P1122" s="27" t="s">
        <v>634</v>
      </c>
      <c r="R1122" s="28"/>
      <c r="V1122" s="27">
        <v>71005</v>
      </c>
      <c r="AA1122" s="29" t="s">
        <v>1347</v>
      </c>
    </row>
    <row r="1123" spans="1:27" x14ac:dyDescent="0.3">
      <c r="A1123" s="10">
        <f t="shared" si="30"/>
        <v>1122</v>
      </c>
      <c r="B1123" s="10">
        <f t="shared" si="31"/>
        <v>2121</v>
      </c>
      <c r="F1123" s="27"/>
      <c r="G1123" s="27"/>
      <c r="H1123" s="10" t="s">
        <v>0</v>
      </c>
      <c r="I1123" s="28"/>
      <c r="J1123" s="27" t="s">
        <v>464</v>
      </c>
      <c r="L1123" s="27" t="s">
        <v>670</v>
      </c>
      <c r="M1123" s="27" t="s">
        <v>1192</v>
      </c>
      <c r="P1123" s="27" t="s">
        <v>634</v>
      </c>
      <c r="R1123" s="28"/>
      <c r="V1123" s="27">
        <v>71005</v>
      </c>
      <c r="AA1123" s="29" t="s">
        <v>1348</v>
      </c>
    </row>
    <row r="1124" spans="1:27" x14ac:dyDescent="0.3">
      <c r="A1124" s="10">
        <f t="shared" si="30"/>
        <v>1123</v>
      </c>
      <c r="B1124" s="10">
        <f t="shared" si="31"/>
        <v>2122</v>
      </c>
      <c r="F1124" s="27"/>
      <c r="G1124" s="27"/>
      <c r="H1124" s="10" t="s">
        <v>0</v>
      </c>
      <c r="I1124" s="28"/>
      <c r="J1124" s="27" t="s">
        <v>464</v>
      </c>
      <c r="L1124" s="27" t="s">
        <v>670</v>
      </c>
      <c r="M1124" s="27" t="s">
        <v>1188</v>
      </c>
      <c r="P1124" s="27" t="s">
        <v>638</v>
      </c>
      <c r="R1124" s="28"/>
      <c r="V1124" s="27">
        <v>71006</v>
      </c>
      <c r="AA1124" s="29" t="s">
        <v>1349</v>
      </c>
    </row>
    <row r="1125" spans="1:27" x14ac:dyDescent="0.3">
      <c r="A1125" s="10">
        <f t="shared" si="30"/>
        <v>1124</v>
      </c>
      <c r="B1125" s="10">
        <f t="shared" si="31"/>
        <v>2123</v>
      </c>
      <c r="F1125" s="27"/>
      <c r="G1125" s="27"/>
      <c r="H1125" s="10" t="s">
        <v>0</v>
      </c>
      <c r="I1125" s="28"/>
      <c r="J1125" s="27" t="s">
        <v>464</v>
      </c>
      <c r="L1125" s="27" t="s">
        <v>670</v>
      </c>
      <c r="M1125" s="27" t="s">
        <v>1190</v>
      </c>
      <c r="P1125" s="27" t="s">
        <v>638</v>
      </c>
      <c r="R1125" s="28"/>
      <c r="V1125" s="27">
        <v>71006</v>
      </c>
      <c r="AA1125" s="29" t="s">
        <v>1350</v>
      </c>
    </row>
    <row r="1126" spans="1:27" x14ac:dyDescent="0.3">
      <c r="A1126" s="10">
        <f t="shared" si="30"/>
        <v>1125</v>
      </c>
      <c r="B1126" s="10">
        <f t="shared" si="31"/>
        <v>2124</v>
      </c>
      <c r="F1126" s="27"/>
      <c r="G1126" s="27"/>
      <c r="H1126" s="10" t="s">
        <v>0</v>
      </c>
      <c r="I1126" s="28"/>
      <c r="J1126" s="27" t="s">
        <v>464</v>
      </c>
      <c r="L1126" s="27" t="s">
        <v>670</v>
      </c>
      <c r="M1126" s="27" t="s">
        <v>1192</v>
      </c>
      <c r="P1126" s="27" t="s">
        <v>638</v>
      </c>
      <c r="R1126" s="28"/>
      <c r="V1126" s="27">
        <v>71006</v>
      </c>
      <c r="AA1126" s="29" t="s">
        <v>1351</v>
      </c>
    </row>
    <row r="1127" spans="1:27" x14ac:dyDescent="0.3">
      <c r="A1127" s="10">
        <f t="shared" si="30"/>
        <v>1126</v>
      </c>
      <c r="B1127" s="10">
        <f t="shared" si="31"/>
        <v>2125</v>
      </c>
      <c r="F1127" s="27"/>
      <c r="G1127" s="27"/>
      <c r="H1127" s="10" t="s">
        <v>0</v>
      </c>
      <c r="I1127" s="28"/>
      <c r="J1127" s="27" t="s">
        <v>464</v>
      </c>
      <c r="L1127" s="27" t="s">
        <v>670</v>
      </c>
      <c r="M1127" s="27" t="s">
        <v>1188</v>
      </c>
      <c r="P1127" s="27" t="s">
        <v>642</v>
      </c>
      <c r="R1127" s="28"/>
      <c r="V1127" s="27">
        <v>71007</v>
      </c>
      <c r="AA1127" s="29" t="s">
        <v>1352</v>
      </c>
    </row>
    <row r="1128" spans="1:27" x14ac:dyDescent="0.3">
      <c r="A1128" s="10">
        <f t="shared" si="30"/>
        <v>1127</v>
      </c>
      <c r="B1128" s="10">
        <f t="shared" si="31"/>
        <v>2126</v>
      </c>
      <c r="F1128" s="27"/>
      <c r="G1128" s="27"/>
      <c r="H1128" s="10" t="s">
        <v>0</v>
      </c>
      <c r="I1128" s="28"/>
      <c r="J1128" s="27" t="s">
        <v>464</v>
      </c>
      <c r="L1128" s="27" t="s">
        <v>670</v>
      </c>
      <c r="M1128" s="27" t="s">
        <v>1190</v>
      </c>
      <c r="P1128" s="27" t="s">
        <v>642</v>
      </c>
      <c r="R1128" s="28"/>
      <c r="V1128" s="27">
        <v>71007</v>
      </c>
      <c r="AA1128" s="29" t="s">
        <v>1353</v>
      </c>
    </row>
    <row r="1129" spans="1:27" x14ac:dyDescent="0.3">
      <c r="A1129" s="10">
        <f t="shared" si="30"/>
        <v>1128</v>
      </c>
      <c r="B1129" s="10">
        <f t="shared" si="31"/>
        <v>2127</v>
      </c>
      <c r="F1129" s="27"/>
      <c r="G1129" s="27"/>
      <c r="H1129" s="10" t="s">
        <v>0</v>
      </c>
      <c r="I1129" s="28"/>
      <c r="J1129" s="27" t="s">
        <v>464</v>
      </c>
      <c r="L1129" s="27" t="s">
        <v>670</v>
      </c>
      <c r="M1129" s="27" t="s">
        <v>1192</v>
      </c>
      <c r="P1129" s="27" t="s">
        <v>642</v>
      </c>
      <c r="R1129" s="28"/>
      <c r="V1129" s="27">
        <v>71007</v>
      </c>
      <c r="AA1129" s="29" t="s">
        <v>1354</v>
      </c>
    </row>
    <row r="1130" spans="1:27" x14ac:dyDescent="0.3">
      <c r="A1130" s="10">
        <f t="shared" si="30"/>
        <v>1129</v>
      </c>
      <c r="B1130" s="10">
        <f t="shared" si="31"/>
        <v>2128</v>
      </c>
      <c r="F1130" s="27"/>
      <c r="G1130" s="27"/>
      <c r="H1130" s="10" t="s">
        <v>0</v>
      </c>
      <c r="I1130" s="28"/>
      <c r="J1130" s="27" t="s">
        <v>464</v>
      </c>
      <c r="L1130" s="27" t="s">
        <v>670</v>
      </c>
      <c r="M1130" s="27" t="s">
        <v>1188</v>
      </c>
      <c r="P1130" s="27" t="s">
        <v>646</v>
      </c>
      <c r="R1130" s="28"/>
      <c r="V1130" s="27">
        <v>71008</v>
      </c>
      <c r="AA1130" s="29" t="s">
        <v>1355</v>
      </c>
    </row>
    <row r="1131" spans="1:27" x14ac:dyDescent="0.3">
      <c r="A1131" s="10">
        <f t="shared" si="30"/>
        <v>1130</v>
      </c>
      <c r="B1131" s="10">
        <f t="shared" si="31"/>
        <v>2129</v>
      </c>
      <c r="F1131" s="27"/>
      <c r="G1131" s="27"/>
      <c r="H1131" s="10" t="s">
        <v>0</v>
      </c>
      <c r="I1131" s="28"/>
      <c r="J1131" s="27" t="s">
        <v>464</v>
      </c>
      <c r="L1131" s="27" t="s">
        <v>670</v>
      </c>
      <c r="M1131" s="27" t="s">
        <v>1190</v>
      </c>
      <c r="P1131" s="27" t="s">
        <v>646</v>
      </c>
      <c r="R1131" s="28"/>
      <c r="V1131" s="27">
        <v>71008</v>
      </c>
      <c r="AA1131" s="29" t="s">
        <v>1356</v>
      </c>
    </row>
    <row r="1132" spans="1:27" x14ac:dyDescent="0.3">
      <c r="A1132" s="10">
        <f t="shared" si="30"/>
        <v>1131</v>
      </c>
      <c r="B1132" s="10">
        <f t="shared" si="31"/>
        <v>2130</v>
      </c>
      <c r="F1132" s="27"/>
      <c r="G1132" s="27"/>
      <c r="H1132" s="10" t="s">
        <v>0</v>
      </c>
      <c r="I1132" s="28"/>
      <c r="J1132" s="27" t="s">
        <v>464</v>
      </c>
      <c r="L1132" s="27" t="s">
        <v>670</v>
      </c>
      <c r="M1132" s="27" t="s">
        <v>1192</v>
      </c>
      <c r="P1132" s="27" t="s">
        <v>646</v>
      </c>
      <c r="R1132" s="28"/>
      <c r="V1132" s="27">
        <v>71008</v>
      </c>
      <c r="AA1132" s="29" t="s">
        <v>1357</v>
      </c>
    </row>
    <row r="1133" spans="1:27" x14ac:dyDescent="0.3">
      <c r="A1133" s="10">
        <f t="shared" si="30"/>
        <v>1132</v>
      </c>
      <c r="B1133" s="10">
        <f t="shared" si="31"/>
        <v>2131</v>
      </c>
      <c r="F1133" s="27"/>
      <c r="G1133" s="27"/>
      <c r="H1133" s="10" t="s">
        <v>0</v>
      </c>
      <c r="I1133" s="28"/>
      <c r="J1133" s="27" t="s">
        <v>464</v>
      </c>
      <c r="L1133" s="27" t="s">
        <v>689</v>
      </c>
      <c r="M1133" s="27" t="s">
        <v>1188</v>
      </c>
      <c r="P1133" s="27" t="s">
        <v>585</v>
      </c>
      <c r="R1133" s="28"/>
      <c r="V1133" s="27">
        <v>71002</v>
      </c>
      <c r="AA1133" s="29" t="s">
        <v>1358</v>
      </c>
    </row>
    <row r="1134" spans="1:27" x14ac:dyDescent="0.3">
      <c r="A1134" s="10">
        <f t="shared" si="30"/>
        <v>1133</v>
      </c>
      <c r="B1134" s="10">
        <f t="shared" si="31"/>
        <v>2132</v>
      </c>
      <c r="F1134" s="27"/>
      <c r="G1134" s="27"/>
      <c r="H1134" s="10" t="s">
        <v>0</v>
      </c>
      <c r="I1134" s="28"/>
      <c r="J1134" s="27" t="s">
        <v>464</v>
      </c>
      <c r="L1134" s="27" t="s">
        <v>689</v>
      </c>
      <c r="M1134" s="27" t="s">
        <v>1190</v>
      </c>
      <c r="P1134" s="27" t="s">
        <v>585</v>
      </c>
      <c r="R1134" s="28"/>
      <c r="V1134" s="27">
        <v>71002</v>
      </c>
      <c r="AA1134" s="29" t="s">
        <v>1359</v>
      </c>
    </row>
    <row r="1135" spans="1:27" x14ac:dyDescent="0.3">
      <c r="A1135" s="10">
        <f t="shared" si="30"/>
        <v>1134</v>
      </c>
      <c r="B1135" s="10">
        <f t="shared" si="31"/>
        <v>2133</v>
      </c>
      <c r="F1135" s="27"/>
      <c r="G1135" s="27"/>
      <c r="H1135" s="10" t="s">
        <v>0</v>
      </c>
      <c r="I1135" s="28"/>
      <c r="J1135" s="27" t="s">
        <v>464</v>
      </c>
      <c r="L1135" s="27" t="s">
        <v>689</v>
      </c>
      <c r="M1135" s="27" t="s">
        <v>1192</v>
      </c>
      <c r="P1135" s="27" t="s">
        <v>585</v>
      </c>
      <c r="R1135" s="28"/>
      <c r="V1135" s="27">
        <v>71002</v>
      </c>
      <c r="AA1135" s="29" t="s">
        <v>1360</v>
      </c>
    </row>
    <row r="1136" spans="1:27" x14ac:dyDescent="0.3">
      <c r="A1136" s="10">
        <f t="shared" si="30"/>
        <v>1135</v>
      </c>
      <c r="B1136" s="10">
        <f t="shared" si="31"/>
        <v>2134</v>
      </c>
      <c r="F1136" s="27"/>
      <c r="G1136" s="27"/>
      <c r="H1136" s="10" t="s">
        <v>0</v>
      </c>
      <c r="I1136" s="28"/>
      <c r="J1136" s="27" t="s">
        <v>464</v>
      </c>
      <c r="L1136" s="27" t="s">
        <v>689</v>
      </c>
      <c r="M1136" s="27" t="s">
        <v>1188</v>
      </c>
      <c r="P1136" s="27" t="s">
        <v>589</v>
      </c>
      <c r="R1136" s="28"/>
      <c r="V1136" s="27">
        <v>71002</v>
      </c>
      <c r="AA1136" s="29" t="s">
        <v>1361</v>
      </c>
    </row>
    <row r="1137" spans="1:27" x14ac:dyDescent="0.3">
      <c r="A1137" s="10">
        <f t="shared" si="30"/>
        <v>1136</v>
      </c>
      <c r="B1137" s="10">
        <f t="shared" si="31"/>
        <v>2135</v>
      </c>
      <c r="F1137" s="27"/>
      <c r="G1137" s="27"/>
      <c r="H1137" s="10" t="s">
        <v>0</v>
      </c>
      <c r="I1137" s="28"/>
      <c r="J1137" s="27" t="s">
        <v>464</v>
      </c>
      <c r="L1137" s="27" t="s">
        <v>689</v>
      </c>
      <c r="M1137" s="27" t="s">
        <v>1190</v>
      </c>
      <c r="P1137" s="27" t="s">
        <v>589</v>
      </c>
      <c r="R1137" s="28"/>
      <c r="V1137" s="27">
        <v>71003</v>
      </c>
      <c r="AA1137" s="29" t="s">
        <v>1362</v>
      </c>
    </row>
    <row r="1138" spans="1:27" x14ac:dyDescent="0.3">
      <c r="A1138" s="10">
        <f t="shared" si="30"/>
        <v>1137</v>
      </c>
      <c r="B1138" s="10">
        <f t="shared" si="31"/>
        <v>2136</v>
      </c>
      <c r="F1138" s="27"/>
      <c r="G1138" s="27"/>
      <c r="H1138" s="10" t="s">
        <v>0</v>
      </c>
      <c r="I1138" s="28"/>
      <c r="J1138" s="27" t="s">
        <v>464</v>
      </c>
      <c r="L1138" s="27" t="s">
        <v>689</v>
      </c>
      <c r="M1138" s="27" t="s">
        <v>1192</v>
      </c>
      <c r="P1138" s="27" t="s">
        <v>589</v>
      </c>
      <c r="R1138" s="28"/>
      <c r="V1138" s="27">
        <v>71003</v>
      </c>
      <c r="AA1138" s="29" t="s">
        <v>1363</v>
      </c>
    </row>
    <row r="1139" spans="1:27" x14ac:dyDescent="0.3">
      <c r="A1139" s="10">
        <f t="shared" si="30"/>
        <v>1138</v>
      </c>
      <c r="B1139" s="10">
        <f t="shared" si="31"/>
        <v>2137</v>
      </c>
      <c r="F1139" s="27"/>
      <c r="G1139" s="27"/>
      <c r="H1139" s="10" t="s">
        <v>0</v>
      </c>
      <c r="I1139" s="28"/>
      <c r="J1139" s="27" t="s">
        <v>464</v>
      </c>
      <c r="L1139" s="27" t="s">
        <v>689</v>
      </c>
      <c r="M1139" s="27" t="s">
        <v>1188</v>
      </c>
      <c r="P1139" s="27" t="s">
        <v>593</v>
      </c>
      <c r="R1139" s="28"/>
      <c r="V1139" s="27">
        <v>71004</v>
      </c>
      <c r="AA1139" s="29" t="s">
        <v>1364</v>
      </c>
    </row>
    <row r="1140" spans="1:27" x14ac:dyDescent="0.3">
      <c r="A1140" s="10">
        <f t="shared" si="30"/>
        <v>1139</v>
      </c>
      <c r="B1140" s="10">
        <f t="shared" si="31"/>
        <v>2138</v>
      </c>
      <c r="F1140" s="27"/>
      <c r="G1140" s="27"/>
      <c r="H1140" s="10" t="s">
        <v>0</v>
      </c>
      <c r="I1140" s="28"/>
      <c r="J1140" s="27" t="s">
        <v>464</v>
      </c>
      <c r="L1140" s="27" t="s">
        <v>689</v>
      </c>
      <c r="M1140" s="27" t="s">
        <v>1190</v>
      </c>
      <c r="P1140" s="27" t="s">
        <v>593</v>
      </c>
      <c r="R1140" s="28"/>
      <c r="V1140" s="27">
        <v>71004</v>
      </c>
      <c r="AA1140" s="29" t="s">
        <v>1365</v>
      </c>
    </row>
    <row r="1141" spans="1:27" x14ac:dyDescent="0.3">
      <c r="A1141" s="10">
        <f t="shared" si="30"/>
        <v>1140</v>
      </c>
      <c r="B1141" s="10">
        <f t="shared" si="31"/>
        <v>2139</v>
      </c>
      <c r="F1141" s="27"/>
      <c r="G1141" s="27"/>
      <c r="H1141" s="10" t="s">
        <v>0</v>
      </c>
      <c r="I1141" s="28"/>
      <c r="J1141" s="27" t="s">
        <v>464</v>
      </c>
      <c r="L1141" s="27" t="s">
        <v>689</v>
      </c>
      <c r="M1141" s="27" t="s">
        <v>1192</v>
      </c>
      <c r="P1141" s="27" t="s">
        <v>593</v>
      </c>
      <c r="R1141" s="28"/>
      <c r="V1141" s="27">
        <v>71004</v>
      </c>
      <c r="AA1141" s="29" t="s">
        <v>1366</v>
      </c>
    </row>
    <row r="1142" spans="1:27" x14ac:dyDescent="0.3">
      <c r="A1142" s="10">
        <f t="shared" si="30"/>
        <v>1141</v>
      </c>
      <c r="B1142" s="10">
        <f t="shared" si="31"/>
        <v>2140</v>
      </c>
      <c r="F1142" s="27"/>
      <c r="G1142" s="27"/>
      <c r="H1142" s="10" t="s">
        <v>0</v>
      </c>
      <c r="I1142" s="28"/>
      <c r="J1142" s="27" t="s">
        <v>464</v>
      </c>
      <c r="L1142" s="27" t="s">
        <v>689</v>
      </c>
      <c r="M1142" s="27" t="s">
        <v>1188</v>
      </c>
      <c r="P1142" s="27" t="s">
        <v>597</v>
      </c>
      <c r="R1142" s="28"/>
      <c r="V1142" s="27">
        <v>71005</v>
      </c>
      <c r="AA1142" s="29" t="s">
        <v>1367</v>
      </c>
    </row>
    <row r="1143" spans="1:27" x14ac:dyDescent="0.3">
      <c r="A1143" s="10">
        <f t="shared" si="30"/>
        <v>1142</v>
      </c>
      <c r="B1143" s="10">
        <f t="shared" si="31"/>
        <v>2141</v>
      </c>
      <c r="F1143" s="27"/>
      <c r="G1143" s="27"/>
      <c r="H1143" s="10" t="s">
        <v>0</v>
      </c>
      <c r="I1143" s="28"/>
      <c r="J1143" s="27" t="s">
        <v>464</v>
      </c>
      <c r="L1143" s="27" t="s">
        <v>689</v>
      </c>
      <c r="M1143" s="27" t="s">
        <v>1190</v>
      </c>
      <c r="P1143" s="27" t="s">
        <v>597</v>
      </c>
      <c r="R1143" s="28"/>
      <c r="V1143" s="27">
        <v>71005</v>
      </c>
      <c r="AA1143" s="29" t="s">
        <v>1368</v>
      </c>
    </row>
    <row r="1144" spans="1:27" x14ac:dyDescent="0.3">
      <c r="A1144" s="10">
        <f t="shared" si="30"/>
        <v>1143</v>
      </c>
      <c r="B1144" s="10">
        <f t="shared" si="31"/>
        <v>2142</v>
      </c>
      <c r="F1144" s="27"/>
      <c r="G1144" s="27"/>
      <c r="H1144" s="10" t="s">
        <v>0</v>
      </c>
      <c r="I1144" s="28"/>
      <c r="J1144" s="27" t="s">
        <v>464</v>
      </c>
      <c r="L1144" s="27" t="s">
        <v>689</v>
      </c>
      <c r="M1144" s="27" t="s">
        <v>1192</v>
      </c>
      <c r="P1144" s="27" t="s">
        <v>597</v>
      </c>
      <c r="R1144" s="28"/>
      <c r="V1144" s="27">
        <v>71005</v>
      </c>
      <c r="AA1144" s="29" t="s">
        <v>1369</v>
      </c>
    </row>
    <row r="1145" spans="1:27" x14ac:dyDescent="0.3">
      <c r="A1145" s="10">
        <f t="shared" si="30"/>
        <v>1144</v>
      </c>
      <c r="B1145" s="10">
        <f t="shared" si="31"/>
        <v>2143</v>
      </c>
      <c r="F1145" s="27"/>
      <c r="G1145" s="27"/>
      <c r="H1145" s="10" t="s">
        <v>0</v>
      </c>
      <c r="I1145" s="28"/>
      <c r="J1145" s="27" t="s">
        <v>464</v>
      </c>
      <c r="L1145" s="27" t="s">
        <v>689</v>
      </c>
      <c r="M1145" s="27" t="s">
        <v>1188</v>
      </c>
      <c r="P1145" s="27" t="s">
        <v>601</v>
      </c>
      <c r="R1145" s="28"/>
      <c r="V1145" s="27">
        <v>71007</v>
      </c>
      <c r="AA1145" s="29" t="s">
        <v>1370</v>
      </c>
    </row>
    <row r="1146" spans="1:27" x14ac:dyDescent="0.3">
      <c r="A1146" s="10">
        <f t="shared" si="30"/>
        <v>1145</v>
      </c>
      <c r="B1146" s="10">
        <f t="shared" si="31"/>
        <v>2144</v>
      </c>
      <c r="F1146" s="27"/>
      <c r="G1146" s="27"/>
      <c r="H1146" s="10" t="s">
        <v>0</v>
      </c>
      <c r="I1146" s="28"/>
      <c r="J1146" s="27" t="s">
        <v>464</v>
      </c>
      <c r="L1146" s="27" t="s">
        <v>689</v>
      </c>
      <c r="M1146" s="27" t="s">
        <v>1190</v>
      </c>
      <c r="P1146" s="27" t="s">
        <v>601</v>
      </c>
      <c r="R1146" s="28"/>
      <c r="V1146" s="27">
        <v>71007</v>
      </c>
      <c r="AA1146" s="29" t="s">
        <v>1371</v>
      </c>
    </row>
    <row r="1147" spans="1:27" x14ac:dyDescent="0.3">
      <c r="A1147" s="10">
        <f t="shared" si="30"/>
        <v>1146</v>
      </c>
      <c r="B1147" s="10">
        <f t="shared" si="31"/>
        <v>2145</v>
      </c>
      <c r="F1147" s="27"/>
      <c r="G1147" s="27"/>
      <c r="H1147" s="10" t="s">
        <v>0</v>
      </c>
      <c r="I1147" s="28"/>
      <c r="J1147" s="27" t="s">
        <v>464</v>
      </c>
      <c r="L1147" s="27" t="s">
        <v>689</v>
      </c>
      <c r="M1147" s="27" t="s">
        <v>1192</v>
      </c>
      <c r="P1147" s="27" t="s">
        <v>601</v>
      </c>
      <c r="R1147" s="28"/>
      <c r="V1147" s="27">
        <v>71007</v>
      </c>
      <c r="AA1147" s="29" t="s">
        <v>1372</v>
      </c>
    </row>
    <row r="1148" spans="1:27" x14ac:dyDescent="0.3">
      <c r="A1148" s="10">
        <f t="shared" si="30"/>
        <v>1147</v>
      </c>
      <c r="B1148" s="10">
        <f t="shared" si="31"/>
        <v>2146</v>
      </c>
      <c r="F1148" s="27"/>
      <c r="G1148" s="27"/>
      <c r="H1148" s="10" t="s">
        <v>0</v>
      </c>
      <c r="I1148" s="28"/>
      <c r="J1148" s="27" t="s">
        <v>464</v>
      </c>
      <c r="L1148" s="27" t="s">
        <v>689</v>
      </c>
      <c r="M1148" s="27" t="s">
        <v>1188</v>
      </c>
      <c r="P1148" s="27" t="s">
        <v>605</v>
      </c>
      <c r="R1148" s="28"/>
      <c r="V1148" s="27">
        <v>71007</v>
      </c>
      <c r="AA1148" s="29" t="s">
        <v>1373</v>
      </c>
    </row>
    <row r="1149" spans="1:27" x14ac:dyDescent="0.3">
      <c r="A1149" s="10">
        <f t="shared" si="30"/>
        <v>1148</v>
      </c>
      <c r="B1149" s="10">
        <f t="shared" si="31"/>
        <v>2147</v>
      </c>
      <c r="F1149" s="27"/>
      <c r="G1149" s="27"/>
      <c r="H1149" s="10" t="s">
        <v>0</v>
      </c>
      <c r="I1149" s="28"/>
      <c r="J1149" s="27" t="s">
        <v>464</v>
      </c>
      <c r="L1149" s="27" t="s">
        <v>689</v>
      </c>
      <c r="M1149" s="27" t="s">
        <v>1190</v>
      </c>
      <c r="P1149" s="27" t="s">
        <v>605</v>
      </c>
      <c r="R1149" s="28"/>
      <c r="V1149" s="27">
        <v>71007</v>
      </c>
      <c r="AA1149" s="29" t="s">
        <v>1374</v>
      </c>
    </row>
    <row r="1150" spans="1:27" x14ac:dyDescent="0.3">
      <c r="A1150" s="10">
        <f t="shared" si="30"/>
        <v>1149</v>
      </c>
      <c r="B1150" s="10">
        <f t="shared" si="31"/>
        <v>2148</v>
      </c>
      <c r="F1150" s="27"/>
      <c r="G1150" s="27"/>
      <c r="H1150" s="10" t="s">
        <v>0</v>
      </c>
      <c r="I1150" s="28"/>
      <c r="J1150" s="27" t="s">
        <v>464</v>
      </c>
      <c r="L1150" s="27" t="s">
        <v>689</v>
      </c>
      <c r="M1150" s="27" t="s">
        <v>1192</v>
      </c>
      <c r="P1150" s="27" t="s">
        <v>605</v>
      </c>
      <c r="R1150" s="28"/>
      <c r="V1150" s="27">
        <v>71007</v>
      </c>
      <c r="AA1150" s="29" t="s">
        <v>1375</v>
      </c>
    </row>
    <row r="1151" spans="1:27" x14ac:dyDescent="0.3">
      <c r="A1151" s="10">
        <f t="shared" si="30"/>
        <v>1150</v>
      </c>
      <c r="B1151" s="10">
        <f t="shared" si="31"/>
        <v>2149</v>
      </c>
      <c r="F1151" s="27"/>
      <c r="G1151" s="27"/>
      <c r="H1151" s="10" t="s">
        <v>0</v>
      </c>
      <c r="I1151" s="28"/>
      <c r="J1151" s="27" t="s">
        <v>464</v>
      </c>
      <c r="L1151" s="27" t="s">
        <v>689</v>
      </c>
      <c r="M1151" s="27" t="s">
        <v>1188</v>
      </c>
      <c r="P1151" s="27" t="s">
        <v>609</v>
      </c>
      <c r="R1151" s="28"/>
      <c r="V1151" s="27">
        <v>71008</v>
      </c>
      <c r="AA1151" s="29" t="s">
        <v>1376</v>
      </c>
    </row>
    <row r="1152" spans="1:27" x14ac:dyDescent="0.3">
      <c r="A1152" s="10">
        <f t="shared" si="30"/>
        <v>1151</v>
      </c>
      <c r="B1152" s="10">
        <f t="shared" si="31"/>
        <v>2150</v>
      </c>
      <c r="F1152" s="27"/>
      <c r="G1152" s="27"/>
      <c r="H1152" s="10" t="s">
        <v>0</v>
      </c>
      <c r="I1152" s="28"/>
      <c r="J1152" s="27" t="s">
        <v>464</v>
      </c>
      <c r="L1152" s="27" t="s">
        <v>689</v>
      </c>
      <c r="M1152" s="27" t="s">
        <v>1190</v>
      </c>
      <c r="P1152" s="27" t="s">
        <v>609</v>
      </c>
      <c r="R1152" s="28"/>
      <c r="V1152" s="27">
        <v>71008</v>
      </c>
      <c r="AA1152" s="29" t="s">
        <v>1377</v>
      </c>
    </row>
    <row r="1153" spans="1:27" x14ac:dyDescent="0.3">
      <c r="A1153" s="10">
        <f t="shared" si="30"/>
        <v>1152</v>
      </c>
      <c r="B1153" s="10">
        <f t="shared" si="31"/>
        <v>2151</v>
      </c>
      <c r="F1153" s="27"/>
      <c r="G1153" s="27"/>
      <c r="H1153" s="10" t="s">
        <v>0</v>
      </c>
      <c r="I1153" s="28"/>
      <c r="J1153" s="27" t="s">
        <v>464</v>
      </c>
      <c r="L1153" s="27" t="s">
        <v>689</v>
      </c>
      <c r="M1153" s="27" t="s">
        <v>1192</v>
      </c>
      <c r="P1153" s="27" t="s">
        <v>609</v>
      </c>
      <c r="R1153" s="28"/>
      <c r="V1153" s="27">
        <v>71008</v>
      </c>
      <c r="AA1153" s="29" t="s">
        <v>1378</v>
      </c>
    </row>
    <row r="1154" spans="1:27" x14ac:dyDescent="0.3">
      <c r="A1154" s="10">
        <f t="shared" si="30"/>
        <v>1153</v>
      </c>
      <c r="B1154" s="10">
        <f t="shared" si="31"/>
        <v>2152</v>
      </c>
      <c r="F1154" s="27"/>
      <c r="G1154" s="27"/>
      <c r="H1154" s="10" t="s">
        <v>0</v>
      </c>
      <c r="I1154" s="28"/>
      <c r="J1154" s="27" t="s">
        <v>464</v>
      </c>
      <c r="L1154" s="27" t="s">
        <v>689</v>
      </c>
      <c r="M1154" s="27" t="s">
        <v>1188</v>
      </c>
      <c r="P1154" s="27" t="s">
        <v>613</v>
      </c>
      <c r="R1154" s="28"/>
      <c r="V1154" s="27">
        <v>71009</v>
      </c>
      <c r="AA1154" s="29" t="s">
        <v>1379</v>
      </c>
    </row>
    <row r="1155" spans="1:27" x14ac:dyDescent="0.3">
      <c r="A1155" s="10">
        <f t="shared" si="30"/>
        <v>1154</v>
      </c>
      <c r="B1155" s="10">
        <f t="shared" si="31"/>
        <v>2153</v>
      </c>
      <c r="F1155" s="27"/>
      <c r="G1155" s="27"/>
      <c r="H1155" s="10" t="s">
        <v>0</v>
      </c>
      <c r="I1155" s="28"/>
      <c r="J1155" s="27" t="s">
        <v>464</v>
      </c>
      <c r="L1155" s="27" t="s">
        <v>689</v>
      </c>
      <c r="M1155" s="27" t="s">
        <v>1190</v>
      </c>
      <c r="P1155" s="27" t="s">
        <v>613</v>
      </c>
      <c r="R1155" s="28"/>
      <c r="V1155" s="27">
        <v>71009</v>
      </c>
      <c r="AA1155" s="29" t="s">
        <v>1380</v>
      </c>
    </row>
    <row r="1156" spans="1:27" x14ac:dyDescent="0.3">
      <c r="A1156" s="10">
        <f t="shared" ref="A1156:A1219" si="32">A1155+1</f>
        <v>1155</v>
      </c>
      <c r="B1156" s="10">
        <f t="shared" si="31"/>
        <v>2154</v>
      </c>
      <c r="F1156" s="27"/>
      <c r="G1156" s="27"/>
      <c r="H1156" s="10" t="s">
        <v>0</v>
      </c>
      <c r="I1156" s="28"/>
      <c r="J1156" s="27" t="s">
        <v>464</v>
      </c>
      <c r="L1156" s="27" t="s">
        <v>689</v>
      </c>
      <c r="M1156" s="27" t="s">
        <v>1192</v>
      </c>
      <c r="P1156" s="27" t="s">
        <v>613</v>
      </c>
      <c r="R1156" s="28"/>
      <c r="V1156" s="27">
        <v>71009</v>
      </c>
      <c r="AA1156" s="29" t="s">
        <v>1381</v>
      </c>
    </row>
    <row r="1157" spans="1:27" x14ac:dyDescent="0.3">
      <c r="A1157" s="10">
        <f t="shared" si="32"/>
        <v>1156</v>
      </c>
      <c r="B1157" s="10">
        <f t="shared" si="31"/>
        <v>2155</v>
      </c>
      <c r="F1157" s="27"/>
      <c r="G1157" s="27"/>
      <c r="H1157" s="10" t="s">
        <v>0</v>
      </c>
      <c r="I1157" s="28"/>
      <c r="J1157" s="27" t="s">
        <v>464</v>
      </c>
      <c r="L1157" s="27" t="s">
        <v>689</v>
      </c>
      <c r="M1157" s="27" t="s">
        <v>1188</v>
      </c>
      <c r="P1157" s="27" t="s">
        <v>617</v>
      </c>
      <c r="R1157" s="28"/>
      <c r="V1157" s="27">
        <v>71009</v>
      </c>
      <c r="AA1157" s="29" t="s">
        <v>1382</v>
      </c>
    </row>
    <row r="1158" spans="1:27" x14ac:dyDescent="0.3">
      <c r="A1158" s="10">
        <f t="shared" si="32"/>
        <v>1157</v>
      </c>
      <c r="B1158" s="10">
        <f t="shared" si="31"/>
        <v>2156</v>
      </c>
      <c r="F1158" s="27"/>
      <c r="G1158" s="27"/>
      <c r="H1158" s="10" t="s">
        <v>0</v>
      </c>
      <c r="I1158" s="28"/>
      <c r="J1158" s="27" t="s">
        <v>464</v>
      </c>
      <c r="L1158" s="27" t="s">
        <v>689</v>
      </c>
      <c r="M1158" s="27" t="s">
        <v>1190</v>
      </c>
      <c r="P1158" s="27" t="s">
        <v>617</v>
      </c>
      <c r="R1158" s="28"/>
      <c r="V1158" s="27">
        <v>71009</v>
      </c>
      <c r="AA1158" s="29" t="s">
        <v>1383</v>
      </c>
    </row>
    <row r="1159" spans="1:27" x14ac:dyDescent="0.3">
      <c r="A1159" s="10">
        <f t="shared" si="32"/>
        <v>1158</v>
      </c>
      <c r="B1159" s="10">
        <f t="shared" si="31"/>
        <v>2157</v>
      </c>
      <c r="F1159" s="27"/>
      <c r="G1159" s="27"/>
      <c r="H1159" s="10" t="s">
        <v>0</v>
      </c>
      <c r="I1159" s="28"/>
      <c r="J1159" s="27" t="s">
        <v>464</v>
      </c>
      <c r="L1159" s="27" t="s">
        <v>689</v>
      </c>
      <c r="M1159" s="27" t="s">
        <v>1192</v>
      </c>
      <c r="P1159" s="27" t="s">
        <v>617</v>
      </c>
      <c r="R1159" s="28"/>
      <c r="V1159" s="27">
        <v>71009</v>
      </c>
      <c r="AA1159" s="29" t="s">
        <v>1384</v>
      </c>
    </row>
    <row r="1160" spans="1:27" x14ac:dyDescent="0.3">
      <c r="A1160" s="10">
        <f t="shared" si="32"/>
        <v>1159</v>
      </c>
      <c r="B1160" s="10">
        <f t="shared" si="31"/>
        <v>2158</v>
      </c>
      <c r="F1160" s="27"/>
      <c r="G1160" s="27"/>
      <c r="H1160" s="10" t="s">
        <v>0</v>
      </c>
      <c r="I1160" s="28"/>
      <c r="J1160" s="27" t="s">
        <v>464</v>
      </c>
      <c r="L1160" s="27" t="s">
        <v>689</v>
      </c>
      <c r="M1160" s="27" t="s">
        <v>1188</v>
      </c>
      <c r="P1160" s="27" t="s">
        <v>621</v>
      </c>
      <c r="R1160" s="28"/>
      <c r="V1160" s="27">
        <v>71009</v>
      </c>
      <c r="AA1160" s="29" t="s">
        <v>1385</v>
      </c>
    </row>
    <row r="1161" spans="1:27" x14ac:dyDescent="0.3">
      <c r="A1161" s="10">
        <f t="shared" si="32"/>
        <v>1160</v>
      </c>
      <c r="B1161" s="10">
        <f t="shared" si="31"/>
        <v>2159</v>
      </c>
      <c r="F1161" s="27"/>
      <c r="G1161" s="27"/>
      <c r="H1161" s="10" t="s">
        <v>0</v>
      </c>
      <c r="I1161" s="28"/>
      <c r="J1161" s="27" t="s">
        <v>464</v>
      </c>
      <c r="L1161" s="27" t="s">
        <v>689</v>
      </c>
      <c r="M1161" s="27" t="s">
        <v>1190</v>
      </c>
      <c r="P1161" s="27" t="s">
        <v>621</v>
      </c>
      <c r="R1161" s="28"/>
      <c r="V1161" s="27">
        <v>71009</v>
      </c>
      <c r="AA1161" s="29" t="s">
        <v>1386</v>
      </c>
    </row>
    <row r="1162" spans="1:27" x14ac:dyDescent="0.3">
      <c r="A1162" s="10">
        <f t="shared" si="32"/>
        <v>1161</v>
      </c>
      <c r="B1162" s="10">
        <f t="shared" ref="B1162:B1225" si="33">B1161+1</f>
        <v>2160</v>
      </c>
      <c r="F1162" s="27"/>
      <c r="G1162" s="27"/>
      <c r="H1162" s="10" t="s">
        <v>0</v>
      </c>
      <c r="I1162" s="28"/>
      <c r="J1162" s="27" t="s">
        <v>464</v>
      </c>
      <c r="L1162" s="27" t="s">
        <v>689</v>
      </c>
      <c r="M1162" s="27" t="s">
        <v>1192</v>
      </c>
      <c r="P1162" s="27" t="s">
        <v>621</v>
      </c>
      <c r="R1162" s="28"/>
      <c r="V1162" s="27">
        <v>71009</v>
      </c>
      <c r="AA1162" s="29" t="s">
        <v>1387</v>
      </c>
    </row>
    <row r="1163" spans="1:27" x14ac:dyDescent="0.3">
      <c r="A1163" s="10">
        <f t="shared" si="32"/>
        <v>1162</v>
      </c>
      <c r="B1163" s="10">
        <f t="shared" si="33"/>
        <v>2161</v>
      </c>
      <c r="F1163" s="27"/>
      <c r="G1163" s="27"/>
      <c r="H1163" s="10" t="s">
        <v>0</v>
      </c>
      <c r="I1163" s="28"/>
      <c r="J1163" s="27" t="s">
        <v>464</v>
      </c>
      <c r="L1163" s="27" t="s">
        <v>720</v>
      </c>
      <c r="M1163" s="27" t="s">
        <v>1188</v>
      </c>
      <c r="P1163" s="27" t="s">
        <v>721</v>
      </c>
      <c r="R1163" s="28"/>
      <c r="V1163" s="27">
        <v>71100</v>
      </c>
      <c r="AA1163" s="29" t="s">
        <v>1388</v>
      </c>
    </row>
    <row r="1164" spans="1:27" x14ac:dyDescent="0.3">
      <c r="A1164" s="10">
        <f t="shared" si="32"/>
        <v>1163</v>
      </c>
      <c r="B1164" s="10">
        <f t="shared" si="33"/>
        <v>2162</v>
      </c>
      <c r="F1164" s="27"/>
      <c r="G1164" s="27"/>
      <c r="H1164" s="10" t="s">
        <v>0</v>
      </c>
      <c r="I1164" s="28"/>
      <c r="J1164" s="27" t="s">
        <v>464</v>
      </c>
      <c r="L1164" s="27" t="s">
        <v>720</v>
      </c>
      <c r="M1164" s="27" t="s">
        <v>1190</v>
      </c>
      <c r="P1164" s="27" t="s">
        <v>721</v>
      </c>
      <c r="R1164" s="28"/>
      <c r="V1164" s="27">
        <v>71100</v>
      </c>
      <c r="AA1164" s="29" t="s">
        <v>1389</v>
      </c>
    </row>
    <row r="1165" spans="1:27" x14ac:dyDescent="0.3">
      <c r="A1165" s="10">
        <f t="shared" si="32"/>
        <v>1164</v>
      </c>
      <c r="B1165" s="10">
        <f t="shared" si="33"/>
        <v>2163</v>
      </c>
      <c r="F1165" s="27"/>
      <c r="G1165" s="27"/>
      <c r="H1165" s="10" t="s">
        <v>0</v>
      </c>
      <c r="I1165" s="28"/>
      <c r="J1165" s="27" t="s">
        <v>464</v>
      </c>
      <c r="L1165" s="27" t="s">
        <v>720</v>
      </c>
      <c r="M1165" s="27" t="s">
        <v>1192</v>
      </c>
      <c r="P1165" s="27" t="s">
        <v>721</v>
      </c>
      <c r="R1165" s="28"/>
      <c r="V1165" s="27">
        <v>71100</v>
      </c>
      <c r="AA1165" s="29" t="s">
        <v>1390</v>
      </c>
    </row>
    <row r="1166" spans="1:27" x14ac:dyDescent="0.3">
      <c r="A1166" s="10">
        <f t="shared" si="32"/>
        <v>1165</v>
      </c>
      <c r="B1166" s="10">
        <f t="shared" si="33"/>
        <v>2164</v>
      </c>
      <c r="F1166" s="27"/>
      <c r="G1166" s="27"/>
      <c r="H1166" s="10" t="s">
        <v>0</v>
      </c>
      <c r="I1166" s="28"/>
      <c r="J1166" s="27" t="s">
        <v>464</v>
      </c>
      <c r="L1166" s="27" t="s">
        <v>720</v>
      </c>
      <c r="M1166" s="27" t="s">
        <v>1188</v>
      </c>
      <c r="P1166" s="27" t="s">
        <v>725</v>
      </c>
      <c r="R1166" s="28"/>
      <c r="V1166" s="27">
        <v>71101</v>
      </c>
      <c r="AA1166" s="29" t="s">
        <v>1391</v>
      </c>
    </row>
    <row r="1167" spans="1:27" x14ac:dyDescent="0.3">
      <c r="A1167" s="10">
        <f t="shared" si="32"/>
        <v>1166</v>
      </c>
      <c r="B1167" s="10">
        <f t="shared" si="33"/>
        <v>2165</v>
      </c>
      <c r="F1167" s="27"/>
      <c r="G1167" s="27"/>
      <c r="H1167" s="10" t="s">
        <v>0</v>
      </c>
      <c r="I1167" s="28"/>
      <c r="J1167" s="27" t="s">
        <v>464</v>
      </c>
      <c r="L1167" s="27" t="s">
        <v>720</v>
      </c>
      <c r="M1167" s="27" t="s">
        <v>1190</v>
      </c>
      <c r="P1167" s="27" t="s">
        <v>725</v>
      </c>
      <c r="R1167" s="28"/>
      <c r="V1167" s="27">
        <v>71101</v>
      </c>
      <c r="AA1167" s="29" t="s">
        <v>1392</v>
      </c>
    </row>
    <row r="1168" spans="1:27" x14ac:dyDescent="0.3">
      <c r="A1168" s="10">
        <f t="shared" si="32"/>
        <v>1167</v>
      </c>
      <c r="B1168" s="10">
        <f t="shared" si="33"/>
        <v>2166</v>
      </c>
      <c r="F1168" s="27"/>
      <c r="G1168" s="27"/>
      <c r="H1168" s="10" t="s">
        <v>0</v>
      </c>
      <c r="I1168" s="28"/>
      <c r="J1168" s="27" t="s">
        <v>464</v>
      </c>
      <c r="L1168" s="27" t="s">
        <v>720</v>
      </c>
      <c r="M1168" s="27" t="s">
        <v>1192</v>
      </c>
      <c r="P1168" s="27" t="s">
        <v>725</v>
      </c>
      <c r="R1168" s="28"/>
      <c r="V1168" s="27">
        <v>71101</v>
      </c>
      <c r="AA1168" s="29" t="s">
        <v>1393</v>
      </c>
    </row>
    <row r="1169" spans="1:27" x14ac:dyDescent="0.3">
      <c r="A1169" s="10">
        <f t="shared" si="32"/>
        <v>1168</v>
      </c>
      <c r="B1169" s="10">
        <f t="shared" si="33"/>
        <v>2167</v>
      </c>
      <c r="F1169" s="27"/>
      <c r="G1169" s="27"/>
      <c r="H1169" s="10" t="s">
        <v>0</v>
      </c>
      <c r="I1169" s="28"/>
      <c r="J1169" s="27" t="s">
        <v>464</v>
      </c>
      <c r="L1169" s="27" t="s">
        <v>720</v>
      </c>
      <c r="M1169" s="27" t="s">
        <v>1188</v>
      </c>
      <c r="P1169" s="27" t="s">
        <v>729</v>
      </c>
      <c r="R1169" s="28"/>
      <c r="V1169" s="27">
        <v>71101</v>
      </c>
      <c r="AA1169" s="29" t="s">
        <v>1394</v>
      </c>
    </row>
    <row r="1170" spans="1:27" x14ac:dyDescent="0.3">
      <c r="A1170" s="10">
        <f t="shared" si="32"/>
        <v>1169</v>
      </c>
      <c r="B1170" s="10">
        <f t="shared" si="33"/>
        <v>2168</v>
      </c>
      <c r="F1170" s="27"/>
      <c r="G1170" s="27"/>
      <c r="H1170" s="10" t="s">
        <v>0</v>
      </c>
      <c r="I1170" s="28"/>
      <c r="J1170" s="27" t="s">
        <v>464</v>
      </c>
      <c r="L1170" s="27" t="s">
        <v>720</v>
      </c>
      <c r="M1170" s="27" t="s">
        <v>1190</v>
      </c>
      <c r="P1170" s="27" t="s">
        <v>729</v>
      </c>
      <c r="R1170" s="28"/>
      <c r="V1170" s="27">
        <v>71101</v>
      </c>
      <c r="AA1170" s="29" t="s">
        <v>1395</v>
      </c>
    </row>
    <row r="1171" spans="1:27" x14ac:dyDescent="0.3">
      <c r="A1171" s="10">
        <f t="shared" si="32"/>
        <v>1170</v>
      </c>
      <c r="B1171" s="10">
        <f t="shared" si="33"/>
        <v>2169</v>
      </c>
      <c r="F1171" s="27"/>
      <c r="G1171" s="27"/>
      <c r="H1171" s="10" t="s">
        <v>0</v>
      </c>
      <c r="I1171" s="28"/>
      <c r="J1171" s="27" t="s">
        <v>464</v>
      </c>
      <c r="L1171" s="27" t="s">
        <v>720</v>
      </c>
      <c r="M1171" s="27" t="s">
        <v>1192</v>
      </c>
      <c r="P1171" s="27" t="s">
        <v>729</v>
      </c>
      <c r="R1171" s="28"/>
      <c r="V1171" s="27">
        <v>71101</v>
      </c>
      <c r="AA1171" s="29" t="s">
        <v>1396</v>
      </c>
    </row>
    <row r="1172" spans="1:27" x14ac:dyDescent="0.3">
      <c r="A1172" s="10">
        <f t="shared" si="32"/>
        <v>1171</v>
      </c>
      <c r="B1172" s="10">
        <f t="shared" si="33"/>
        <v>2170</v>
      </c>
      <c r="F1172" s="27"/>
      <c r="G1172" s="27"/>
      <c r="H1172" s="10" t="s">
        <v>0</v>
      </c>
      <c r="I1172" s="28"/>
      <c r="J1172" s="27" t="s">
        <v>464</v>
      </c>
      <c r="L1172" s="27" t="s">
        <v>720</v>
      </c>
      <c r="M1172" s="27" t="s">
        <v>1188</v>
      </c>
      <c r="P1172" s="27" t="s">
        <v>733</v>
      </c>
      <c r="R1172" s="28"/>
      <c r="V1172" s="27">
        <v>71102</v>
      </c>
      <c r="AA1172" s="29" t="s">
        <v>1397</v>
      </c>
    </row>
    <row r="1173" spans="1:27" x14ac:dyDescent="0.3">
      <c r="A1173" s="10">
        <f t="shared" si="32"/>
        <v>1172</v>
      </c>
      <c r="B1173" s="10">
        <f t="shared" si="33"/>
        <v>2171</v>
      </c>
      <c r="F1173" s="27"/>
      <c r="G1173" s="27"/>
      <c r="H1173" s="10" t="s">
        <v>0</v>
      </c>
      <c r="I1173" s="28"/>
      <c r="J1173" s="27" t="s">
        <v>464</v>
      </c>
      <c r="L1173" s="27" t="s">
        <v>720</v>
      </c>
      <c r="M1173" s="27" t="s">
        <v>1190</v>
      </c>
      <c r="P1173" s="27" t="s">
        <v>733</v>
      </c>
      <c r="R1173" s="28"/>
      <c r="V1173" s="27">
        <v>71102</v>
      </c>
      <c r="AA1173" s="29" t="s">
        <v>1398</v>
      </c>
    </row>
    <row r="1174" spans="1:27" x14ac:dyDescent="0.3">
      <c r="A1174" s="10">
        <f t="shared" si="32"/>
        <v>1173</v>
      </c>
      <c r="B1174" s="10">
        <f t="shared" si="33"/>
        <v>2172</v>
      </c>
      <c r="F1174" s="27"/>
      <c r="G1174" s="27"/>
      <c r="H1174" s="10" t="s">
        <v>0</v>
      </c>
      <c r="I1174" s="28"/>
      <c r="J1174" s="27" t="s">
        <v>464</v>
      </c>
      <c r="L1174" s="27" t="s">
        <v>720</v>
      </c>
      <c r="M1174" s="27" t="s">
        <v>1192</v>
      </c>
      <c r="P1174" s="27" t="s">
        <v>733</v>
      </c>
      <c r="R1174" s="28"/>
      <c r="V1174" s="27">
        <v>71102</v>
      </c>
      <c r="AA1174" s="29" t="s">
        <v>1399</v>
      </c>
    </row>
    <row r="1175" spans="1:27" x14ac:dyDescent="0.3">
      <c r="A1175" s="10">
        <f t="shared" si="32"/>
        <v>1174</v>
      </c>
      <c r="B1175" s="10">
        <f t="shared" si="33"/>
        <v>2173</v>
      </c>
      <c r="F1175" s="27"/>
      <c r="G1175" s="27"/>
      <c r="H1175" s="10" t="s">
        <v>0</v>
      </c>
      <c r="I1175" s="28"/>
      <c r="J1175" s="27" t="s">
        <v>464</v>
      </c>
      <c r="L1175" s="27" t="s">
        <v>720</v>
      </c>
      <c r="M1175" s="27" t="s">
        <v>1188</v>
      </c>
      <c r="P1175" s="27" t="s">
        <v>737</v>
      </c>
      <c r="R1175" s="28"/>
      <c r="V1175" s="27">
        <v>71102</v>
      </c>
      <c r="AA1175" s="29" t="s">
        <v>1400</v>
      </c>
    </row>
    <row r="1176" spans="1:27" x14ac:dyDescent="0.3">
      <c r="A1176" s="10">
        <f t="shared" si="32"/>
        <v>1175</v>
      </c>
      <c r="B1176" s="10">
        <f t="shared" si="33"/>
        <v>2174</v>
      </c>
      <c r="F1176" s="27"/>
      <c r="G1176" s="27"/>
      <c r="H1176" s="10" t="s">
        <v>0</v>
      </c>
      <c r="I1176" s="28"/>
      <c r="J1176" s="27" t="s">
        <v>464</v>
      </c>
      <c r="L1176" s="27" t="s">
        <v>720</v>
      </c>
      <c r="M1176" s="27" t="s">
        <v>1190</v>
      </c>
      <c r="P1176" s="27" t="s">
        <v>737</v>
      </c>
      <c r="R1176" s="28"/>
      <c r="V1176" s="27">
        <v>71102</v>
      </c>
      <c r="AA1176" s="29" t="s">
        <v>1401</v>
      </c>
    </row>
    <row r="1177" spans="1:27" x14ac:dyDescent="0.3">
      <c r="A1177" s="10">
        <f t="shared" si="32"/>
        <v>1176</v>
      </c>
      <c r="B1177" s="10">
        <f t="shared" si="33"/>
        <v>2175</v>
      </c>
      <c r="F1177" s="27"/>
      <c r="G1177" s="27"/>
      <c r="H1177" s="10" t="s">
        <v>0</v>
      </c>
      <c r="I1177" s="28"/>
      <c r="J1177" s="27" t="s">
        <v>464</v>
      </c>
      <c r="L1177" s="27" t="s">
        <v>720</v>
      </c>
      <c r="M1177" s="27" t="s">
        <v>1192</v>
      </c>
      <c r="P1177" s="27" t="s">
        <v>737</v>
      </c>
      <c r="R1177" s="28"/>
      <c r="V1177" s="27">
        <v>71102</v>
      </c>
      <c r="AA1177" s="29" t="s">
        <v>1402</v>
      </c>
    </row>
    <row r="1178" spans="1:27" x14ac:dyDescent="0.3">
      <c r="A1178" s="10">
        <f t="shared" si="32"/>
        <v>1177</v>
      </c>
      <c r="B1178" s="10">
        <f t="shared" si="33"/>
        <v>2176</v>
      </c>
      <c r="F1178" s="27"/>
      <c r="G1178" s="27"/>
      <c r="H1178" s="10" t="s">
        <v>0</v>
      </c>
      <c r="I1178" s="28"/>
      <c r="J1178" s="27" t="s">
        <v>464</v>
      </c>
      <c r="L1178" s="27" t="s">
        <v>720</v>
      </c>
      <c r="M1178" s="27" t="s">
        <v>1188</v>
      </c>
      <c r="P1178" s="27" t="s">
        <v>741</v>
      </c>
      <c r="R1178" s="28"/>
      <c r="V1178" s="27">
        <v>71102</v>
      </c>
      <c r="AA1178" s="29" t="s">
        <v>1403</v>
      </c>
    </row>
    <row r="1179" spans="1:27" x14ac:dyDescent="0.3">
      <c r="A1179" s="10">
        <f t="shared" si="32"/>
        <v>1178</v>
      </c>
      <c r="B1179" s="10">
        <f t="shared" si="33"/>
        <v>2177</v>
      </c>
      <c r="F1179" s="27"/>
      <c r="G1179" s="27"/>
      <c r="H1179" s="10" t="s">
        <v>0</v>
      </c>
      <c r="I1179" s="28"/>
      <c r="J1179" s="27" t="s">
        <v>464</v>
      </c>
      <c r="L1179" s="27" t="s">
        <v>720</v>
      </c>
      <c r="M1179" s="27" t="s">
        <v>1190</v>
      </c>
      <c r="P1179" s="27" t="s">
        <v>741</v>
      </c>
      <c r="R1179" s="28"/>
      <c r="V1179" s="27">
        <v>71102</v>
      </c>
      <c r="AA1179" s="29" t="s">
        <v>1404</v>
      </c>
    </row>
    <row r="1180" spans="1:27" x14ac:dyDescent="0.3">
      <c r="A1180" s="10">
        <f t="shared" si="32"/>
        <v>1179</v>
      </c>
      <c r="B1180" s="10">
        <f t="shared" si="33"/>
        <v>2178</v>
      </c>
      <c r="F1180" s="27"/>
      <c r="G1180" s="27"/>
      <c r="H1180" s="10" t="s">
        <v>0</v>
      </c>
      <c r="I1180" s="28"/>
      <c r="J1180" s="27" t="s">
        <v>464</v>
      </c>
      <c r="L1180" s="27" t="s">
        <v>720</v>
      </c>
      <c r="M1180" s="27" t="s">
        <v>1192</v>
      </c>
      <c r="P1180" s="27" t="s">
        <v>741</v>
      </c>
      <c r="R1180" s="28"/>
      <c r="V1180" s="27">
        <v>71102</v>
      </c>
      <c r="AA1180" s="29" t="s">
        <v>1405</v>
      </c>
    </row>
    <row r="1181" spans="1:27" x14ac:dyDescent="0.3">
      <c r="A1181" s="10">
        <f t="shared" si="32"/>
        <v>1180</v>
      </c>
      <c r="B1181" s="10">
        <f t="shared" si="33"/>
        <v>2179</v>
      </c>
      <c r="F1181" s="27"/>
      <c r="G1181" s="27"/>
      <c r="H1181" s="10" t="s">
        <v>0</v>
      </c>
      <c r="I1181" s="28"/>
      <c r="J1181" s="27" t="s">
        <v>464</v>
      </c>
      <c r="L1181" s="27" t="s">
        <v>720</v>
      </c>
      <c r="M1181" s="27" t="s">
        <v>1188</v>
      </c>
      <c r="P1181" s="27" t="s">
        <v>745</v>
      </c>
      <c r="R1181" s="28"/>
      <c r="V1181" s="27">
        <v>71102</v>
      </c>
      <c r="AA1181" s="29" t="s">
        <v>1406</v>
      </c>
    </row>
    <row r="1182" spans="1:27" x14ac:dyDescent="0.3">
      <c r="A1182" s="10">
        <f t="shared" si="32"/>
        <v>1181</v>
      </c>
      <c r="B1182" s="10">
        <f t="shared" si="33"/>
        <v>2180</v>
      </c>
      <c r="F1182" s="27"/>
      <c r="G1182" s="27"/>
      <c r="H1182" s="10" t="s">
        <v>0</v>
      </c>
      <c r="I1182" s="28"/>
      <c r="J1182" s="27" t="s">
        <v>464</v>
      </c>
      <c r="L1182" s="27" t="s">
        <v>720</v>
      </c>
      <c r="M1182" s="27" t="s">
        <v>1190</v>
      </c>
      <c r="P1182" s="27" t="s">
        <v>745</v>
      </c>
      <c r="R1182" s="28"/>
      <c r="V1182" s="27">
        <v>71102</v>
      </c>
      <c r="AA1182" s="29" t="s">
        <v>1407</v>
      </c>
    </row>
    <row r="1183" spans="1:27" x14ac:dyDescent="0.3">
      <c r="A1183" s="10">
        <f t="shared" si="32"/>
        <v>1182</v>
      </c>
      <c r="B1183" s="10">
        <f t="shared" si="33"/>
        <v>2181</v>
      </c>
      <c r="F1183" s="27"/>
      <c r="G1183" s="27"/>
      <c r="H1183" s="10" t="s">
        <v>0</v>
      </c>
      <c r="I1183" s="28"/>
      <c r="J1183" s="27" t="s">
        <v>464</v>
      </c>
      <c r="L1183" s="27" t="s">
        <v>720</v>
      </c>
      <c r="M1183" s="27" t="s">
        <v>1192</v>
      </c>
      <c r="P1183" s="27" t="s">
        <v>745</v>
      </c>
      <c r="R1183" s="28"/>
      <c r="V1183" s="27">
        <v>71102</v>
      </c>
      <c r="AA1183" s="29" t="s">
        <v>1408</v>
      </c>
    </row>
    <row r="1184" spans="1:27" x14ac:dyDescent="0.3">
      <c r="A1184" s="10">
        <f t="shared" si="32"/>
        <v>1183</v>
      </c>
      <c r="B1184" s="10">
        <f t="shared" si="33"/>
        <v>2182</v>
      </c>
      <c r="F1184" s="27"/>
      <c r="G1184" s="27"/>
      <c r="H1184" s="10" t="s">
        <v>0</v>
      </c>
      <c r="I1184" s="28"/>
      <c r="J1184" s="27" t="s">
        <v>464</v>
      </c>
      <c r="L1184" s="27" t="s">
        <v>720</v>
      </c>
      <c r="M1184" s="27" t="s">
        <v>1188</v>
      </c>
      <c r="P1184" s="27" t="s">
        <v>749</v>
      </c>
      <c r="R1184" s="28"/>
      <c r="V1184" s="27">
        <v>71102</v>
      </c>
      <c r="AA1184" s="29" t="s">
        <v>1409</v>
      </c>
    </row>
    <row r="1185" spans="1:27" x14ac:dyDescent="0.3">
      <c r="A1185" s="10">
        <f t="shared" si="32"/>
        <v>1184</v>
      </c>
      <c r="B1185" s="10">
        <f t="shared" si="33"/>
        <v>2183</v>
      </c>
      <c r="F1185" s="27"/>
      <c r="G1185" s="27"/>
      <c r="H1185" s="10" t="s">
        <v>0</v>
      </c>
      <c r="I1185" s="28"/>
      <c r="J1185" s="27" t="s">
        <v>464</v>
      </c>
      <c r="L1185" s="27" t="s">
        <v>720</v>
      </c>
      <c r="M1185" s="27" t="s">
        <v>1190</v>
      </c>
      <c r="P1185" s="27" t="s">
        <v>749</v>
      </c>
      <c r="R1185" s="28"/>
      <c r="V1185" s="27">
        <v>71102</v>
      </c>
      <c r="AA1185" s="29" t="s">
        <v>1410</v>
      </c>
    </row>
    <row r="1186" spans="1:27" x14ac:dyDescent="0.3">
      <c r="A1186" s="10">
        <f t="shared" si="32"/>
        <v>1185</v>
      </c>
      <c r="B1186" s="10">
        <f t="shared" si="33"/>
        <v>2184</v>
      </c>
      <c r="F1186" s="27"/>
      <c r="G1186" s="27"/>
      <c r="H1186" s="10" t="s">
        <v>0</v>
      </c>
      <c r="I1186" s="28"/>
      <c r="J1186" s="27" t="s">
        <v>464</v>
      </c>
      <c r="L1186" s="27" t="s">
        <v>720</v>
      </c>
      <c r="M1186" s="27" t="s">
        <v>1192</v>
      </c>
      <c r="P1186" s="27" t="s">
        <v>749</v>
      </c>
      <c r="R1186" s="28"/>
      <c r="V1186" s="27">
        <v>71102</v>
      </c>
      <c r="AA1186" s="29" t="s">
        <v>1411</v>
      </c>
    </row>
    <row r="1187" spans="1:27" x14ac:dyDescent="0.3">
      <c r="A1187" s="10">
        <f t="shared" si="32"/>
        <v>1186</v>
      </c>
      <c r="B1187" s="10">
        <f t="shared" si="33"/>
        <v>2185</v>
      </c>
      <c r="F1187" s="27"/>
      <c r="G1187" s="27"/>
      <c r="H1187" s="10" t="s">
        <v>0</v>
      </c>
      <c r="I1187" s="28"/>
      <c r="J1187" s="27" t="s">
        <v>464</v>
      </c>
      <c r="L1187" s="27" t="s">
        <v>720</v>
      </c>
      <c r="M1187" s="27" t="s">
        <v>1188</v>
      </c>
      <c r="P1187" s="27" t="s">
        <v>626</v>
      </c>
      <c r="R1187" s="28"/>
      <c r="V1187" s="27">
        <v>71104</v>
      </c>
      <c r="AA1187" s="29" t="s">
        <v>1412</v>
      </c>
    </row>
    <row r="1188" spans="1:27" x14ac:dyDescent="0.3">
      <c r="A1188" s="10">
        <f t="shared" si="32"/>
        <v>1187</v>
      </c>
      <c r="B1188" s="10">
        <f t="shared" si="33"/>
        <v>2186</v>
      </c>
      <c r="F1188" s="27"/>
      <c r="G1188" s="27"/>
      <c r="H1188" s="10" t="s">
        <v>0</v>
      </c>
      <c r="I1188" s="28"/>
      <c r="J1188" s="27" t="s">
        <v>464</v>
      </c>
      <c r="L1188" s="27" t="s">
        <v>720</v>
      </c>
      <c r="M1188" s="27" t="s">
        <v>1190</v>
      </c>
      <c r="P1188" s="27" t="s">
        <v>626</v>
      </c>
      <c r="R1188" s="28"/>
      <c r="V1188" s="27">
        <v>71104</v>
      </c>
      <c r="AA1188" s="29" t="s">
        <v>1413</v>
      </c>
    </row>
    <row r="1189" spans="1:27" x14ac:dyDescent="0.3">
      <c r="A1189" s="10">
        <f t="shared" si="32"/>
        <v>1188</v>
      </c>
      <c r="B1189" s="10">
        <f t="shared" si="33"/>
        <v>2187</v>
      </c>
      <c r="F1189" s="27"/>
      <c r="G1189" s="27"/>
      <c r="H1189" s="10" t="s">
        <v>0</v>
      </c>
      <c r="I1189" s="28"/>
      <c r="J1189" s="27" t="s">
        <v>464</v>
      </c>
      <c r="L1189" s="27" t="s">
        <v>720</v>
      </c>
      <c r="M1189" s="27" t="s">
        <v>1192</v>
      </c>
      <c r="P1189" s="27" t="s">
        <v>626</v>
      </c>
      <c r="R1189" s="28"/>
      <c r="V1189" s="27">
        <v>71104</v>
      </c>
      <c r="AA1189" s="29" t="s">
        <v>1414</v>
      </c>
    </row>
    <row r="1190" spans="1:27" x14ac:dyDescent="0.3">
      <c r="A1190" s="10">
        <f t="shared" si="32"/>
        <v>1189</v>
      </c>
      <c r="B1190" s="10">
        <f t="shared" si="33"/>
        <v>2188</v>
      </c>
      <c r="F1190" s="27"/>
      <c r="G1190" s="27"/>
      <c r="H1190" s="10" t="s">
        <v>0</v>
      </c>
      <c r="I1190" s="28"/>
      <c r="J1190" s="27" t="s">
        <v>464</v>
      </c>
      <c r="L1190" s="27" t="s">
        <v>720</v>
      </c>
      <c r="M1190" s="27" t="s">
        <v>1188</v>
      </c>
      <c r="P1190" s="27" t="s">
        <v>756</v>
      </c>
      <c r="R1190" s="28"/>
      <c r="V1190" s="27">
        <v>71105</v>
      </c>
      <c r="AA1190" s="29" t="s">
        <v>1415</v>
      </c>
    </row>
    <row r="1191" spans="1:27" x14ac:dyDescent="0.3">
      <c r="A1191" s="10">
        <f t="shared" si="32"/>
        <v>1190</v>
      </c>
      <c r="B1191" s="10">
        <f t="shared" si="33"/>
        <v>2189</v>
      </c>
      <c r="F1191" s="27"/>
      <c r="G1191" s="27"/>
      <c r="H1191" s="10" t="s">
        <v>0</v>
      </c>
      <c r="I1191" s="28"/>
      <c r="J1191" s="27" t="s">
        <v>464</v>
      </c>
      <c r="L1191" s="27" t="s">
        <v>720</v>
      </c>
      <c r="M1191" s="27" t="s">
        <v>1190</v>
      </c>
      <c r="P1191" s="27" t="s">
        <v>756</v>
      </c>
      <c r="R1191" s="28"/>
      <c r="V1191" s="27">
        <v>71105</v>
      </c>
      <c r="AA1191" s="29" t="s">
        <v>1416</v>
      </c>
    </row>
    <row r="1192" spans="1:27" x14ac:dyDescent="0.3">
      <c r="A1192" s="10">
        <f t="shared" si="32"/>
        <v>1191</v>
      </c>
      <c r="B1192" s="10">
        <f t="shared" si="33"/>
        <v>2190</v>
      </c>
      <c r="F1192" s="27"/>
      <c r="G1192" s="27"/>
      <c r="H1192" s="10" t="s">
        <v>0</v>
      </c>
      <c r="I1192" s="28"/>
      <c r="J1192" s="27" t="s">
        <v>464</v>
      </c>
      <c r="L1192" s="27" t="s">
        <v>720</v>
      </c>
      <c r="M1192" s="27" t="s">
        <v>1192</v>
      </c>
      <c r="P1192" s="27" t="s">
        <v>756</v>
      </c>
      <c r="R1192" s="28"/>
      <c r="V1192" s="27">
        <v>71105</v>
      </c>
      <c r="AA1192" s="29" t="s">
        <v>1417</v>
      </c>
    </row>
    <row r="1193" spans="1:27" x14ac:dyDescent="0.3">
      <c r="A1193" s="10">
        <f t="shared" si="32"/>
        <v>1192</v>
      </c>
      <c r="B1193" s="10">
        <f t="shared" si="33"/>
        <v>2191</v>
      </c>
      <c r="F1193" s="27"/>
      <c r="G1193" s="27"/>
      <c r="H1193" s="10" t="s">
        <v>0</v>
      </c>
      <c r="I1193" s="28"/>
      <c r="J1193" s="27" t="s">
        <v>464</v>
      </c>
      <c r="L1193" s="27" t="s">
        <v>720</v>
      </c>
      <c r="M1193" s="27" t="s">
        <v>1188</v>
      </c>
      <c r="P1193" s="27" t="s">
        <v>630</v>
      </c>
      <c r="R1193" s="28"/>
      <c r="V1193" s="27">
        <v>71105</v>
      </c>
      <c r="AA1193" s="29" t="s">
        <v>1418</v>
      </c>
    </row>
    <row r="1194" spans="1:27" x14ac:dyDescent="0.3">
      <c r="A1194" s="10">
        <f t="shared" si="32"/>
        <v>1193</v>
      </c>
      <c r="B1194" s="10">
        <f t="shared" si="33"/>
        <v>2192</v>
      </c>
      <c r="F1194" s="27"/>
      <c r="G1194" s="27"/>
      <c r="H1194" s="10" t="s">
        <v>0</v>
      </c>
      <c r="I1194" s="28"/>
      <c r="J1194" s="27" t="s">
        <v>464</v>
      </c>
      <c r="L1194" s="27" t="s">
        <v>720</v>
      </c>
      <c r="M1194" s="27" t="s">
        <v>1190</v>
      </c>
      <c r="P1194" s="27" t="s">
        <v>630</v>
      </c>
      <c r="R1194" s="28"/>
      <c r="V1194" s="27">
        <v>71105</v>
      </c>
      <c r="AA1194" s="29" t="s">
        <v>1419</v>
      </c>
    </row>
    <row r="1195" spans="1:27" x14ac:dyDescent="0.3">
      <c r="A1195" s="10">
        <f t="shared" si="32"/>
        <v>1194</v>
      </c>
      <c r="B1195" s="10">
        <f t="shared" si="33"/>
        <v>2193</v>
      </c>
      <c r="F1195" s="27"/>
      <c r="G1195" s="27"/>
      <c r="H1195" s="10" t="s">
        <v>0</v>
      </c>
      <c r="I1195" s="28"/>
      <c r="J1195" s="27" t="s">
        <v>464</v>
      </c>
      <c r="L1195" s="27" t="s">
        <v>720</v>
      </c>
      <c r="M1195" s="27" t="s">
        <v>1192</v>
      </c>
      <c r="P1195" s="27" t="s">
        <v>630</v>
      </c>
      <c r="R1195" s="28"/>
      <c r="V1195" s="27">
        <v>71105</v>
      </c>
      <c r="AA1195" s="29" t="s">
        <v>1420</v>
      </c>
    </row>
    <row r="1196" spans="1:27" x14ac:dyDescent="0.3">
      <c r="A1196" s="10">
        <f t="shared" si="32"/>
        <v>1195</v>
      </c>
      <c r="B1196" s="10">
        <f t="shared" si="33"/>
        <v>2194</v>
      </c>
      <c r="F1196" s="27"/>
      <c r="G1196" s="27"/>
      <c r="H1196" s="10" t="s">
        <v>0</v>
      </c>
      <c r="I1196" s="28"/>
      <c r="J1196" s="27" t="s">
        <v>464</v>
      </c>
      <c r="L1196" s="27" t="s">
        <v>720</v>
      </c>
      <c r="M1196" s="27" t="s">
        <v>1188</v>
      </c>
      <c r="P1196" s="27" t="s">
        <v>763</v>
      </c>
      <c r="R1196" s="28"/>
      <c r="V1196" s="27">
        <v>71105</v>
      </c>
      <c r="AA1196" s="29" t="s">
        <v>1421</v>
      </c>
    </row>
    <row r="1197" spans="1:27" x14ac:dyDescent="0.3">
      <c r="A1197" s="10">
        <f t="shared" si="32"/>
        <v>1196</v>
      </c>
      <c r="B1197" s="10">
        <f t="shared" si="33"/>
        <v>2195</v>
      </c>
      <c r="F1197" s="27"/>
      <c r="G1197" s="27"/>
      <c r="H1197" s="10" t="s">
        <v>0</v>
      </c>
      <c r="I1197" s="28"/>
      <c r="J1197" s="27" t="s">
        <v>464</v>
      </c>
      <c r="L1197" s="27" t="s">
        <v>720</v>
      </c>
      <c r="M1197" s="27" t="s">
        <v>1190</v>
      </c>
      <c r="P1197" s="27" t="s">
        <v>763</v>
      </c>
      <c r="R1197" s="28"/>
      <c r="V1197" s="27">
        <v>71105</v>
      </c>
      <c r="AA1197" s="29" t="s">
        <v>1422</v>
      </c>
    </row>
    <row r="1198" spans="1:27" x14ac:dyDescent="0.3">
      <c r="A1198" s="10">
        <f t="shared" si="32"/>
        <v>1197</v>
      </c>
      <c r="B1198" s="10">
        <f t="shared" si="33"/>
        <v>2196</v>
      </c>
      <c r="F1198" s="27"/>
      <c r="G1198" s="27"/>
      <c r="H1198" s="10" t="s">
        <v>0</v>
      </c>
      <c r="I1198" s="28"/>
      <c r="J1198" s="27" t="s">
        <v>464</v>
      </c>
      <c r="L1198" s="27" t="s">
        <v>720</v>
      </c>
      <c r="M1198" s="27" t="s">
        <v>1192</v>
      </c>
      <c r="P1198" s="27" t="s">
        <v>763</v>
      </c>
      <c r="R1198" s="28"/>
      <c r="V1198" s="27">
        <v>71105</v>
      </c>
      <c r="AA1198" s="29" t="s">
        <v>1423</v>
      </c>
    </row>
    <row r="1199" spans="1:27" x14ac:dyDescent="0.3">
      <c r="A1199" s="10">
        <f t="shared" si="32"/>
        <v>1198</v>
      </c>
      <c r="B1199" s="10">
        <f t="shared" si="33"/>
        <v>2197</v>
      </c>
      <c r="F1199" s="27"/>
      <c r="G1199" s="27"/>
      <c r="H1199" s="10" t="s">
        <v>0</v>
      </c>
      <c r="I1199" s="28"/>
      <c r="J1199" s="27" t="s">
        <v>464</v>
      </c>
      <c r="L1199" s="27" t="s">
        <v>720</v>
      </c>
      <c r="M1199" s="27" t="s">
        <v>1188</v>
      </c>
      <c r="P1199" s="27" t="s">
        <v>634</v>
      </c>
      <c r="R1199" s="28"/>
      <c r="V1199" s="27">
        <v>71106</v>
      </c>
      <c r="AA1199" s="29" t="s">
        <v>1424</v>
      </c>
    </row>
    <row r="1200" spans="1:27" x14ac:dyDescent="0.3">
      <c r="A1200" s="10">
        <f t="shared" si="32"/>
        <v>1199</v>
      </c>
      <c r="B1200" s="10">
        <f t="shared" si="33"/>
        <v>2198</v>
      </c>
      <c r="F1200" s="27"/>
      <c r="G1200" s="27"/>
      <c r="H1200" s="10" t="s">
        <v>0</v>
      </c>
      <c r="I1200" s="28"/>
      <c r="J1200" s="27" t="s">
        <v>464</v>
      </c>
      <c r="L1200" s="27" t="s">
        <v>720</v>
      </c>
      <c r="M1200" s="27" t="s">
        <v>1190</v>
      </c>
      <c r="P1200" s="27" t="s">
        <v>634</v>
      </c>
      <c r="R1200" s="28"/>
      <c r="V1200" s="27">
        <v>71106</v>
      </c>
      <c r="AA1200" s="29" t="s">
        <v>1425</v>
      </c>
    </row>
    <row r="1201" spans="1:27" x14ac:dyDescent="0.3">
      <c r="A1201" s="10">
        <f t="shared" si="32"/>
        <v>1200</v>
      </c>
      <c r="B1201" s="10">
        <f t="shared" si="33"/>
        <v>2199</v>
      </c>
      <c r="F1201" s="27"/>
      <c r="G1201" s="27"/>
      <c r="H1201" s="10" t="s">
        <v>0</v>
      </c>
      <c r="I1201" s="28"/>
      <c r="J1201" s="27" t="s">
        <v>464</v>
      </c>
      <c r="L1201" s="27" t="s">
        <v>720</v>
      </c>
      <c r="M1201" s="27" t="s">
        <v>1192</v>
      </c>
      <c r="P1201" s="27" t="s">
        <v>634</v>
      </c>
      <c r="R1201" s="28"/>
      <c r="V1201" s="27">
        <v>71106</v>
      </c>
      <c r="AA1201" s="29" t="s">
        <v>1426</v>
      </c>
    </row>
    <row r="1202" spans="1:27" x14ac:dyDescent="0.3">
      <c r="A1202" s="10">
        <f t="shared" si="32"/>
        <v>1201</v>
      </c>
      <c r="B1202" s="10">
        <f t="shared" si="33"/>
        <v>2200</v>
      </c>
      <c r="F1202" s="27"/>
      <c r="G1202" s="27"/>
      <c r="H1202" s="10" t="s">
        <v>0</v>
      </c>
      <c r="I1202" s="28"/>
      <c r="J1202" s="27" t="s">
        <v>464</v>
      </c>
      <c r="L1202" s="27" t="s">
        <v>720</v>
      </c>
      <c r="M1202" s="27" t="s">
        <v>1188</v>
      </c>
      <c r="P1202" s="27" t="s">
        <v>770</v>
      </c>
      <c r="R1202" s="28"/>
      <c r="V1202" s="27">
        <v>71107</v>
      </c>
      <c r="AA1202" s="29" t="s">
        <v>1427</v>
      </c>
    </row>
    <row r="1203" spans="1:27" x14ac:dyDescent="0.3">
      <c r="A1203" s="10">
        <f t="shared" si="32"/>
        <v>1202</v>
      </c>
      <c r="B1203" s="10">
        <f t="shared" si="33"/>
        <v>2201</v>
      </c>
      <c r="F1203" s="27"/>
      <c r="G1203" s="27"/>
      <c r="H1203" s="10" t="s">
        <v>0</v>
      </c>
      <c r="I1203" s="28"/>
      <c r="J1203" s="27" t="s">
        <v>464</v>
      </c>
      <c r="L1203" s="27" t="s">
        <v>720</v>
      </c>
      <c r="M1203" s="27" t="s">
        <v>1190</v>
      </c>
      <c r="P1203" s="27" t="s">
        <v>770</v>
      </c>
      <c r="R1203" s="28"/>
      <c r="V1203" s="27">
        <v>71107</v>
      </c>
      <c r="AA1203" s="29" t="s">
        <v>1428</v>
      </c>
    </row>
    <row r="1204" spans="1:27" x14ac:dyDescent="0.3">
      <c r="A1204" s="10">
        <f t="shared" si="32"/>
        <v>1203</v>
      </c>
      <c r="B1204" s="10">
        <f t="shared" si="33"/>
        <v>2202</v>
      </c>
      <c r="F1204" s="27"/>
      <c r="G1204" s="27"/>
      <c r="H1204" s="10" t="s">
        <v>0</v>
      </c>
      <c r="I1204" s="28"/>
      <c r="J1204" s="27" t="s">
        <v>464</v>
      </c>
      <c r="L1204" s="27" t="s">
        <v>720</v>
      </c>
      <c r="M1204" s="27" t="s">
        <v>1192</v>
      </c>
      <c r="P1204" s="27" t="s">
        <v>770</v>
      </c>
      <c r="R1204" s="28"/>
      <c r="V1204" s="27">
        <v>71107</v>
      </c>
      <c r="AA1204" s="29" t="s">
        <v>1429</v>
      </c>
    </row>
    <row r="1205" spans="1:27" x14ac:dyDescent="0.3">
      <c r="A1205" s="10">
        <f t="shared" si="32"/>
        <v>1204</v>
      </c>
      <c r="B1205" s="10">
        <f t="shared" si="33"/>
        <v>2203</v>
      </c>
      <c r="F1205" s="27"/>
      <c r="G1205" s="27"/>
      <c r="H1205" s="10" t="s">
        <v>0</v>
      </c>
      <c r="I1205" s="28"/>
      <c r="J1205" s="27" t="s">
        <v>464</v>
      </c>
      <c r="L1205" s="27" t="s">
        <v>720</v>
      </c>
      <c r="M1205" s="27" t="s">
        <v>1188</v>
      </c>
      <c r="P1205" s="27" t="s">
        <v>638</v>
      </c>
      <c r="R1205" s="28"/>
      <c r="V1205" s="27">
        <v>71107</v>
      </c>
      <c r="AA1205" s="29" t="s">
        <v>1430</v>
      </c>
    </row>
    <row r="1206" spans="1:27" x14ac:dyDescent="0.3">
      <c r="A1206" s="10">
        <f t="shared" si="32"/>
        <v>1205</v>
      </c>
      <c r="B1206" s="10">
        <f t="shared" si="33"/>
        <v>2204</v>
      </c>
      <c r="F1206" s="27"/>
      <c r="G1206" s="27"/>
      <c r="H1206" s="10" t="s">
        <v>0</v>
      </c>
      <c r="I1206" s="28"/>
      <c r="J1206" s="27" t="s">
        <v>464</v>
      </c>
      <c r="L1206" s="27" t="s">
        <v>720</v>
      </c>
      <c r="M1206" s="27" t="s">
        <v>1190</v>
      </c>
      <c r="P1206" s="27" t="s">
        <v>638</v>
      </c>
      <c r="R1206" s="28"/>
      <c r="V1206" s="27">
        <v>71107</v>
      </c>
      <c r="AA1206" s="29" t="s">
        <v>1431</v>
      </c>
    </row>
    <row r="1207" spans="1:27" x14ac:dyDescent="0.3">
      <c r="A1207" s="10">
        <f t="shared" si="32"/>
        <v>1206</v>
      </c>
      <c r="B1207" s="10">
        <f t="shared" si="33"/>
        <v>2205</v>
      </c>
      <c r="F1207" s="27"/>
      <c r="G1207" s="27"/>
      <c r="H1207" s="10" t="s">
        <v>0</v>
      </c>
      <c r="I1207" s="28"/>
      <c r="J1207" s="27" t="s">
        <v>464</v>
      </c>
      <c r="L1207" s="27" t="s">
        <v>720</v>
      </c>
      <c r="M1207" s="27" t="s">
        <v>1192</v>
      </c>
      <c r="P1207" s="27" t="s">
        <v>638</v>
      </c>
      <c r="R1207" s="28"/>
      <c r="V1207" s="27">
        <v>71107</v>
      </c>
      <c r="AA1207" s="29" t="s">
        <v>1432</v>
      </c>
    </row>
    <row r="1208" spans="1:27" x14ac:dyDescent="0.3">
      <c r="A1208" s="10">
        <f t="shared" si="32"/>
        <v>1207</v>
      </c>
      <c r="B1208" s="10">
        <f t="shared" si="33"/>
        <v>2206</v>
      </c>
      <c r="F1208" s="27"/>
      <c r="G1208" s="27"/>
      <c r="H1208" s="10" t="s">
        <v>0</v>
      </c>
      <c r="I1208" s="28"/>
      <c r="J1208" s="27" t="s">
        <v>464</v>
      </c>
      <c r="L1208" s="27" t="s">
        <v>720</v>
      </c>
      <c r="M1208" s="27" t="s">
        <v>1188</v>
      </c>
      <c r="P1208" s="27" t="s">
        <v>642</v>
      </c>
      <c r="R1208" s="28"/>
      <c r="V1208" s="27">
        <v>71108</v>
      </c>
      <c r="AA1208" s="29" t="s">
        <v>1433</v>
      </c>
    </row>
    <row r="1209" spans="1:27" x14ac:dyDescent="0.3">
      <c r="A1209" s="10">
        <f t="shared" si="32"/>
        <v>1208</v>
      </c>
      <c r="B1209" s="10">
        <f t="shared" si="33"/>
        <v>2207</v>
      </c>
      <c r="F1209" s="27"/>
      <c r="G1209" s="27"/>
      <c r="H1209" s="10" t="s">
        <v>0</v>
      </c>
      <c r="I1209" s="28"/>
      <c r="J1209" s="27" t="s">
        <v>464</v>
      </c>
      <c r="L1209" s="27" t="s">
        <v>720</v>
      </c>
      <c r="M1209" s="27" t="s">
        <v>1190</v>
      </c>
      <c r="P1209" s="27" t="s">
        <v>642</v>
      </c>
      <c r="R1209" s="28"/>
      <c r="V1209" s="27">
        <v>71108</v>
      </c>
      <c r="AA1209" s="29" t="s">
        <v>1434</v>
      </c>
    </row>
    <row r="1210" spans="1:27" x14ac:dyDescent="0.3">
      <c r="A1210" s="10">
        <f t="shared" si="32"/>
        <v>1209</v>
      </c>
      <c r="B1210" s="10">
        <f t="shared" si="33"/>
        <v>2208</v>
      </c>
      <c r="F1210" s="27"/>
      <c r="G1210" s="27"/>
      <c r="H1210" s="10" t="s">
        <v>0</v>
      </c>
      <c r="I1210" s="28"/>
      <c r="J1210" s="27" t="s">
        <v>464</v>
      </c>
      <c r="L1210" s="27" t="s">
        <v>720</v>
      </c>
      <c r="M1210" s="27" t="s">
        <v>1192</v>
      </c>
      <c r="P1210" s="27" t="s">
        <v>642</v>
      </c>
      <c r="R1210" s="28"/>
      <c r="V1210" s="27">
        <v>71108</v>
      </c>
      <c r="AA1210" s="29" t="s">
        <v>1435</v>
      </c>
    </row>
    <row r="1211" spans="1:27" x14ac:dyDescent="0.3">
      <c r="A1211" s="10">
        <f t="shared" si="32"/>
        <v>1210</v>
      </c>
      <c r="B1211" s="10">
        <f t="shared" si="33"/>
        <v>2209</v>
      </c>
      <c r="F1211" s="27"/>
      <c r="G1211" s="27"/>
      <c r="H1211" s="10" t="s">
        <v>0</v>
      </c>
      <c r="I1211" s="28"/>
      <c r="J1211" s="27" t="s">
        <v>464</v>
      </c>
      <c r="L1211" s="27" t="s">
        <v>720</v>
      </c>
      <c r="M1211" s="27" t="s">
        <v>1188</v>
      </c>
      <c r="P1211" s="27" t="s">
        <v>646</v>
      </c>
      <c r="R1211" s="28"/>
      <c r="V1211" s="27">
        <v>71109</v>
      </c>
      <c r="AA1211" s="29" t="s">
        <v>1436</v>
      </c>
    </row>
    <row r="1212" spans="1:27" x14ac:dyDescent="0.3">
      <c r="A1212" s="10">
        <f t="shared" si="32"/>
        <v>1211</v>
      </c>
      <c r="B1212" s="10">
        <f t="shared" si="33"/>
        <v>2210</v>
      </c>
      <c r="F1212" s="27"/>
      <c r="G1212" s="27"/>
      <c r="H1212" s="10" t="s">
        <v>0</v>
      </c>
      <c r="I1212" s="28"/>
      <c r="J1212" s="27" t="s">
        <v>464</v>
      </c>
      <c r="L1212" s="27" t="s">
        <v>720</v>
      </c>
      <c r="M1212" s="27" t="s">
        <v>1190</v>
      </c>
      <c r="P1212" s="27" t="s">
        <v>646</v>
      </c>
      <c r="R1212" s="28"/>
      <c r="V1212" s="27">
        <v>71109</v>
      </c>
      <c r="AA1212" s="29" t="s">
        <v>1437</v>
      </c>
    </row>
    <row r="1213" spans="1:27" x14ac:dyDescent="0.3">
      <c r="A1213" s="10">
        <f t="shared" si="32"/>
        <v>1212</v>
      </c>
      <c r="B1213" s="10">
        <f t="shared" si="33"/>
        <v>2211</v>
      </c>
      <c r="F1213" s="27"/>
      <c r="G1213" s="27"/>
      <c r="H1213" s="10" t="s">
        <v>0</v>
      </c>
      <c r="I1213" s="28"/>
      <c r="J1213" s="27" t="s">
        <v>464</v>
      </c>
      <c r="L1213" s="27" t="s">
        <v>720</v>
      </c>
      <c r="M1213" s="27" t="s">
        <v>1192</v>
      </c>
      <c r="P1213" s="27" t="s">
        <v>646</v>
      </c>
      <c r="R1213" s="28"/>
      <c r="V1213" s="27">
        <v>71109</v>
      </c>
      <c r="AA1213" s="29" t="s">
        <v>1438</v>
      </c>
    </row>
    <row r="1214" spans="1:27" x14ac:dyDescent="0.3">
      <c r="A1214" s="10">
        <f t="shared" si="32"/>
        <v>1213</v>
      </c>
      <c r="B1214" s="10">
        <f t="shared" si="33"/>
        <v>2212</v>
      </c>
      <c r="F1214" s="27"/>
      <c r="G1214" s="27"/>
      <c r="H1214" s="10" t="s">
        <v>0</v>
      </c>
      <c r="I1214" s="28"/>
      <c r="J1214" s="27" t="s">
        <v>464</v>
      </c>
      <c r="L1214" s="27" t="s">
        <v>783</v>
      </c>
      <c r="M1214" s="27" t="s">
        <v>1188</v>
      </c>
      <c r="P1214" s="27" t="s">
        <v>585</v>
      </c>
      <c r="R1214" s="28"/>
      <c r="V1214" s="27">
        <v>71002</v>
      </c>
      <c r="AA1214" s="29" t="s">
        <v>1439</v>
      </c>
    </row>
    <row r="1215" spans="1:27" x14ac:dyDescent="0.3">
      <c r="A1215" s="10">
        <f t="shared" si="32"/>
        <v>1214</v>
      </c>
      <c r="B1215" s="10">
        <f t="shared" si="33"/>
        <v>2213</v>
      </c>
      <c r="F1215" s="27"/>
      <c r="G1215" s="27"/>
      <c r="H1215" s="10" t="s">
        <v>0</v>
      </c>
      <c r="I1215" s="28"/>
      <c r="J1215" s="27" t="s">
        <v>464</v>
      </c>
      <c r="L1215" s="27" t="s">
        <v>783</v>
      </c>
      <c r="M1215" s="27" t="s">
        <v>1190</v>
      </c>
      <c r="P1215" s="27" t="s">
        <v>585</v>
      </c>
      <c r="R1215" s="28"/>
      <c r="V1215" s="27">
        <v>71002</v>
      </c>
      <c r="AA1215" s="29" t="s">
        <v>1440</v>
      </c>
    </row>
    <row r="1216" spans="1:27" x14ac:dyDescent="0.3">
      <c r="A1216" s="10">
        <f t="shared" si="32"/>
        <v>1215</v>
      </c>
      <c r="B1216" s="10">
        <f t="shared" si="33"/>
        <v>2214</v>
      </c>
      <c r="F1216" s="27"/>
      <c r="G1216" s="27"/>
      <c r="H1216" s="10" t="s">
        <v>0</v>
      </c>
      <c r="I1216" s="28"/>
      <c r="J1216" s="27" t="s">
        <v>464</v>
      </c>
      <c r="L1216" s="27" t="s">
        <v>783</v>
      </c>
      <c r="M1216" s="27" t="s">
        <v>1192</v>
      </c>
      <c r="P1216" s="27" t="s">
        <v>585</v>
      </c>
      <c r="R1216" s="28"/>
      <c r="V1216" s="27">
        <v>71002</v>
      </c>
      <c r="AA1216" s="29" t="s">
        <v>1441</v>
      </c>
    </row>
    <row r="1217" spans="1:27" x14ac:dyDescent="0.3">
      <c r="A1217" s="10">
        <f t="shared" si="32"/>
        <v>1216</v>
      </c>
      <c r="B1217" s="10">
        <f t="shared" si="33"/>
        <v>2215</v>
      </c>
      <c r="F1217" s="27"/>
      <c r="G1217" s="27"/>
      <c r="H1217" s="10" t="s">
        <v>0</v>
      </c>
      <c r="I1217" s="28"/>
      <c r="J1217" s="27" t="s">
        <v>464</v>
      </c>
      <c r="L1217" s="27" t="s">
        <v>783</v>
      </c>
      <c r="M1217" s="27" t="s">
        <v>1188</v>
      </c>
      <c r="P1217" s="27" t="s">
        <v>787</v>
      </c>
      <c r="R1217" s="28"/>
      <c r="V1217" s="27">
        <v>71002</v>
      </c>
      <c r="AA1217" s="29" t="s">
        <v>1442</v>
      </c>
    </row>
    <row r="1218" spans="1:27" x14ac:dyDescent="0.3">
      <c r="A1218" s="10">
        <f t="shared" si="32"/>
        <v>1217</v>
      </c>
      <c r="B1218" s="10">
        <f t="shared" si="33"/>
        <v>2216</v>
      </c>
      <c r="F1218" s="27"/>
      <c r="G1218" s="27"/>
      <c r="H1218" s="10" t="s">
        <v>0</v>
      </c>
      <c r="I1218" s="28"/>
      <c r="J1218" s="27" t="s">
        <v>464</v>
      </c>
      <c r="L1218" s="27" t="s">
        <v>783</v>
      </c>
      <c r="M1218" s="27" t="s">
        <v>1190</v>
      </c>
      <c r="P1218" s="27" t="s">
        <v>787</v>
      </c>
      <c r="R1218" s="28"/>
      <c r="V1218" s="27">
        <v>71002</v>
      </c>
      <c r="AA1218" s="29" t="s">
        <v>1443</v>
      </c>
    </row>
    <row r="1219" spans="1:27" x14ac:dyDescent="0.3">
      <c r="A1219" s="10">
        <f t="shared" si="32"/>
        <v>1218</v>
      </c>
      <c r="B1219" s="10">
        <f t="shared" si="33"/>
        <v>2217</v>
      </c>
      <c r="F1219" s="27"/>
      <c r="G1219" s="27"/>
      <c r="H1219" s="10" t="s">
        <v>0</v>
      </c>
      <c r="I1219" s="28"/>
      <c r="J1219" s="27" t="s">
        <v>464</v>
      </c>
      <c r="L1219" s="27" t="s">
        <v>783</v>
      </c>
      <c r="M1219" s="27" t="s">
        <v>1192</v>
      </c>
      <c r="P1219" s="27" t="s">
        <v>787</v>
      </c>
      <c r="R1219" s="28"/>
      <c r="V1219" s="27">
        <v>71002</v>
      </c>
      <c r="AA1219" s="29" t="s">
        <v>1444</v>
      </c>
    </row>
    <row r="1220" spans="1:27" x14ac:dyDescent="0.3">
      <c r="A1220" s="10">
        <f t="shared" ref="A1220:A1282" si="34">A1219+1</f>
        <v>1219</v>
      </c>
      <c r="B1220" s="10">
        <f t="shared" si="33"/>
        <v>2218</v>
      </c>
      <c r="F1220" s="27"/>
      <c r="G1220" s="27"/>
      <c r="H1220" s="10" t="s">
        <v>0</v>
      </c>
      <c r="I1220" s="28"/>
      <c r="J1220" s="27" t="s">
        <v>464</v>
      </c>
      <c r="L1220" s="27" t="s">
        <v>783</v>
      </c>
      <c r="M1220" s="27" t="s">
        <v>1188</v>
      </c>
      <c r="P1220" s="27" t="s">
        <v>791</v>
      </c>
      <c r="R1220" s="28"/>
      <c r="V1220" s="27">
        <v>71002</v>
      </c>
      <c r="AA1220" s="29" t="s">
        <v>1445</v>
      </c>
    </row>
    <row r="1221" spans="1:27" x14ac:dyDescent="0.3">
      <c r="A1221" s="10">
        <f t="shared" si="34"/>
        <v>1220</v>
      </c>
      <c r="B1221" s="10">
        <f t="shared" si="33"/>
        <v>2219</v>
      </c>
      <c r="F1221" s="27"/>
      <c r="G1221" s="27"/>
      <c r="H1221" s="10" t="s">
        <v>0</v>
      </c>
      <c r="I1221" s="28"/>
      <c r="J1221" s="27" t="s">
        <v>464</v>
      </c>
      <c r="L1221" s="27" t="s">
        <v>783</v>
      </c>
      <c r="M1221" s="27" t="s">
        <v>1190</v>
      </c>
      <c r="P1221" s="27" t="s">
        <v>791</v>
      </c>
      <c r="R1221" s="28"/>
      <c r="V1221" s="27">
        <v>71002</v>
      </c>
      <c r="AA1221" s="29" t="s">
        <v>1446</v>
      </c>
    </row>
    <row r="1222" spans="1:27" x14ac:dyDescent="0.3">
      <c r="A1222" s="10">
        <f t="shared" si="34"/>
        <v>1221</v>
      </c>
      <c r="B1222" s="10">
        <f t="shared" si="33"/>
        <v>2220</v>
      </c>
      <c r="F1222" s="27"/>
      <c r="G1222" s="27"/>
      <c r="H1222" s="10" t="s">
        <v>0</v>
      </c>
      <c r="I1222" s="28"/>
      <c r="J1222" s="27" t="s">
        <v>464</v>
      </c>
      <c r="L1222" s="27" t="s">
        <v>783</v>
      </c>
      <c r="M1222" s="27" t="s">
        <v>1192</v>
      </c>
      <c r="P1222" s="27" t="s">
        <v>791</v>
      </c>
      <c r="R1222" s="28"/>
      <c r="V1222" s="27">
        <v>71002</v>
      </c>
      <c r="AA1222" s="29" t="s">
        <v>1447</v>
      </c>
    </row>
    <row r="1223" spans="1:27" x14ac:dyDescent="0.3">
      <c r="A1223" s="10">
        <f t="shared" si="34"/>
        <v>1222</v>
      </c>
      <c r="B1223" s="10">
        <f t="shared" si="33"/>
        <v>2221</v>
      </c>
      <c r="F1223" s="27"/>
      <c r="G1223" s="27"/>
      <c r="H1223" s="10" t="s">
        <v>0</v>
      </c>
      <c r="I1223" s="28"/>
      <c r="J1223" s="27" t="s">
        <v>464</v>
      </c>
      <c r="L1223" s="27" t="s">
        <v>783</v>
      </c>
      <c r="M1223" s="27" t="s">
        <v>1188</v>
      </c>
      <c r="P1223" s="27" t="s">
        <v>795</v>
      </c>
      <c r="R1223" s="28"/>
      <c r="V1223" s="27">
        <v>71004</v>
      </c>
      <c r="AA1223" s="29" t="s">
        <v>1448</v>
      </c>
    </row>
    <row r="1224" spans="1:27" x14ac:dyDescent="0.3">
      <c r="A1224" s="10">
        <f t="shared" si="34"/>
        <v>1223</v>
      </c>
      <c r="B1224" s="10">
        <f t="shared" si="33"/>
        <v>2222</v>
      </c>
      <c r="F1224" s="27"/>
      <c r="G1224" s="27"/>
      <c r="H1224" s="10" t="s">
        <v>0</v>
      </c>
      <c r="I1224" s="28"/>
      <c r="J1224" s="27" t="s">
        <v>464</v>
      </c>
      <c r="L1224" s="27" t="s">
        <v>783</v>
      </c>
      <c r="M1224" s="27" t="s">
        <v>1190</v>
      </c>
      <c r="P1224" s="27" t="s">
        <v>795</v>
      </c>
      <c r="R1224" s="28"/>
      <c r="V1224" s="27">
        <v>71004</v>
      </c>
      <c r="AA1224" s="29" t="s">
        <v>1449</v>
      </c>
    </row>
    <row r="1225" spans="1:27" x14ac:dyDescent="0.3">
      <c r="A1225" s="10">
        <f t="shared" si="34"/>
        <v>1224</v>
      </c>
      <c r="B1225" s="10">
        <f t="shared" si="33"/>
        <v>2223</v>
      </c>
      <c r="F1225" s="27"/>
      <c r="G1225" s="27"/>
      <c r="H1225" s="10" t="s">
        <v>0</v>
      </c>
      <c r="I1225" s="28"/>
      <c r="J1225" s="27" t="s">
        <v>464</v>
      </c>
      <c r="L1225" s="27" t="s">
        <v>783</v>
      </c>
      <c r="M1225" s="27" t="s">
        <v>1192</v>
      </c>
      <c r="P1225" s="27" t="s">
        <v>795</v>
      </c>
      <c r="R1225" s="28"/>
      <c r="V1225" s="27">
        <v>71004</v>
      </c>
      <c r="AA1225" s="29" t="s">
        <v>1450</v>
      </c>
    </row>
    <row r="1226" spans="1:27" x14ac:dyDescent="0.3">
      <c r="A1226" s="10">
        <f t="shared" si="34"/>
        <v>1225</v>
      </c>
      <c r="B1226" s="10">
        <f t="shared" ref="B1226:B1282" si="35">B1225+1</f>
        <v>2224</v>
      </c>
      <c r="F1226" s="27"/>
      <c r="G1226" s="27"/>
      <c r="H1226" s="10" t="s">
        <v>0</v>
      </c>
      <c r="I1226" s="28"/>
      <c r="J1226" s="27" t="s">
        <v>464</v>
      </c>
      <c r="L1226" s="27" t="s">
        <v>783</v>
      </c>
      <c r="M1226" s="27" t="s">
        <v>1188</v>
      </c>
      <c r="P1226" s="27" t="s">
        <v>799</v>
      </c>
      <c r="R1226" s="28"/>
      <c r="V1226" s="27">
        <v>71005</v>
      </c>
      <c r="AA1226" s="29" t="s">
        <v>1451</v>
      </c>
    </row>
    <row r="1227" spans="1:27" x14ac:dyDescent="0.3">
      <c r="A1227" s="10">
        <f t="shared" si="34"/>
        <v>1226</v>
      </c>
      <c r="B1227" s="10">
        <f t="shared" si="35"/>
        <v>2225</v>
      </c>
      <c r="F1227" s="27"/>
      <c r="G1227" s="27"/>
      <c r="H1227" s="10" t="s">
        <v>0</v>
      </c>
      <c r="I1227" s="28"/>
      <c r="J1227" s="27" t="s">
        <v>464</v>
      </c>
      <c r="L1227" s="27" t="s">
        <v>783</v>
      </c>
      <c r="M1227" s="27" t="s">
        <v>1190</v>
      </c>
      <c r="P1227" s="27" t="s">
        <v>799</v>
      </c>
      <c r="R1227" s="28"/>
      <c r="V1227" s="27">
        <v>71005</v>
      </c>
      <c r="AA1227" s="29" t="s">
        <v>1452</v>
      </c>
    </row>
    <row r="1228" spans="1:27" x14ac:dyDescent="0.3">
      <c r="A1228" s="10">
        <f t="shared" si="34"/>
        <v>1227</v>
      </c>
      <c r="B1228" s="10">
        <f t="shared" si="35"/>
        <v>2226</v>
      </c>
      <c r="F1228" s="27"/>
      <c r="G1228" s="27"/>
      <c r="H1228" s="10" t="s">
        <v>0</v>
      </c>
      <c r="I1228" s="28"/>
      <c r="J1228" s="27" t="s">
        <v>464</v>
      </c>
      <c r="L1228" s="27" t="s">
        <v>783</v>
      </c>
      <c r="M1228" s="27" t="s">
        <v>1192</v>
      </c>
      <c r="P1228" s="27" t="s">
        <v>799</v>
      </c>
      <c r="R1228" s="28"/>
      <c r="V1228" s="27">
        <v>71005</v>
      </c>
      <c r="AA1228" s="29" t="s">
        <v>1453</v>
      </c>
    </row>
    <row r="1229" spans="1:27" x14ac:dyDescent="0.3">
      <c r="A1229" s="10">
        <f t="shared" si="34"/>
        <v>1228</v>
      </c>
      <c r="B1229" s="10">
        <f t="shared" si="35"/>
        <v>2227</v>
      </c>
      <c r="F1229" s="27"/>
      <c r="G1229" s="27"/>
      <c r="H1229" s="10" t="s">
        <v>0</v>
      </c>
      <c r="I1229" s="28"/>
      <c r="J1229" s="27" t="s">
        <v>464</v>
      </c>
      <c r="L1229" s="27" t="s">
        <v>783</v>
      </c>
      <c r="M1229" s="27" t="s">
        <v>1188</v>
      </c>
      <c r="P1229" s="27" t="s">
        <v>803</v>
      </c>
      <c r="R1229" s="28"/>
      <c r="V1229" s="27">
        <v>71007</v>
      </c>
      <c r="AA1229" s="29" t="s">
        <v>1454</v>
      </c>
    </row>
    <row r="1230" spans="1:27" x14ac:dyDescent="0.3">
      <c r="A1230" s="10">
        <f t="shared" si="34"/>
        <v>1229</v>
      </c>
      <c r="B1230" s="10">
        <f t="shared" si="35"/>
        <v>2228</v>
      </c>
      <c r="F1230" s="27"/>
      <c r="G1230" s="27"/>
      <c r="H1230" s="10" t="s">
        <v>0</v>
      </c>
      <c r="I1230" s="28"/>
      <c r="J1230" s="27" t="s">
        <v>464</v>
      </c>
      <c r="L1230" s="27" t="s">
        <v>783</v>
      </c>
      <c r="M1230" s="27" t="s">
        <v>1190</v>
      </c>
      <c r="P1230" s="27" t="s">
        <v>803</v>
      </c>
      <c r="R1230" s="28"/>
      <c r="V1230" s="27">
        <v>71007</v>
      </c>
      <c r="AA1230" s="29" t="s">
        <v>1455</v>
      </c>
    </row>
    <row r="1231" spans="1:27" x14ac:dyDescent="0.3">
      <c r="A1231" s="10">
        <f t="shared" si="34"/>
        <v>1230</v>
      </c>
      <c r="B1231" s="10">
        <f t="shared" si="35"/>
        <v>2229</v>
      </c>
      <c r="F1231" s="27"/>
      <c r="G1231" s="27"/>
      <c r="H1231" s="10" t="s">
        <v>0</v>
      </c>
      <c r="I1231" s="28"/>
      <c r="J1231" s="27" t="s">
        <v>464</v>
      </c>
      <c r="L1231" s="27" t="s">
        <v>783</v>
      </c>
      <c r="M1231" s="27" t="s">
        <v>1192</v>
      </c>
      <c r="P1231" s="27" t="s">
        <v>803</v>
      </c>
      <c r="R1231" s="28"/>
      <c r="V1231" s="27">
        <v>71007</v>
      </c>
      <c r="AA1231" s="29" t="s">
        <v>1456</v>
      </c>
    </row>
    <row r="1232" spans="1:27" x14ac:dyDescent="0.3">
      <c r="A1232" s="10">
        <f t="shared" si="34"/>
        <v>1231</v>
      </c>
      <c r="B1232" s="10">
        <f t="shared" si="35"/>
        <v>2230</v>
      </c>
      <c r="F1232" s="27"/>
      <c r="G1232" s="27"/>
      <c r="H1232" s="10" t="s">
        <v>0</v>
      </c>
      <c r="I1232" s="28"/>
      <c r="J1232" s="27" t="s">
        <v>464</v>
      </c>
      <c r="L1232" s="27" t="s">
        <v>783</v>
      </c>
      <c r="M1232" s="27" t="s">
        <v>1188</v>
      </c>
      <c r="P1232" s="27" t="s">
        <v>807</v>
      </c>
      <c r="R1232" s="28"/>
      <c r="V1232" s="27">
        <v>71008</v>
      </c>
      <c r="AA1232" s="29" t="s">
        <v>1457</v>
      </c>
    </row>
    <row r="1233" spans="1:27" x14ac:dyDescent="0.3">
      <c r="A1233" s="10">
        <f t="shared" si="34"/>
        <v>1232</v>
      </c>
      <c r="B1233" s="10">
        <f t="shared" si="35"/>
        <v>2231</v>
      </c>
      <c r="F1233" s="27"/>
      <c r="G1233" s="27"/>
      <c r="H1233" s="10" t="s">
        <v>0</v>
      </c>
      <c r="I1233" s="28"/>
      <c r="J1233" s="27" t="s">
        <v>464</v>
      </c>
      <c r="L1233" s="27" t="s">
        <v>783</v>
      </c>
      <c r="M1233" s="27" t="s">
        <v>1190</v>
      </c>
      <c r="P1233" s="27" t="s">
        <v>807</v>
      </c>
      <c r="R1233" s="28"/>
      <c r="V1233" s="27">
        <v>71008</v>
      </c>
      <c r="AA1233" s="29" t="s">
        <v>1458</v>
      </c>
    </row>
    <row r="1234" spans="1:27" x14ac:dyDescent="0.3">
      <c r="A1234" s="10">
        <f t="shared" si="34"/>
        <v>1233</v>
      </c>
      <c r="B1234" s="10">
        <f t="shared" si="35"/>
        <v>2232</v>
      </c>
      <c r="F1234" s="27"/>
      <c r="G1234" s="27"/>
      <c r="H1234" s="10" t="s">
        <v>0</v>
      </c>
      <c r="I1234" s="28"/>
      <c r="J1234" s="27" t="s">
        <v>464</v>
      </c>
      <c r="L1234" s="27" t="s">
        <v>783</v>
      </c>
      <c r="M1234" s="27" t="s">
        <v>1192</v>
      </c>
      <c r="P1234" s="27" t="s">
        <v>807</v>
      </c>
      <c r="R1234" s="28"/>
      <c r="V1234" s="27">
        <v>71008</v>
      </c>
      <c r="AA1234" s="29" t="s">
        <v>1459</v>
      </c>
    </row>
    <row r="1235" spans="1:27" x14ac:dyDescent="0.3">
      <c r="A1235" s="10">
        <f t="shared" si="34"/>
        <v>1234</v>
      </c>
      <c r="B1235" s="10">
        <f t="shared" si="35"/>
        <v>2233</v>
      </c>
      <c r="F1235" s="27"/>
      <c r="G1235" s="27"/>
      <c r="H1235" s="10" t="s">
        <v>0</v>
      </c>
      <c r="I1235" s="28"/>
      <c r="J1235" s="27" t="s">
        <v>464</v>
      </c>
      <c r="L1235" s="27" t="s">
        <v>783</v>
      </c>
      <c r="M1235" s="27" t="s">
        <v>1188</v>
      </c>
      <c r="P1235" s="27" t="s">
        <v>811</v>
      </c>
      <c r="R1235" s="28"/>
      <c r="V1235" s="27">
        <v>71009</v>
      </c>
      <c r="AA1235" s="29" t="s">
        <v>1460</v>
      </c>
    </row>
    <row r="1236" spans="1:27" x14ac:dyDescent="0.3">
      <c r="A1236" s="10">
        <f t="shared" si="34"/>
        <v>1235</v>
      </c>
      <c r="B1236" s="10">
        <f t="shared" si="35"/>
        <v>2234</v>
      </c>
      <c r="F1236" s="27"/>
      <c r="G1236" s="27"/>
      <c r="H1236" s="10" t="s">
        <v>0</v>
      </c>
      <c r="I1236" s="28"/>
      <c r="J1236" s="27" t="s">
        <v>464</v>
      </c>
      <c r="L1236" s="27" t="s">
        <v>783</v>
      </c>
      <c r="M1236" s="27" t="s">
        <v>1190</v>
      </c>
      <c r="P1236" s="27" t="s">
        <v>811</v>
      </c>
      <c r="R1236" s="28"/>
      <c r="V1236" s="27">
        <v>71009</v>
      </c>
      <c r="AA1236" s="29" t="s">
        <v>1461</v>
      </c>
    </row>
    <row r="1237" spans="1:27" x14ac:dyDescent="0.3">
      <c r="A1237" s="10">
        <f t="shared" si="34"/>
        <v>1236</v>
      </c>
      <c r="B1237" s="10">
        <f t="shared" si="35"/>
        <v>2235</v>
      </c>
      <c r="F1237" s="27"/>
      <c r="G1237" s="27"/>
      <c r="H1237" s="10" t="s">
        <v>0</v>
      </c>
      <c r="I1237" s="28"/>
      <c r="J1237" s="27" t="s">
        <v>464</v>
      </c>
      <c r="L1237" s="27" t="s">
        <v>783</v>
      </c>
      <c r="M1237" s="27" t="s">
        <v>1192</v>
      </c>
      <c r="P1237" s="27" t="s">
        <v>811</v>
      </c>
      <c r="R1237" s="28"/>
      <c r="V1237" s="27">
        <v>71009</v>
      </c>
      <c r="AA1237" s="29" t="s">
        <v>1462</v>
      </c>
    </row>
    <row r="1238" spans="1:27" x14ac:dyDescent="0.3">
      <c r="A1238" s="10">
        <f t="shared" si="34"/>
        <v>1237</v>
      </c>
      <c r="B1238" s="10">
        <f t="shared" si="35"/>
        <v>2236</v>
      </c>
      <c r="F1238" s="27"/>
      <c r="G1238" s="27"/>
      <c r="H1238" s="10" t="s">
        <v>0</v>
      </c>
      <c r="I1238" s="28"/>
      <c r="J1238" s="27" t="s">
        <v>464</v>
      </c>
      <c r="L1238" s="27" t="s">
        <v>815</v>
      </c>
      <c r="M1238" s="27" t="s">
        <v>1188</v>
      </c>
      <c r="P1238" s="27" t="s">
        <v>585</v>
      </c>
      <c r="R1238" s="28"/>
      <c r="V1238" s="27">
        <v>70902</v>
      </c>
      <c r="AA1238" s="29" t="s">
        <v>1463</v>
      </c>
    </row>
    <row r="1239" spans="1:27" x14ac:dyDescent="0.3">
      <c r="A1239" s="10">
        <f t="shared" si="34"/>
        <v>1238</v>
      </c>
      <c r="B1239" s="10">
        <f t="shared" si="35"/>
        <v>2237</v>
      </c>
      <c r="F1239" s="27"/>
      <c r="G1239" s="27"/>
      <c r="H1239" s="10" t="s">
        <v>0</v>
      </c>
      <c r="I1239" s="28"/>
      <c r="J1239" s="27" t="s">
        <v>464</v>
      </c>
      <c r="L1239" s="27" t="s">
        <v>815</v>
      </c>
      <c r="M1239" s="27" t="s">
        <v>1190</v>
      </c>
      <c r="P1239" s="27" t="s">
        <v>585</v>
      </c>
      <c r="R1239" s="28"/>
      <c r="V1239" s="27">
        <v>70902</v>
      </c>
      <c r="AA1239" s="29" t="s">
        <v>1464</v>
      </c>
    </row>
    <row r="1240" spans="1:27" x14ac:dyDescent="0.3">
      <c r="A1240" s="10">
        <f t="shared" si="34"/>
        <v>1239</v>
      </c>
      <c r="B1240" s="10">
        <f t="shared" si="35"/>
        <v>2238</v>
      </c>
      <c r="F1240" s="27"/>
      <c r="G1240" s="27"/>
      <c r="H1240" s="10" t="s">
        <v>0</v>
      </c>
      <c r="I1240" s="28"/>
      <c r="J1240" s="27" t="s">
        <v>464</v>
      </c>
      <c r="L1240" s="27" t="s">
        <v>815</v>
      </c>
      <c r="M1240" s="27" t="s">
        <v>1192</v>
      </c>
      <c r="P1240" s="27" t="s">
        <v>585</v>
      </c>
      <c r="R1240" s="28"/>
      <c r="V1240" s="27">
        <v>70902</v>
      </c>
      <c r="AA1240" s="29" t="s">
        <v>1465</v>
      </c>
    </row>
    <row r="1241" spans="1:27" x14ac:dyDescent="0.3">
      <c r="A1241" s="10">
        <f t="shared" si="34"/>
        <v>1240</v>
      </c>
      <c r="B1241" s="10">
        <f t="shared" si="35"/>
        <v>2239</v>
      </c>
      <c r="F1241" s="27"/>
      <c r="G1241" s="27"/>
      <c r="H1241" s="10" t="s">
        <v>0</v>
      </c>
      <c r="I1241" s="28"/>
      <c r="J1241" s="27" t="s">
        <v>464</v>
      </c>
      <c r="L1241" s="27" t="s">
        <v>815</v>
      </c>
      <c r="M1241" s="27" t="s">
        <v>1188</v>
      </c>
      <c r="P1241" s="27" t="s">
        <v>819</v>
      </c>
      <c r="R1241" s="28"/>
      <c r="V1241" s="27">
        <v>70902</v>
      </c>
      <c r="AA1241" s="29" t="s">
        <v>1466</v>
      </c>
    </row>
    <row r="1242" spans="1:27" x14ac:dyDescent="0.3">
      <c r="A1242" s="10">
        <f t="shared" si="34"/>
        <v>1241</v>
      </c>
      <c r="B1242" s="10">
        <f t="shared" si="35"/>
        <v>2240</v>
      </c>
      <c r="F1242" s="27"/>
      <c r="G1242" s="27"/>
      <c r="H1242" s="10" t="s">
        <v>0</v>
      </c>
      <c r="I1242" s="28"/>
      <c r="J1242" s="27" t="s">
        <v>464</v>
      </c>
      <c r="L1242" s="27" t="s">
        <v>815</v>
      </c>
      <c r="M1242" s="27" t="s">
        <v>1190</v>
      </c>
      <c r="P1242" s="27" t="s">
        <v>819</v>
      </c>
      <c r="R1242" s="28"/>
      <c r="V1242" s="27">
        <v>70902</v>
      </c>
      <c r="AA1242" s="29" t="s">
        <v>1467</v>
      </c>
    </row>
    <row r="1243" spans="1:27" x14ac:dyDescent="0.3">
      <c r="A1243" s="10">
        <f t="shared" si="34"/>
        <v>1242</v>
      </c>
      <c r="B1243" s="10">
        <f t="shared" si="35"/>
        <v>2241</v>
      </c>
      <c r="F1243" s="27"/>
      <c r="G1243" s="27"/>
      <c r="H1243" s="10" t="s">
        <v>0</v>
      </c>
      <c r="I1243" s="28"/>
      <c r="J1243" s="27" t="s">
        <v>464</v>
      </c>
      <c r="L1243" s="27" t="s">
        <v>815</v>
      </c>
      <c r="M1243" s="27" t="s">
        <v>1192</v>
      </c>
      <c r="P1243" s="27" t="s">
        <v>819</v>
      </c>
      <c r="R1243" s="28"/>
      <c r="V1243" s="27">
        <v>70902</v>
      </c>
      <c r="AA1243" s="29" t="s">
        <v>1468</v>
      </c>
    </row>
    <row r="1244" spans="1:27" x14ac:dyDescent="0.3">
      <c r="A1244" s="10">
        <f t="shared" si="34"/>
        <v>1243</v>
      </c>
      <c r="B1244" s="10">
        <f t="shared" si="35"/>
        <v>2242</v>
      </c>
      <c r="F1244" s="27"/>
      <c r="G1244" s="27"/>
      <c r="H1244" s="10" t="s">
        <v>0</v>
      </c>
      <c r="I1244" s="28"/>
      <c r="J1244" s="27" t="s">
        <v>464</v>
      </c>
      <c r="L1244" s="27" t="s">
        <v>815</v>
      </c>
      <c r="M1244" s="27" t="s">
        <v>1188</v>
      </c>
      <c r="P1244" s="27" t="s">
        <v>589</v>
      </c>
      <c r="R1244" s="28"/>
      <c r="V1244" s="27">
        <v>70902</v>
      </c>
      <c r="AA1244" s="29" t="s">
        <v>1469</v>
      </c>
    </row>
    <row r="1245" spans="1:27" x14ac:dyDescent="0.3">
      <c r="A1245" s="10">
        <f t="shared" si="34"/>
        <v>1244</v>
      </c>
      <c r="B1245" s="10">
        <f t="shared" si="35"/>
        <v>2243</v>
      </c>
      <c r="F1245" s="27"/>
      <c r="G1245" s="27"/>
      <c r="H1245" s="10" t="s">
        <v>0</v>
      </c>
      <c r="I1245" s="28"/>
      <c r="J1245" s="27" t="s">
        <v>464</v>
      </c>
      <c r="L1245" s="27" t="s">
        <v>815</v>
      </c>
      <c r="M1245" s="27" t="s">
        <v>1190</v>
      </c>
      <c r="P1245" s="27" t="s">
        <v>589</v>
      </c>
      <c r="R1245" s="28"/>
      <c r="V1245" s="27">
        <v>70902</v>
      </c>
      <c r="AA1245" s="29" t="s">
        <v>1470</v>
      </c>
    </row>
    <row r="1246" spans="1:27" x14ac:dyDescent="0.3">
      <c r="A1246" s="10">
        <f t="shared" si="34"/>
        <v>1245</v>
      </c>
      <c r="B1246" s="10">
        <f t="shared" si="35"/>
        <v>2244</v>
      </c>
      <c r="F1246" s="27"/>
      <c r="G1246" s="27"/>
      <c r="H1246" s="10" t="s">
        <v>0</v>
      </c>
      <c r="I1246" s="28"/>
      <c r="J1246" s="27" t="s">
        <v>464</v>
      </c>
      <c r="L1246" s="27" t="s">
        <v>815</v>
      </c>
      <c r="M1246" s="27" t="s">
        <v>1192</v>
      </c>
      <c r="P1246" s="27" t="s">
        <v>589</v>
      </c>
      <c r="R1246" s="28"/>
      <c r="V1246" s="27">
        <v>70902</v>
      </c>
      <c r="AA1246" s="29" t="s">
        <v>1471</v>
      </c>
    </row>
    <row r="1247" spans="1:27" x14ac:dyDescent="0.3">
      <c r="A1247" s="10">
        <f t="shared" si="34"/>
        <v>1246</v>
      </c>
      <c r="B1247" s="10">
        <f t="shared" si="35"/>
        <v>2245</v>
      </c>
      <c r="F1247" s="27"/>
      <c r="G1247" s="27"/>
      <c r="H1247" s="10" t="s">
        <v>0</v>
      </c>
      <c r="I1247" s="28"/>
      <c r="J1247" s="27" t="s">
        <v>464</v>
      </c>
      <c r="L1247" s="27" t="s">
        <v>815</v>
      </c>
      <c r="M1247" s="27" t="s">
        <v>1188</v>
      </c>
      <c r="P1247" s="27" t="s">
        <v>593</v>
      </c>
      <c r="R1247" s="28"/>
      <c r="V1247" s="27">
        <v>70904</v>
      </c>
      <c r="AA1247" s="29" t="s">
        <v>1472</v>
      </c>
    </row>
    <row r="1248" spans="1:27" x14ac:dyDescent="0.3">
      <c r="A1248" s="10">
        <f t="shared" si="34"/>
        <v>1247</v>
      </c>
      <c r="B1248" s="10">
        <f t="shared" si="35"/>
        <v>2246</v>
      </c>
      <c r="F1248" s="27"/>
      <c r="G1248" s="27"/>
      <c r="H1248" s="10" t="s">
        <v>0</v>
      </c>
      <c r="I1248" s="28"/>
      <c r="J1248" s="27" t="s">
        <v>464</v>
      </c>
      <c r="L1248" s="27" t="s">
        <v>815</v>
      </c>
      <c r="M1248" s="27" t="s">
        <v>1190</v>
      </c>
      <c r="P1248" s="27" t="s">
        <v>593</v>
      </c>
      <c r="R1248" s="28"/>
      <c r="V1248" s="27">
        <v>70904</v>
      </c>
      <c r="AA1248" s="29" t="s">
        <v>1473</v>
      </c>
    </row>
    <row r="1249" spans="1:27" x14ac:dyDescent="0.3">
      <c r="A1249" s="10">
        <f t="shared" si="34"/>
        <v>1248</v>
      </c>
      <c r="B1249" s="10">
        <f t="shared" si="35"/>
        <v>2247</v>
      </c>
      <c r="F1249" s="27"/>
      <c r="G1249" s="27"/>
      <c r="H1249" s="10" t="s">
        <v>0</v>
      </c>
      <c r="I1249" s="28"/>
      <c r="J1249" s="27" t="s">
        <v>464</v>
      </c>
      <c r="L1249" s="27" t="s">
        <v>815</v>
      </c>
      <c r="M1249" s="27" t="s">
        <v>1192</v>
      </c>
      <c r="P1249" s="27" t="s">
        <v>593</v>
      </c>
      <c r="R1249" s="28"/>
      <c r="V1249" s="27">
        <v>70904</v>
      </c>
      <c r="AA1249" s="29" t="s">
        <v>1474</v>
      </c>
    </row>
    <row r="1250" spans="1:27" x14ac:dyDescent="0.3">
      <c r="A1250" s="10">
        <f t="shared" si="34"/>
        <v>1249</v>
      </c>
      <c r="B1250" s="10">
        <f t="shared" si="35"/>
        <v>2248</v>
      </c>
      <c r="F1250" s="27"/>
      <c r="G1250" s="27"/>
      <c r="H1250" s="10" t="s">
        <v>0</v>
      </c>
      <c r="I1250" s="28"/>
      <c r="J1250" s="27" t="s">
        <v>464</v>
      </c>
      <c r="L1250" s="27" t="s">
        <v>815</v>
      </c>
      <c r="M1250" s="27" t="s">
        <v>1188</v>
      </c>
      <c r="P1250" s="27" t="s">
        <v>829</v>
      </c>
      <c r="R1250" s="28"/>
      <c r="V1250" s="27">
        <v>70905</v>
      </c>
      <c r="AA1250" s="29" t="s">
        <v>1475</v>
      </c>
    </row>
    <row r="1251" spans="1:27" x14ac:dyDescent="0.3">
      <c r="A1251" s="10">
        <f t="shared" si="34"/>
        <v>1250</v>
      </c>
      <c r="B1251" s="10">
        <f t="shared" si="35"/>
        <v>2249</v>
      </c>
      <c r="F1251" s="27"/>
      <c r="G1251" s="27"/>
      <c r="H1251" s="10" t="s">
        <v>0</v>
      </c>
      <c r="I1251" s="28"/>
      <c r="J1251" s="27" t="s">
        <v>464</v>
      </c>
      <c r="L1251" s="27" t="s">
        <v>815</v>
      </c>
      <c r="M1251" s="27" t="s">
        <v>1190</v>
      </c>
      <c r="P1251" s="27" t="s">
        <v>829</v>
      </c>
      <c r="R1251" s="28"/>
      <c r="V1251" s="27">
        <v>70905</v>
      </c>
      <c r="AA1251" s="29" t="s">
        <v>1476</v>
      </c>
    </row>
    <row r="1252" spans="1:27" x14ac:dyDescent="0.3">
      <c r="A1252" s="10">
        <f t="shared" si="34"/>
        <v>1251</v>
      </c>
      <c r="B1252" s="10">
        <f t="shared" si="35"/>
        <v>2250</v>
      </c>
      <c r="F1252" s="27"/>
      <c r="G1252" s="27"/>
      <c r="H1252" s="10" t="s">
        <v>0</v>
      </c>
      <c r="I1252" s="28"/>
      <c r="J1252" s="27" t="s">
        <v>464</v>
      </c>
      <c r="L1252" s="27" t="s">
        <v>815</v>
      </c>
      <c r="M1252" s="27" t="s">
        <v>1192</v>
      </c>
      <c r="P1252" s="27" t="s">
        <v>829</v>
      </c>
      <c r="R1252" s="28"/>
      <c r="V1252" s="27">
        <v>70905</v>
      </c>
      <c r="AA1252" s="29" t="s">
        <v>1477</v>
      </c>
    </row>
    <row r="1253" spans="1:27" x14ac:dyDescent="0.3">
      <c r="A1253" s="10">
        <f t="shared" si="34"/>
        <v>1252</v>
      </c>
      <c r="B1253" s="10">
        <f t="shared" si="35"/>
        <v>2251</v>
      </c>
      <c r="F1253" s="27"/>
      <c r="G1253" s="27"/>
      <c r="H1253" s="10" t="s">
        <v>0</v>
      </c>
      <c r="I1253" s="28"/>
      <c r="J1253" s="27" t="s">
        <v>464</v>
      </c>
      <c r="L1253" s="27" t="s">
        <v>815</v>
      </c>
      <c r="M1253" s="27" t="s">
        <v>1188</v>
      </c>
      <c r="P1253" s="27" t="s">
        <v>597</v>
      </c>
      <c r="R1253" s="28"/>
      <c r="V1253" s="27">
        <v>70905</v>
      </c>
      <c r="AA1253" s="29" t="s">
        <v>1478</v>
      </c>
    </row>
    <row r="1254" spans="1:27" x14ac:dyDescent="0.3">
      <c r="A1254" s="10">
        <f t="shared" si="34"/>
        <v>1253</v>
      </c>
      <c r="B1254" s="10">
        <f t="shared" si="35"/>
        <v>2252</v>
      </c>
      <c r="F1254" s="27"/>
      <c r="G1254" s="27"/>
      <c r="H1254" s="10" t="s">
        <v>0</v>
      </c>
      <c r="I1254" s="28"/>
      <c r="J1254" s="27" t="s">
        <v>464</v>
      </c>
      <c r="L1254" s="27" t="s">
        <v>815</v>
      </c>
      <c r="M1254" s="27" t="s">
        <v>1190</v>
      </c>
      <c r="P1254" s="27" t="s">
        <v>597</v>
      </c>
      <c r="R1254" s="28"/>
      <c r="V1254" s="27">
        <v>70905</v>
      </c>
      <c r="AA1254" s="29" t="s">
        <v>1479</v>
      </c>
    </row>
    <row r="1255" spans="1:27" x14ac:dyDescent="0.3">
      <c r="A1255" s="10">
        <f t="shared" si="34"/>
        <v>1254</v>
      </c>
      <c r="B1255" s="10">
        <f t="shared" si="35"/>
        <v>2253</v>
      </c>
      <c r="F1255" s="27"/>
      <c r="G1255" s="27"/>
      <c r="H1255" s="10" t="s">
        <v>0</v>
      </c>
      <c r="I1255" s="28"/>
      <c r="J1255" s="27" t="s">
        <v>464</v>
      </c>
      <c r="L1255" s="27" t="s">
        <v>815</v>
      </c>
      <c r="M1255" s="27" t="s">
        <v>1192</v>
      </c>
      <c r="P1255" s="27" t="s">
        <v>597</v>
      </c>
      <c r="R1255" s="28"/>
      <c r="V1255" s="27">
        <v>70905</v>
      </c>
      <c r="AA1255" s="29" t="s">
        <v>1480</v>
      </c>
    </row>
    <row r="1256" spans="1:27" x14ac:dyDescent="0.3">
      <c r="A1256" s="10">
        <f t="shared" si="34"/>
        <v>1255</v>
      </c>
      <c r="B1256" s="10">
        <f t="shared" si="35"/>
        <v>2254</v>
      </c>
      <c r="F1256" s="27"/>
      <c r="G1256" s="27"/>
      <c r="H1256" s="10" t="s">
        <v>0</v>
      </c>
      <c r="I1256" s="28"/>
      <c r="J1256" s="27" t="s">
        <v>464</v>
      </c>
      <c r="L1256" s="27" t="s">
        <v>815</v>
      </c>
      <c r="M1256" s="27" t="s">
        <v>1188</v>
      </c>
      <c r="P1256" s="27" t="s">
        <v>836</v>
      </c>
      <c r="R1256" s="28"/>
      <c r="V1256" s="27">
        <v>70907</v>
      </c>
      <c r="AA1256" s="29" t="s">
        <v>1481</v>
      </c>
    </row>
    <row r="1257" spans="1:27" x14ac:dyDescent="0.3">
      <c r="A1257" s="10">
        <f t="shared" si="34"/>
        <v>1256</v>
      </c>
      <c r="B1257" s="10">
        <f t="shared" si="35"/>
        <v>2255</v>
      </c>
      <c r="F1257" s="27"/>
      <c r="G1257" s="27"/>
      <c r="H1257" s="10" t="s">
        <v>0</v>
      </c>
      <c r="I1257" s="28"/>
      <c r="J1257" s="27" t="s">
        <v>464</v>
      </c>
      <c r="L1257" s="27" t="s">
        <v>815</v>
      </c>
      <c r="M1257" s="27" t="s">
        <v>1190</v>
      </c>
      <c r="P1257" s="27" t="s">
        <v>836</v>
      </c>
      <c r="R1257" s="28"/>
      <c r="V1257" s="27">
        <v>70907</v>
      </c>
      <c r="AA1257" s="29" t="s">
        <v>1482</v>
      </c>
    </row>
    <row r="1258" spans="1:27" x14ac:dyDescent="0.3">
      <c r="A1258" s="10">
        <f t="shared" si="34"/>
        <v>1257</v>
      </c>
      <c r="B1258" s="10">
        <f t="shared" si="35"/>
        <v>2256</v>
      </c>
      <c r="F1258" s="27"/>
      <c r="G1258" s="27"/>
      <c r="H1258" s="10" t="s">
        <v>0</v>
      </c>
      <c r="I1258" s="28"/>
      <c r="J1258" s="27" t="s">
        <v>464</v>
      </c>
      <c r="L1258" s="27" t="s">
        <v>815</v>
      </c>
      <c r="M1258" s="27" t="s">
        <v>1192</v>
      </c>
      <c r="P1258" s="27" t="s">
        <v>836</v>
      </c>
      <c r="R1258" s="28"/>
      <c r="V1258" s="27">
        <v>70907</v>
      </c>
      <c r="AA1258" s="29" t="s">
        <v>1483</v>
      </c>
    </row>
    <row r="1259" spans="1:27" x14ac:dyDescent="0.3">
      <c r="A1259" s="10">
        <f t="shared" si="34"/>
        <v>1258</v>
      </c>
      <c r="B1259" s="10">
        <f t="shared" si="35"/>
        <v>2257</v>
      </c>
      <c r="F1259" s="27"/>
      <c r="G1259" s="27"/>
      <c r="H1259" s="10" t="s">
        <v>0</v>
      </c>
      <c r="I1259" s="28"/>
      <c r="J1259" s="27" t="s">
        <v>464</v>
      </c>
      <c r="L1259" s="27" t="s">
        <v>815</v>
      </c>
      <c r="M1259" s="27" t="s">
        <v>1188</v>
      </c>
      <c r="P1259" s="27" t="s">
        <v>840</v>
      </c>
      <c r="R1259" s="28"/>
      <c r="V1259" s="27">
        <v>70907</v>
      </c>
      <c r="AA1259" s="29" t="s">
        <v>1484</v>
      </c>
    </row>
    <row r="1260" spans="1:27" x14ac:dyDescent="0.3">
      <c r="A1260" s="10">
        <f t="shared" si="34"/>
        <v>1259</v>
      </c>
      <c r="B1260" s="10">
        <f t="shared" si="35"/>
        <v>2258</v>
      </c>
      <c r="F1260" s="27"/>
      <c r="G1260" s="27"/>
      <c r="H1260" s="10" t="s">
        <v>0</v>
      </c>
      <c r="I1260" s="28"/>
      <c r="J1260" s="27" t="s">
        <v>464</v>
      </c>
      <c r="L1260" s="27" t="s">
        <v>815</v>
      </c>
      <c r="M1260" s="27" t="s">
        <v>1190</v>
      </c>
      <c r="P1260" s="27" t="s">
        <v>840</v>
      </c>
      <c r="R1260" s="28"/>
      <c r="V1260" s="27">
        <v>70907</v>
      </c>
      <c r="AA1260" s="29" t="s">
        <v>1485</v>
      </c>
    </row>
    <row r="1261" spans="1:27" x14ac:dyDescent="0.3">
      <c r="A1261" s="10">
        <f t="shared" si="34"/>
        <v>1260</v>
      </c>
      <c r="B1261" s="10">
        <f t="shared" si="35"/>
        <v>2259</v>
      </c>
      <c r="F1261" s="27"/>
      <c r="G1261" s="27"/>
      <c r="H1261" s="10" t="s">
        <v>0</v>
      </c>
      <c r="I1261" s="28"/>
      <c r="J1261" s="27" t="s">
        <v>464</v>
      </c>
      <c r="L1261" s="27" t="s">
        <v>815</v>
      </c>
      <c r="M1261" s="27" t="s">
        <v>1192</v>
      </c>
      <c r="P1261" s="27" t="s">
        <v>840</v>
      </c>
      <c r="R1261" s="28"/>
      <c r="V1261" s="27">
        <v>70907</v>
      </c>
      <c r="AA1261" s="29" t="s">
        <v>1486</v>
      </c>
    </row>
    <row r="1262" spans="1:27" x14ac:dyDescent="0.3">
      <c r="A1262" s="10">
        <f t="shared" si="34"/>
        <v>1261</v>
      </c>
      <c r="B1262" s="10">
        <f t="shared" si="35"/>
        <v>2260</v>
      </c>
      <c r="F1262" s="27"/>
      <c r="G1262" s="27"/>
      <c r="H1262" s="10" t="s">
        <v>0</v>
      </c>
      <c r="I1262" s="28"/>
      <c r="J1262" s="27" t="s">
        <v>464</v>
      </c>
      <c r="L1262" s="27" t="s">
        <v>815</v>
      </c>
      <c r="M1262" s="27" t="s">
        <v>1188</v>
      </c>
      <c r="P1262" s="27" t="s">
        <v>844</v>
      </c>
      <c r="R1262" s="28"/>
      <c r="V1262" s="27">
        <v>70909</v>
      </c>
      <c r="AA1262" s="29" t="s">
        <v>1487</v>
      </c>
    </row>
    <row r="1263" spans="1:27" x14ac:dyDescent="0.3">
      <c r="A1263" s="10">
        <f t="shared" si="34"/>
        <v>1262</v>
      </c>
      <c r="B1263" s="10">
        <f t="shared" si="35"/>
        <v>2261</v>
      </c>
      <c r="F1263" s="27"/>
      <c r="G1263" s="27"/>
      <c r="H1263" s="10" t="s">
        <v>0</v>
      </c>
      <c r="I1263" s="28"/>
      <c r="J1263" s="27" t="s">
        <v>464</v>
      </c>
      <c r="L1263" s="27" t="s">
        <v>815</v>
      </c>
      <c r="M1263" s="27" t="s">
        <v>1190</v>
      </c>
      <c r="P1263" s="27" t="s">
        <v>844</v>
      </c>
      <c r="R1263" s="28"/>
      <c r="V1263" s="27">
        <v>70909</v>
      </c>
      <c r="AA1263" s="29" t="s">
        <v>1488</v>
      </c>
    </row>
    <row r="1264" spans="1:27" x14ac:dyDescent="0.3">
      <c r="A1264" s="10">
        <f t="shared" si="34"/>
        <v>1263</v>
      </c>
      <c r="B1264" s="10">
        <f t="shared" si="35"/>
        <v>2262</v>
      </c>
      <c r="F1264" s="27"/>
      <c r="G1264" s="27"/>
      <c r="H1264" s="10" t="s">
        <v>0</v>
      </c>
      <c r="I1264" s="28"/>
      <c r="J1264" s="27" t="s">
        <v>464</v>
      </c>
      <c r="L1264" s="27" t="s">
        <v>815</v>
      </c>
      <c r="M1264" s="27" t="s">
        <v>1192</v>
      </c>
      <c r="P1264" s="27" t="s">
        <v>844</v>
      </c>
      <c r="R1264" s="28"/>
      <c r="V1264" s="27">
        <v>70909</v>
      </c>
      <c r="AA1264" s="29" t="s">
        <v>1489</v>
      </c>
    </row>
    <row r="1265" spans="1:27" x14ac:dyDescent="0.3">
      <c r="A1265" s="10">
        <f t="shared" si="34"/>
        <v>1264</v>
      </c>
      <c r="B1265" s="10">
        <f t="shared" si="35"/>
        <v>2263</v>
      </c>
      <c r="F1265" s="27"/>
      <c r="G1265" s="27"/>
      <c r="H1265" s="10" t="s">
        <v>0</v>
      </c>
      <c r="I1265" s="28"/>
      <c r="J1265" s="27" t="s">
        <v>464</v>
      </c>
      <c r="L1265" s="27" t="s">
        <v>848</v>
      </c>
      <c r="M1265" s="27" t="s">
        <v>1188</v>
      </c>
      <c r="P1265" s="27" t="s">
        <v>626</v>
      </c>
      <c r="R1265" s="28"/>
      <c r="V1265" s="27">
        <v>70902</v>
      </c>
      <c r="AA1265" s="29" t="s">
        <v>1490</v>
      </c>
    </row>
    <row r="1266" spans="1:27" x14ac:dyDescent="0.3">
      <c r="A1266" s="10">
        <f t="shared" si="34"/>
        <v>1265</v>
      </c>
      <c r="B1266" s="10">
        <f t="shared" si="35"/>
        <v>2264</v>
      </c>
      <c r="F1266" s="27"/>
      <c r="G1266" s="27"/>
      <c r="H1266" s="10" t="s">
        <v>0</v>
      </c>
      <c r="I1266" s="28"/>
      <c r="J1266" s="27" t="s">
        <v>464</v>
      </c>
      <c r="L1266" s="27" t="s">
        <v>848</v>
      </c>
      <c r="M1266" s="27" t="s">
        <v>1190</v>
      </c>
      <c r="P1266" s="27" t="s">
        <v>626</v>
      </c>
      <c r="R1266" s="28"/>
      <c r="V1266" s="27">
        <v>70902</v>
      </c>
      <c r="AA1266" s="29" t="s">
        <v>1491</v>
      </c>
    </row>
    <row r="1267" spans="1:27" x14ac:dyDescent="0.3">
      <c r="A1267" s="10">
        <f t="shared" si="34"/>
        <v>1266</v>
      </c>
      <c r="B1267" s="10">
        <f t="shared" si="35"/>
        <v>2265</v>
      </c>
      <c r="F1267" s="27"/>
      <c r="G1267" s="27"/>
      <c r="H1267" s="10" t="s">
        <v>0</v>
      </c>
      <c r="I1267" s="28"/>
      <c r="J1267" s="27" t="s">
        <v>464</v>
      </c>
      <c r="L1267" s="27" t="s">
        <v>848</v>
      </c>
      <c r="M1267" s="27" t="s">
        <v>1192</v>
      </c>
      <c r="P1267" s="27" t="s">
        <v>626</v>
      </c>
      <c r="R1267" s="28"/>
      <c r="V1267" s="27">
        <v>70902</v>
      </c>
      <c r="AA1267" s="29" t="s">
        <v>1492</v>
      </c>
    </row>
    <row r="1268" spans="1:27" x14ac:dyDescent="0.3">
      <c r="A1268" s="10">
        <f t="shared" si="34"/>
        <v>1267</v>
      </c>
      <c r="B1268" s="10">
        <f t="shared" si="35"/>
        <v>2266</v>
      </c>
      <c r="F1268" s="27"/>
      <c r="G1268" s="27"/>
      <c r="H1268" s="10" t="s">
        <v>0</v>
      </c>
      <c r="I1268" s="28"/>
      <c r="J1268" s="27" t="s">
        <v>464</v>
      </c>
      <c r="L1268" s="27" t="s">
        <v>848</v>
      </c>
      <c r="M1268" s="27" t="s">
        <v>1188</v>
      </c>
      <c r="P1268" s="27" t="s">
        <v>630</v>
      </c>
      <c r="R1268" s="28"/>
      <c r="V1268" s="27">
        <v>70904</v>
      </c>
      <c r="AA1268" s="29" t="s">
        <v>1493</v>
      </c>
    </row>
    <row r="1269" spans="1:27" x14ac:dyDescent="0.3">
      <c r="A1269" s="10">
        <f t="shared" si="34"/>
        <v>1268</v>
      </c>
      <c r="B1269" s="10">
        <f t="shared" si="35"/>
        <v>2267</v>
      </c>
      <c r="F1269" s="27"/>
      <c r="G1269" s="27"/>
      <c r="H1269" s="10" t="s">
        <v>0</v>
      </c>
      <c r="I1269" s="28"/>
      <c r="J1269" s="27" t="s">
        <v>464</v>
      </c>
      <c r="L1269" s="27" t="s">
        <v>848</v>
      </c>
      <c r="M1269" s="27" t="s">
        <v>1190</v>
      </c>
      <c r="P1269" s="27" t="s">
        <v>630</v>
      </c>
      <c r="R1269" s="28"/>
      <c r="V1269" s="27">
        <v>70904</v>
      </c>
      <c r="AA1269" s="29" t="s">
        <v>1494</v>
      </c>
    </row>
    <row r="1270" spans="1:27" x14ac:dyDescent="0.3">
      <c r="A1270" s="10">
        <f t="shared" si="34"/>
        <v>1269</v>
      </c>
      <c r="B1270" s="10">
        <f t="shared" si="35"/>
        <v>2268</v>
      </c>
      <c r="F1270" s="27"/>
      <c r="G1270" s="27"/>
      <c r="H1270" s="10" t="s">
        <v>0</v>
      </c>
      <c r="I1270" s="28"/>
      <c r="J1270" s="27" t="s">
        <v>464</v>
      </c>
      <c r="L1270" s="27" t="s">
        <v>848</v>
      </c>
      <c r="M1270" s="27" t="s">
        <v>1192</v>
      </c>
      <c r="P1270" s="27" t="s">
        <v>630</v>
      </c>
      <c r="R1270" s="28"/>
      <c r="V1270" s="27">
        <v>70904</v>
      </c>
      <c r="AA1270" s="29" t="s">
        <v>1495</v>
      </c>
    </row>
    <row r="1271" spans="1:27" x14ac:dyDescent="0.3">
      <c r="A1271" s="10">
        <f t="shared" si="34"/>
        <v>1270</v>
      </c>
      <c r="B1271" s="10">
        <f t="shared" si="35"/>
        <v>2269</v>
      </c>
      <c r="F1271" s="27"/>
      <c r="G1271" s="27"/>
      <c r="H1271" s="10" t="s">
        <v>0</v>
      </c>
      <c r="I1271" s="28"/>
      <c r="J1271" s="27" t="s">
        <v>464</v>
      </c>
      <c r="L1271" s="27" t="s">
        <v>848</v>
      </c>
      <c r="M1271" s="27" t="s">
        <v>1188</v>
      </c>
      <c r="P1271" s="27" t="s">
        <v>634</v>
      </c>
      <c r="R1271" s="28"/>
      <c r="V1271" s="27">
        <v>70905</v>
      </c>
      <c r="AA1271" s="29" t="s">
        <v>1496</v>
      </c>
    </row>
    <row r="1272" spans="1:27" x14ac:dyDescent="0.3">
      <c r="A1272" s="10">
        <f t="shared" si="34"/>
        <v>1271</v>
      </c>
      <c r="B1272" s="10">
        <f t="shared" si="35"/>
        <v>2270</v>
      </c>
      <c r="F1272" s="27"/>
      <c r="G1272" s="27"/>
      <c r="H1272" s="10" t="s">
        <v>0</v>
      </c>
      <c r="I1272" s="28"/>
      <c r="J1272" s="27" t="s">
        <v>464</v>
      </c>
      <c r="L1272" s="27" t="s">
        <v>848</v>
      </c>
      <c r="M1272" s="27" t="s">
        <v>1190</v>
      </c>
      <c r="P1272" s="27" t="s">
        <v>634</v>
      </c>
      <c r="R1272" s="28"/>
      <c r="V1272" s="27">
        <v>70905</v>
      </c>
      <c r="AA1272" s="29" t="s">
        <v>1497</v>
      </c>
    </row>
    <row r="1273" spans="1:27" x14ac:dyDescent="0.3">
      <c r="A1273" s="10">
        <f t="shared" si="34"/>
        <v>1272</v>
      </c>
      <c r="B1273" s="10">
        <f t="shared" si="35"/>
        <v>2271</v>
      </c>
      <c r="F1273" s="27"/>
      <c r="G1273" s="27"/>
      <c r="H1273" s="10" t="s">
        <v>0</v>
      </c>
      <c r="I1273" s="28"/>
      <c r="J1273" s="27" t="s">
        <v>464</v>
      </c>
      <c r="L1273" s="27" t="s">
        <v>848</v>
      </c>
      <c r="M1273" s="27" t="s">
        <v>1192</v>
      </c>
      <c r="P1273" s="27" t="s">
        <v>634</v>
      </c>
      <c r="R1273" s="28"/>
      <c r="V1273" s="27">
        <v>70905</v>
      </c>
      <c r="AA1273" s="29" t="s">
        <v>1498</v>
      </c>
    </row>
    <row r="1274" spans="1:27" x14ac:dyDescent="0.3">
      <c r="A1274" s="10">
        <f t="shared" si="34"/>
        <v>1273</v>
      </c>
      <c r="B1274" s="10">
        <f t="shared" si="35"/>
        <v>2272</v>
      </c>
      <c r="F1274" s="27"/>
      <c r="G1274" s="27"/>
      <c r="H1274" s="10" t="s">
        <v>0</v>
      </c>
      <c r="I1274" s="28"/>
      <c r="J1274" s="27" t="s">
        <v>464</v>
      </c>
      <c r="L1274" s="27" t="s">
        <v>848</v>
      </c>
      <c r="M1274" s="27" t="s">
        <v>1188</v>
      </c>
      <c r="P1274" s="27" t="s">
        <v>638</v>
      </c>
      <c r="R1274" s="28"/>
      <c r="V1274" s="27">
        <v>70907</v>
      </c>
      <c r="AA1274" s="29" t="s">
        <v>1499</v>
      </c>
    </row>
    <row r="1275" spans="1:27" x14ac:dyDescent="0.3">
      <c r="A1275" s="10">
        <f t="shared" si="34"/>
        <v>1274</v>
      </c>
      <c r="B1275" s="10">
        <f t="shared" si="35"/>
        <v>2273</v>
      </c>
      <c r="F1275" s="27"/>
      <c r="G1275" s="27"/>
      <c r="H1275" s="10" t="s">
        <v>0</v>
      </c>
      <c r="I1275" s="28"/>
      <c r="J1275" s="27" t="s">
        <v>464</v>
      </c>
      <c r="L1275" s="27" t="s">
        <v>848</v>
      </c>
      <c r="M1275" s="27" t="s">
        <v>1190</v>
      </c>
      <c r="P1275" s="27" t="s">
        <v>638</v>
      </c>
      <c r="R1275" s="28"/>
      <c r="V1275" s="27">
        <v>70907</v>
      </c>
      <c r="AA1275" s="29" t="s">
        <v>1500</v>
      </c>
    </row>
    <row r="1276" spans="1:27" x14ac:dyDescent="0.3">
      <c r="A1276" s="10">
        <f t="shared" si="34"/>
        <v>1275</v>
      </c>
      <c r="B1276" s="10">
        <f t="shared" si="35"/>
        <v>2274</v>
      </c>
      <c r="F1276" s="27"/>
      <c r="G1276" s="27"/>
      <c r="H1276" s="10" t="s">
        <v>0</v>
      </c>
      <c r="I1276" s="28"/>
      <c r="J1276" s="27" t="s">
        <v>464</v>
      </c>
      <c r="L1276" s="27" t="s">
        <v>848</v>
      </c>
      <c r="M1276" s="27" t="s">
        <v>1192</v>
      </c>
      <c r="P1276" s="27" t="s">
        <v>638</v>
      </c>
      <c r="R1276" s="28"/>
      <c r="V1276" s="27">
        <v>70907</v>
      </c>
      <c r="AA1276" s="29" t="s">
        <v>1501</v>
      </c>
    </row>
    <row r="1277" spans="1:27" x14ac:dyDescent="0.3">
      <c r="A1277" s="10">
        <f t="shared" si="34"/>
        <v>1276</v>
      </c>
      <c r="B1277" s="10">
        <f t="shared" si="35"/>
        <v>2275</v>
      </c>
      <c r="F1277" s="27"/>
      <c r="G1277" s="27"/>
      <c r="H1277" s="10" t="s">
        <v>0</v>
      </c>
      <c r="I1277" s="28"/>
      <c r="J1277" s="27" t="s">
        <v>464</v>
      </c>
      <c r="L1277" s="27" t="s">
        <v>848</v>
      </c>
      <c r="M1277" s="27" t="s">
        <v>1188</v>
      </c>
      <c r="P1277" s="27" t="s">
        <v>642</v>
      </c>
      <c r="R1277" s="28"/>
      <c r="V1277" s="27">
        <v>70907</v>
      </c>
      <c r="AA1277" s="29" t="s">
        <v>1502</v>
      </c>
    </row>
    <row r="1278" spans="1:27" x14ac:dyDescent="0.3">
      <c r="A1278" s="10">
        <f t="shared" si="34"/>
        <v>1277</v>
      </c>
      <c r="B1278" s="10">
        <f t="shared" si="35"/>
        <v>2276</v>
      </c>
      <c r="F1278" s="27"/>
      <c r="G1278" s="27"/>
      <c r="H1278" s="10" t="s">
        <v>0</v>
      </c>
      <c r="I1278" s="28"/>
      <c r="J1278" s="27" t="s">
        <v>464</v>
      </c>
      <c r="L1278" s="27" t="s">
        <v>848</v>
      </c>
      <c r="M1278" s="27" t="s">
        <v>1190</v>
      </c>
      <c r="P1278" s="27" t="s">
        <v>642</v>
      </c>
      <c r="R1278" s="28"/>
      <c r="V1278" s="27">
        <v>70907</v>
      </c>
      <c r="AA1278" s="29" t="s">
        <v>1503</v>
      </c>
    </row>
    <row r="1279" spans="1:27" x14ac:dyDescent="0.3">
      <c r="A1279" s="10">
        <f t="shared" si="34"/>
        <v>1278</v>
      </c>
      <c r="B1279" s="10">
        <f t="shared" si="35"/>
        <v>2277</v>
      </c>
      <c r="F1279" s="27"/>
      <c r="G1279" s="27"/>
      <c r="H1279" s="10" t="s">
        <v>0</v>
      </c>
      <c r="I1279" s="28"/>
      <c r="J1279" s="27" t="s">
        <v>464</v>
      </c>
      <c r="L1279" s="27" t="s">
        <v>848</v>
      </c>
      <c r="M1279" s="27" t="s">
        <v>1192</v>
      </c>
      <c r="P1279" s="27" t="s">
        <v>642</v>
      </c>
      <c r="R1279" s="28"/>
      <c r="V1279" s="27">
        <v>70907</v>
      </c>
      <c r="AA1279" s="29" t="s">
        <v>1504</v>
      </c>
    </row>
    <row r="1280" spans="1:27" x14ac:dyDescent="0.3">
      <c r="A1280" s="10">
        <f t="shared" si="34"/>
        <v>1279</v>
      </c>
      <c r="B1280" s="10">
        <f t="shared" si="35"/>
        <v>2278</v>
      </c>
      <c r="F1280" s="27"/>
      <c r="G1280" s="27"/>
      <c r="H1280" s="10" t="s">
        <v>0</v>
      </c>
      <c r="I1280" s="28"/>
      <c r="J1280" s="27" t="s">
        <v>464</v>
      </c>
      <c r="L1280" s="27" t="s">
        <v>848</v>
      </c>
      <c r="M1280" s="27" t="s">
        <v>1188</v>
      </c>
      <c r="P1280" s="27" t="s">
        <v>646</v>
      </c>
      <c r="R1280" s="28"/>
      <c r="V1280" s="27">
        <v>70908</v>
      </c>
      <c r="AA1280" s="29" t="s">
        <v>1505</v>
      </c>
    </row>
    <row r="1281" spans="1:27" x14ac:dyDescent="0.3">
      <c r="A1281" s="10">
        <f t="shared" si="34"/>
        <v>1280</v>
      </c>
      <c r="B1281" s="10">
        <f t="shared" si="35"/>
        <v>2279</v>
      </c>
      <c r="F1281" s="27"/>
      <c r="G1281" s="27"/>
      <c r="H1281" s="10" t="s">
        <v>0</v>
      </c>
      <c r="I1281" s="28"/>
      <c r="J1281" s="27" t="s">
        <v>464</v>
      </c>
      <c r="L1281" s="27" t="s">
        <v>848</v>
      </c>
      <c r="M1281" s="27" t="s">
        <v>1190</v>
      </c>
      <c r="P1281" s="27" t="s">
        <v>646</v>
      </c>
      <c r="R1281" s="28"/>
      <c r="V1281" s="27">
        <v>70908</v>
      </c>
      <c r="AA1281" s="29" t="s">
        <v>1506</v>
      </c>
    </row>
    <row r="1282" spans="1:27" x14ac:dyDescent="0.3">
      <c r="A1282" s="10">
        <f t="shared" si="34"/>
        <v>1281</v>
      </c>
      <c r="B1282" s="10">
        <f t="shared" si="35"/>
        <v>2280</v>
      </c>
      <c r="F1282" s="27"/>
      <c r="G1282" s="27"/>
      <c r="H1282" s="10" t="s">
        <v>0</v>
      </c>
      <c r="I1282" s="28"/>
      <c r="J1282" s="27" t="s">
        <v>464</v>
      </c>
      <c r="L1282" s="27" t="s">
        <v>848</v>
      </c>
      <c r="M1282" s="27" t="s">
        <v>1192</v>
      </c>
      <c r="P1282" s="27" t="s">
        <v>646</v>
      </c>
      <c r="R1282" s="28"/>
      <c r="V1282" s="27">
        <v>70908</v>
      </c>
      <c r="AA1282" s="29" t="s">
        <v>1507</v>
      </c>
    </row>
    <row r="1283" spans="1:27" x14ac:dyDescent="0.3">
      <c r="P1283" s="10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100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2022-06-15T15:31:28Z</dcterms:created>
  <dcterms:modified xsi:type="dcterms:W3CDTF">2022-10-23T11:07:57Z</dcterms:modified>
</cp:coreProperties>
</file>