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eweler-profit\public\sheets\DavidSheets\"/>
    </mc:Choice>
  </mc:AlternateContent>
  <xr:revisionPtr revIDLastSave="0" documentId="13_ncr:1_{4C313BCF-C86A-4333-BE1F-86CB65306C6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hapter 1000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</calcChain>
</file>

<file path=xl/sharedStrings.xml><?xml version="1.0" encoding="utf-8"?>
<sst xmlns="http://schemas.openxmlformats.org/spreadsheetml/2006/main" count="806" uniqueCount="183">
  <si>
    <t>ID</t>
  </si>
  <si>
    <t>Stock Waxes</t>
  </si>
  <si>
    <t>Ring From a stock wax</t>
  </si>
  <si>
    <t>Cuff Links-Pair-Backs are extra</t>
  </si>
  <si>
    <t>Bracelet-Cuff</t>
  </si>
  <si>
    <t>Bracelet-Link-Clasp is extra</t>
  </si>
  <si>
    <t>Bracelet-Bangle-Clasp is extra</t>
  </si>
  <si>
    <t>Large Area</t>
  </si>
  <si>
    <t>Platinum</t>
  </si>
  <si>
    <t>Cad/Cam-Hand Carved Waxes</t>
  </si>
  <si>
    <t>Plain Style-No Stones</t>
  </si>
  <si>
    <t>Made For Round Stones</t>
  </si>
  <si>
    <t>Made for Any fancy Shaped Stones</t>
  </si>
  <si>
    <t>Ring-Normal-Very Little Detail-Few Stones Layout</t>
  </si>
  <si>
    <t>Ring-Detail 3-Filigree-fully pirced out work-Multiple Stones To Set-Difficult stones to set</t>
  </si>
  <si>
    <t>Pendants-Slides-Jackets-Pins-Parts Extra</t>
  </si>
  <si>
    <t>Earrings</t>
  </si>
  <si>
    <t>Pair-both match-add parts</t>
  </si>
  <si>
    <t>Detail 1-A few Stones To be laid out</t>
  </si>
  <si>
    <t>Detail 2-Fancier Design-5 to 20 stones laid out</t>
  </si>
  <si>
    <t>3/4 Cuff or Gypsy Style</t>
  </si>
  <si>
    <t>Bangle-Full Circle-With Hinge &amp; Clasp</t>
  </si>
  <si>
    <t>Up to 24"-Up to 3 hand made links-Simple Style-Includes Box Clasp</t>
  </si>
  <si>
    <t>Fabricated By Hand</t>
  </si>
  <si>
    <t>Manufactured in 14kt Gold-Includes Metal &amp; Setting Round Stones</t>
  </si>
  <si>
    <t>Manufactured in 18kt Gold-Includes Metal &amp; Setting Round Stones</t>
  </si>
  <si>
    <t>Manufactured in Platinum-Includes Metal &amp; Setting Round Stones</t>
  </si>
  <si>
    <t>Manufactured in 14kt Gold-Includes Metal &amp; Setting Square-Baguette Stones</t>
  </si>
  <si>
    <t>Manufactured in 18kt Gold-Includes Metal &amp; Setting Square-Baguette Stones</t>
  </si>
  <si>
    <t>Manufactured in Platinum-Includes Metal &amp; Setting Square-Baguette Stones</t>
  </si>
  <si>
    <t>A Center &amp; Two Side Stones</t>
  </si>
  <si>
    <t>A Center &amp; Four Side Stones</t>
  </si>
  <si>
    <t>Rubber Mold</t>
  </si>
  <si>
    <t>Gold Exchange Fee</t>
  </si>
  <si>
    <t>Using Customer's Gold</t>
  </si>
  <si>
    <t>Exchange Customers 10kt gold for 14kt Gold-Customer gets back 60% in 14kt gold</t>
  </si>
  <si>
    <t>Exchange Customers 10kt gold for 18kt Gold-Customer gets back 40% in 18kt gold</t>
  </si>
  <si>
    <t>Exchange Customers 14kt gold for 18kt Gold-Customer gets back 60% in 18kt gold</t>
  </si>
  <si>
    <t>Metals</t>
  </si>
  <si>
    <t>14kt yg or wg</t>
  </si>
  <si>
    <t>Price per Pennyweight</t>
  </si>
  <si>
    <t>Price per Gram</t>
  </si>
  <si>
    <t>18kt yg or wg</t>
  </si>
  <si>
    <t>Small Area</t>
  </si>
  <si>
    <t>Ring Detail 2-Deep Etching Work-Areas of multiple stone Setting-Animal Carvings</t>
  </si>
  <si>
    <t>Custom Design Fee-Upfront-used as a deposit if we proceed. Non Refundable after 6 months.</t>
  </si>
  <si>
    <t>Ring Guards-2 rings-no bars @ bottom</t>
  </si>
  <si>
    <t>Ring Guards-2 rings-wiith bars @ bottom</t>
  </si>
  <si>
    <t>10kt yg or wg</t>
  </si>
  <si>
    <t>Silver Silver</t>
  </si>
  <si>
    <t>Palladium</t>
  </si>
  <si>
    <t>14ktyg</t>
  </si>
  <si>
    <t>14ktwg</t>
  </si>
  <si>
    <t>18ktyg</t>
  </si>
  <si>
    <t>18ktwg</t>
  </si>
  <si>
    <t>Silver</t>
  </si>
  <si>
    <t>18kt Palladium White</t>
  </si>
  <si>
    <t>Weigth dependant upon style &amp; Weight</t>
  </si>
  <si>
    <t>Parts are dependant upon size &amp; width. See Chapter 800</t>
  </si>
  <si>
    <t>Parts are dependant upon size &amp; width. See Chapter 801</t>
  </si>
  <si>
    <t>Clasps are dependant upon size &amp; width. See Chapter 802</t>
  </si>
  <si>
    <t>Clasps are dependant upon size &amp; width. See Chapter 803</t>
  </si>
  <si>
    <t>Clasps are dependant upon size &amp; width. See Chapter 804</t>
  </si>
  <si>
    <t>14kt</t>
  </si>
  <si>
    <t>18kt</t>
  </si>
  <si>
    <t xml:space="preserve">Bracelet-Link-Clasp is extra-Cast in Gold (labor only-not the metal) </t>
  </si>
  <si>
    <t>Pendants-Slides-Jackets-Pins-DETAIL 1-Parts Extra</t>
  </si>
  <si>
    <t>Pendants-Slides-Jackets-Pins-DETAIL 2</t>
  </si>
  <si>
    <t>Pendants-Slides-Jackets-Pins-DETAIL 3</t>
  </si>
  <si>
    <t>Pendants-Slides-Jackets-Pins-DETAIL 1</t>
  </si>
  <si>
    <t>(2)@70803; (1)@70107</t>
  </si>
  <si>
    <t>(2)@ 70002 ; (1) @ 70107</t>
  </si>
  <si>
    <t>(2)@ 70002 ; (1) @ 70108</t>
  </si>
  <si>
    <t>(2)@ 70002 ; (1) @ 70109</t>
  </si>
  <si>
    <t>(2)@70803; (1)@70108</t>
  </si>
  <si>
    <t>(2)@70803; (1)@70109</t>
  </si>
  <si>
    <t>(4)@70802; (1)@71107</t>
  </si>
  <si>
    <t>(4)@70802; (1)@71108</t>
  </si>
  <si>
    <t>(4)@70802; (1)@71109</t>
  </si>
  <si>
    <t>non applicable down</t>
  </si>
  <si>
    <t>retail_labor</t>
  </si>
  <si>
    <t>major_item</t>
  </si>
  <si>
    <t>type</t>
  </si>
  <si>
    <t>description</t>
  </si>
  <si>
    <t>labor_only</t>
  </si>
  <si>
    <t>Cast in Gold</t>
  </si>
  <si>
    <t>Cast In Platinum</t>
  </si>
  <si>
    <t>Cast In Silver</t>
  </si>
  <si>
    <t>dependent_chapter</t>
  </si>
  <si>
    <t>geller_sku</t>
  </si>
  <si>
    <t>multiplier_of_master_price</t>
  </si>
  <si>
    <t>cast_into</t>
  </si>
  <si>
    <t>karats</t>
  </si>
  <si>
    <t>shop_input_quantity_for_pricing</t>
  </si>
  <si>
    <t>metal_weight</t>
  </si>
  <si>
    <t>popup</t>
  </si>
  <si>
    <t>note</t>
  </si>
  <si>
    <t>require_weight_popup</t>
  </si>
  <si>
    <t>picklist_stuller_if_needed</t>
  </si>
  <si>
    <t>picklist_quantity_if_needed</t>
  </si>
  <si>
    <t>chapter700</t>
  </si>
  <si>
    <t xml:space="preserve"> clasp is extra</t>
  </si>
  <si>
    <t>orderable</t>
  </si>
  <si>
    <t>who_keeps_mold</t>
  </si>
  <si>
    <t>shop</t>
  </si>
  <si>
    <t>customer</t>
  </si>
  <si>
    <t>Make a rubber mold of customer's ring for reproduction</t>
  </si>
  <si>
    <t>Eternity Band-Round Stones</t>
  </si>
  <si>
    <t>Stones Half Way Around</t>
  </si>
  <si>
    <t>Stones All the way around</t>
  </si>
  <si>
    <t>Eternity Band-Square or Bagutte Stones</t>
  </si>
  <si>
    <t>way_around</t>
  </si>
  <si>
    <t>master_applicable</t>
  </si>
  <si>
    <t>Engagement Ring w/center and 2 side round stones</t>
  </si>
  <si>
    <t>Engagement Ring w/center and 2 side trillion shaped stones</t>
  </si>
  <si>
    <t>Engagement Ring with center rectangular stone and 4 side rectangular stones</t>
  </si>
  <si>
    <t>Cast in Platinum</t>
  </si>
  <si>
    <t>2 Piece casting</t>
  </si>
  <si>
    <t>3 Piece casting</t>
  </si>
  <si>
    <t>Wax Alteration-Minor</t>
  </si>
  <si>
    <t>Wax Alteration-Major</t>
  </si>
  <si>
    <t>Money Clip</t>
  </si>
  <si>
    <t>Half Shank For Ring-plain</t>
  </si>
  <si>
    <t>Full Shank For Ring-plain</t>
  </si>
  <si>
    <t xml:space="preserve">posts/Backs Are Extra-Cast in Gold (labor only-not the metal) </t>
  </si>
  <si>
    <t>Earrings-Pair</t>
  </si>
  <si>
    <t>Cuff Links-Pair</t>
  </si>
  <si>
    <t xml:space="preserve">Backs are extra-Cast in Gold (labor only-not the metal) </t>
  </si>
  <si>
    <t>Pendants-Slides-Jackets-Pins</t>
  </si>
  <si>
    <t xml:space="preserve">Parts Extra-Cast in Gold (labor only-not the metal) </t>
  </si>
  <si>
    <t>24'' long</t>
  </si>
  <si>
    <t>length_of_chain</t>
  </si>
  <si>
    <t>Chain</t>
  </si>
  <si>
    <t>Bracelet-Bangle-Clasp is extra-Cast in Gold (labor only-not the metal)</t>
  </si>
  <si>
    <t>Bracelet-Bangle</t>
  </si>
  <si>
    <t xml:space="preserve">Bracelet-Link </t>
  </si>
  <si>
    <t>is_master</t>
  </si>
  <si>
    <t>Labor does not include metal- would you like to charge for metal now? (store will know weight)</t>
  </si>
  <si>
    <t>Clasp Depends upon style &amp; Width- see Chapter 300</t>
  </si>
  <si>
    <t xml:space="preserve">Shadow Wedding band- One- </t>
  </si>
  <si>
    <t>Shadow Wedding band- One- For round Set Stones</t>
  </si>
  <si>
    <t>Shadow Wedding band- One- For Princess or Baggette Stones</t>
  </si>
  <si>
    <t>Ring-Detail 1-Intricate Ring- Lots of Stones To Fit-Channels To Hold Stones</t>
  </si>
  <si>
    <t>Link style- Simple link with Box style Clasp Included-Hand Carve Up To 3 Links (Link itself is one color)</t>
  </si>
  <si>
    <t>Chain- up to 24"- master links hand made- then reprodcued</t>
  </si>
  <si>
    <t>Includes labor- metal and setting all stones</t>
  </si>
  <si>
    <t>includes metal and setting charge- no stones</t>
  </si>
  <si>
    <t>14kt- includes Metal &amp; Setting</t>
  </si>
  <si>
    <t>. Includes labor- metal and setting 3 stones</t>
  </si>
  <si>
    <t>18kt- includes Metal &amp; Setting</t>
  </si>
  <si>
    <t>Platinum- includes Metal &amp; Setting</t>
  </si>
  <si>
    <t>. Includes labor- metal and setting 5 stones</t>
  </si>
  <si>
    <t>stone_details</t>
  </si>
  <si>
    <t>exchange_details</t>
  </si>
  <si>
    <t>pricing_criteria</t>
  </si>
  <si>
    <t>area_details</t>
  </si>
  <si>
    <t>['1601:3058:S+1912:3073:S']</t>
  </si>
  <si>
    <t>['1601:3057:S+1912:3072:S']</t>
  </si>
  <si>
    <t>['1601:55069:S+1912:39109:S']</t>
  </si>
  <si>
    <t>['1601:62947:S+ 1912:292742:S']</t>
  </si>
  <si>
    <t>['1601:56538:S+3513:330251:S']</t>
  </si>
  <si>
    <t>['1601:240541:S+1440:28706:S']</t>
  </si>
  <si>
    <t>['22260:263319:S']</t>
  </si>
  <si>
    <t>['22260:263331:S']</t>
  </si>
  <si>
    <t>['22260:263334:S']</t>
  </si>
  <si>
    <t>['22260:263335:S']</t>
  </si>
  <si>
    <t>['22260:263318:S']</t>
  </si>
  <si>
    <t>['22260:263337:S']</t>
  </si>
  <si>
    <t>['731:48054:S']</t>
  </si>
  <si>
    <t>['443A:2781:S']</t>
  </si>
  <si>
    <t>['443A:2780:S']</t>
  </si>
  <si>
    <t>['']</t>
  </si>
  <si>
    <t>['443A:3740:S']</t>
  </si>
  <si>
    <t>['GRAIN:68174:P']</t>
  </si>
  <si>
    <t>['GRAIN:297502:P']</t>
  </si>
  <si>
    <t>['GRAIN:136967:P']</t>
  </si>
  <si>
    <t>['GRAIN:68173:P']</t>
  </si>
  <si>
    <t>['Multiply pennyweight price by ".675" to get gram price']</t>
  </si>
  <si>
    <t>['GRAIN:301818:P']</t>
  </si>
  <si>
    <t>['GRAIN:60028:P']</t>
  </si>
  <si>
    <t>Labor does not include metal - would you like to charge for metal now? (store will know weight)</t>
  </si>
  <si>
    <t>includes_metal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</si>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</sst>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 x14ac:knownFonts="1">
    <font>
      <sz val="16"/>
      <color theme="1"/>
      <name val="Times New Roman"/>
      <family val="2"/>
    </font>
    <font>
      <sz val="8"/>
      <name val="Times New Roman"/>
      <family val="2"/>
    </font>
    <font>
      <b/>
      <sz val="16"/>
      <color theme="1"/>
      <name val="Times New Roman"/>
      <family val="1"/>
    </font>
    <font>
      <sz val="11"/>
      <color rgb="FF555555"/>
      <name val="Roboto"/>
    </font>
    <font>
      <sz val="14"/>
      <color rgb="FF555555"/>
      <name val="Roboto"/>
    </font>
  </fonts>
  <fills count="4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3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164" fontId="0" fillId="0" borderId="0" xfId="0" applyNumberFormat="1"/>
    <xf numFmtId="2" fontId="0" fillId="0" borderId="0" xfId="0" applyNumberFormat="1"/>
    <xf numFmtId="164" fontId="0" fillId="2" borderId="0" xfId="0" applyNumberFormat="1" applyFill="1"/>
    <xf numFmtId="0" fontId="0" fillId="2" borderId="0" xfId="0" applyFill="1"/>
    <xf numFmtId="2" fontId="0" fillId="2" borderId="0" xfId="0" applyNumberFormat="1" applyFill="1"/>
    <xf numFmtId="0" fontId="3" fillId="2" borderId="0" xfId="0" applyFont="1" applyFill="1"/>
    <xf numFmtId="0" fontId="2" fillId="0" borderId="0" xfId="0" applyFont="1" applyAlignment="1">
      <alignment wrapText="1"/>
    </xf>
    <xf numFmtId="164" fontId="2" fillId="0" borderId="0" xfId="0" applyNumberFormat="1" applyFont="1" applyAlignment="1">
      <alignment wrapText="1"/>
    </xf>
    <xf numFmtId="2" fontId="2" fillId="0" borderId="0" xfId="0" applyNumberFormat="1" applyFont="1" applyAlignment="1">
      <alignment wrapText="1"/>
    </xf>
    <xf numFmtId="0" fontId="4" fillId="0" borderId="0" xfId="0" applyFont="1"/>
    <xf numFmtId="49" fontId="2" fillId="3" borderId="0" xfId="0" applyNumberFormat="1" applyFont="1" applyFill="1" applyAlignment="1">
      <alignment wrapText="1"/>
    </xf>
    <xf numFmtId="49" fontId="2" fillId="3" borderId="0" xfId="0" applyNumberFormat="1" applyFont="1" applyFill="1"/>
    <xf numFmtId="49" fontId="0" fillId="3" borderId="0" xfId="0" applyNumberFormat="1" applyFill="1"/>
    <xf numFmtId="0" fontId="2" fillId="3" borderId="0" xfId="0" applyFont="1" applyFill="1" applyAlignment="1">
      <alignment wrapText="1"/>
    </xf>
    <xf numFmtId="0" fontId="0" fillId="3" borderId="0" xfId="0" applyFill="1"/>
    <xf numFmtId="0" fontId="0" fillId="3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52"/>
  <sheetViews>
    <sheetView tabSelected="1" zoomScale="50" zoomScaleNormal="50" workbookViewId="0">
      <pane ySplit="1" topLeftCell="A139" activePane="bottomLeft" state="frozen"/>
      <selection pane="bottomLeft" activeCell="K139" sqref="K139"/>
    </sheetView>
  </sheetViews>
  <sheetFormatPr defaultRowHeight="65.25" customHeight="1" x14ac:dyDescent="0.3"/>
  <cols>
    <col min="1" max="1" width="1.81640625" customWidth="1"/>
    <col min="2" max="2" width="9.90625" customWidth="1"/>
    <col min="3" max="3" width="3.7265625" customWidth="1"/>
    <col min="4" max="4" width="16.54296875" style="5" customWidth="1"/>
    <col min="5" max="5" width="11.36328125" style="5" customWidth="1"/>
    <col min="6" max="6" width="12.453125" style="17" customWidth="1"/>
    <col min="7" max="7" width="26" style="19" customWidth="1"/>
    <col min="8" max="8" width="23" style="20" customWidth="1"/>
    <col min="9" max="9" width="15.54296875" style="20" customWidth="1"/>
    <col min="10" max="10" width="7.1796875" style="20" customWidth="1"/>
    <col min="11" max="11" width="13" style="20" customWidth="1"/>
    <col min="12" max="12" width="12.453125" style="20" customWidth="1"/>
    <col min="13" max="13" width="15.90625" style="20" customWidth="1"/>
    <col min="14" max="14" width="13.90625" style="19" customWidth="1"/>
    <col min="15" max="15" width="14.36328125" style="19" customWidth="1"/>
    <col min="16" max="16" width="12.81640625" style="19" customWidth="1"/>
    <col min="17" max="17" width="40.6328125" style="19" customWidth="1"/>
    <col min="18" max="18" width="18.26953125" style="19" customWidth="1"/>
    <col min="19" max="19" width="12.81640625" customWidth="1"/>
    <col min="20" max="20" width="13.453125" customWidth="1"/>
    <col min="21" max="21" width="32.453125" customWidth="1"/>
    <col min="22" max="22" width="11.90625" style="6" customWidth="1"/>
    <col min="23" max="23" width="30.54296875" customWidth="1"/>
    <col min="24" max="24" width="12.54296875" customWidth="1"/>
    <col min="25" max="25" width="13.7265625" customWidth="1"/>
    <col min="26" max="26" width="35.90625" customWidth="1"/>
    <col min="27" max="28" width="13.08984375" customWidth="1"/>
    <col min="29" max="29" width="7.08984375" customWidth="1"/>
    <col min="30" max="30" width="81.6328125" customWidth="1"/>
    <col min="31" max="31" width="36.54296875" customWidth="1"/>
    <col min="32" max="32" width="38.1796875" customWidth="1"/>
    <col min="33" max="33" width="18.1796875" customWidth="1"/>
  </cols>
  <sheetData>
    <row r="1" spans="1:30" s="11" customFormat="1" ht="65.25" customHeight="1" thickBot="1" x14ac:dyDescent="0.35">
      <c r="A1" s="11" t="s">
        <v>0</v>
      </c>
      <c r="B1" s="11" t="s">
        <v>89</v>
      </c>
      <c r="C1" s="11" t="s">
        <v>136</v>
      </c>
      <c r="D1" s="12" t="s">
        <v>90</v>
      </c>
      <c r="E1" s="12" t="s">
        <v>112</v>
      </c>
      <c r="F1" s="15" t="s">
        <v>80</v>
      </c>
      <c r="G1" s="18" t="s">
        <v>81</v>
      </c>
      <c r="H1" s="18" t="s">
        <v>82</v>
      </c>
      <c r="I1" s="18" t="s">
        <v>131</v>
      </c>
      <c r="J1" s="18" t="s">
        <v>103</v>
      </c>
      <c r="K1" s="18" t="s">
        <v>111</v>
      </c>
      <c r="L1" s="18" t="s">
        <v>152</v>
      </c>
      <c r="M1" s="18" t="s">
        <v>153</v>
      </c>
      <c r="N1" s="18" t="s">
        <v>91</v>
      </c>
      <c r="O1" s="18" t="s">
        <v>154</v>
      </c>
      <c r="P1" s="18" t="s">
        <v>155</v>
      </c>
      <c r="Q1" s="18" t="s">
        <v>83</v>
      </c>
      <c r="R1" s="18" t="s">
        <v>92</v>
      </c>
      <c r="S1" s="11" t="s">
        <v>88</v>
      </c>
      <c r="T1" s="11" t="s">
        <v>84</v>
      </c>
      <c r="U1" s="11" t="s">
        <v>93</v>
      </c>
      <c r="V1" s="13" t="s">
        <v>94</v>
      </c>
      <c r="W1" s="11" t="s">
        <v>100</v>
      </c>
      <c r="X1" s="11" t="s">
        <v>181</v>
      </c>
      <c r="Y1" s="11" t="s">
        <v>97</v>
      </c>
      <c r="Z1" s="11" t="s">
        <v>98</v>
      </c>
      <c r="AA1" s="11" t="s">
        <v>99</v>
      </c>
      <c r="AB1" s="11" t="s">
        <v>102</v>
      </c>
      <c r="AC1" s="11" t="s">
        <v>96</v>
      </c>
      <c r="AD1" s="11" t="s">
        <v>95</v>
      </c>
    </row>
    <row r="2" spans="1:30" ht="65.25" customHeight="1" x14ac:dyDescent="0.3">
      <c r="A2">
        <v>1</v>
      </c>
      <c r="B2">
        <v>10000</v>
      </c>
      <c r="C2">
        <v>1</v>
      </c>
      <c r="D2" s="5">
        <v>1</v>
      </c>
      <c r="F2" s="16">
        <v>270</v>
      </c>
      <c r="G2" s="19" t="s">
        <v>1</v>
      </c>
      <c r="H2" s="20" t="s">
        <v>2</v>
      </c>
      <c r="N2" s="19" t="s">
        <v>85</v>
      </c>
      <c r="T2">
        <v>1</v>
      </c>
      <c r="U2" s="2"/>
      <c r="X2">
        <v>-1</v>
      </c>
      <c r="Y2">
        <v>1</v>
      </c>
      <c r="AD2" t="s">
        <v>137</v>
      </c>
    </row>
    <row r="3" spans="1:30" ht="65.25" customHeight="1" x14ac:dyDescent="0.3">
      <c r="A3">
        <f>A2+1</f>
        <v>2</v>
      </c>
      <c r="B3">
        <f>B2+1</f>
        <v>10001</v>
      </c>
      <c r="C3">
        <v>0</v>
      </c>
      <c r="D3" s="5">
        <v>1.4455</v>
      </c>
      <c r="E3" s="5">
        <v>1</v>
      </c>
      <c r="F3" s="17">
        <v>390</v>
      </c>
      <c r="G3" s="19" t="s">
        <v>1</v>
      </c>
      <c r="H3" s="20" t="s">
        <v>2</v>
      </c>
      <c r="N3" s="19" t="s">
        <v>86</v>
      </c>
      <c r="T3">
        <v>1</v>
      </c>
      <c r="U3" s="3"/>
      <c r="X3">
        <v>-1</v>
      </c>
      <c r="Y3">
        <v>1</v>
      </c>
      <c r="AD3" t="s">
        <v>137</v>
      </c>
    </row>
    <row r="4" spans="1:30" ht="65.25" customHeight="1" x14ac:dyDescent="0.3">
      <c r="A4">
        <f t="shared" ref="A4:A67" si="0">A3+1</f>
        <v>3</v>
      </c>
      <c r="B4">
        <f t="shared" ref="B4:B67" si="1">B3+1</f>
        <v>10002</v>
      </c>
      <c r="C4">
        <v>0</v>
      </c>
      <c r="D4" s="5">
        <v>1.5549999999999999</v>
      </c>
      <c r="E4" s="5">
        <v>1</v>
      </c>
      <c r="F4" s="17">
        <v>420</v>
      </c>
      <c r="G4" s="19" t="s">
        <v>1</v>
      </c>
      <c r="H4" s="20" t="s">
        <v>46</v>
      </c>
      <c r="N4" s="19" t="s">
        <v>85</v>
      </c>
      <c r="T4">
        <v>1</v>
      </c>
      <c r="U4" s="3"/>
      <c r="X4">
        <v>-1</v>
      </c>
      <c r="Y4">
        <v>1</v>
      </c>
      <c r="AD4" t="s">
        <v>137</v>
      </c>
    </row>
    <row r="5" spans="1:30" ht="65.25" customHeight="1" x14ac:dyDescent="0.3">
      <c r="A5">
        <f t="shared" si="0"/>
        <v>4</v>
      </c>
      <c r="B5">
        <f t="shared" si="1"/>
        <v>10003</v>
      </c>
      <c r="C5">
        <v>0</v>
      </c>
      <c r="D5" s="5">
        <v>2.4500000000000002</v>
      </c>
      <c r="E5" s="5">
        <v>1</v>
      </c>
      <c r="F5" s="17">
        <v>662</v>
      </c>
      <c r="G5" s="19" t="s">
        <v>1</v>
      </c>
      <c r="H5" s="20" t="s">
        <v>46</v>
      </c>
      <c r="N5" s="19" t="s">
        <v>86</v>
      </c>
      <c r="T5">
        <v>1</v>
      </c>
      <c r="U5" s="3"/>
      <c r="X5">
        <v>-1</v>
      </c>
      <c r="Y5">
        <v>1</v>
      </c>
      <c r="AD5" t="s">
        <v>137</v>
      </c>
    </row>
    <row r="6" spans="1:30" ht="65.25" customHeight="1" x14ac:dyDescent="0.3">
      <c r="A6">
        <f t="shared" si="0"/>
        <v>5</v>
      </c>
      <c r="B6">
        <f t="shared" si="1"/>
        <v>10004</v>
      </c>
      <c r="C6">
        <v>0</v>
      </c>
      <c r="D6" s="5">
        <v>1.89</v>
      </c>
      <c r="E6" s="5">
        <v>1</v>
      </c>
      <c r="F6" s="17">
        <v>510</v>
      </c>
      <c r="G6" s="19" t="s">
        <v>1</v>
      </c>
      <c r="H6" s="20" t="s">
        <v>47</v>
      </c>
      <c r="N6" s="19" t="s">
        <v>85</v>
      </c>
      <c r="T6">
        <v>1</v>
      </c>
      <c r="U6" s="3"/>
      <c r="X6">
        <v>-1</v>
      </c>
      <c r="Y6">
        <v>1</v>
      </c>
      <c r="AD6" t="s">
        <v>137</v>
      </c>
    </row>
    <row r="7" spans="1:30" ht="65.25" customHeight="1" x14ac:dyDescent="0.3">
      <c r="A7">
        <f t="shared" si="0"/>
        <v>6</v>
      </c>
      <c r="B7">
        <f t="shared" si="1"/>
        <v>10005</v>
      </c>
      <c r="C7">
        <v>0</v>
      </c>
      <c r="D7" s="5">
        <v>2.7770000000000001</v>
      </c>
      <c r="E7" s="5">
        <v>1</v>
      </c>
      <c r="F7" s="17">
        <v>750</v>
      </c>
      <c r="G7" s="19" t="s">
        <v>1</v>
      </c>
      <c r="H7" s="20" t="s">
        <v>47</v>
      </c>
      <c r="N7" s="19" t="s">
        <v>86</v>
      </c>
      <c r="T7">
        <v>1</v>
      </c>
      <c r="U7" s="3"/>
      <c r="X7">
        <v>-1</v>
      </c>
      <c r="Y7">
        <v>1</v>
      </c>
      <c r="AD7" t="s">
        <v>137</v>
      </c>
    </row>
    <row r="8" spans="1:30" ht="65.25" customHeight="1" x14ac:dyDescent="0.3">
      <c r="A8">
        <f t="shared" si="0"/>
        <v>7</v>
      </c>
      <c r="B8">
        <f t="shared" si="1"/>
        <v>10006</v>
      </c>
      <c r="C8">
        <v>0</v>
      </c>
      <c r="D8" s="5">
        <v>0.92</v>
      </c>
      <c r="E8" s="5">
        <v>1</v>
      </c>
      <c r="F8" s="17">
        <v>248</v>
      </c>
      <c r="G8" s="19" t="s">
        <v>1</v>
      </c>
      <c r="H8" s="20" t="s">
        <v>122</v>
      </c>
      <c r="N8" s="19" t="s">
        <v>85</v>
      </c>
      <c r="T8">
        <v>1</v>
      </c>
      <c r="U8" s="3"/>
      <c r="X8">
        <v>-1</v>
      </c>
      <c r="Y8">
        <v>1</v>
      </c>
      <c r="AD8" t="s">
        <v>137</v>
      </c>
    </row>
    <row r="9" spans="1:30" ht="65.25" customHeight="1" x14ac:dyDescent="0.3">
      <c r="A9">
        <f t="shared" si="0"/>
        <v>8</v>
      </c>
      <c r="B9">
        <f t="shared" si="1"/>
        <v>10007</v>
      </c>
      <c r="C9">
        <v>0</v>
      </c>
      <c r="D9" s="5">
        <v>1.31</v>
      </c>
      <c r="E9" s="5">
        <v>1</v>
      </c>
      <c r="F9" s="17">
        <v>354</v>
      </c>
      <c r="G9" s="19" t="s">
        <v>1</v>
      </c>
      <c r="H9" s="20" t="s">
        <v>122</v>
      </c>
      <c r="N9" s="19" t="s">
        <v>86</v>
      </c>
      <c r="T9">
        <v>1</v>
      </c>
      <c r="U9" s="3"/>
      <c r="X9">
        <v>-1</v>
      </c>
      <c r="Y9">
        <v>1</v>
      </c>
      <c r="AD9" t="s">
        <v>137</v>
      </c>
    </row>
    <row r="10" spans="1:30" ht="65.25" customHeight="1" x14ac:dyDescent="0.3">
      <c r="A10">
        <f t="shared" si="0"/>
        <v>9</v>
      </c>
      <c r="B10">
        <f t="shared" si="1"/>
        <v>10008</v>
      </c>
      <c r="C10">
        <v>0</v>
      </c>
      <c r="D10" s="5">
        <v>1.377</v>
      </c>
      <c r="E10" s="5">
        <v>1</v>
      </c>
      <c r="F10" s="17">
        <v>372</v>
      </c>
      <c r="G10" s="19" t="s">
        <v>1</v>
      </c>
      <c r="H10" s="20" t="s">
        <v>123</v>
      </c>
      <c r="N10" s="19" t="s">
        <v>85</v>
      </c>
      <c r="T10">
        <v>1</v>
      </c>
      <c r="U10" s="3"/>
      <c r="X10">
        <v>-1</v>
      </c>
      <c r="Y10">
        <v>1</v>
      </c>
      <c r="AD10" t="s">
        <v>137</v>
      </c>
    </row>
    <row r="11" spans="1:30" ht="65.25" customHeight="1" x14ac:dyDescent="0.3">
      <c r="A11">
        <f t="shared" si="0"/>
        <v>10</v>
      </c>
      <c r="B11">
        <f t="shared" si="1"/>
        <v>10009</v>
      </c>
      <c r="C11">
        <v>0</v>
      </c>
      <c r="D11" s="5">
        <v>1.75</v>
      </c>
      <c r="E11" s="5">
        <v>1</v>
      </c>
      <c r="F11" s="17">
        <v>473</v>
      </c>
      <c r="G11" s="19" t="s">
        <v>1</v>
      </c>
      <c r="H11" s="20" t="s">
        <v>123</v>
      </c>
      <c r="N11" s="19" t="s">
        <v>86</v>
      </c>
      <c r="T11">
        <v>1</v>
      </c>
      <c r="U11" s="3"/>
      <c r="X11">
        <v>-1</v>
      </c>
      <c r="Y11">
        <v>1</v>
      </c>
      <c r="AD11" t="s">
        <v>137</v>
      </c>
    </row>
    <row r="12" spans="1:30" ht="65.25" customHeight="1" x14ac:dyDescent="0.3">
      <c r="A12">
        <f t="shared" si="0"/>
        <v>11</v>
      </c>
      <c r="B12">
        <f t="shared" si="1"/>
        <v>10010</v>
      </c>
      <c r="C12">
        <v>0</v>
      </c>
      <c r="D12" s="5">
        <v>1.32</v>
      </c>
      <c r="E12" s="5">
        <v>1</v>
      </c>
      <c r="F12" s="17">
        <v>356</v>
      </c>
      <c r="G12" s="19" t="s">
        <v>1</v>
      </c>
      <c r="H12" s="20" t="s">
        <v>125</v>
      </c>
      <c r="N12" s="19" t="s">
        <v>85</v>
      </c>
      <c r="R12" s="19" t="s">
        <v>51</v>
      </c>
      <c r="S12">
        <v>400</v>
      </c>
      <c r="T12">
        <v>1</v>
      </c>
      <c r="U12" s="3"/>
      <c r="X12">
        <v>0</v>
      </c>
      <c r="Z12" s="1" t="s">
        <v>156</v>
      </c>
      <c r="AA12" s="1">
        <v>2</v>
      </c>
      <c r="AB12" s="1"/>
      <c r="AC12" s="14" t="s">
        <v>124</v>
      </c>
    </row>
    <row r="13" spans="1:30" ht="65.25" customHeight="1" x14ac:dyDescent="0.3">
      <c r="A13">
        <f t="shared" si="0"/>
        <v>12</v>
      </c>
      <c r="B13">
        <f t="shared" si="1"/>
        <v>10011</v>
      </c>
      <c r="C13">
        <v>0</v>
      </c>
      <c r="D13" s="5">
        <v>1.32</v>
      </c>
      <c r="E13" s="5">
        <v>1</v>
      </c>
      <c r="F13" s="17">
        <v>356</v>
      </c>
      <c r="G13" s="19" t="s">
        <v>1</v>
      </c>
      <c r="H13" s="20" t="s">
        <v>125</v>
      </c>
      <c r="N13" s="19" t="s">
        <v>85</v>
      </c>
      <c r="R13" s="19" t="s">
        <v>52</v>
      </c>
      <c r="S13">
        <v>400</v>
      </c>
      <c r="T13">
        <v>1</v>
      </c>
      <c r="U13" s="3"/>
      <c r="X13">
        <v>0</v>
      </c>
      <c r="Z13" s="1" t="s">
        <v>157</v>
      </c>
      <c r="AA13" s="1">
        <v>2</v>
      </c>
      <c r="AB13" s="1"/>
      <c r="AC13" s="1"/>
    </row>
    <row r="14" spans="1:30" ht="65.25" customHeight="1" x14ac:dyDescent="0.3">
      <c r="A14">
        <f t="shared" si="0"/>
        <v>13</v>
      </c>
      <c r="B14">
        <f t="shared" si="1"/>
        <v>10012</v>
      </c>
      <c r="C14">
        <v>0</v>
      </c>
      <c r="D14" s="5">
        <v>1.32</v>
      </c>
      <c r="E14" s="5">
        <v>1</v>
      </c>
      <c r="F14" s="17">
        <v>356</v>
      </c>
      <c r="G14" s="19" t="s">
        <v>1</v>
      </c>
      <c r="H14" s="20" t="s">
        <v>125</v>
      </c>
      <c r="N14" s="19" t="s">
        <v>85</v>
      </c>
      <c r="R14" s="19" t="s">
        <v>53</v>
      </c>
      <c r="S14">
        <v>400</v>
      </c>
      <c r="T14">
        <v>1</v>
      </c>
      <c r="U14" s="3"/>
      <c r="X14">
        <v>0</v>
      </c>
      <c r="Z14" s="1" t="s">
        <v>158</v>
      </c>
      <c r="AA14" s="1">
        <v>2</v>
      </c>
      <c r="AB14" s="1"/>
      <c r="AC14" s="1"/>
    </row>
    <row r="15" spans="1:30" ht="65.25" customHeight="1" x14ac:dyDescent="0.3">
      <c r="A15">
        <f t="shared" si="0"/>
        <v>14</v>
      </c>
      <c r="B15">
        <f t="shared" si="1"/>
        <v>10013</v>
      </c>
      <c r="C15">
        <v>0</v>
      </c>
      <c r="D15" s="5">
        <v>1.32</v>
      </c>
      <c r="E15" s="5">
        <v>1</v>
      </c>
      <c r="F15" s="17">
        <v>356</v>
      </c>
      <c r="G15" s="19" t="s">
        <v>1</v>
      </c>
      <c r="H15" s="20" t="s">
        <v>125</v>
      </c>
      <c r="N15" s="19" t="s">
        <v>85</v>
      </c>
      <c r="R15" s="19" t="s">
        <v>54</v>
      </c>
      <c r="S15">
        <v>400</v>
      </c>
      <c r="T15">
        <v>1</v>
      </c>
      <c r="U15" s="3"/>
      <c r="X15">
        <v>0</v>
      </c>
      <c r="Z15" s="1" t="s">
        <v>159</v>
      </c>
      <c r="AA15" s="1">
        <v>2</v>
      </c>
      <c r="AB15" s="1"/>
      <c r="AC15" s="1"/>
    </row>
    <row r="16" spans="1:30" ht="65.25" customHeight="1" x14ac:dyDescent="0.3">
      <c r="A16">
        <f t="shared" si="0"/>
        <v>15</v>
      </c>
      <c r="B16">
        <f t="shared" si="1"/>
        <v>10014</v>
      </c>
      <c r="C16">
        <v>0</v>
      </c>
      <c r="D16" s="5">
        <v>1.32</v>
      </c>
      <c r="E16" s="5">
        <v>1</v>
      </c>
      <c r="F16" s="17">
        <v>356</v>
      </c>
      <c r="G16" s="19" t="s">
        <v>1</v>
      </c>
      <c r="H16" s="20" t="s">
        <v>125</v>
      </c>
      <c r="N16" s="19" t="s">
        <v>87</v>
      </c>
      <c r="R16" s="19" t="s">
        <v>55</v>
      </c>
      <c r="S16">
        <v>400</v>
      </c>
      <c r="T16">
        <v>1</v>
      </c>
      <c r="U16" s="3"/>
      <c r="X16">
        <v>0</v>
      </c>
      <c r="Z16" s="1" t="s">
        <v>160</v>
      </c>
      <c r="AA16" s="1">
        <v>2</v>
      </c>
      <c r="AB16" s="1"/>
      <c r="AC16" s="1"/>
    </row>
    <row r="17" spans="1:29" ht="65.25" customHeight="1" x14ac:dyDescent="0.3">
      <c r="A17">
        <f t="shared" si="0"/>
        <v>16</v>
      </c>
      <c r="B17">
        <f t="shared" si="1"/>
        <v>10015</v>
      </c>
      <c r="C17">
        <v>0</v>
      </c>
      <c r="D17" s="5">
        <v>1.88</v>
      </c>
      <c r="E17" s="5">
        <v>1</v>
      </c>
      <c r="F17" s="17">
        <v>508</v>
      </c>
      <c r="G17" s="19" t="s">
        <v>1</v>
      </c>
      <c r="H17" s="20" t="s">
        <v>125</v>
      </c>
      <c r="N17" s="19" t="s">
        <v>86</v>
      </c>
      <c r="R17" s="19" t="s">
        <v>8</v>
      </c>
      <c r="S17">
        <v>400</v>
      </c>
      <c r="T17">
        <v>1</v>
      </c>
      <c r="U17" s="3"/>
      <c r="X17">
        <v>0</v>
      </c>
      <c r="Z17" s="1" t="s">
        <v>161</v>
      </c>
      <c r="AA17" s="1">
        <v>2</v>
      </c>
      <c r="AB17" s="1"/>
      <c r="AC17" s="1"/>
    </row>
    <row r="18" spans="1:29" ht="65.25" customHeight="1" x14ac:dyDescent="0.3">
      <c r="A18">
        <f t="shared" si="0"/>
        <v>17</v>
      </c>
      <c r="B18">
        <f t="shared" si="1"/>
        <v>10016</v>
      </c>
      <c r="C18">
        <v>0</v>
      </c>
      <c r="D18" s="5">
        <v>1.32</v>
      </c>
      <c r="E18" s="5">
        <v>1</v>
      </c>
      <c r="F18" s="17">
        <v>356</v>
      </c>
      <c r="G18" s="19" t="s">
        <v>1</v>
      </c>
      <c r="H18" s="20" t="s">
        <v>125</v>
      </c>
      <c r="N18" s="19" t="s">
        <v>85</v>
      </c>
      <c r="R18" s="19" t="s">
        <v>51</v>
      </c>
      <c r="S18">
        <v>400</v>
      </c>
      <c r="T18">
        <v>1</v>
      </c>
      <c r="U18" s="3"/>
      <c r="X18">
        <v>0</v>
      </c>
      <c r="Z18" s="1" t="s">
        <v>162</v>
      </c>
      <c r="AA18" s="1">
        <v>1</v>
      </c>
      <c r="AB18" s="1"/>
      <c r="AC18" s="1"/>
    </row>
    <row r="19" spans="1:29" ht="65.25" customHeight="1" x14ac:dyDescent="0.3">
      <c r="A19">
        <f t="shared" si="0"/>
        <v>18</v>
      </c>
      <c r="B19">
        <f t="shared" si="1"/>
        <v>10017</v>
      </c>
      <c r="C19">
        <v>0</v>
      </c>
      <c r="D19" s="5">
        <v>1.32</v>
      </c>
      <c r="E19" s="5">
        <v>1</v>
      </c>
      <c r="F19" s="17">
        <v>356</v>
      </c>
      <c r="G19" s="19" t="s">
        <v>1</v>
      </c>
      <c r="H19" s="20" t="s">
        <v>125</v>
      </c>
      <c r="N19" s="19" t="s">
        <v>85</v>
      </c>
      <c r="R19" s="19" t="s">
        <v>52</v>
      </c>
      <c r="S19">
        <v>400</v>
      </c>
      <c r="T19">
        <v>1</v>
      </c>
      <c r="U19" s="3"/>
      <c r="X19">
        <v>0</v>
      </c>
      <c r="Z19" s="1" t="s">
        <v>163</v>
      </c>
      <c r="AA19" s="1">
        <v>1</v>
      </c>
      <c r="AB19" s="1"/>
      <c r="AC19" s="1"/>
    </row>
    <row r="20" spans="1:29" ht="65.25" customHeight="1" x14ac:dyDescent="0.3">
      <c r="A20">
        <f t="shared" si="0"/>
        <v>19</v>
      </c>
      <c r="B20">
        <f t="shared" si="1"/>
        <v>10018</v>
      </c>
      <c r="C20">
        <v>0</v>
      </c>
      <c r="D20" s="5">
        <v>1.32</v>
      </c>
      <c r="E20" s="5">
        <v>1</v>
      </c>
      <c r="F20" s="17">
        <v>356</v>
      </c>
      <c r="G20" s="19" t="s">
        <v>1</v>
      </c>
      <c r="H20" s="20" t="s">
        <v>125</v>
      </c>
      <c r="N20" s="19" t="s">
        <v>85</v>
      </c>
      <c r="R20" s="19" t="s">
        <v>53</v>
      </c>
      <c r="S20">
        <v>400</v>
      </c>
      <c r="T20">
        <v>1</v>
      </c>
      <c r="U20" s="3"/>
      <c r="X20">
        <v>0</v>
      </c>
      <c r="Z20" s="1" t="s">
        <v>164</v>
      </c>
      <c r="AA20" s="1">
        <v>1</v>
      </c>
      <c r="AB20" s="1"/>
      <c r="AC20" s="1"/>
    </row>
    <row r="21" spans="1:29" ht="65.25" customHeight="1" x14ac:dyDescent="0.3">
      <c r="A21">
        <f t="shared" si="0"/>
        <v>20</v>
      </c>
      <c r="B21">
        <f t="shared" si="1"/>
        <v>10019</v>
      </c>
      <c r="C21">
        <v>0</v>
      </c>
      <c r="D21" s="5">
        <v>1.32</v>
      </c>
      <c r="E21" s="5">
        <v>1</v>
      </c>
      <c r="F21" s="17">
        <v>356</v>
      </c>
      <c r="G21" s="19" t="s">
        <v>1</v>
      </c>
      <c r="H21" s="20" t="s">
        <v>125</v>
      </c>
      <c r="N21" s="19" t="s">
        <v>85</v>
      </c>
      <c r="R21" s="19" t="s">
        <v>56</v>
      </c>
      <c r="S21">
        <v>400</v>
      </c>
      <c r="T21">
        <v>1</v>
      </c>
      <c r="U21" s="3"/>
      <c r="X21">
        <v>0</v>
      </c>
      <c r="Z21" s="1" t="s">
        <v>165</v>
      </c>
      <c r="AA21" s="1">
        <v>1</v>
      </c>
      <c r="AB21" s="1"/>
      <c r="AC21" s="1"/>
    </row>
    <row r="22" spans="1:29" ht="65.25" customHeight="1" x14ac:dyDescent="0.3">
      <c r="A22">
        <f t="shared" si="0"/>
        <v>21</v>
      </c>
      <c r="B22">
        <f>B21+1</f>
        <v>10020</v>
      </c>
      <c r="C22">
        <v>0</v>
      </c>
      <c r="D22" s="5">
        <v>1.32</v>
      </c>
      <c r="E22" s="5">
        <v>1</v>
      </c>
      <c r="F22" s="17">
        <v>356</v>
      </c>
      <c r="G22" s="19" t="s">
        <v>1</v>
      </c>
      <c r="H22" s="20" t="s">
        <v>125</v>
      </c>
      <c r="N22" s="19" t="s">
        <v>87</v>
      </c>
      <c r="R22" s="19" t="s">
        <v>55</v>
      </c>
      <c r="S22">
        <v>400</v>
      </c>
      <c r="T22">
        <v>1</v>
      </c>
      <c r="U22" s="3"/>
      <c r="X22">
        <v>0</v>
      </c>
      <c r="Z22" s="1" t="s">
        <v>166</v>
      </c>
      <c r="AA22" s="1">
        <v>1</v>
      </c>
      <c r="AB22" s="1"/>
      <c r="AC22" s="1"/>
    </row>
    <row r="23" spans="1:29" ht="65.25" customHeight="1" x14ac:dyDescent="0.3">
      <c r="A23">
        <f t="shared" si="0"/>
        <v>22</v>
      </c>
      <c r="B23">
        <f t="shared" si="1"/>
        <v>10021</v>
      </c>
      <c r="C23">
        <v>0</v>
      </c>
      <c r="D23" s="5">
        <v>1.88</v>
      </c>
      <c r="E23" s="5">
        <v>1</v>
      </c>
      <c r="F23" s="17">
        <v>508</v>
      </c>
      <c r="G23" s="19" t="s">
        <v>1</v>
      </c>
      <c r="H23" s="20" t="s">
        <v>125</v>
      </c>
      <c r="N23" s="19" t="s">
        <v>86</v>
      </c>
      <c r="R23" s="19" t="s">
        <v>8</v>
      </c>
      <c r="S23">
        <v>400</v>
      </c>
      <c r="T23">
        <v>1</v>
      </c>
      <c r="U23" s="3"/>
      <c r="X23">
        <v>0</v>
      </c>
      <c r="Z23" s="1" t="s">
        <v>167</v>
      </c>
      <c r="AA23" s="1">
        <v>1</v>
      </c>
      <c r="AB23" s="1"/>
      <c r="AC23" s="1"/>
    </row>
    <row r="24" spans="1:29" ht="65.25" customHeight="1" x14ac:dyDescent="0.3">
      <c r="A24">
        <f t="shared" si="0"/>
        <v>23</v>
      </c>
      <c r="B24">
        <f t="shared" si="1"/>
        <v>10022</v>
      </c>
      <c r="C24">
        <v>0</v>
      </c>
      <c r="D24" s="5">
        <v>1.32</v>
      </c>
      <c r="E24" s="5">
        <v>1</v>
      </c>
      <c r="F24" s="17">
        <v>356</v>
      </c>
      <c r="G24" s="19" t="s">
        <v>1</v>
      </c>
      <c r="H24" s="20" t="s">
        <v>125</v>
      </c>
      <c r="N24" s="19" t="s">
        <v>85</v>
      </c>
      <c r="R24" s="19" t="s">
        <v>51</v>
      </c>
      <c r="S24">
        <v>400</v>
      </c>
      <c r="U24" s="3"/>
      <c r="X24">
        <v>0</v>
      </c>
      <c r="Z24" s="1" t="s">
        <v>168</v>
      </c>
      <c r="AA24" s="1">
        <v>2</v>
      </c>
      <c r="AB24" s="1"/>
      <c r="AC24" s="1"/>
    </row>
    <row r="25" spans="1:29" ht="65.25" customHeight="1" x14ac:dyDescent="0.3">
      <c r="A25">
        <f t="shared" si="0"/>
        <v>24</v>
      </c>
      <c r="B25">
        <f t="shared" si="1"/>
        <v>10023</v>
      </c>
      <c r="C25">
        <v>0</v>
      </c>
      <c r="D25" s="5">
        <v>1.32</v>
      </c>
      <c r="E25" s="5">
        <v>1</v>
      </c>
      <c r="F25" s="17">
        <v>356</v>
      </c>
      <c r="G25" s="19" t="s">
        <v>1</v>
      </c>
      <c r="H25" s="20" t="s">
        <v>126</v>
      </c>
      <c r="N25" s="19" t="s">
        <v>85</v>
      </c>
      <c r="R25" s="19" t="s">
        <v>51</v>
      </c>
      <c r="T25">
        <v>1</v>
      </c>
      <c r="U25" s="3"/>
      <c r="X25">
        <v>0</v>
      </c>
      <c r="Z25" s="1" t="s">
        <v>169</v>
      </c>
      <c r="AA25" s="1">
        <v>2</v>
      </c>
      <c r="AB25" s="1"/>
      <c r="AC25" s="14" t="s">
        <v>127</v>
      </c>
    </row>
    <row r="26" spans="1:29" ht="65.25" customHeight="1" x14ac:dyDescent="0.3">
      <c r="A26">
        <f t="shared" si="0"/>
        <v>25</v>
      </c>
      <c r="B26">
        <f t="shared" si="1"/>
        <v>10024</v>
      </c>
      <c r="C26">
        <v>0</v>
      </c>
      <c r="D26" s="5">
        <v>1.32</v>
      </c>
      <c r="E26" s="5">
        <v>1</v>
      </c>
      <c r="F26" s="17">
        <v>356</v>
      </c>
      <c r="G26" s="19" t="s">
        <v>1</v>
      </c>
      <c r="H26" s="20" t="s">
        <v>126</v>
      </c>
      <c r="N26" s="19" t="s">
        <v>85</v>
      </c>
      <c r="R26" s="19" t="s">
        <v>52</v>
      </c>
      <c r="T26">
        <v>1</v>
      </c>
      <c r="U26" s="3"/>
      <c r="X26">
        <v>0</v>
      </c>
      <c r="Z26" s="1" t="s">
        <v>170</v>
      </c>
      <c r="AA26" s="1">
        <v>2</v>
      </c>
      <c r="AB26" s="1"/>
      <c r="AC26" s="1"/>
    </row>
    <row r="27" spans="1:29" ht="65.25" customHeight="1" x14ac:dyDescent="0.3">
      <c r="A27">
        <f t="shared" si="0"/>
        <v>26</v>
      </c>
      <c r="B27">
        <f t="shared" si="1"/>
        <v>10025</v>
      </c>
      <c r="C27">
        <v>0</v>
      </c>
      <c r="D27" s="5">
        <v>1.32</v>
      </c>
      <c r="E27" s="5">
        <v>1</v>
      </c>
      <c r="F27" s="17">
        <v>356</v>
      </c>
      <c r="G27" s="19" t="s">
        <v>1</v>
      </c>
      <c r="H27" s="20" t="s">
        <v>126</v>
      </c>
      <c r="N27" s="19" t="s">
        <v>87</v>
      </c>
      <c r="R27" s="19" t="s">
        <v>55</v>
      </c>
      <c r="T27">
        <v>1</v>
      </c>
      <c r="U27" s="3"/>
      <c r="X27">
        <v>0</v>
      </c>
      <c r="Z27" s="1" t="s">
        <v>172</v>
      </c>
      <c r="AA27" s="1"/>
      <c r="AB27" s="1"/>
      <c r="AC27" s="1"/>
    </row>
    <row r="28" spans="1:29" ht="65.25" customHeight="1" x14ac:dyDescent="0.3">
      <c r="A28">
        <f t="shared" si="0"/>
        <v>27</v>
      </c>
      <c r="B28">
        <f t="shared" si="1"/>
        <v>10026</v>
      </c>
      <c r="C28">
        <v>0</v>
      </c>
      <c r="D28" s="5">
        <v>1.32</v>
      </c>
      <c r="E28" s="5">
        <v>1</v>
      </c>
      <c r="F28" s="17">
        <v>356</v>
      </c>
      <c r="G28" s="19" t="s">
        <v>1</v>
      </c>
      <c r="H28" s="20" t="s">
        <v>126</v>
      </c>
      <c r="N28" s="19" t="s">
        <v>86</v>
      </c>
      <c r="R28" s="19" t="s">
        <v>8</v>
      </c>
      <c r="T28">
        <v>1</v>
      </c>
      <c r="U28" s="3"/>
      <c r="X28">
        <v>0</v>
      </c>
      <c r="Z28" s="1" t="s">
        <v>172</v>
      </c>
      <c r="AA28" s="1">
        <v>2</v>
      </c>
      <c r="AB28" s="1"/>
      <c r="AC28" s="1"/>
    </row>
    <row r="29" spans="1:29" ht="65.25" customHeight="1" x14ac:dyDescent="0.3">
      <c r="A29">
        <f t="shared" si="0"/>
        <v>28</v>
      </c>
      <c r="B29">
        <f t="shared" si="1"/>
        <v>10027</v>
      </c>
      <c r="C29">
        <v>0</v>
      </c>
      <c r="D29" s="5">
        <v>0.92</v>
      </c>
      <c r="E29" s="5">
        <v>1</v>
      </c>
      <c r="F29" s="17">
        <v>248</v>
      </c>
      <c r="G29" s="19" t="s">
        <v>1</v>
      </c>
      <c r="H29" s="20" t="s">
        <v>128</v>
      </c>
      <c r="N29" s="19" t="s">
        <v>85</v>
      </c>
      <c r="R29" s="19" t="s">
        <v>51</v>
      </c>
      <c r="T29">
        <v>1</v>
      </c>
      <c r="U29" s="3"/>
      <c r="X29">
        <v>0</v>
      </c>
      <c r="Z29" s="1" t="s">
        <v>171</v>
      </c>
      <c r="AA29" s="1"/>
      <c r="AB29" s="1"/>
      <c r="AC29" s="1" t="s">
        <v>129</v>
      </c>
    </row>
    <row r="30" spans="1:29" ht="65.25" customHeight="1" x14ac:dyDescent="0.3">
      <c r="A30">
        <f t="shared" si="0"/>
        <v>29</v>
      </c>
      <c r="B30">
        <f t="shared" si="1"/>
        <v>10028</v>
      </c>
      <c r="C30">
        <v>0</v>
      </c>
      <c r="D30" s="5">
        <v>0.92</v>
      </c>
      <c r="E30" s="5">
        <v>1</v>
      </c>
      <c r="F30" s="17">
        <v>248</v>
      </c>
      <c r="G30" s="19" t="s">
        <v>1</v>
      </c>
      <c r="H30" s="20" t="s">
        <v>128</v>
      </c>
      <c r="N30" s="19" t="s">
        <v>85</v>
      </c>
      <c r="R30" s="19" t="s">
        <v>52</v>
      </c>
      <c r="T30">
        <v>1</v>
      </c>
      <c r="U30" s="3"/>
      <c r="X30">
        <v>0</v>
      </c>
      <c r="Z30" s="1" t="s">
        <v>171</v>
      </c>
      <c r="AA30" s="1"/>
      <c r="AB30" s="1"/>
      <c r="AC30" s="1"/>
    </row>
    <row r="31" spans="1:29" ht="65.25" customHeight="1" x14ac:dyDescent="0.3">
      <c r="A31">
        <f t="shared" si="0"/>
        <v>30</v>
      </c>
      <c r="B31">
        <f>B30+1</f>
        <v>10029</v>
      </c>
      <c r="C31">
        <v>0</v>
      </c>
      <c r="D31" s="5">
        <v>0.92</v>
      </c>
      <c r="E31" s="5">
        <v>1</v>
      </c>
      <c r="F31" s="17">
        <v>248</v>
      </c>
      <c r="G31" s="19" t="s">
        <v>1</v>
      </c>
      <c r="H31" s="20" t="s">
        <v>128</v>
      </c>
      <c r="N31" s="19" t="s">
        <v>85</v>
      </c>
      <c r="R31" s="19" t="s">
        <v>53</v>
      </c>
      <c r="T31">
        <v>1</v>
      </c>
      <c r="U31" s="3"/>
      <c r="X31">
        <v>0</v>
      </c>
      <c r="Z31" s="1" t="s">
        <v>171</v>
      </c>
      <c r="AA31" s="1"/>
      <c r="AB31" s="1"/>
      <c r="AC31" s="1"/>
    </row>
    <row r="32" spans="1:29" ht="65.25" customHeight="1" x14ac:dyDescent="0.3">
      <c r="A32">
        <f t="shared" si="0"/>
        <v>31</v>
      </c>
      <c r="B32">
        <f t="shared" si="1"/>
        <v>10030</v>
      </c>
      <c r="C32">
        <v>0</v>
      </c>
      <c r="D32" s="5">
        <v>0.92</v>
      </c>
      <c r="E32" s="5">
        <v>1</v>
      </c>
      <c r="F32" s="17">
        <v>248</v>
      </c>
      <c r="G32" s="19" t="s">
        <v>1</v>
      </c>
      <c r="H32" s="20" t="s">
        <v>128</v>
      </c>
      <c r="N32" s="19" t="s">
        <v>85</v>
      </c>
      <c r="R32" s="19" t="s">
        <v>56</v>
      </c>
      <c r="T32">
        <v>1</v>
      </c>
      <c r="U32" s="3"/>
      <c r="X32">
        <v>0</v>
      </c>
      <c r="Z32" s="1" t="s">
        <v>171</v>
      </c>
      <c r="AA32" s="1"/>
      <c r="AB32" s="1"/>
      <c r="AC32" s="1"/>
    </row>
    <row r="33" spans="1:30" ht="65.25" customHeight="1" x14ac:dyDescent="0.3">
      <c r="A33">
        <f t="shared" si="0"/>
        <v>32</v>
      </c>
      <c r="B33">
        <f t="shared" si="1"/>
        <v>10031</v>
      </c>
      <c r="C33">
        <v>0</v>
      </c>
      <c r="D33" s="5">
        <v>0.92</v>
      </c>
      <c r="E33" s="5">
        <v>1</v>
      </c>
      <c r="F33" s="17">
        <v>248</v>
      </c>
      <c r="G33" s="19" t="s">
        <v>1</v>
      </c>
      <c r="H33" s="20" t="s">
        <v>128</v>
      </c>
      <c r="N33" s="19" t="s">
        <v>87</v>
      </c>
      <c r="R33" s="19" t="s">
        <v>55</v>
      </c>
      <c r="T33">
        <v>1</v>
      </c>
      <c r="U33" s="3"/>
      <c r="X33">
        <v>0</v>
      </c>
      <c r="Z33" s="1" t="s">
        <v>171</v>
      </c>
      <c r="AA33" s="1"/>
      <c r="AB33" s="1"/>
      <c r="AC33" s="1"/>
    </row>
    <row r="34" spans="1:30" ht="65.25" customHeight="1" x14ac:dyDescent="0.3">
      <c r="A34">
        <f t="shared" si="0"/>
        <v>33</v>
      </c>
      <c r="B34">
        <f t="shared" si="1"/>
        <v>10032</v>
      </c>
      <c r="C34">
        <v>0</v>
      </c>
      <c r="D34" s="5">
        <v>1.36</v>
      </c>
      <c r="E34" s="5">
        <v>1</v>
      </c>
      <c r="F34" s="17">
        <v>367</v>
      </c>
      <c r="G34" s="19" t="s">
        <v>1</v>
      </c>
      <c r="H34" s="20" t="s">
        <v>128</v>
      </c>
      <c r="N34" s="19" t="s">
        <v>86</v>
      </c>
      <c r="R34" s="19" t="s">
        <v>8</v>
      </c>
      <c r="T34">
        <v>1</v>
      </c>
      <c r="U34" s="3"/>
      <c r="X34">
        <v>0</v>
      </c>
      <c r="Z34" s="1" t="s">
        <v>171</v>
      </c>
      <c r="AA34" s="1"/>
      <c r="AB34" s="1"/>
      <c r="AC34" s="1"/>
    </row>
    <row r="35" spans="1:30" ht="65.25" customHeight="1" x14ac:dyDescent="0.3">
      <c r="A35">
        <f t="shared" si="0"/>
        <v>34</v>
      </c>
      <c r="B35">
        <f t="shared" si="1"/>
        <v>10033</v>
      </c>
      <c r="C35">
        <v>0</v>
      </c>
      <c r="D35" s="5">
        <v>5</v>
      </c>
      <c r="E35" s="5">
        <v>1</v>
      </c>
      <c r="F35" s="17">
        <v>1350</v>
      </c>
      <c r="G35" s="19" t="s">
        <v>1</v>
      </c>
      <c r="H35" s="20" t="s">
        <v>132</v>
      </c>
      <c r="I35" s="20" t="s">
        <v>130</v>
      </c>
      <c r="N35" s="19" t="s">
        <v>85</v>
      </c>
      <c r="S35">
        <v>300</v>
      </c>
      <c r="T35">
        <v>1</v>
      </c>
      <c r="U35" s="3"/>
      <c r="X35">
        <v>0</v>
      </c>
      <c r="Z35" s="1" t="s">
        <v>171</v>
      </c>
      <c r="AC35" t="s">
        <v>101</v>
      </c>
      <c r="AD35" t="s">
        <v>138</v>
      </c>
    </row>
    <row r="36" spans="1:30" ht="65.25" customHeight="1" x14ac:dyDescent="0.3">
      <c r="A36">
        <f t="shared" si="0"/>
        <v>35</v>
      </c>
      <c r="B36">
        <f t="shared" si="1"/>
        <v>10034</v>
      </c>
      <c r="C36">
        <v>0</v>
      </c>
      <c r="D36" s="5">
        <v>5.9249999999999998</v>
      </c>
      <c r="E36" s="5">
        <v>1</v>
      </c>
      <c r="F36" s="17">
        <v>1600</v>
      </c>
      <c r="G36" s="19" t="s">
        <v>1</v>
      </c>
      <c r="H36" s="20" t="s">
        <v>132</v>
      </c>
      <c r="I36" s="20" t="s">
        <v>130</v>
      </c>
      <c r="N36" s="19" t="s">
        <v>86</v>
      </c>
      <c r="T36">
        <v>1</v>
      </c>
      <c r="U36" s="3"/>
      <c r="X36">
        <v>0</v>
      </c>
      <c r="Z36" s="1" t="s">
        <v>171</v>
      </c>
      <c r="AC36" t="s">
        <v>101</v>
      </c>
    </row>
    <row r="37" spans="1:30" ht="65.25" customHeight="1" x14ac:dyDescent="0.3">
      <c r="A37">
        <f t="shared" si="0"/>
        <v>36</v>
      </c>
      <c r="B37">
        <f t="shared" si="1"/>
        <v>10035</v>
      </c>
      <c r="C37">
        <v>0</v>
      </c>
      <c r="D37" s="5">
        <v>1.76</v>
      </c>
      <c r="E37" s="5">
        <v>1</v>
      </c>
      <c r="F37" s="17">
        <v>475</v>
      </c>
      <c r="G37" s="19" t="s">
        <v>1</v>
      </c>
      <c r="H37" s="20" t="s">
        <v>4</v>
      </c>
      <c r="N37" s="19" t="s">
        <v>85</v>
      </c>
      <c r="R37" s="19" t="s">
        <v>51</v>
      </c>
      <c r="T37">
        <v>1</v>
      </c>
      <c r="U37" s="3"/>
      <c r="X37">
        <v>0</v>
      </c>
      <c r="Z37" s="1" t="s">
        <v>171</v>
      </c>
    </row>
    <row r="38" spans="1:30" ht="65.25" customHeight="1" x14ac:dyDescent="0.3">
      <c r="A38">
        <f t="shared" si="0"/>
        <v>37</v>
      </c>
      <c r="B38">
        <f t="shared" si="1"/>
        <v>10036</v>
      </c>
      <c r="C38">
        <v>0</v>
      </c>
      <c r="D38" s="5">
        <v>1.76</v>
      </c>
      <c r="E38" s="5">
        <v>1</v>
      </c>
      <c r="F38" s="17">
        <v>475</v>
      </c>
      <c r="G38" s="19" t="s">
        <v>1</v>
      </c>
      <c r="H38" s="20" t="s">
        <v>4</v>
      </c>
      <c r="N38" s="19" t="s">
        <v>85</v>
      </c>
      <c r="R38" s="19" t="s">
        <v>52</v>
      </c>
      <c r="T38">
        <v>1</v>
      </c>
      <c r="U38" s="3"/>
      <c r="X38">
        <v>0</v>
      </c>
      <c r="Z38" s="1" t="s">
        <v>171</v>
      </c>
    </row>
    <row r="39" spans="1:30" ht="65.25" customHeight="1" x14ac:dyDescent="0.3">
      <c r="A39">
        <f t="shared" si="0"/>
        <v>38</v>
      </c>
      <c r="B39">
        <f t="shared" si="1"/>
        <v>10037</v>
      </c>
      <c r="C39">
        <v>0</v>
      </c>
      <c r="D39" s="5">
        <v>1.76</v>
      </c>
      <c r="E39" s="5">
        <v>1</v>
      </c>
      <c r="F39" s="17">
        <v>475</v>
      </c>
      <c r="G39" s="19" t="s">
        <v>1</v>
      </c>
      <c r="H39" s="20" t="s">
        <v>4</v>
      </c>
      <c r="N39" s="19" t="s">
        <v>85</v>
      </c>
      <c r="R39" s="19" t="s">
        <v>53</v>
      </c>
      <c r="T39">
        <v>1</v>
      </c>
      <c r="U39" s="3"/>
      <c r="X39">
        <v>0</v>
      </c>
      <c r="Z39" s="1" t="s">
        <v>171</v>
      </c>
    </row>
    <row r="40" spans="1:30" ht="65.25" customHeight="1" x14ac:dyDescent="0.3">
      <c r="A40">
        <f t="shared" si="0"/>
        <v>39</v>
      </c>
      <c r="B40">
        <f t="shared" si="1"/>
        <v>10038</v>
      </c>
      <c r="C40">
        <v>0</v>
      </c>
      <c r="D40" s="5">
        <v>1.76</v>
      </c>
      <c r="E40" s="5">
        <v>1</v>
      </c>
      <c r="F40" s="17">
        <v>475</v>
      </c>
      <c r="G40" s="19" t="s">
        <v>1</v>
      </c>
      <c r="H40" s="20" t="s">
        <v>4</v>
      </c>
      <c r="N40" s="19" t="s">
        <v>85</v>
      </c>
      <c r="R40" s="19" t="s">
        <v>54</v>
      </c>
      <c r="T40">
        <v>1</v>
      </c>
      <c r="U40" s="3"/>
      <c r="X40">
        <v>0</v>
      </c>
      <c r="Z40" s="1" t="s">
        <v>171</v>
      </c>
    </row>
    <row r="41" spans="1:30" ht="65.25" customHeight="1" x14ac:dyDescent="0.3">
      <c r="A41">
        <f t="shared" si="0"/>
        <v>40</v>
      </c>
      <c r="B41">
        <f t="shared" si="1"/>
        <v>10039</v>
      </c>
      <c r="C41">
        <v>0</v>
      </c>
      <c r="D41" s="5">
        <v>1.76</v>
      </c>
      <c r="E41" s="5">
        <v>1</v>
      </c>
      <c r="F41" s="17">
        <v>475</v>
      </c>
      <c r="G41" s="19" t="s">
        <v>1</v>
      </c>
      <c r="H41" s="20" t="s">
        <v>4</v>
      </c>
      <c r="N41" s="19" t="s">
        <v>87</v>
      </c>
      <c r="R41" s="19" t="s">
        <v>55</v>
      </c>
      <c r="T41">
        <v>1</v>
      </c>
      <c r="U41" s="3"/>
      <c r="X41">
        <v>0</v>
      </c>
      <c r="Z41" t="s">
        <v>171</v>
      </c>
    </row>
    <row r="42" spans="1:30" ht="65.25" customHeight="1" x14ac:dyDescent="0.3">
      <c r="A42">
        <f t="shared" si="0"/>
        <v>41</v>
      </c>
      <c r="B42">
        <f>B41+1</f>
        <v>10040</v>
      </c>
      <c r="C42">
        <v>0</v>
      </c>
      <c r="D42" s="5">
        <v>2.89</v>
      </c>
      <c r="E42" s="5">
        <v>1</v>
      </c>
      <c r="F42" s="17">
        <v>780</v>
      </c>
      <c r="G42" s="19" t="s">
        <v>1</v>
      </c>
      <c r="H42" s="20" t="s">
        <v>4</v>
      </c>
      <c r="N42" s="19" t="s">
        <v>86</v>
      </c>
      <c r="R42" s="19" t="s">
        <v>8</v>
      </c>
      <c r="T42">
        <v>1</v>
      </c>
      <c r="U42" s="3"/>
      <c r="X42">
        <v>0</v>
      </c>
      <c r="Z42" t="s">
        <v>171</v>
      </c>
    </row>
    <row r="43" spans="1:30" ht="65.25" customHeight="1" x14ac:dyDescent="0.3">
      <c r="A43">
        <f t="shared" si="0"/>
        <v>42</v>
      </c>
      <c r="B43">
        <f t="shared" si="1"/>
        <v>10041</v>
      </c>
      <c r="C43">
        <v>0</v>
      </c>
      <c r="D43" s="5">
        <v>3.2240000000000002</v>
      </c>
      <c r="E43" s="5">
        <v>1</v>
      </c>
      <c r="F43" s="17">
        <v>870</v>
      </c>
      <c r="G43" s="19" t="s">
        <v>1</v>
      </c>
      <c r="H43" s="20" t="s">
        <v>134</v>
      </c>
      <c r="N43" s="19" t="s">
        <v>85</v>
      </c>
      <c r="R43" s="19" t="s">
        <v>51</v>
      </c>
      <c r="T43">
        <v>1</v>
      </c>
      <c r="U43" s="3"/>
      <c r="X43">
        <v>0</v>
      </c>
      <c r="Z43" t="s">
        <v>171</v>
      </c>
      <c r="AC43" t="s">
        <v>133</v>
      </c>
    </row>
    <row r="44" spans="1:30" ht="65.25" customHeight="1" x14ac:dyDescent="0.3">
      <c r="A44">
        <f t="shared" si="0"/>
        <v>43</v>
      </c>
      <c r="B44">
        <f t="shared" si="1"/>
        <v>10042</v>
      </c>
      <c r="C44">
        <v>0</v>
      </c>
      <c r="D44" s="5">
        <v>3.2240000000000002</v>
      </c>
      <c r="E44" s="5">
        <v>1</v>
      </c>
      <c r="F44" s="17">
        <v>870</v>
      </c>
      <c r="G44" s="19" t="s">
        <v>1</v>
      </c>
      <c r="H44" s="20" t="s">
        <v>134</v>
      </c>
      <c r="N44" s="19" t="s">
        <v>85</v>
      </c>
      <c r="R44" s="19" t="s">
        <v>52</v>
      </c>
      <c r="T44">
        <v>1</v>
      </c>
      <c r="U44" s="3"/>
      <c r="X44">
        <v>0</v>
      </c>
      <c r="Z44" t="s">
        <v>171</v>
      </c>
    </row>
    <row r="45" spans="1:30" ht="65.25" customHeight="1" x14ac:dyDescent="0.3">
      <c r="A45">
        <f t="shared" si="0"/>
        <v>44</v>
      </c>
      <c r="B45">
        <f t="shared" si="1"/>
        <v>10043</v>
      </c>
      <c r="C45">
        <v>0</v>
      </c>
      <c r="D45" s="5">
        <v>3.2240000000000002</v>
      </c>
      <c r="E45" s="5">
        <v>1</v>
      </c>
      <c r="F45" s="17">
        <v>870</v>
      </c>
      <c r="G45" s="19" t="s">
        <v>1</v>
      </c>
      <c r="H45" s="20" t="s">
        <v>134</v>
      </c>
      <c r="N45" s="19" t="s">
        <v>85</v>
      </c>
      <c r="R45" s="19" t="s">
        <v>53</v>
      </c>
      <c r="T45">
        <v>1</v>
      </c>
      <c r="U45" s="3"/>
      <c r="X45">
        <v>0</v>
      </c>
      <c r="Z45" t="s">
        <v>171</v>
      </c>
    </row>
    <row r="46" spans="1:30" ht="65.25" customHeight="1" x14ac:dyDescent="0.3">
      <c r="A46">
        <f t="shared" si="0"/>
        <v>45</v>
      </c>
      <c r="B46">
        <f t="shared" si="1"/>
        <v>10044</v>
      </c>
      <c r="C46">
        <v>0</v>
      </c>
      <c r="D46" s="5">
        <v>3.2240000000000002</v>
      </c>
      <c r="E46" s="5">
        <v>1</v>
      </c>
      <c r="F46" s="17">
        <v>870</v>
      </c>
      <c r="G46" s="19" t="s">
        <v>1</v>
      </c>
      <c r="H46" s="20" t="s">
        <v>134</v>
      </c>
      <c r="N46" s="19" t="s">
        <v>85</v>
      </c>
      <c r="R46" s="19" t="s">
        <v>54</v>
      </c>
      <c r="T46">
        <v>1</v>
      </c>
      <c r="U46" s="3"/>
      <c r="X46">
        <v>0</v>
      </c>
      <c r="Z46" t="s">
        <v>171</v>
      </c>
    </row>
    <row r="47" spans="1:30" ht="65.25" customHeight="1" x14ac:dyDescent="0.3">
      <c r="A47">
        <f t="shared" si="0"/>
        <v>46</v>
      </c>
      <c r="B47">
        <f t="shared" si="1"/>
        <v>10045</v>
      </c>
      <c r="C47">
        <v>0</v>
      </c>
      <c r="D47" s="5">
        <v>3.2240000000000002</v>
      </c>
      <c r="E47" s="5">
        <v>1</v>
      </c>
      <c r="F47" s="17">
        <v>870</v>
      </c>
      <c r="G47" s="19" t="s">
        <v>1</v>
      </c>
      <c r="H47" s="20" t="s">
        <v>134</v>
      </c>
      <c r="N47" s="19" t="s">
        <v>85</v>
      </c>
      <c r="R47" s="19" t="s">
        <v>8</v>
      </c>
      <c r="S47">
        <v>300</v>
      </c>
      <c r="T47">
        <v>1</v>
      </c>
      <c r="U47" s="3"/>
      <c r="X47">
        <v>0</v>
      </c>
      <c r="Z47" t="s">
        <v>171</v>
      </c>
      <c r="AD47" t="s">
        <v>138</v>
      </c>
    </row>
    <row r="48" spans="1:30" ht="65.25" customHeight="1" x14ac:dyDescent="0.3">
      <c r="A48">
        <f t="shared" si="0"/>
        <v>47</v>
      </c>
      <c r="B48">
        <f t="shared" si="1"/>
        <v>10046</v>
      </c>
      <c r="C48">
        <v>0</v>
      </c>
      <c r="D48" s="5">
        <v>4.3330000000000002</v>
      </c>
      <c r="E48" s="5">
        <v>1</v>
      </c>
      <c r="F48" s="17">
        <v>1170</v>
      </c>
      <c r="G48" s="19" t="s">
        <v>1</v>
      </c>
      <c r="H48" s="20" t="s">
        <v>134</v>
      </c>
      <c r="N48" s="19" t="s">
        <v>85</v>
      </c>
      <c r="R48" s="19" t="s">
        <v>55</v>
      </c>
      <c r="T48">
        <v>1</v>
      </c>
      <c r="U48" s="3"/>
      <c r="X48">
        <v>0</v>
      </c>
      <c r="Z48" t="s">
        <v>171</v>
      </c>
    </row>
    <row r="49" spans="1:30" ht="65.25" customHeight="1" x14ac:dyDescent="0.3">
      <c r="A49">
        <f t="shared" si="0"/>
        <v>48</v>
      </c>
      <c r="B49">
        <f t="shared" si="1"/>
        <v>10047</v>
      </c>
      <c r="C49">
        <v>0</v>
      </c>
      <c r="D49" s="5">
        <v>3.87</v>
      </c>
      <c r="E49" s="5">
        <v>1</v>
      </c>
      <c r="F49" s="17">
        <v>1045</v>
      </c>
      <c r="G49" s="19" t="s">
        <v>1</v>
      </c>
      <c r="H49" s="20" t="s">
        <v>135</v>
      </c>
      <c r="N49" s="19" t="s">
        <v>85</v>
      </c>
      <c r="R49" s="19" t="s">
        <v>51</v>
      </c>
      <c r="S49">
        <v>300</v>
      </c>
      <c r="T49">
        <v>1</v>
      </c>
      <c r="U49" s="3"/>
      <c r="X49">
        <v>0</v>
      </c>
      <c r="Z49" t="s">
        <v>171</v>
      </c>
      <c r="AC49" t="s">
        <v>65</v>
      </c>
      <c r="AD49" t="s">
        <v>138</v>
      </c>
    </row>
    <row r="50" spans="1:30" ht="65.25" customHeight="1" x14ac:dyDescent="0.3">
      <c r="A50">
        <f t="shared" si="0"/>
        <v>49</v>
      </c>
      <c r="B50">
        <f t="shared" si="1"/>
        <v>10048</v>
      </c>
      <c r="C50">
        <v>0</v>
      </c>
      <c r="D50" s="5">
        <v>3.87</v>
      </c>
      <c r="E50" s="5">
        <v>1</v>
      </c>
      <c r="F50" s="17">
        <v>1045</v>
      </c>
      <c r="G50" s="19" t="s">
        <v>1</v>
      </c>
      <c r="H50" s="20" t="s">
        <v>135</v>
      </c>
      <c r="N50" s="19" t="s">
        <v>85</v>
      </c>
      <c r="R50" s="19" t="s">
        <v>52</v>
      </c>
      <c r="T50">
        <v>1</v>
      </c>
      <c r="U50" s="3"/>
      <c r="X50">
        <v>0</v>
      </c>
      <c r="Z50" t="s">
        <v>171</v>
      </c>
    </row>
    <row r="51" spans="1:30" ht="65.25" customHeight="1" x14ac:dyDescent="0.3">
      <c r="A51">
        <f t="shared" si="0"/>
        <v>50</v>
      </c>
      <c r="B51">
        <f t="shared" si="1"/>
        <v>10049</v>
      </c>
      <c r="C51">
        <v>0</v>
      </c>
      <c r="D51" s="5">
        <v>3.87</v>
      </c>
      <c r="E51" s="5">
        <v>1</v>
      </c>
      <c r="F51" s="17">
        <v>1045</v>
      </c>
      <c r="G51" s="19" t="s">
        <v>1</v>
      </c>
      <c r="H51" s="20" t="s">
        <v>135</v>
      </c>
      <c r="N51" s="19" t="s">
        <v>85</v>
      </c>
      <c r="R51" s="19" t="s">
        <v>53</v>
      </c>
      <c r="T51">
        <v>1</v>
      </c>
      <c r="U51" s="3"/>
      <c r="X51">
        <v>0</v>
      </c>
      <c r="Z51" t="s">
        <v>171</v>
      </c>
    </row>
    <row r="52" spans="1:30" ht="65.25" customHeight="1" x14ac:dyDescent="0.3">
      <c r="A52">
        <f t="shared" si="0"/>
        <v>51</v>
      </c>
      <c r="B52">
        <f>B51+1</f>
        <v>10050</v>
      </c>
      <c r="C52">
        <v>0</v>
      </c>
      <c r="D52" s="5">
        <v>3.87</v>
      </c>
      <c r="E52" s="5">
        <v>1</v>
      </c>
      <c r="F52" s="17">
        <v>1045</v>
      </c>
      <c r="G52" s="19" t="s">
        <v>1</v>
      </c>
      <c r="H52" s="20" t="s">
        <v>135</v>
      </c>
      <c r="N52" s="19" t="s">
        <v>85</v>
      </c>
      <c r="R52" s="19" t="s">
        <v>54</v>
      </c>
      <c r="T52">
        <v>1</v>
      </c>
      <c r="U52" s="3"/>
      <c r="X52">
        <v>0</v>
      </c>
      <c r="Z52" t="s">
        <v>171</v>
      </c>
    </row>
    <row r="53" spans="1:30" ht="65.25" customHeight="1" x14ac:dyDescent="0.3">
      <c r="A53">
        <f t="shared" si="0"/>
        <v>52</v>
      </c>
      <c r="B53">
        <f t="shared" si="1"/>
        <v>10051</v>
      </c>
      <c r="C53">
        <v>0</v>
      </c>
      <c r="D53" s="5">
        <v>3.87</v>
      </c>
      <c r="E53" s="5">
        <v>1</v>
      </c>
      <c r="F53" s="17">
        <v>1045</v>
      </c>
      <c r="G53" s="19" t="s">
        <v>1</v>
      </c>
      <c r="H53" s="20" t="s">
        <v>135</v>
      </c>
      <c r="N53" s="19" t="s">
        <v>87</v>
      </c>
      <c r="R53" s="19" t="s">
        <v>55</v>
      </c>
      <c r="T53">
        <v>1</v>
      </c>
      <c r="U53" s="3"/>
      <c r="X53">
        <v>0</v>
      </c>
      <c r="Z53" t="s">
        <v>171</v>
      </c>
    </row>
    <row r="54" spans="1:30" ht="65.25" customHeight="1" x14ac:dyDescent="0.3">
      <c r="A54">
        <f t="shared" si="0"/>
        <v>53</v>
      </c>
      <c r="B54">
        <f t="shared" si="1"/>
        <v>10052</v>
      </c>
      <c r="C54">
        <v>0</v>
      </c>
      <c r="D54" s="5">
        <v>5.4249999999999998</v>
      </c>
      <c r="E54" s="5">
        <v>1</v>
      </c>
      <c r="F54" s="17">
        <v>1465</v>
      </c>
      <c r="G54" s="19" t="s">
        <v>1</v>
      </c>
      <c r="H54" s="20" t="s">
        <v>135</v>
      </c>
      <c r="N54" s="19" t="s">
        <v>86</v>
      </c>
      <c r="R54" s="19" t="s">
        <v>8</v>
      </c>
      <c r="T54">
        <v>1</v>
      </c>
      <c r="U54" s="3"/>
      <c r="X54">
        <v>0</v>
      </c>
      <c r="Z54" t="s">
        <v>171</v>
      </c>
    </row>
    <row r="55" spans="1:30" ht="65.25" customHeight="1" thickBot="1" x14ac:dyDescent="0.35">
      <c r="A55">
        <f t="shared" si="0"/>
        <v>54</v>
      </c>
      <c r="B55">
        <f t="shared" si="1"/>
        <v>10053</v>
      </c>
      <c r="C55">
        <v>0</v>
      </c>
      <c r="D55" s="5">
        <v>1.76</v>
      </c>
      <c r="E55" s="5">
        <v>1</v>
      </c>
      <c r="F55" s="17">
        <v>475</v>
      </c>
      <c r="G55" s="19" t="s">
        <v>1</v>
      </c>
      <c r="H55" s="20" t="s">
        <v>121</v>
      </c>
      <c r="N55" s="19" t="s">
        <v>85</v>
      </c>
      <c r="R55" s="19" t="s">
        <v>51</v>
      </c>
      <c r="T55">
        <v>1</v>
      </c>
      <c r="U55" s="4"/>
      <c r="X55">
        <v>0</v>
      </c>
      <c r="Z55" t="s">
        <v>171</v>
      </c>
      <c r="AD55" t="s">
        <v>57</v>
      </c>
    </row>
    <row r="56" spans="1:30" ht="65.25" customHeight="1" x14ac:dyDescent="0.3">
      <c r="A56">
        <f t="shared" si="0"/>
        <v>55</v>
      </c>
      <c r="B56">
        <f t="shared" si="1"/>
        <v>10054</v>
      </c>
      <c r="C56">
        <v>0</v>
      </c>
      <c r="D56" s="5">
        <v>1.76</v>
      </c>
      <c r="E56" s="5">
        <v>1</v>
      </c>
      <c r="F56" s="17">
        <v>475</v>
      </c>
      <c r="G56" s="19" t="s">
        <v>1</v>
      </c>
      <c r="H56" s="20" t="s">
        <v>121</v>
      </c>
      <c r="N56" s="19" t="s">
        <v>85</v>
      </c>
      <c r="R56" s="19" t="s">
        <v>52</v>
      </c>
      <c r="T56">
        <v>1</v>
      </c>
      <c r="X56">
        <v>0</v>
      </c>
      <c r="Z56" t="s">
        <v>171</v>
      </c>
    </row>
    <row r="57" spans="1:30" ht="65.25" customHeight="1" x14ac:dyDescent="0.3">
      <c r="A57">
        <f t="shared" si="0"/>
        <v>56</v>
      </c>
      <c r="B57">
        <f t="shared" si="1"/>
        <v>10055</v>
      </c>
      <c r="C57">
        <v>0</v>
      </c>
      <c r="D57" s="5">
        <v>1.76</v>
      </c>
      <c r="E57" s="5">
        <v>1</v>
      </c>
      <c r="F57" s="17">
        <v>475</v>
      </c>
      <c r="G57" s="19" t="s">
        <v>1</v>
      </c>
      <c r="H57" s="20" t="s">
        <v>121</v>
      </c>
      <c r="N57" s="19" t="s">
        <v>85</v>
      </c>
      <c r="R57" s="19" t="s">
        <v>53</v>
      </c>
      <c r="T57">
        <v>1</v>
      </c>
      <c r="X57">
        <v>0</v>
      </c>
      <c r="Z57" t="s">
        <v>171</v>
      </c>
    </row>
    <row r="58" spans="1:30" ht="65.25" customHeight="1" x14ac:dyDescent="0.3">
      <c r="A58">
        <f t="shared" si="0"/>
        <v>57</v>
      </c>
      <c r="B58">
        <f t="shared" si="1"/>
        <v>10056</v>
      </c>
      <c r="C58">
        <v>0</v>
      </c>
      <c r="D58" s="5">
        <v>1.76</v>
      </c>
      <c r="E58" s="5">
        <v>1</v>
      </c>
      <c r="F58" s="17">
        <v>475</v>
      </c>
      <c r="G58" s="19" t="s">
        <v>1</v>
      </c>
      <c r="H58" s="20" t="s">
        <v>121</v>
      </c>
      <c r="N58" s="19" t="s">
        <v>85</v>
      </c>
      <c r="R58" s="19" t="s">
        <v>54</v>
      </c>
      <c r="T58">
        <v>1</v>
      </c>
      <c r="X58">
        <v>0</v>
      </c>
      <c r="Z58" t="s">
        <v>171</v>
      </c>
    </row>
    <row r="59" spans="1:30" ht="65.25" customHeight="1" x14ac:dyDescent="0.3">
      <c r="A59">
        <f t="shared" si="0"/>
        <v>58</v>
      </c>
      <c r="B59">
        <f t="shared" si="1"/>
        <v>10057</v>
      </c>
      <c r="C59">
        <v>0</v>
      </c>
      <c r="D59" s="5">
        <v>1.76</v>
      </c>
      <c r="E59" s="5">
        <v>1</v>
      </c>
      <c r="F59" s="17">
        <v>475</v>
      </c>
      <c r="G59" s="19" t="s">
        <v>1</v>
      </c>
      <c r="H59" s="20" t="s">
        <v>121</v>
      </c>
      <c r="N59" s="19" t="s">
        <v>87</v>
      </c>
      <c r="R59" s="19" t="s">
        <v>55</v>
      </c>
      <c r="T59">
        <v>1</v>
      </c>
      <c r="X59">
        <v>0</v>
      </c>
      <c r="Z59" t="s">
        <v>171</v>
      </c>
    </row>
    <row r="60" spans="1:30" ht="65.25" customHeight="1" x14ac:dyDescent="0.3">
      <c r="A60">
        <f t="shared" si="0"/>
        <v>59</v>
      </c>
      <c r="B60">
        <f>B59+1</f>
        <v>10058</v>
      </c>
      <c r="C60">
        <v>0</v>
      </c>
      <c r="D60" s="5">
        <v>2.222</v>
      </c>
      <c r="E60" s="5">
        <v>1</v>
      </c>
      <c r="F60" s="17">
        <v>600</v>
      </c>
      <c r="G60" s="19" t="s">
        <v>1</v>
      </c>
      <c r="H60" s="20" t="s">
        <v>121</v>
      </c>
      <c r="N60" s="19" t="s">
        <v>86</v>
      </c>
      <c r="R60" s="19" t="s">
        <v>8</v>
      </c>
      <c r="T60">
        <v>1</v>
      </c>
      <c r="X60">
        <v>0</v>
      </c>
      <c r="Z60" t="s">
        <v>171</v>
      </c>
    </row>
    <row r="61" spans="1:30" ht="65.25" customHeight="1" x14ac:dyDescent="0.3">
      <c r="A61">
        <f t="shared" si="0"/>
        <v>60</v>
      </c>
      <c r="B61">
        <f t="shared" si="1"/>
        <v>10059</v>
      </c>
      <c r="C61">
        <v>0</v>
      </c>
      <c r="D61" s="5">
        <v>0.46266000000000002</v>
      </c>
      <c r="E61" s="5">
        <v>1</v>
      </c>
      <c r="F61" s="17">
        <v>125</v>
      </c>
      <c r="G61" s="19" t="s">
        <v>1</v>
      </c>
      <c r="H61" s="20" t="s">
        <v>119</v>
      </c>
      <c r="T61">
        <v>1</v>
      </c>
      <c r="X61">
        <v>0</v>
      </c>
      <c r="Z61" t="s">
        <v>171</v>
      </c>
    </row>
    <row r="62" spans="1:30" ht="65.25" customHeight="1" x14ac:dyDescent="0.3">
      <c r="A62">
        <f t="shared" si="0"/>
        <v>61</v>
      </c>
      <c r="B62">
        <f t="shared" si="1"/>
        <v>10060</v>
      </c>
      <c r="C62">
        <v>0</v>
      </c>
      <c r="D62" s="5">
        <v>0.46266000000000002</v>
      </c>
      <c r="E62" s="5">
        <v>1</v>
      </c>
      <c r="F62" s="17">
        <v>125</v>
      </c>
      <c r="G62" s="19" t="s">
        <v>1</v>
      </c>
      <c r="H62" s="20" t="s">
        <v>120</v>
      </c>
      <c r="T62">
        <v>1</v>
      </c>
      <c r="X62">
        <v>0</v>
      </c>
      <c r="Z62" t="s">
        <v>171</v>
      </c>
    </row>
    <row r="63" spans="1:30" ht="65.25" customHeight="1" x14ac:dyDescent="0.3">
      <c r="A63">
        <f t="shared" si="0"/>
        <v>62</v>
      </c>
      <c r="B63">
        <f t="shared" si="1"/>
        <v>10061</v>
      </c>
      <c r="C63">
        <v>0</v>
      </c>
      <c r="D63" s="5">
        <v>0.87</v>
      </c>
      <c r="E63" s="5">
        <v>1</v>
      </c>
      <c r="F63" s="17">
        <v>235</v>
      </c>
      <c r="G63" s="19" t="s">
        <v>1</v>
      </c>
      <c r="H63" s="20" t="s">
        <v>117</v>
      </c>
      <c r="N63" s="19" t="s">
        <v>85</v>
      </c>
      <c r="P63" s="19" t="s">
        <v>43</v>
      </c>
      <c r="T63">
        <v>1</v>
      </c>
      <c r="X63">
        <v>0</v>
      </c>
      <c r="Z63" t="s">
        <v>171</v>
      </c>
    </row>
    <row r="64" spans="1:30" ht="65.25" customHeight="1" x14ac:dyDescent="0.3">
      <c r="A64">
        <f t="shared" si="0"/>
        <v>63</v>
      </c>
      <c r="B64">
        <f t="shared" si="1"/>
        <v>10062</v>
      </c>
      <c r="C64">
        <v>0</v>
      </c>
      <c r="D64" s="5">
        <v>1.335</v>
      </c>
      <c r="E64" s="5">
        <v>1</v>
      </c>
      <c r="F64" s="17">
        <v>360</v>
      </c>
      <c r="G64" s="19" t="s">
        <v>1</v>
      </c>
      <c r="H64" s="20" t="s">
        <v>117</v>
      </c>
      <c r="N64" s="19" t="s">
        <v>85</v>
      </c>
      <c r="P64" s="19" t="s">
        <v>7</v>
      </c>
      <c r="T64">
        <v>1</v>
      </c>
      <c r="X64">
        <v>0</v>
      </c>
      <c r="Z64" t="s">
        <v>171</v>
      </c>
    </row>
    <row r="65" spans="1:30" ht="65.25" customHeight="1" x14ac:dyDescent="0.3">
      <c r="A65">
        <f t="shared" si="0"/>
        <v>64</v>
      </c>
      <c r="B65">
        <f t="shared" si="1"/>
        <v>10063</v>
      </c>
      <c r="C65">
        <v>0</v>
      </c>
      <c r="D65" s="5">
        <v>1.8333299999999999</v>
      </c>
      <c r="E65" s="5">
        <v>1</v>
      </c>
      <c r="F65" s="17">
        <v>495</v>
      </c>
      <c r="G65" s="19" t="s">
        <v>1</v>
      </c>
      <c r="H65" s="20" t="s">
        <v>118</v>
      </c>
      <c r="N65" s="19" t="s">
        <v>85</v>
      </c>
      <c r="T65">
        <v>1</v>
      </c>
      <c r="X65">
        <v>0</v>
      </c>
      <c r="Z65" t="s">
        <v>171</v>
      </c>
    </row>
    <row r="66" spans="1:30" ht="65.25" customHeight="1" x14ac:dyDescent="0.3">
      <c r="A66">
        <f t="shared" si="0"/>
        <v>65</v>
      </c>
      <c r="B66">
        <f t="shared" si="1"/>
        <v>10064</v>
      </c>
      <c r="C66">
        <v>0</v>
      </c>
      <c r="D66" s="5">
        <v>1.09259</v>
      </c>
      <c r="E66" s="5">
        <v>1</v>
      </c>
      <c r="F66" s="17">
        <v>295</v>
      </c>
      <c r="G66" s="19" t="s">
        <v>1</v>
      </c>
      <c r="H66" s="20" t="s">
        <v>117</v>
      </c>
      <c r="N66" s="19" t="s">
        <v>86</v>
      </c>
      <c r="P66" s="19" t="s">
        <v>43</v>
      </c>
      <c r="T66">
        <v>1</v>
      </c>
      <c r="X66">
        <v>0</v>
      </c>
      <c r="Z66" t="s">
        <v>171</v>
      </c>
    </row>
    <row r="67" spans="1:30" ht="65.25" customHeight="1" x14ac:dyDescent="0.3">
      <c r="A67">
        <f t="shared" si="0"/>
        <v>66</v>
      </c>
      <c r="B67">
        <f t="shared" si="1"/>
        <v>10065</v>
      </c>
      <c r="C67">
        <v>0</v>
      </c>
      <c r="D67" s="5">
        <v>1.7769999999999999</v>
      </c>
      <c r="E67" s="5">
        <v>1</v>
      </c>
      <c r="F67" s="17">
        <v>480</v>
      </c>
      <c r="G67" s="19" t="s">
        <v>1</v>
      </c>
      <c r="H67" s="20" t="s">
        <v>117</v>
      </c>
      <c r="N67" s="19" t="s">
        <v>86</v>
      </c>
      <c r="P67" s="19" t="s">
        <v>7</v>
      </c>
      <c r="T67">
        <v>1</v>
      </c>
      <c r="X67">
        <v>0</v>
      </c>
      <c r="Z67" t="s">
        <v>171</v>
      </c>
    </row>
    <row r="68" spans="1:30" ht="65.25" customHeight="1" x14ac:dyDescent="0.3">
      <c r="A68">
        <f t="shared" ref="A68:A131" si="2">A67+1</f>
        <v>67</v>
      </c>
      <c r="B68">
        <f t="shared" ref="B68:B69" si="3">B67+1</f>
        <v>10066</v>
      </c>
      <c r="C68">
        <v>0</v>
      </c>
      <c r="D68" s="5">
        <v>2.222</v>
      </c>
      <c r="E68" s="5">
        <v>1</v>
      </c>
      <c r="F68" s="17">
        <v>600</v>
      </c>
      <c r="G68" s="19" t="s">
        <v>1</v>
      </c>
      <c r="H68" s="20" t="s">
        <v>118</v>
      </c>
      <c r="N68" s="19" t="s">
        <v>86</v>
      </c>
      <c r="T68">
        <v>1</v>
      </c>
      <c r="X68">
        <v>0</v>
      </c>
      <c r="Z68" t="s">
        <v>171</v>
      </c>
    </row>
    <row r="69" spans="1:30" ht="65.25" customHeight="1" x14ac:dyDescent="0.3">
      <c r="A69">
        <f t="shared" si="2"/>
        <v>68</v>
      </c>
      <c r="B69">
        <f t="shared" si="3"/>
        <v>10067</v>
      </c>
      <c r="C69">
        <v>0</v>
      </c>
      <c r="D69" s="5">
        <v>2.09259</v>
      </c>
      <c r="E69" s="5">
        <v>1</v>
      </c>
      <c r="F69" s="17">
        <v>565</v>
      </c>
      <c r="G69" s="19" t="s">
        <v>9</v>
      </c>
      <c r="H69" s="20" t="s">
        <v>139</v>
      </c>
      <c r="L69" s="19" t="s">
        <v>10</v>
      </c>
      <c r="N69" s="19" t="s">
        <v>85</v>
      </c>
      <c r="T69">
        <v>1</v>
      </c>
      <c r="X69">
        <v>-1</v>
      </c>
      <c r="Y69">
        <v>1</v>
      </c>
      <c r="Z69" t="s">
        <v>171</v>
      </c>
      <c r="AD69" t="s">
        <v>137</v>
      </c>
    </row>
    <row r="70" spans="1:30" ht="65.25" customHeight="1" x14ac:dyDescent="0.3">
      <c r="A70">
        <f t="shared" si="2"/>
        <v>69</v>
      </c>
      <c r="B70">
        <f>B69+1</f>
        <v>10068</v>
      </c>
      <c r="C70">
        <v>0</v>
      </c>
      <c r="D70" s="5">
        <v>2.6295999999999999</v>
      </c>
      <c r="E70" s="5">
        <v>1</v>
      </c>
      <c r="F70" s="17">
        <v>710</v>
      </c>
      <c r="G70" s="19" t="s">
        <v>9</v>
      </c>
      <c r="H70" s="20" t="s">
        <v>139</v>
      </c>
      <c r="L70" s="19" t="s">
        <v>10</v>
      </c>
      <c r="N70" s="19" t="s">
        <v>86</v>
      </c>
      <c r="T70">
        <v>1</v>
      </c>
      <c r="X70">
        <v>-1</v>
      </c>
      <c r="Y70">
        <v>1</v>
      </c>
      <c r="Z70" t="s">
        <v>171</v>
      </c>
      <c r="AD70" t="s">
        <v>137</v>
      </c>
    </row>
    <row r="71" spans="1:30" ht="65.25" customHeight="1" x14ac:dyDescent="0.3">
      <c r="A71">
        <f t="shared" si="2"/>
        <v>70</v>
      </c>
      <c r="B71">
        <f t="shared" ref="B71:B78" si="4">B70+1</f>
        <v>10069</v>
      </c>
      <c r="C71">
        <v>0</v>
      </c>
      <c r="D71" s="5">
        <v>2.5</v>
      </c>
      <c r="E71" s="5">
        <v>1</v>
      </c>
      <c r="F71" s="17">
        <v>675</v>
      </c>
      <c r="G71" s="19" t="s">
        <v>9</v>
      </c>
      <c r="H71" s="20" t="s">
        <v>140</v>
      </c>
      <c r="L71" s="19" t="s">
        <v>11</v>
      </c>
      <c r="N71" s="19" t="s">
        <v>86</v>
      </c>
      <c r="T71">
        <v>1</v>
      </c>
      <c r="X71">
        <v>-1</v>
      </c>
      <c r="Y71">
        <v>1</v>
      </c>
      <c r="Z71" t="s">
        <v>171</v>
      </c>
      <c r="AD71" t="s">
        <v>137</v>
      </c>
    </row>
    <row r="72" spans="1:30" ht="65.25" customHeight="1" x14ac:dyDescent="0.3">
      <c r="A72">
        <f t="shared" si="2"/>
        <v>71</v>
      </c>
      <c r="B72">
        <f t="shared" si="4"/>
        <v>10070</v>
      </c>
      <c r="C72">
        <v>0</v>
      </c>
      <c r="D72" s="5">
        <v>2.8879999999999999</v>
      </c>
      <c r="E72" s="5">
        <v>1</v>
      </c>
      <c r="F72" s="17">
        <v>780</v>
      </c>
      <c r="G72" s="19" t="s">
        <v>9</v>
      </c>
      <c r="H72" s="20" t="s">
        <v>140</v>
      </c>
      <c r="L72" s="19" t="s">
        <v>11</v>
      </c>
      <c r="N72" s="19" t="s">
        <v>85</v>
      </c>
      <c r="T72">
        <v>1</v>
      </c>
      <c r="X72">
        <v>-1</v>
      </c>
      <c r="Y72">
        <v>1</v>
      </c>
      <c r="Z72" t="s">
        <v>171</v>
      </c>
      <c r="AD72" t="s">
        <v>137</v>
      </c>
    </row>
    <row r="73" spans="1:30" ht="65.25" customHeight="1" x14ac:dyDescent="0.3">
      <c r="A73">
        <f t="shared" si="2"/>
        <v>72</v>
      </c>
      <c r="B73">
        <f t="shared" si="4"/>
        <v>10071</v>
      </c>
      <c r="C73">
        <v>0</v>
      </c>
      <c r="D73" s="5">
        <v>2.7592590000000001</v>
      </c>
      <c r="E73" s="5">
        <v>1</v>
      </c>
      <c r="F73" s="17">
        <v>745</v>
      </c>
      <c r="G73" s="19" t="s">
        <v>9</v>
      </c>
      <c r="H73" s="20" t="s">
        <v>141</v>
      </c>
      <c r="I73" s="20" t="s">
        <v>182</v>
      </c>
      <c r="L73" s="19" t="s">
        <v>12</v>
      </c>
      <c r="N73" s="19" t="s">
        <v>85</v>
      </c>
      <c r="T73">
        <v>1</v>
      </c>
      <c r="X73">
        <v>-1</v>
      </c>
      <c r="Y73">
        <v>1</v>
      </c>
      <c r="Z73" t="s">
        <v>171</v>
      </c>
      <c r="AD73" t="s">
        <v>137</v>
      </c>
    </row>
    <row r="74" spans="1:30" ht="65.25" customHeight="1" x14ac:dyDescent="0.3">
      <c r="A74">
        <f t="shared" si="2"/>
        <v>73</v>
      </c>
      <c r="B74">
        <f t="shared" si="4"/>
        <v>10072</v>
      </c>
      <c r="C74">
        <v>0</v>
      </c>
      <c r="D74" s="5">
        <v>3.1665999999999999</v>
      </c>
      <c r="E74" s="5">
        <v>1</v>
      </c>
      <c r="F74" s="17">
        <v>855</v>
      </c>
      <c r="G74" s="19" t="s">
        <v>9</v>
      </c>
      <c r="H74" s="20" t="s">
        <v>141</v>
      </c>
      <c r="L74" s="19" t="s">
        <v>12</v>
      </c>
      <c r="N74" s="19" t="s">
        <v>86</v>
      </c>
      <c r="T74">
        <v>1</v>
      </c>
      <c r="X74">
        <v>-1</v>
      </c>
      <c r="Y74">
        <v>1</v>
      </c>
      <c r="Z74" t="s">
        <v>171</v>
      </c>
      <c r="AD74" t="s">
        <v>137</v>
      </c>
    </row>
    <row r="75" spans="1:30" ht="65.25" customHeight="1" x14ac:dyDescent="0.3">
      <c r="A75">
        <f t="shared" si="2"/>
        <v>74</v>
      </c>
      <c r="B75">
        <f t="shared" si="4"/>
        <v>10073</v>
      </c>
      <c r="C75">
        <v>0</v>
      </c>
      <c r="D75" s="5">
        <v>2.9074</v>
      </c>
      <c r="E75" s="5">
        <v>1</v>
      </c>
      <c r="F75" s="17">
        <v>785</v>
      </c>
      <c r="G75" s="19" t="s">
        <v>9</v>
      </c>
      <c r="H75" s="20" t="s">
        <v>13</v>
      </c>
      <c r="N75" s="19" t="s">
        <v>85</v>
      </c>
      <c r="T75">
        <v>1</v>
      </c>
      <c r="X75">
        <v>-1</v>
      </c>
      <c r="Y75">
        <v>1</v>
      </c>
      <c r="Z75" t="s">
        <v>171</v>
      </c>
      <c r="AD75" t="s">
        <v>137</v>
      </c>
    </row>
    <row r="76" spans="1:30" ht="65.25" customHeight="1" x14ac:dyDescent="0.3">
      <c r="A76">
        <f t="shared" si="2"/>
        <v>75</v>
      </c>
      <c r="B76">
        <f t="shared" si="4"/>
        <v>10074</v>
      </c>
      <c r="C76">
        <v>0</v>
      </c>
      <c r="D76" s="5">
        <v>3.2888000000000002</v>
      </c>
      <c r="E76" s="5">
        <v>1</v>
      </c>
      <c r="F76" s="17">
        <v>888</v>
      </c>
      <c r="G76" s="19" t="s">
        <v>9</v>
      </c>
      <c r="H76" s="20" t="s">
        <v>13</v>
      </c>
      <c r="N76" s="19" t="s">
        <v>86</v>
      </c>
      <c r="T76">
        <v>1</v>
      </c>
      <c r="X76">
        <v>-1</v>
      </c>
      <c r="Y76">
        <v>1</v>
      </c>
      <c r="Z76" t="s">
        <v>171</v>
      </c>
      <c r="AD76" t="s">
        <v>137</v>
      </c>
    </row>
    <row r="77" spans="1:30" ht="65.25" customHeight="1" x14ac:dyDescent="0.3">
      <c r="A77">
        <f t="shared" si="2"/>
        <v>76</v>
      </c>
      <c r="B77">
        <f t="shared" si="4"/>
        <v>10075</v>
      </c>
      <c r="C77">
        <v>0</v>
      </c>
      <c r="D77" s="5">
        <v>3.1777000000000002</v>
      </c>
      <c r="E77" s="5">
        <v>1</v>
      </c>
      <c r="F77" s="17">
        <v>858</v>
      </c>
      <c r="G77" s="19" t="s">
        <v>9</v>
      </c>
      <c r="H77" s="20" t="s">
        <v>142</v>
      </c>
      <c r="N77" s="19" t="s">
        <v>85</v>
      </c>
      <c r="T77">
        <v>1</v>
      </c>
      <c r="X77">
        <v>-1</v>
      </c>
      <c r="Y77">
        <v>1</v>
      </c>
      <c r="Z77" t="s">
        <v>171</v>
      </c>
      <c r="AD77" t="s">
        <v>137</v>
      </c>
    </row>
    <row r="78" spans="1:30" ht="65.25" customHeight="1" x14ac:dyDescent="0.3">
      <c r="A78">
        <f t="shared" si="2"/>
        <v>77</v>
      </c>
      <c r="B78">
        <f t="shared" si="4"/>
        <v>10076</v>
      </c>
      <c r="C78">
        <v>0</v>
      </c>
      <c r="D78" s="5">
        <v>3.5777000000000001</v>
      </c>
      <c r="E78" s="5">
        <v>1</v>
      </c>
      <c r="F78" s="17">
        <v>966</v>
      </c>
      <c r="G78" s="19" t="s">
        <v>9</v>
      </c>
      <c r="H78" s="20" t="s">
        <v>142</v>
      </c>
      <c r="N78" s="19" t="s">
        <v>86</v>
      </c>
      <c r="T78">
        <v>1</v>
      </c>
      <c r="X78">
        <v>-1</v>
      </c>
      <c r="Y78">
        <v>1</v>
      </c>
      <c r="Z78" t="s">
        <v>171</v>
      </c>
      <c r="AD78" t="s">
        <v>137</v>
      </c>
    </row>
    <row r="79" spans="1:30" ht="65.25" customHeight="1" x14ac:dyDescent="0.3">
      <c r="A79">
        <f t="shared" si="2"/>
        <v>78</v>
      </c>
      <c r="B79">
        <f>B78+1</f>
        <v>10077</v>
      </c>
      <c r="C79">
        <v>0</v>
      </c>
      <c r="D79" s="5">
        <v>3.7591999999999999</v>
      </c>
      <c r="E79" s="5">
        <v>1</v>
      </c>
      <c r="F79" s="17">
        <v>1015</v>
      </c>
      <c r="G79" s="19" t="s">
        <v>9</v>
      </c>
      <c r="H79" s="20" t="s">
        <v>44</v>
      </c>
      <c r="N79" s="19" t="s">
        <v>85</v>
      </c>
      <c r="T79">
        <v>1</v>
      </c>
      <c r="X79">
        <v>-1</v>
      </c>
      <c r="Y79">
        <v>1</v>
      </c>
      <c r="Z79" t="s">
        <v>171</v>
      </c>
      <c r="AD79" t="s">
        <v>137</v>
      </c>
    </row>
    <row r="80" spans="1:30" ht="65.25" customHeight="1" x14ac:dyDescent="0.3">
      <c r="A80">
        <f t="shared" si="2"/>
        <v>79</v>
      </c>
      <c r="B80">
        <f t="shared" ref="B80:B90" si="5">B79+1</f>
        <v>10078</v>
      </c>
      <c r="C80">
        <v>0</v>
      </c>
      <c r="D80" s="5">
        <v>3.7962899999999999</v>
      </c>
      <c r="E80" s="5">
        <v>1</v>
      </c>
      <c r="F80" s="17">
        <v>1025</v>
      </c>
      <c r="G80" s="19" t="s">
        <v>9</v>
      </c>
      <c r="H80" s="20" t="s">
        <v>44</v>
      </c>
      <c r="N80" s="19" t="s">
        <v>86</v>
      </c>
      <c r="T80">
        <v>1</v>
      </c>
      <c r="X80">
        <v>-1</v>
      </c>
      <c r="Y80">
        <v>1</v>
      </c>
      <c r="Z80" t="s">
        <v>171</v>
      </c>
      <c r="AD80" t="s">
        <v>137</v>
      </c>
    </row>
    <row r="81" spans="1:30" ht="65.25" customHeight="1" x14ac:dyDescent="0.3">
      <c r="A81">
        <f t="shared" si="2"/>
        <v>80</v>
      </c>
      <c r="B81">
        <f t="shared" si="5"/>
        <v>10079</v>
      </c>
      <c r="C81">
        <v>0</v>
      </c>
      <c r="D81" s="5">
        <v>4.5</v>
      </c>
      <c r="E81" s="5">
        <v>1</v>
      </c>
      <c r="F81" s="17">
        <v>1215</v>
      </c>
      <c r="G81" s="19" t="s">
        <v>9</v>
      </c>
      <c r="H81" s="20" t="s">
        <v>14</v>
      </c>
      <c r="N81" s="19" t="s">
        <v>85</v>
      </c>
      <c r="T81">
        <v>1</v>
      </c>
      <c r="X81">
        <v>-1</v>
      </c>
      <c r="Y81">
        <v>1</v>
      </c>
      <c r="Z81" t="s">
        <v>171</v>
      </c>
      <c r="AD81" t="s">
        <v>180</v>
      </c>
    </row>
    <row r="82" spans="1:30" ht="65.25" customHeight="1" x14ac:dyDescent="0.3">
      <c r="A82">
        <f t="shared" si="2"/>
        <v>81</v>
      </c>
      <c r="B82">
        <f t="shared" si="5"/>
        <v>10080</v>
      </c>
      <c r="C82">
        <v>0</v>
      </c>
      <c r="D82" s="5">
        <v>4.9074</v>
      </c>
      <c r="E82" s="5">
        <v>1</v>
      </c>
      <c r="F82" s="17">
        <v>1325</v>
      </c>
      <c r="G82" s="19" t="s">
        <v>9</v>
      </c>
      <c r="H82" s="20" t="s">
        <v>14</v>
      </c>
      <c r="N82" s="19" t="s">
        <v>86</v>
      </c>
      <c r="T82">
        <v>1</v>
      </c>
      <c r="X82">
        <v>-1</v>
      </c>
      <c r="Y82">
        <v>1</v>
      </c>
      <c r="Z82" t="s">
        <v>171</v>
      </c>
      <c r="AD82" t="s">
        <v>137</v>
      </c>
    </row>
    <row r="83" spans="1:30" ht="65.25" customHeight="1" x14ac:dyDescent="0.3">
      <c r="A83">
        <f t="shared" si="2"/>
        <v>82</v>
      </c>
      <c r="B83">
        <f t="shared" si="5"/>
        <v>10081</v>
      </c>
      <c r="C83">
        <v>0</v>
      </c>
      <c r="D83" s="5">
        <v>3.6111</v>
      </c>
      <c r="E83" s="5">
        <v>1</v>
      </c>
      <c r="F83" s="17">
        <v>975</v>
      </c>
      <c r="G83" s="19" t="s">
        <v>9</v>
      </c>
      <c r="H83" s="20" t="s">
        <v>16</v>
      </c>
      <c r="Q83" s="19" t="s">
        <v>17</v>
      </c>
      <c r="R83" s="19" t="s">
        <v>51</v>
      </c>
      <c r="S83">
        <v>400</v>
      </c>
      <c r="X83">
        <v>0</v>
      </c>
      <c r="Z83" s="1" t="s">
        <v>156</v>
      </c>
      <c r="AA83" s="1">
        <v>2</v>
      </c>
      <c r="AB83" s="1"/>
    </row>
    <row r="84" spans="1:30" ht="65.25" customHeight="1" x14ac:dyDescent="0.3">
      <c r="A84">
        <f t="shared" si="2"/>
        <v>83</v>
      </c>
      <c r="B84">
        <f t="shared" si="5"/>
        <v>10082</v>
      </c>
      <c r="C84">
        <v>0</v>
      </c>
      <c r="D84" s="5">
        <v>3.6111</v>
      </c>
      <c r="E84" s="5">
        <v>1</v>
      </c>
      <c r="F84" s="17">
        <v>975</v>
      </c>
      <c r="G84" s="19" t="s">
        <v>9</v>
      </c>
      <c r="H84" s="20" t="s">
        <v>16</v>
      </c>
      <c r="R84" s="19" t="s">
        <v>52</v>
      </c>
      <c r="S84">
        <v>400</v>
      </c>
      <c r="X84">
        <v>0</v>
      </c>
      <c r="Z84" s="1" t="s">
        <v>157</v>
      </c>
      <c r="AA84" s="1">
        <v>2</v>
      </c>
      <c r="AB84" s="1"/>
    </row>
    <row r="85" spans="1:30" ht="65.25" customHeight="1" x14ac:dyDescent="0.3">
      <c r="A85">
        <f t="shared" si="2"/>
        <v>84</v>
      </c>
      <c r="B85">
        <f t="shared" si="5"/>
        <v>10083</v>
      </c>
      <c r="C85">
        <v>0</v>
      </c>
      <c r="D85" s="5">
        <v>3.6111</v>
      </c>
      <c r="E85" s="5">
        <v>1</v>
      </c>
      <c r="F85" s="17">
        <v>975</v>
      </c>
      <c r="G85" s="19" t="s">
        <v>9</v>
      </c>
      <c r="H85" s="20" t="s">
        <v>16</v>
      </c>
      <c r="R85" s="19" t="s">
        <v>53</v>
      </c>
      <c r="S85">
        <v>400</v>
      </c>
      <c r="X85">
        <v>0</v>
      </c>
      <c r="Z85" s="1" t="s">
        <v>158</v>
      </c>
      <c r="AA85" s="1">
        <v>2</v>
      </c>
      <c r="AB85" s="1"/>
    </row>
    <row r="86" spans="1:30" ht="65.25" customHeight="1" x14ac:dyDescent="0.3">
      <c r="A86">
        <f t="shared" si="2"/>
        <v>85</v>
      </c>
      <c r="B86">
        <f t="shared" si="5"/>
        <v>10084</v>
      </c>
      <c r="C86">
        <v>0</v>
      </c>
      <c r="D86" s="5">
        <v>3.6111</v>
      </c>
      <c r="E86" s="5">
        <v>1</v>
      </c>
      <c r="F86" s="17">
        <v>975</v>
      </c>
      <c r="G86" s="19" t="s">
        <v>9</v>
      </c>
      <c r="H86" s="20" t="s">
        <v>16</v>
      </c>
      <c r="R86" s="19" t="s">
        <v>54</v>
      </c>
      <c r="S86">
        <v>400</v>
      </c>
      <c r="X86">
        <v>0</v>
      </c>
      <c r="Z86" s="1" t="s">
        <v>159</v>
      </c>
      <c r="AA86" s="1">
        <v>2</v>
      </c>
      <c r="AB86" s="1"/>
    </row>
    <row r="87" spans="1:30" ht="65.25" customHeight="1" x14ac:dyDescent="0.3">
      <c r="A87">
        <f t="shared" si="2"/>
        <v>86</v>
      </c>
      <c r="B87">
        <f t="shared" si="5"/>
        <v>10085</v>
      </c>
      <c r="C87">
        <v>0</v>
      </c>
      <c r="D87" s="5">
        <v>4.01851</v>
      </c>
      <c r="E87" s="5">
        <v>1</v>
      </c>
      <c r="F87" s="17">
        <v>1085</v>
      </c>
      <c r="G87" s="19" t="s">
        <v>9</v>
      </c>
      <c r="H87" s="20" t="s">
        <v>16</v>
      </c>
      <c r="R87" s="19" t="s">
        <v>8</v>
      </c>
      <c r="S87">
        <v>400</v>
      </c>
      <c r="X87">
        <v>0</v>
      </c>
      <c r="Z87" s="1" t="s">
        <v>161</v>
      </c>
      <c r="AA87" s="1">
        <v>2</v>
      </c>
      <c r="AB87" s="1"/>
    </row>
    <row r="88" spans="1:30" ht="65.25" customHeight="1" x14ac:dyDescent="0.3">
      <c r="A88">
        <f t="shared" si="2"/>
        <v>87</v>
      </c>
      <c r="B88">
        <f t="shared" si="5"/>
        <v>10086</v>
      </c>
      <c r="C88">
        <v>0</v>
      </c>
      <c r="D88" s="5">
        <v>3.6111</v>
      </c>
      <c r="E88" s="5">
        <v>1</v>
      </c>
      <c r="F88" s="17">
        <v>975</v>
      </c>
      <c r="G88" s="19" t="s">
        <v>9</v>
      </c>
      <c r="H88" s="20" t="s">
        <v>16</v>
      </c>
      <c r="R88" s="19" t="s">
        <v>55</v>
      </c>
      <c r="S88">
        <v>400</v>
      </c>
      <c r="X88">
        <v>0</v>
      </c>
      <c r="Z88" s="1" t="s">
        <v>160</v>
      </c>
      <c r="AA88" s="1">
        <v>2</v>
      </c>
      <c r="AB88" s="1"/>
    </row>
    <row r="89" spans="1:30" ht="65.25" customHeight="1" x14ac:dyDescent="0.3">
      <c r="A89">
        <f t="shared" si="2"/>
        <v>88</v>
      </c>
      <c r="B89">
        <f t="shared" si="5"/>
        <v>10087</v>
      </c>
      <c r="C89">
        <v>0</v>
      </c>
      <c r="D89" s="5">
        <v>3.6111</v>
      </c>
      <c r="E89" s="5">
        <v>1</v>
      </c>
      <c r="F89" s="17">
        <v>975</v>
      </c>
      <c r="G89" s="19" t="s">
        <v>9</v>
      </c>
      <c r="H89" s="20" t="s">
        <v>16</v>
      </c>
      <c r="R89" s="19" t="s">
        <v>51</v>
      </c>
      <c r="S89">
        <v>400</v>
      </c>
      <c r="X89">
        <v>0</v>
      </c>
      <c r="Z89" s="1" t="s">
        <v>162</v>
      </c>
      <c r="AA89" s="1">
        <v>1</v>
      </c>
      <c r="AB89" s="1"/>
    </row>
    <row r="90" spans="1:30" ht="65.25" customHeight="1" x14ac:dyDescent="0.3">
      <c r="A90">
        <f t="shared" si="2"/>
        <v>89</v>
      </c>
      <c r="B90">
        <f t="shared" si="5"/>
        <v>10088</v>
      </c>
      <c r="C90">
        <v>0</v>
      </c>
      <c r="D90" s="5">
        <v>3.6111</v>
      </c>
      <c r="E90" s="5">
        <v>1</v>
      </c>
      <c r="F90" s="17">
        <v>975</v>
      </c>
      <c r="G90" s="19" t="s">
        <v>9</v>
      </c>
      <c r="H90" s="20" t="s">
        <v>16</v>
      </c>
      <c r="R90" s="19" t="s">
        <v>52</v>
      </c>
      <c r="S90">
        <v>400</v>
      </c>
      <c r="X90">
        <v>0</v>
      </c>
      <c r="Z90" s="1" t="s">
        <v>163</v>
      </c>
      <c r="AA90" s="1">
        <v>1</v>
      </c>
      <c r="AB90" s="1"/>
    </row>
    <row r="91" spans="1:30" ht="65.25" customHeight="1" x14ac:dyDescent="0.3">
      <c r="A91">
        <f t="shared" si="2"/>
        <v>90</v>
      </c>
      <c r="B91">
        <f>B90+1</f>
        <v>10089</v>
      </c>
      <c r="C91">
        <v>0</v>
      </c>
      <c r="D91" s="5">
        <v>3.6111</v>
      </c>
      <c r="E91" s="5">
        <v>1</v>
      </c>
      <c r="F91" s="17">
        <v>975</v>
      </c>
      <c r="G91" s="19" t="s">
        <v>9</v>
      </c>
      <c r="H91" s="20" t="s">
        <v>16</v>
      </c>
      <c r="R91" s="19" t="s">
        <v>53</v>
      </c>
      <c r="S91">
        <v>400</v>
      </c>
      <c r="X91">
        <v>0</v>
      </c>
      <c r="Z91" s="1" t="s">
        <v>164</v>
      </c>
      <c r="AA91" s="1">
        <v>1</v>
      </c>
      <c r="AB91" s="1"/>
    </row>
    <row r="92" spans="1:30" ht="65.25" customHeight="1" x14ac:dyDescent="0.3">
      <c r="A92">
        <f t="shared" si="2"/>
        <v>91</v>
      </c>
      <c r="B92">
        <f t="shared" ref="B92:B98" si="6">B91+1</f>
        <v>10090</v>
      </c>
      <c r="C92">
        <v>0</v>
      </c>
      <c r="D92" s="5">
        <v>3.6111</v>
      </c>
      <c r="E92" s="5">
        <v>1</v>
      </c>
      <c r="F92" s="17">
        <v>975</v>
      </c>
      <c r="G92" s="19" t="s">
        <v>9</v>
      </c>
      <c r="H92" s="20" t="s">
        <v>16</v>
      </c>
      <c r="R92" s="19" t="s">
        <v>56</v>
      </c>
      <c r="S92">
        <v>400</v>
      </c>
      <c r="X92">
        <v>0</v>
      </c>
      <c r="Z92" s="1" t="s">
        <v>165</v>
      </c>
      <c r="AA92" s="1">
        <v>1</v>
      </c>
      <c r="AB92" s="1"/>
    </row>
    <row r="93" spans="1:30" ht="65.25" customHeight="1" x14ac:dyDescent="0.3">
      <c r="A93">
        <f t="shared" si="2"/>
        <v>92</v>
      </c>
      <c r="B93">
        <f t="shared" si="6"/>
        <v>10091</v>
      </c>
      <c r="C93">
        <v>0</v>
      </c>
      <c r="D93" s="5">
        <v>4.01851</v>
      </c>
      <c r="E93" s="5">
        <v>1</v>
      </c>
      <c r="F93" s="17">
        <v>1085</v>
      </c>
      <c r="G93" s="19" t="s">
        <v>9</v>
      </c>
      <c r="H93" s="20" t="s">
        <v>16</v>
      </c>
      <c r="R93" s="19" t="s">
        <v>8</v>
      </c>
      <c r="S93">
        <v>400</v>
      </c>
      <c r="X93">
        <v>0</v>
      </c>
      <c r="Z93" s="1" t="s">
        <v>167</v>
      </c>
      <c r="AA93" s="1">
        <v>1</v>
      </c>
      <c r="AB93" s="1"/>
    </row>
    <row r="94" spans="1:30" ht="65.25" customHeight="1" x14ac:dyDescent="0.3">
      <c r="A94">
        <f t="shared" si="2"/>
        <v>93</v>
      </c>
      <c r="B94">
        <f t="shared" si="6"/>
        <v>10092</v>
      </c>
      <c r="C94">
        <v>0</v>
      </c>
      <c r="D94" s="5">
        <v>3.6111</v>
      </c>
      <c r="E94" s="5">
        <v>1</v>
      </c>
      <c r="F94" s="17">
        <v>975</v>
      </c>
      <c r="G94" s="19" t="s">
        <v>9</v>
      </c>
      <c r="H94" s="20" t="s">
        <v>16</v>
      </c>
      <c r="R94" s="19" t="s">
        <v>55</v>
      </c>
      <c r="S94">
        <v>400</v>
      </c>
      <c r="X94">
        <v>0</v>
      </c>
      <c r="Z94" s="1" t="s">
        <v>166</v>
      </c>
      <c r="AA94" s="1">
        <v>1</v>
      </c>
      <c r="AB94" s="1"/>
    </row>
    <row r="95" spans="1:30" ht="65.25" customHeight="1" x14ac:dyDescent="0.3">
      <c r="A95">
        <f t="shared" si="2"/>
        <v>94</v>
      </c>
      <c r="B95">
        <f t="shared" si="6"/>
        <v>10093</v>
      </c>
      <c r="C95">
        <v>0</v>
      </c>
      <c r="D95" s="5">
        <v>3.6111</v>
      </c>
      <c r="E95" s="5">
        <v>1</v>
      </c>
      <c r="F95" s="17">
        <v>975</v>
      </c>
      <c r="G95" s="19" t="s">
        <v>9</v>
      </c>
      <c r="H95" s="20" t="s">
        <v>16</v>
      </c>
      <c r="R95" s="19" t="s">
        <v>51</v>
      </c>
      <c r="S95">
        <v>400</v>
      </c>
      <c r="X95">
        <v>0</v>
      </c>
      <c r="Z95" s="1" t="s">
        <v>168</v>
      </c>
      <c r="AA95" s="1">
        <v>2</v>
      </c>
      <c r="AB95" s="1"/>
    </row>
    <row r="96" spans="1:30" ht="65.25" customHeight="1" x14ac:dyDescent="0.3">
      <c r="A96">
        <f t="shared" si="2"/>
        <v>95</v>
      </c>
      <c r="B96">
        <f t="shared" si="6"/>
        <v>10094</v>
      </c>
      <c r="C96">
        <v>0</v>
      </c>
      <c r="D96" s="5">
        <v>3.6111</v>
      </c>
      <c r="E96" s="5">
        <v>1</v>
      </c>
      <c r="F96" s="17">
        <v>975</v>
      </c>
      <c r="G96" s="19" t="s">
        <v>9</v>
      </c>
      <c r="H96" s="20" t="s">
        <v>3</v>
      </c>
      <c r="R96" s="19" t="s">
        <v>51</v>
      </c>
      <c r="S96">
        <v>400</v>
      </c>
      <c r="X96">
        <v>0</v>
      </c>
      <c r="Z96" s="1" t="s">
        <v>169</v>
      </c>
      <c r="AA96" s="1">
        <v>2</v>
      </c>
      <c r="AB96" s="1"/>
    </row>
    <row r="97" spans="1:30" ht="65.25" customHeight="1" x14ac:dyDescent="0.3">
      <c r="A97">
        <f t="shared" si="2"/>
        <v>96</v>
      </c>
      <c r="B97">
        <f t="shared" si="6"/>
        <v>10095</v>
      </c>
      <c r="C97">
        <v>0</v>
      </c>
      <c r="D97" s="5">
        <v>3.6111</v>
      </c>
      <c r="E97" s="5">
        <v>1</v>
      </c>
      <c r="F97" s="17">
        <v>975</v>
      </c>
      <c r="G97" s="19" t="s">
        <v>9</v>
      </c>
      <c r="H97" s="20" t="s">
        <v>3</v>
      </c>
      <c r="R97" s="19" t="s">
        <v>52</v>
      </c>
      <c r="S97">
        <v>400</v>
      </c>
      <c r="X97">
        <v>0</v>
      </c>
      <c r="Z97" s="1" t="s">
        <v>170</v>
      </c>
      <c r="AA97" s="1">
        <v>2</v>
      </c>
      <c r="AB97" s="1"/>
    </row>
    <row r="98" spans="1:30" ht="65.25" customHeight="1" x14ac:dyDescent="0.3">
      <c r="A98">
        <f t="shared" si="2"/>
        <v>97</v>
      </c>
      <c r="B98">
        <f t="shared" si="6"/>
        <v>10096</v>
      </c>
      <c r="C98">
        <v>0</v>
      </c>
      <c r="D98" s="5">
        <v>3.6111</v>
      </c>
      <c r="E98" s="5">
        <v>1</v>
      </c>
      <c r="F98" s="17">
        <v>975</v>
      </c>
      <c r="G98" s="19" t="s">
        <v>9</v>
      </c>
      <c r="H98" s="20" t="s">
        <v>3</v>
      </c>
      <c r="R98" s="19" t="s">
        <v>55</v>
      </c>
      <c r="S98">
        <v>400</v>
      </c>
      <c r="X98">
        <v>0</v>
      </c>
      <c r="Z98" s="1" t="s">
        <v>172</v>
      </c>
      <c r="AA98" s="1">
        <v>2</v>
      </c>
      <c r="AB98" s="1"/>
    </row>
    <row r="99" spans="1:30" ht="65.25" customHeight="1" x14ac:dyDescent="0.3">
      <c r="A99">
        <f t="shared" si="2"/>
        <v>98</v>
      </c>
      <c r="B99">
        <f>B98+1</f>
        <v>10097</v>
      </c>
      <c r="C99">
        <v>0</v>
      </c>
      <c r="D99" s="5">
        <v>2.4259200000000001</v>
      </c>
      <c r="E99" s="5">
        <v>1</v>
      </c>
      <c r="F99" s="17">
        <v>655</v>
      </c>
      <c r="G99" s="19" t="s">
        <v>9</v>
      </c>
      <c r="H99" s="20" t="s">
        <v>66</v>
      </c>
      <c r="N99" s="19" t="s">
        <v>85</v>
      </c>
      <c r="Q99" s="19" t="s">
        <v>18</v>
      </c>
      <c r="S99">
        <v>800</v>
      </c>
      <c r="T99">
        <v>1</v>
      </c>
      <c r="X99">
        <v>0</v>
      </c>
      <c r="Z99" t="s">
        <v>171</v>
      </c>
      <c r="AD99" t="s">
        <v>58</v>
      </c>
    </row>
    <row r="100" spans="1:30" ht="65.25" customHeight="1" x14ac:dyDescent="0.3">
      <c r="A100">
        <f t="shared" si="2"/>
        <v>99</v>
      </c>
      <c r="B100">
        <f t="shared" ref="B100:B111" si="7">B99+1</f>
        <v>10098</v>
      </c>
      <c r="C100">
        <v>0</v>
      </c>
      <c r="D100" s="5">
        <v>2.4259200000000001</v>
      </c>
      <c r="E100" s="5">
        <v>1</v>
      </c>
      <c r="F100" s="17">
        <v>655</v>
      </c>
      <c r="G100" s="19" t="s">
        <v>9</v>
      </c>
      <c r="H100" s="20" t="s">
        <v>67</v>
      </c>
      <c r="N100" s="19" t="s">
        <v>85</v>
      </c>
      <c r="Q100" s="19" t="s">
        <v>18</v>
      </c>
      <c r="S100">
        <v>800</v>
      </c>
      <c r="T100">
        <v>1</v>
      </c>
      <c r="X100">
        <v>0</v>
      </c>
      <c r="Z100" t="s">
        <v>171</v>
      </c>
      <c r="AD100" t="s">
        <v>58</v>
      </c>
    </row>
    <row r="101" spans="1:30" ht="65.25" customHeight="1" x14ac:dyDescent="0.3">
      <c r="A101">
        <f t="shared" si="2"/>
        <v>100</v>
      </c>
      <c r="B101">
        <f t="shared" si="7"/>
        <v>10099</v>
      </c>
      <c r="C101">
        <v>0</v>
      </c>
      <c r="D101" s="5">
        <v>2.4259200000000001</v>
      </c>
      <c r="E101" s="5">
        <v>1</v>
      </c>
      <c r="F101" s="17">
        <v>655</v>
      </c>
      <c r="G101" s="19" t="s">
        <v>9</v>
      </c>
      <c r="H101" s="20" t="s">
        <v>68</v>
      </c>
      <c r="N101" s="19" t="s">
        <v>85</v>
      </c>
      <c r="Q101" s="19" t="s">
        <v>18</v>
      </c>
      <c r="S101">
        <v>800</v>
      </c>
      <c r="T101">
        <v>1</v>
      </c>
      <c r="X101">
        <v>0</v>
      </c>
      <c r="Z101" t="s">
        <v>171</v>
      </c>
      <c r="AD101" t="s">
        <v>58</v>
      </c>
    </row>
    <row r="102" spans="1:30" ht="65.25" customHeight="1" x14ac:dyDescent="0.3">
      <c r="A102">
        <f t="shared" si="2"/>
        <v>101</v>
      </c>
      <c r="B102">
        <f t="shared" si="7"/>
        <v>10100</v>
      </c>
      <c r="C102">
        <v>0</v>
      </c>
      <c r="D102" s="5">
        <v>2.4259200000000001</v>
      </c>
      <c r="E102" s="5">
        <v>1</v>
      </c>
      <c r="F102" s="17">
        <v>655</v>
      </c>
      <c r="G102" s="19" t="s">
        <v>9</v>
      </c>
      <c r="H102" s="20" t="s">
        <v>69</v>
      </c>
      <c r="N102" s="19" t="s">
        <v>116</v>
      </c>
      <c r="Q102" s="19" t="s">
        <v>18</v>
      </c>
      <c r="S102">
        <v>800</v>
      </c>
      <c r="T102">
        <v>1</v>
      </c>
      <c r="X102">
        <v>0</v>
      </c>
      <c r="Z102" t="s">
        <v>171</v>
      </c>
      <c r="AD102" t="s">
        <v>58</v>
      </c>
    </row>
    <row r="103" spans="1:30" ht="65.25" customHeight="1" x14ac:dyDescent="0.3">
      <c r="A103">
        <f t="shared" si="2"/>
        <v>102</v>
      </c>
      <c r="B103">
        <f t="shared" si="7"/>
        <v>10101</v>
      </c>
      <c r="C103">
        <v>0</v>
      </c>
      <c r="D103" s="5">
        <v>2.4259200000000001</v>
      </c>
      <c r="E103" s="5">
        <v>1</v>
      </c>
      <c r="F103" s="17">
        <v>655</v>
      </c>
      <c r="G103" s="19" t="s">
        <v>9</v>
      </c>
      <c r="H103" s="20" t="s">
        <v>67</v>
      </c>
      <c r="N103" s="19" t="s">
        <v>116</v>
      </c>
      <c r="Q103" s="19" t="s">
        <v>18</v>
      </c>
      <c r="S103">
        <v>800</v>
      </c>
      <c r="T103">
        <v>1</v>
      </c>
      <c r="X103">
        <v>0</v>
      </c>
      <c r="Z103" t="s">
        <v>171</v>
      </c>
      <c r="AD103" t="s">
        <v>58</v>
      </c>
    </row>
    <row r="104" spans="1:30" ht="65.25" customHeight="1" x14ac:dyDescent="0.3">
      <c r="A104">
        <f t="shared" si="2"/>
        <v>103</v>
      </c>
      <c r="B104">
        <f t="shared" si="7"/>
        <v>10102</v>
      </c>
      <c r="C104">
        <v>0</v>
      </c>
      <c r="D104" s="5">
        <v>2.4259200000000001</v>
      </c>
      <c r="E104" s="5">
        <v>1</v>
      </c>
      <c r="F104" s="17">
        <v>655</v>
      </c>
      <c r="G104" s="19" t="s">
        <v>9</v>
      </c>
      <c r="H104" s="20" t="s">
        <v>68</v>
      </c>
      <c r="N104" s="19" t="s">
        <v>116</v>
      </c>
      <c r="Q104" s="19" t="s">
        <v>18</v>
      </c>
      <c r="S104">
        <v>800</v>
      </c>
      <c r="T104">
        <v>1</v>
      </c>
      <c r="X104">
        <v>0</v>
      </c>
      <c r="Z104" t="s">
        <v>171</v>
      </c>
      <c r="AD104" t="s">
        <v>58</v>
      </c>
    </row>
    <row r="105" spans="1:30" ht="65.25" customHeight="1" x14ac:dyDescent="0.3">
      <c r="A105">
        <f t="shared" si="2"/>
        <v>104</v>
      </c>
      <c r="B105">
        <f t="shared" si="7"/>
        <v>10103</v>
      </c>
      <c r="C105">
        <v>0</v>
      </c>
      <c r="D105" s="5">
        <v>2.8703699999999999</v>
      </c>
      <c r="E105" s="5">
        <v>1</v>
      </c>
      <c r="F105" s="17">
        <v>775</v>
      </c>
      <c r="G105" s="19" t="s">
        <v>9</v>
      </c>
      <c r="H105" s="20" t="s">
        <v>15</v>
      </c>
      <c r="N105" s="19" t="s">
        <v>116</v>
      </c>
      <c r="Q105" s="19" t="s">
        <v>19</v>
      </c>
      <c r="S105">
        <v>800</v>
      </c>
      <c r="T105">
        <v>1</v>
      </c>
      <c r="X105">
        <v>0</v>
      </c>
      <c r="Z105" t="s">
        <v>171</v>
      </c>
      <c r="AD105" t="s">
        <v>59</v>
      </c>
    </row>
    <row r="106" spans="1:30" ht="65.25" customHeight="1" x14ac:dyDescent="0.3">
      <c r="A106">
        <f t="shared" si="2"/>
        <v>105</v>
      </c>
      <c r="B106">
        <f t="shared" si="7"/>
        <v>10104</v>
      </c>
      <c r="C106">
        <v>0</v>
      </c>
      <c r="D106" s="5">
        <v>3.8148</v>
      </c>
      <c r="E106" s="5">
        <v>1</v>
      </c>
      <c r="F106" s="17">
        <v>1030</v>
      </c>
      <c r="G106" s="19" t="s">
        <v>9</v>
      </c>
      <c r="H106" s="20" t="s">
        <v>4</v>
      </c>
      <c r="N106" s="19" t="s">
        <v>85</v>
      </c>
      <c r="Q106" s="19" t="s">
        <v>20</v>
      </c>
      <c r="T106">
        <v>1</v>
      </c>
      <c r="X106">
        <v>0</v>
      </c>
      <c r="Z106" t="s">
        <v>171</v>
      </c>
    </row>
    <row r="107" spans="1:30" ht="65.25" customHeight="1" x14ac:dyDescent="0.3">
      <c r="A107">
        <f t="shared" si="2"/>
        <v>106</v>
      </c>
      <c r="B107">
        <f t="shared" si="7"/>
        <v>10105</v>
      </c>
      <c r="C107">
        <v>0</v>
      </c>
      <c r="D107" s="5">
        <v>4.5740699999999999</v>
      </c>
      <c r="E107" s="5">
        <v>1</v>
      </c>
      <c r="F107" s="17">
        <v>1235</v>
      </c>
      <c r="G107" s="19" t="s">
        <v>9</v>
      </c>
      <c r="H107" s="20" t="s">
        <v>4</v>
      </c>
      <c r="N107" s="19" t="s">
        <v>116</v>
      </c>
      <c r="Q107" s="19" t="s">
        <v>20</v>
      </c>
      <c r="T107">
        <v>1</v>
      </c>
      <c r="X107">
        <v>0</v>
      </c>
      <c r="Z107" t="s">
        <v>171</v>
      </c>
    </row>
    <row r="108" spans="1:30" ht="65.25" customHeight="1" x14ac:dyDescent="0.3">
      <c r="A108">
        <f t="shared" si="2"/>
        <v>107</v>
      </c>
      <c r="B108">
        <f t="shared" si="7"/>
        <v>10106</v>
      </c>
      <c r="C108">
        <v>0</v>
      </c>
      <c r="D108" s="5">
        <v>5.2961999999999998</v>
      </c>
      <c r="E108" s="5">
        <v>1</v>
      </c>
      <c r="F108" s="17">
        <v>1430</v>
      </c>
      <c r="G108" s="19" t="s">
        <v>9</v>
      </c>
      <c r="H108" s="20" t="s">
        <v>6</v>
      </c>
      <c r="N108" s="19" t="s">
        <v>85</v>
      </c>
      <c r="Q108" s="19" t="s">
        <v>21</v>
      </c>
      <c r="S108">
        <v>800</v>
      </c>
      <c r="T108">
        <v>1</v>
      </c>
      <c r="X108">
        <v>0</v>
      </c>
      <c r="Z108" t="s">
        <v>171</v>
      </c>
      <c r="AD108" t="s">
        <v>60</v>
      </c>
    </row>
    <row r="109" spans="1:30" ht="65.25" customHeight="1" x14ac:dyDescent="0.3">
      <c r="A109">
        <f t="shared" si="2"/>
        <v>108</v>
      </c>
      <c r="B109">
        <f t="shared" si="7"/>
        <v>10107</v>
      </c>
      <c r="C109">
        <v>0</v>
      </c>
      <c r="D109" s="5">
        <v>7</v>
      </c>
      <c r="E109" s="5">
        <v>1</v>
      </c>
      <c r="F109" s="17">
        <v>1890</v>
      </c>
      <c r="G109" s="19" t="s">
        <v>9</v>
      </c>
      <c r="H109" s="20" t="s">
        <v>6</v>
      </c>
      <c r="N109" s="19" t="s">
        <v>116</v>
      </c>
      <c r="Q109" s="19" t="s">
        <v>21</v>
      </c>
      <c r="S109">
        <v>800</v>
      </c>
      <c r="T109">
        <v>1</v>
      </c>
      <c r="X109">
        <v>0</v>
      </c>
      <c r="Z109" t="s">
        <v>171</v>
      </c>
      <c r="AD109" t="s">
        <v>60</v>
      </c>
    </row>
    <row r="110" spans="1:30" ht="65.25" customHeight="1" x14ac:dyDescent="0.3">
      <c r="A110">
        <f t="shared" si="2"/>
        <v>109</v>
      </c>
      <c r="B110">
        <f t="shared" si="7"/>
        <v>10108</v>
      </c>
      <c r="C110">
        <v>0</v>
      </c>
      <c r="D110" s="5">
        <v>6.5549999999999997</v>
      </c>
      <c r="E110" s="5">
        <v>1</v>
      </c>
      <c r="F110" s="17">
        <v>1770</v>
      </c>
      <c r="G110" s="19" t="s">
        <v>9</v>
      </c>
      <c r="H110" s="20" t="s">
        <v>5</v>
      </c>
      <c r="N110" s="19" t="s">
        <v>85</v>
      </c>
      <c r="Q110" s="19" t="s">
        <v>143</v>
      </c>
      <c r="S110">
        <v>800</v>
      </c>
      <c r="T110">
        <v>1</v>
      </c>
      <c r="X110">
        <v>0</v>
      </c>
      <c r="Z110" t="s">
        <v>171</v>
      </c>
      <c r="AD110" t="s">
        <v>61</v>
      </c>
    </row>
    <row r="111" spans="1:30" ht="65.25" customHeight="1" x14ac:dyDescent="0.3">
      <c r="A111">
        <f t="shared" si="2"/>
        <v>110</v>
      </c>
      <c r="B111">
        <f t="shared" si="7"/>
        <v>10109</v>
      </c>
      <c r="C111">
        <v>0</v>
      </c>
      <c r="D111" s="5">
        <v>7.5369999999999999</v>
      </c>
      <c r="E111" s="5">
        <v>1</v>
      </c>
      <c r="F111" s="17">
        <v>2035</v>
      </c>
      <c r="G111" s="19" t="s">
        <v>9</v>
      </c>
      <c r="H111" s="20" t="s">
        <v>5</v>
      </c>
      <c r="N111" s="19" t="s">
        <v>116</v>
      </c>
      <c r="Q111" s="19" t="s">
        <v>143</v>
      </c>
      <c r="S111">
        <v>800</v>
      </c>
      <c r="T111">
        <v>1</v>
      </c>
      <c r="X111">
        <v>0</v>
      </c>
      <c r="Z111" t="s">
        <v>171</v>
      </c>
      <c r="AD111" t="s">
        <v>61</v>
      </c>
    </row>
    <row r="112" spans="1:30" ht="65.25" customHeight="1" x14ac:dyDescent="0.3">
      <c r="A112">
        <f t="shared" si="2"/>
        <v>111</v>
      </c>
      <c r="B112">
        <f>B111+1</f>
        <v>10110</v>
      </c>
      <c r="C112">
        <v>0</v>
      </c>
      <c r="D112" s="5">
        <v>10.481479999999999</v>
      </c>
      <c r="E112" s="5">
        <v>1</v>
      </c>
      <c r="F112" s="17">
        <v>2830</v>
      </c>
      <c r="G112" s="19" t="s">
        <v>9</v>
      </c>
      <c r="H112" s="20" t="s">
        <v>144</v>
      </c>
      <c r="Q112" s="19" t="s">
        <v>22</v>
      </c>
      <c r="S112">
        <v>800</v>
      </c>
      <c r="X112">
        <v>0</v>
      </c>
      <c r="Z112" t="s">
        <v>171</v>
      </c>
      <c r="AD112" t="s">
        <v>62</v>
      </c>
    </row>
    <row r="113" spans="1:33" ht="65.25" customHeight="1" x14ac:dyDescent="0.3">
      <c r="A113">
        <f t="shared" si="2"/>
        <v>112</v>
      </c>
      <c r="B113">
        <f t="shared" ref="B113:B117" si="8">B112+1</f>
        <v>10111</v>
      </c>
      <c r="C113">
        <v>0</v>
      </c>
      <c r="D113" s="5">
        <v>11.11111</v>
      </c>
      <c r="E113" s="5">
        <v>1</v>
      </c>
      <c r="F113" s="17">
        <v>3000</v>
      </c>
      <c r="G113" s="19" t="s">
        <v>9</v>
      </c>
      <c r="H113" s="20" t="s">
        <v>144</v>
      </c>
      <c r="Q113" s="19" t="s">
        <v>22</v>
      </c>
      <c r="S113">
        <v>800</v>
      </c>
      <c r="X113">
        <v>0</v>
      </c>
      <c r="Z113" t="s">
        <v>171</v>
      </c>
      <c r="AD113" t="s">
        <v>62</v>
      </c>
    </row>
    <row r="114" spans="1:33" ht="65.25" customHeight="1" x14ac:dyDescent="0.3">
      <c r="A114">
        <f t="shared" si="2"/>
        <v>113</v>
      </c>
      <c r="B114">
        <f t="shared" si="8"/>
        <v>10112</v>
      </c>
      <c r="C114">
        <v>0</v>
      </c>
      <c r="D114" s="5">
        <v>1</v>
      </c>
      <c r="E114" s="5">
        <v>1</v>
      </c>
      <c r="F114" s="17">
        <v>270</v>
      </c>
      <c r="G114" s="19" t="s">
        <v>9</v>
      </c>
      <c r="H114" s="20" t="s">
        <v>45</v>
      </c>
      <c r="X114">
        <v>0</v>
      </c>
      <c r="Z114" t="s">
        <v>171</v>
      </c>
    </row>
    <row r="115" spans="1:33" ht="65.25" customHeight="1" x14ac:dyDescent="0.3">
      <c r="A115">
        <f t="shared" si="2"/>
        <v>114</v>
      </c>
      <c r="B115">
        <f t="shared" si="8"/>
        <v>10113</v>
      </c>
      <c r="C115">
        <v>0</v>
      </c>
      <c r="D115" s="5">
        <v>0.27</v>
      </c>
      <c r="E115" s="5">
        <v>1</v>
      </c>
      <c r="F115" s="17">
        <v>75</v>
      </c>
      <c r="G115" s="19" t="s">
        <v>34</v>
      </c>
      <c r="H115" s="20" t="s">
        <v>33</v>
      </c>
      <c r="M115" s="19" t="s">
        <v>35</v>
      </c>
      <c r="X115">
        <v>0</v>
      </c>
      <c r="Z115" t="s">
        <v>171</v>
      </c>
    </row>
    <row r="116" spans="1:33" ht="65.25" customHeight="1" x14ac:dyDescent="0.3">
      <c r="A116">
        <f t="shared" si="2"/>
        <v>115</v>
      </c>
      <c r="B116">
        <f t="shared" si="8"/>
        <v>10114</v>
      </c>
      <c r="C116">
        <v>0</v>
      </c>
      <c r="D116" s="5">
        <v>0.27</v>
      </c>
      <c r="E116" s="5">
        <v>1</v>
      </c>
      <c r="F116" s="17">
        <v>75</v>
      </c>
      <c r="G116" s="19" t="s">
        <v>34</v>
      </c>
      <c r="H116" s="20" t="s">
        <v>33</v>
      </c>
      <c r="M116" s="19" t="s">
        <v>36</v>
      </c>
      <c r="X116">
        <v>0</v>
      </c>
      <c r="Z116" t="s">
        <v>171</v>
      </c>
    </row>
    <row r="117" spans="1:33" ht="65.25" customHeight="1" x14ac:dyDescent="0.3">
      <c r="A117">
        <f t="shared" si="2"/>
        <v>116</v>
      </c>
      <c r="B117">
        <f t="shared" si="8"/>
        <v>10115</v>
      </c>
      <c r="C117">
        <v>0</v>
      </c>
      <c r="D117" s="5">
        <v>0.27</v>
      </c>
      <c r="E117" s="5">
        <v>1</v>
      </c>
      <c r="F117" s="17">
        <v>75</v>
      </c>
      <c r="G117" s="19" t="s">
        <v>34</v>
      </c>
      <c r="H117" s="20" t="s">
        <v>33</v>
      </c>
      <c r="M117" s="19" t="s">
        <v>37</v>
      </c>
      <c r="X117">
        <v>0</v>
      </c>
      <c r="Z117" t="s">
        <v>171</v>
      </c>
    </row>
    <row r="118" spans="1:33" ht="65.25" customHeight="1" x14ac:dyDescent="0.3">
      <c r="A118">
        <f t="shared" si="2"/>
        <v>117</v>
      </c>
      <c r="B118">
        <v>11116</v>
      </c>
      <c r="C118">
        <v>0</v>
      </c>
      <c r="E118">
        <v>0</v>
      </c>
      <c r="G118" s="19" t="s">
        <v>23</v>
      </c>
      <c r="H118" s="20" t="s">
        <v>107</v>
      </c>
      <c r="K118" s="19" t="s">
        <v>108</v>
      </c>
      <c r="L118" s="19"/>
      <c r="M118" s="19"/>
      <c r="R118" s="19" t="s">
        <v>63</v>
      </c>
      <c r="T118">
        <v>0</v>
      </c>
      <c r="U118">
        <v>10</v>
      </c>
      <c r="V118" s="6">
        <v>4.25</v>
      </c>
      <c r="W118">
        <v>70400</v>
      </c>
      <c r="X118">
        <v>1</v>
      </c>
      <c r="Z118" s="1" t="s">
        <v>173</v>
      </c>
      <c r="AC118" t="s">
        <v>24</v>
      </c>
      <c r="AE118" t="s">
        <v>145</v>
      </c>
      <c r="AF118" t="s">
        <v>146</v>
      </c>
      <c r="AG118" s="5" t="s">
        <v>79</v>
      </c>
    </row>
    <row r="119" spans="1:33" ht="65.25" customHeight="1" x14ac:dyDescent="0.3">
      <c r="A119">
        <f t="shared" si="2"/>
        <v>118</v>
      </c>
      <c r="B119">
        <v>11117</v>
      </c>
      <c r="C119">
        <v>0</v>
      </c>
      <c r="E119">
        <v>0</v>
      </c>
      <c r="G119" s="19" t="s">
        <v>23</v>
      </c>
      <c r="H119" s="20" t="s">
        <v>107</v>
      </c>
      <c r="K119" s="19" t="s">
        <v>108</v>
      </c>
      <c r="L119" s="19"/>
      <c r="M119" s="19"/>
      <c r="R119" s="19" t="s">
        <v>64</v>
      </c>
      <c r="T119">
        <v>0</v>
      </c>
      <c r="U119">
        <v>10</v>
      </c>
      <c r="V119" s="6">
        <v>5</v>
      </c>
      <c r="W119">
        <v>70400</v>
      </c>
      <c r="X119">
        <v>1</v>
      </c>
      <c r="Z119" s="1" t="s">
        <v>174</v>
      </c>
      <c r="AC119" t="s">
        <v>25</v>
      </c>
    </row>
    <row r="120" spans="1:33" ht="65.25" customHeight="1" x14ac:dyDescent="0.3">
      <c r="A120">
        <f t="shared" si="2"/>
        <v>119</v>
      </c>
      <c r="B120">
        <v>11118</v>
      </c>
      <c r="C120">
        <v>0</v>
      </c>
      <c r="E120">
        <v>0</v>
      </c>
      <c r="G120" s="19" t="s">
        <v>23</v>
      </c>
      <c r="H120" s="20" t="s">
        <v>107</v>
      </c>
      <c r="K120" s="19" t="s">
        <v>108</v>
      </c>
      <c r="L120" s="19"/>
      <c r="M120" s="19"/>
      <c r="R120" s="19" t="s">
        <v>8</v>
      </c>
      <c r="T120">
        <v>0</v>
      </c>
      <c r="U120">
        <v>10</v>
      </c>
      <c r="V120" s="6">
        <v>7</v>
      </c>
      <c r="W120">
        <v>70400</v>
      </c>
      <c r="X120">
        <v>1</v>
      </c>
      <c r="Z120" s="1" t="s">
        <v>175</v>
      </c>
      <c r="AC120" t="s">
        <v>26</v>
      </c>
    </row>
    <row r="121" spans="1:33" ht="65.25" customHeight="1" x14ac:dyDescent="0.3">
      <c r="A121">
        <f t="shared" si="2"/>
        <v>120</v>
      </c>
      <c r="B121">
        <v>11119</v>
      </c>
      <c r="C121">
        <v>0</v>
      </c>
      <c r="E121">
        <v>0</v>
      </c>
      <c r="G121" s="19" t="s">
        <v>23</v>
      </c>
      <c r="H121" s="20" t="s">
        <v>107</v>
      </c>
      <c r="K121" s="19" t="s">
        <v>109</v>
      </c>
      <c r="L121" s="19"/>
      <c r="M121" s="19"/>
      <c r="R121" s="19" t="s">
        <v>63</v>
      </c>
      <c r="T121">
        <v>0</v>
      </c>
      <c r="U121">
        <v>20</v>
      </c>
      <c r="V121" s="6">
        <v>4.25</v>
      </c>
      <c r="W121">
        <v>70400</v>
      </c>
      <c r="X121">
        <v>1</v>
      </c>
      <c r="Z121" s="1" t="s">
        <v>173</v>
      </c>
      <c r="AC121" t="s">
        <v>24</v>
      </c>
    </row>
    <row r="122" spans="1:33" ht="65.25" customHeight="1" x14ac:dyDescent="0.3">
      <c r="A122">
        <f t="shared" si="2"/>
        <v>121</v>
      </c>
      <c r="B122">
        <v>11120</v>
      </c>
      <c r="C122">
        <v>0</v>
      </c>
      <c r="E122">
        <v>0</v>
      </c>
      <c r="G122" s="19" t="s">
        <v>23</v>
      </c>
      <c r="H122" s="20" t="s">
        <v>107</v>
      </c>
      <c r="K122" s="19" t="s">
        <v>109</v>
      </c>
      <c r="L122" s="19"/>
      <c r="M122" s="19"/>
      <c r="R122" s="19" t="s">
        <v>64</v>
      </c>
      <c r="T122">
        <v>0</v>
      </c>
      <c r="U122">
        <v>20</v>
      </c>
      <c r="V122" s="6">
        <v>5</v>
      </c>
      <c r="W122">
        <v>70400</v>
      </c>
      <c r="X122">
        <v>1</v>
      </c>
      <c r="Z122" s="1" t="s">
        <v>174</v>
      </c>
      <c r="AC122" t="s">
        <v>25</v>
      </c>
    </row>
    <row r="123" spans="1:33" ht="65.25" customHeight="1" x14ac:dyDescent="0.3">
      <c r="A123">
        <f t="shared" si="2"/>
        <v>122</v>
      </c>
      <c r="B123">
        <v>11121</v>
      </c>
      <c r="C123">
        <v>0</v>
      </c>
      <c r="E123">
        <v>0</v>
      </c>
      <c r="G123" s="19" t="s">
        <v>23</v>
      </c>
      <c r="H123" s="20" t="s">
        <v>107</v>
      </c>
      <c r="K123" s="19" t="s">
        <v>109</v>
      </c>
      <c r="L123" s="19"/>
      <c r="M123" s="19"/>
      <c r="R123" s="19" t="s">
        <v>8</v>
      </c>
      <c r="T123">
        <v>0</v>
      </c>
      <c r="U123">
        <v>20</v>
      </c>
      <c r="V123" s="6">
        <v>7</v>
      </c>
      <c r="W123">
        <v>70400</v>
      </c>
      <c r="X123">
        <v>1</v>
      </c>
      <c r="Z123" s="1" t="s">
        <v>175</v>
      </c>
      <c r="AC123" t="s">
        <v>26</v>
      </c>
    </row>
    <row r="124" spans="1:33" ht="65.25" customHeight="1" x14ac:dyDescent="0.3">
      <c r="A124">
        <f t="shared" si="2"/>
        <v>123</v>
      </c>
      <c r="B124">
        <v>11122</v>
      </c>
      <c r="C124">
        <v>0</v>
      </c>
      <c r="E124">
        <v>0</v>
      </c>
      <c r="G124" s="19" t="s">
        <v>23</v>
      </c>
      <c r="H124" s="20" t="s">
        <v>110</v>
      </c>
      <c r="K124" s="19" t="s">
        <v>108</v>
      </c>
      <c r="L124" s="19"/>
      <c r="M124" s="19"/>
      <c r="R124" s="19" t="s">
        <v>63</v>
      </c>
      <c r="T124">
        <v>0</v>
      </c>
      <c r="U124">
        <v>10</v>
      </c>
      <c r="V124" s="6">
        <v>4.75</v>
      </c>
      <c r="W124">
        <v>70200</v>
      </c>
      <c r="X124">
        <v>1</v>
      </c>
      <c r="Z124" s="1" t="s">
        <v>173</v>
      </c>
      <c r="AC124" t="s">
        <v>27</v>
      </c>
    </row>
    <row r="125" spans="1:33" ht="65.25" customHeight="1" x14ac:dyDescent="0.3">
      <c r="A125">
        <f t="shared" si="2"/>
        <v>124</v>
      </c>
      <c r="B125">
        <v>11123</v>
      </c>
      <c r="C125">
        <v>0</v>
      </c>
      <c r="E125">
        <v>0</v>
      </c>
      <c r="G125" s="19" t="s">
        <v>23</v>
      </c>
      <c r="H125" s="20" t="s">
        <v>110</v>
      </c>
      <c r="K125" s="19" t="s">
        <v>108</v>
      </c>
      <c r="L125" s="19"/>
      <c r="M125" s="19"/>
      <c r="R125" s="19" t="s">
        <v>64</v>
      </c>
      <c r="T125">
        <v>0</v>
      </c>
      <c r="U125">
        <v>10</v>
      </c>
      <c r="V125" s="6">
        <v>5.55</v>
      </c>
      <c r="W125">
        <v>70200</v>
      </c>
      <c r="X125">
        <v>1</v>
      </c>
      <c r="Z125" s="1" t="s">
        <v>174</v>
      </c>
      <c r="AC125" t="s">
        <v>28</v>
      </c>
    </row>
    <row r="126" spans="1:33" ht="65.25" customHeight="1" x14ac:dyDescent="0.3">
      <c r="A126">
        <f t="shared" si="2"/>
        <v>125</v>
      </c>
      <c r="B126">
        <v>11124</v>
      </c>
      <c r="C126">
        <v>0</v>
      </c>
      <c r="E126">
        <v>0</v>
      </c>
      <c r="G126" s="19" t="s">
        <v>23</v>
      </c>
      <c r="H126" s="20" t="s">
        <v>110</v>
      </c>
      <c r="K126" s="19" t="s">
        <v>108</v>
      </c>
      <c r="L126" s="19"/>
      <c r="M126" s="19"/>
      <c r="R126" s="19" t="s">
        <v>8</v>
      </c>
      <c r="T126">
        <v>0</v>
      </c>
      <c r="U126">
        <v>10</v>
      </c>
      <c r="V126" s="6">
        <v>7.85</v>
      </c>
      <c r="W126">
        <v>70200</v>
      </c>
      <c r="X126">
        <v>1</v>
      </c>
      <c r="Z126" s="1" t="s">
        <v>175</v>
      </c>
      <c r="AC126" t="s">
        <v>29</v>
      </c>
    </row>
    <row r="127" spans="1:33" ht="65.25" customHeight="1" x14ac:dyDescent="0.3">
      <c r="A127">
        <f t="shared" si="2"/>
        <v>126</v>
      </c>
      <c r="B127">
        <v>11125</v>
      </c>
      <c r="C127">
        <v>0</v>
      </c>
      <c r="E127">
        <v>0</v>
      </c>
      <c r="G127" s="19" t="s">
        <v>23</v>
      </c>
      <c r="H127" s="20" t="s">
        <v>110</v>
      </c>
      <c r="K127" s="19" t="s">
        <v>109</v>
      </c>
      <c r="L127" s="19"/>
      <c r="M127" s="19"/>
      <c r="R127" s="19" t="s">
        <v>63</v>
      </c>
      <c r="T127">
        <v>0</v>
      </c>
      <c r="U127">
        <v>20</v>
      </c>
      <c r="V127" s="6">
        <v>4.75</v>
      </c>
      <c r="W127">
        <v>70200</v>
      </c>
      <c r="X127">
        <v>1</v>
      </c>
      <c r="Z127" s="1" t="s">
        <v>173</v>
      </c>
      <c r="AC127" t="s">
        <v>24</v>
      </c>
    </row>
    <row r="128" spans="1:33" ht="65.25" customHeight="1" x14ac:dyDescent="0.3">
      <c r="A128">
        <f t="shared" si="2"/>
        <v>127</v>
      </c>
      <c r="B128">
        <v>11126</v>
      </c>
      <c r="C128">
        <v>0</v>
      </c>
      <c r="E128">
        <v>0</v>
      </c>
      <c r="G128" s="19" t="s">
        <v>23</v>
      </c>
      <c r="H128" s="20" t="s">
        <v>110</v>
      </c>
      <c r="K128" s="19" t="s">
        <v>109</v>
      </c>
      <c r="L128" s="19"/>
      <c r="M128" s="19"/>
      <c r="R128" s="19" t="s">
        <v>64</v>
      </c>
      <c r="T128">
        <v>0</v>
      </c>
      <c r="U128">
        <v>20</v>
      </c>
      <c r="V128" s="6">
        <v>5.55</v>
      </c>
      <c r="W128">
        <v>70200</v>
      </c>
      <c r="X128">
        <v>1</v>
      </c>
      <c r="Z128" s="1" t="s">
        <v>174</v>
      </c>
      <c r="AC128" t="s">
        <v>25</v>
      </c>
    </row>
    <row r="129" spans="1:31" ht="65.25" customHeight="1" x14ac:dyDescent="0.3">
      <c r="A129">
        <f t="shared" si="2"/>
        <v>128</v>
      </c>
      <c r="B129">
        <v>11127</v>
      </c>
      <c r="C129">
        <v>0</v>
      </c>
      <c r="E129">
        <v>0</v>
      </c>
      <c r="G129" s="19" t="s">
        <v>23</v>
      </c>
      <c r="H129" s="20" t="s">
        <v>110</v>
      </c>
      <c r="K129" s="19" t="s">
        <v>109</v>
      </c>
      <c r="L129" s="19"/>
      <c r="M129" s="19"/>
      <c r="R129" s="19" t="s">
        <v>8</v>
      </c>
      <c r="T129">
        <v>0</v>
      </c>
      <c r="U129">
        <v>20</v>
      </c>
      <c r="V129" s="6">
        <v>7.85</v>
      </c>
      <c r="W129">
        <v>70200</v>
      </c>
      <c r="X129">
        <v>1</v>
      </c>
      <c r="Z129" s="1" t="s">
        <v>175</v>
      </c>
      <c r="AC129" t="s">
        <v>26</v>
      </c>
    </row>
    <row r="130" spans="1:31" s="8" customFormat="1" ht="65.25" customHeight="1" x14ac:dyDescent="0.3">
      <c r="A130">
        <f t="shared" si="2"/>
        <v>129</v>
      </c>
      <c r="B130">
        <v>11128</v>
      </c>
      <c r="C130">
        <v>0</v>
      </c>
      <c r="D130" s="7"/>
      <c r="E130">
        <v>0</v>
      </c>
      <c r="F130" s="17"/>
      <c r="G130" s="19" t="s">
        <v>23</v>
      </c>
      <c r="H130" s="20" t="s">
        <v>113</v>
      </c>
      <c r="I130" s="20"/>
      <c r="J130" s="20"/>
      <c r="K130" s="20"/>
      <c r="L130" s="19" t="s">
        <v>30</v>
      </c>
      <c r="M130" s="19"/>
      <c r="N130" s="19"/>
      <c r="O130" s="19"/>
      <c r="P130" s="19"/>
      <c r="Q130" s="19"/>
      <c r="R130" s="19" t="s">
        <v>63</v>
      </c>
      <c r="T130" s="8">
        <v>0</v>
      </c>
      <c r="U130" s="8">
        <v>3</v>
      </c>
      <c r="V130" s="9">
        <v>4</v>
      </c>
      <c r="W130" s="8" t="s">
        <v>71</v>
      </c>
      <c r="X130">
        <v>1</v>
      </c>
      <c r="Z130" s="10" t="s">
        <v>173</v>
      </c>
      <c r="AC130" s="8" t="s">
        <v>147</v>
      </c>
      <c r="AE130" s="8" t="s">
        <v>148</v>
      </c>
    </row>
    <row r="131" spans="1:31" s="8" customFormat="1" ht="65.25" customHeight="1" x14ac:dyDescent="0.3">
      <c r="A131">
        <f t="shared" si="2"/>
        <v>130</v>
      </c>
      <c r="B131">
        <v>11129</v>
      </c>
      <c r="C131">
        <v>0</v>
      </c>
      <c r="D131" s="7"/>
      <c r="E131">
        <v>0</v>
      </c>
      <c r="F131" s="17"/>
      <c r="G131" s="19" t="s">
        <v>23</v>
      </c>
      <c r="H131" s="20" t="s">
        <v>113</v>
      </c>
      <c r="I131" s="20"/>
      <c r="J131" s="20"/>
      <c r="K131" s="20"/>
      <c r="L131" s="19" t="s">
        <v>30</v>
      </c>
      <c r="M131" s="19"/>
      <c r="N131" s="19"/>
      <c r="O131" s="19"/>
      <c r="P131" s="19"/>
      <c r="Q131" s="19"/>
      <c r="R131" s="19" t="s">
        <v>64</v>
      </c>
      <c r="T131" s="8">
        <v>0</v>
      </c>
      <c r="U131" s="8">
        <v>3</v>
      </c>
      <c r="V131" s="9">
        <v>4.7</v>
      </c>
      <c r="W131" s="8" t="s">
        <v>72</v>
      </c>
      <c r="X131">
        <v>1</v>
      </c>
      <c r="Z131" s="10" t="s">
        <v>174</v>
      </c>
      <c r="AC131" s="8" t="s">
        <v>149</v>
      </c>
      <c r="AE131" s="8" t="s">
        <v>148</v>
      </c>
    </row>
    <row r="132" spans="1:31" s="8" customFormat="1" ht="65.25" customHeight="1" x14ac:dyDescent="0.3">
      <c r="A132">
        <f t="shared" ref="A132:A152" si="9">A131+1</f>
        <v>131</v>
      </c>
      <c r="B132">
        <v>11130</v>
      </c>
      <c r="C132">
        <v>0</v>
      </c>
      <c r="D132" s="7"/>
      <c r="E132">
        <v>0</v>
      </c>
      <c r="F132" s="17"/>
      <c r="G132" s="19" t="s">
        <v>23</v>
      </c>
      <c r="H132" s="20" t="s">
        <v>113</v>
      </c>
      <c r="I132" s="20"/>
      <c r="J132" s="20"/>
      <c r="K132" s="20"/>
      <c r="L132" s="19" t="s">
        <v>30</v>
      </c>
      <c r="M132" s="19"/>
      <c r="N132" s="19"/>
      <c r="O132" s="19"/>
      <c r="P132" s="19"/>
      <c r="Q132" s="19"/>
      <c r="R132" s="19" t="s">
        <v>8</v>
      </c>
      <c r="T132" s="8">
        <v>0</v>
      </c>
      <c r="U132" s="8">
        <v>3</v>
      </c>
      <c r="V132" s="9">
        <v>6.65</v>
      </c>
      <c r="W132" s="8" t="s">
        <v>73</v>
      </c>
      <c r="X132">
        <v>1</v>
      </c>
      <c r="Z132" s="10" t="s">
        <v>175</v>
      </c>
      <c r="AC132" s="8" t="s">
        <v>150</v>
      </c>
      <c r="AE132" s="8" t="s">
        <v>148</v>
      </c>
    </row>
    <row r="133" spans="1:31" s="8" customFormat="1" ht="65.25" customHeight="1" x14ac:dyDescent="0.3">
      <c r="A133">
        <f t="shared" si="9"/>
        <v>132</v>
      </c>
      <c r="B133">
        <v>11131</v>
      </c>
      <c r="C133">
        <v>0</v>
      </c>
      <c r="D133" s="7"/>
      <c r="E133">
        <v>0</v>
      </c>
      <c r="F133" s="17"/>
      <c r="G133" s="19" t="s">
        <v>23</v>
      </c>
      <c r="H133" s="20" t="s">
        <v>114</v>
      </c>
      <c r="I133" s="20"/>
      <c r="J133" s="20"/>
      <c r="K133" s="20"/>
      <c r="L133" s="19" t="s">
        <v>30</v>
      </c>
      <c r="M133" s="19"/>
      <c r="N133" s="19"/>
      <c r="O133" s="19"/>
      <c r="P133" s="19"/>
      <c r="Q133" s="19"/>
      <c r="R133" s="19" t="s">
        <v>63</v>
      </c>
      <c r="T133" s="8">
        <v>0</v>
      </c>
      <c r="U133" s="8">
        <v>3</v>
      </c>
      <c r="V133" s="9">
        <v>4.7</v>
      </c>
      <c r="W133" s="8" t="s">
        <v>70</v>
      </c>
      <c r="X133">
        <v>1</v>
      </c>
      <c r="Z133" s="10" t="s">
        <v>173</v>
      </c>
      <c r="AC133" s="8" t="s">
        <v>147</v>
      </c>
      <c r="AE133" s="8" t="s">
        <v>148</v>
      </c>
    </row>
    <row r="134" spans="1:31" s="8" customFormat="1" ht="65.25" customHeight="1" x14ac:dyDescent="0.3">
      <c r="A134">
        <f t="shared" si="9"/>
        <v>133</v>
      </c>
      <c r="B134">
        <v>11132</v>
      </c>
      <c r="C134">
        <v>0</v>
      </c>
      <c r="D134" s="7"/>
      <c r="E134">
        <v>0</v>
      </c>
      <c r="F134" s="17"/>
      <c r="G134" s="19" t="s">
        <v>23</v>
      </c>
      <c r="H134" s="20" t="s">
        <v>114</v>
      </c>
      <c r="I134" s="20"/>
      <c r="J134" s="20"/>
      <c r="K134" s="20"/>
      <c r="L134" s="19" t="s">
        <v>30</v>
      </c>
      <c r="M134" s="19"/>
      <c r="N134" s="19"/>
      <c r="O134" s="19"/>
      <c r="P134" s="19"/>
      <c r="Q134" s="19"/>
      <c r="R134" s="19" t="s">
        <v>64</v>
      </c>
      <c r="T134" s="8">
        <v>0</v>
      </c>
      <c r="U134" s="8">
        <v>3</v>
      </c>
      <c r="V134" s="9">
        <v>5.5</v>
      </c>
      <c r="W134" s="8" t="s">
        <v>74</v>
      </c>
      <c r="X134">
        <v>1</v>
      </c>
      <c r="Z134" s="10" t="s">
        <v>174</v>
      </c>
      <c r="AC134" s="8" t="s">
        <v>149</v>
      </c>
      <c r="AE134" s="8" t="s">
        <v>148</v>
      </c>
    </row>
    <row r="135" spans="1:31" s="8" customFormat="1" ht="65.25" customHeight="1" x14ac:dyDescent="0.3">
      <c r="A135">
        <f t="shared" si="9"/>
        <v>134</v>
      </c>
      <c r="B135">
        <v>11133</v>
      </c>
      <c r="C135">
        <v>0</v>
      </c>
      <c r="D135" s="7"/>
      <c r="E135">
        <v>0</v>
      </c>
      <c r="F135" s="17"/>
      <c r="G135" s="19" t="s">
        <v>23</v>
      </c>
      <c r="H135" s="20" t="s">
        <v>114</v>
      </c>
      <c r="I135" s="20"/>
      <c r="J135" s="20"/>
      <c r="K135" s="20"/>
      <c r="L135" s="19" t="s">
        <v>30</v>
      </c>
      <c r="M135" s="19"/>
      <c r="N135" s="19"/>
      <c r="O135" s="19"/>
      <c r="P135" s="19"/>
      <c r="Q135" s="19"/>
      <c r="R135" s="19" t="s">
        <v>8</v>
      </c>
      <c r="T135" s="8">
        <v>0</v>
      </c>
      <c r="U135" s="8">
        <v>3</v>
      </c>
      <c r="V135" s="9">
        <v>7.8</v>
      </c>
      <c r="W135" s="8" t="s">
        <v>75</v>
      </c>
      <c r="X135">
        <v>1</v>
      </c>
      <c r="Z135" s="10" t="s">
        <v>175</v>
      </c>
      <c r="AC135" s="8" t="s">
        <v>150</v>
      </c>
      <c r="AE135" s="8" t="s">
        <v>148</v>
      </c>
    </row>
    <row r="136" spans="1:31" s="8" customFormat="1" ht="65.25" customHeight="1" x14ac:dyDescent="0.3">
      <c r="A136">
        <f t="shared" si="9"/>
        <v>135</v>
      </c>
      <c r="B136">
        <v>11134</v>
      </c>
      <c r="C136">
        <v>0</v>
      </c>
      <c r="D136" s="7"/>
      <c r="E136">
        <v>0</v>
      </c>
      <c r="F136" s="17"/>
      <c r="G136" s="19" t="s">
        <v>23</v>
      </c>
      <c r="H136" s="20" t="s">
        <v>115</v>
      </c>
      <c r="I136" s="20"/>
      <c r="J136" s="20"/>
      <c r="K136" s="20"/>
      <c r="L136" s="19" t="s">
        <v>31</v>
      </c>
      <c r="M136" s="19"/>
      <c r="N136" s="19"/>
      <c r="O136" s="19"/>
      <c r="P136" s="19"/>
      <c r="Q136" s="19"/>
      <c r="R136" s="19" t="s">
        <v>63</v>
      </c>
      <c r="T136" s="8">
        <v>0</v>
      </c>
      <c r="U136" s="8">
        <v>5</v>
      </c>
      <c r="V136" s="9">
        <v>5.25</v>
      </c>
      <c r="W136" s="8" t="s">
        <v>76</v>
      </c>
      <c r="X136">
        <v>1</v>
      </c>
      <c r="Z136" s="10" t="s">
        <v>173</v>
      </c>
      <c r="AC136" s="8" t="s">
        <v>147</v>
      </c>
      <c r="AE136" s="8" t="s">
        <v>151</v>
      </c>
    </row>
    <row r="137" spans="1:31" s="8" customFormat="1" ht="65.25" customHeight="1" x14ac:dyDescent="0.3">
      <c r="A137">
        <f t="shared" si="9"/>
        <v>136</v>
      </c>
      <c r="B137">
        <v>11135</v>
      </c>
      <c r="C137">
        <v>0</v>
      </c>
      <c r="D137" s="7"/>
      <c r="E137">
        <v>0</v>
      </c>
      <c r="F137" s="17"/>
      <c r="G137" s="19" t="s">
        <v>23</v>
      </c>
      <c r="H137" s="20" t="s">
        <v>115</v>
      </c>
      <c r="I137" s="20"/>
      <c r="J137" s="20"/>
      <c r="K137" s="20"/>
      <c r="L137" s="19" t="s">
        <v>31</v>
      </c>
      <c r="M137" s="19"/>
      <c r="N137" s="19"/>
      <c r="O137" s="19"/>
      <c r="P137" s="19"/>
      <c r="Q137" s="19"/>
      <c r="R137" s="19" t="s">
        <v>64</v>
      </c>
      <c r="T137" s="8">
        <v>0</v>
      </c>
      <c r="U137" s="8">
        <v>5</v>
      </c>
      <c r="V137" s="9">
        <v>6.15</v>
      </c>
      <c r="W137" s="8" t="s">
        <v>77</v>
      </c>
      <c r="X137">
        <v>1</v>
      </c>
      <c r="Z137" s="10" t="s">
        <v>174</v>
      </c>
      <c r="AC137" s="8" t="s">
        <v>149</v>
      </c>
      <c r="AE137" s="8" t="s">
        <v>151</v>
      </c>
    </row>
    <row r="138" spans="1:31" s="8" customFormat="1" ht="65.25" customHeight="1" x14ac:dyDescent="0.3">
      <c r="A138">
        <f t="shared" si="9"/>
        <v>137</v>
      </c>
      <c r="B138">
        <v>11136</v>
      </c>
      <c r="C138">
        <v>0</v>
      </c>
      <c r="D138" s="7"/>
      <c r="E138">
        <v>0</v>
      </c>
      <c r="F138" s="17"/>
      <c r="G138" s="19" t="s">
        <v>23</v>
      </c>
      <c r="H138" s="20" t="s">
        <v>115</v>
      </c>
      <c r="I138" s="20"/>
      <c r="J138" s="20"/>
      <c r="K138" s="20"/>
      <c r="L138" s="19" t="s">
        <v>31</v>
      </c>
      <c r="M138" s="19"/>
      <c r="N138" s="19"/>
      <c r="O138" s="19"/>
      <c r="P138" s="19"/>
      <c r="Q138" s="19"/>
      <c r="R138" s="19" t="s">
        <v>8</v>
      </c>
      <c r="T138" s="8">
        <v>0</v>
      </c>
      <c r="U138" s="8">
        <v>5</v>
      </c>
      <c r="V138" s="9">
        <v>8.6999999999999993</v>
      </c>
      <c r="W138" s="8" t="s">
        <v>78</v>
      </c>
      <c r="X138">
        <v>1</v>
      </c>
      <c r="Z138" s="10" t="s">
        <v>175</v>
      </c>
      <c r="AC138" s="8" t="s">
        <v>150</v>
      </c>
      <c r="AE138" s="8" t="s">
        <v>151</v>
      </c>
    </row>
    <row r="139" spans="1:31" ht="65.25" customHeight="1" x14ac:dyDescent="0.3">
      <c r="A139">
        <f t="shared" si="9"/>
        <v>138</v>
      </c>
      <c r="B139">
        <v>11137</v>
      </c>
      <c r="C139">
        <v>0</v>
      </c>
      <c r="D139" s="5">
        <v>0.5</v>
      </c>
      <c r="E139">
        <v>1</v>
      </c>
      <c r="G139" s="19" t="s">
        <v>32</v>
      </c>
      <c r="H139" s="20" t="s">
        <v>106</v>
      </c>
      <c r="J139" s="20" t="s">
        <v>104</v>
      </c>
      <c r="X139">
        <v>0</v>
      </c>
      <c r="Z139" t="s">
        <v>171</v>
      </c>
    </row>
    <row r="140" spans="1:31" ht="65.25" customHeight="1" x14ac:dyDescent="0.3">
      <c r="A140">
        <f t="shared" si="9"/>
        <v>139</v>
      </c>
      <c r="B140">
        <v>11138</v>
      </c>
      <c r="C140">
        <v>0</v>
      </c>
      <c r="D140" s="5">
        <v>0.6</v>
      </c>
      <c r="E140">
        <v>1</v>
      </c>
      <c r="G140" s="19" t="s">
        <v>32</v>
      </c>
      <c r="H140" s="20" t="s">
        <v>106</v>
      </c>
      <c r="J140" s="20" t="s">
        <v>105</v>
      </c>
      <c r="X140">
        <v>0</v>
      </c>
      <c r="Z140" t="s">
        <v>171</v>
      </c>
    </row>
    <row r="141" spans="1:31" ht="65.25" customHeight="1" x14ac:dyDescent="0.3">
      <c r="A141">
        <f t="shared" si="9"/>
        <v>140</v>
      </c>
      <c r="B141">
        <v>11139</v>
      </c>
      <c r="C141">
        <v>0</v>
      </c>
      <c r="E141">
        <v>0</v>
      </c>
      <c r="G141" s="19" t="s">
        <v>38</v>
      </c>
      <c r="H141" s="20" t="s">
        <v>48</v>
      </c>
      <c r="O141" s="19" t="s">
        <v>40</v>
      </c>
      <c r="X141">
        <v>0</v>
      </c>
      <c r="Z141" s="1" t="s">
        <v>176</v>
      </c>
      <c r="AB141">
        <v>0</v>
      </c>
    </row>
    <row r="142" spans="1:31" ht="65.25" customHeight="1" x14ac:dyDescent="0.3">
      <c r="A142">
        <f t="shared" si="9"/>
        <v>141</v>
      </c>
      <c r="B142">
        <v>11140</v>
      </c>
      <c r="C142">
        <v>0</v>
      </c>
      <c r="E142">
        <v>0</v>
      </c>
      <c r="G142" s="19" t="s">
        <v>38</v>
      </c>
      <c r="H142" s="20" t="s">
        <v>48</v>
      </c>
      <c r="O142" s="19" t="s">
        <v>41</v>
      </c>
      <c r="X142">
        <v>0</v>
      </c>
      <c r="AB142">
        <v>0</v>
      </c>
      <c r="AC142" t="s">
        <v>177</v>
      </c>
    </row>
    <row r="143" spans="1:31" ht="65.25" customHeight="1" x14ac:dyDescent="0.3">
      <c r="A143">
        <f t="shared" si="9"/>
        <v>142</v>
      </c>
      <c r="B143">
        <v>11141</v>
      </c>
      <c r="C143">
        <v>0</v>
      </c>
      <c r="E143">
        <v>0</v>
      </c>
      <c r="G143" s="19" t="s">
        <v>38</v>
      </c>
      <c r="H143" s="20" t="s">
        <v>39</v>
      </c>
      <c r="O143" s="19" t="s">
        <v>40</v>
      </c>
      <c r="X143">
        <v>0</v>
      </c>
      <c r="Z143" s="1" t="s">
        <v>173</v>
      </c>
      <c r="AB143">
        <v>0</v>
      </c>
    </row>
    <row r="144" spans="1:31" ht="65.25" customHeight="1" x14ac:dyDescent="0.3">
      <c r="A144">
        <f t="shared" si="9"/>
        <v>143</v>
      </c>
      <c r="B144">
        <v>11142</v>
      </c>
      <c r="C144">
        <v>0</v>
      </c>
      <c r="E144">
        <v>0</v>
      </c>
      <c r="G144" s="19" t="s">
        <v>38</v>
      </c>
      <c r="H144" s="20" t="s">
        <v>39</v>
      </c>
      <c r="O144" s="19" t="s">
        <v>41</v>
      </c>
      <c r="X144">
        <v>0</v>
      </c>
      <c r="AB144">
        <v>0</v>
      </c>
      <c r="AC144" t="s">
        <v>177</v>
      </c>
    </row>
    <row r="145" spans="1:29" ht="65.25" customHeight="1" x14ac:dyDescent="0.3">
      <c r="A145">
        <f t="shared" si="9"/>
        <v>144</v>
      </c>
      <c r="B145">
        <v>11143</v>
      </c>
      <c r="C145">
        <v>0</v>
      </c>
      <c r="E145">
        <v>0</v>
      </c>
      <c r="G145" s="19" t="s">
        <v>38</v>
      </c>
      <c r="H145" s="20" t="s">
        <v>42</v>
      </c>
      <c r="O145" s="19" t="s">
        <v>40</v>
      </c>
      <c r="X145">
        <v>0</v>
      </c>
      <c r="Z145" s="1" t="s">
        <v>174</v>
      </c>
      <c r="AB145">
        <v>0</v>
      </c>
    </row>
    <row r="146" spans="1:29" ht="65.25" customHeight="1" x14ac:dyDescent="0.3">
      <c r="A146">
        <f t="shared" si="9"/>
        <v>145</v>
      </c>
      <c r="B146">
        <v>11144</v>
      </c>
      <c r="C146">
        <v>0</v>
      </c>
      <c r="E146">
        <v>0</v>
      </c>
      <c r="G146" s="19" t="s">
        <v>38</v>
      </c>
      <c r="H146" s="20" t="s">
        <v>42</v>
      </c>
      <c r="O146" s="19" t="s">
        <v>41</v>
      </c>
      <c r="X146">
        <v>0</v>
      </c>
      <c r="AB146">
        <v>0</v>
      </c>
      <c r="AC146" t="s">
        <v>177</v>
      </c>
    </row>
    <row r="147" spans="1:29" ht="65.25" customHeight="1" x14ac:dyDescent="0.3">
      <c r="A147">
        <f t="shared" si="9"/>
        <v>146</v>
      </c>
      <c r="B147">
        <v>11145</v>
      </c>
      <c r="C147">
        <v>0</v>
      </c>
      <c r="E147">
        <v>0</v>
      </c>
      <c r="G147" s="19" t="s">
        <v>38</v>
      </c>
      <c r="H147" s="20" t="s">
        <v>49</v>
      </c>
      <c r="O147" s="19" t="s">
        <v>40</v>
      </c>
      <c r="X147">
        <v>0</v>
      </c>
      <c r="Z147" s="1" t="s">
        <v>178</v>
      </c>
      <c r="AB147">
        <v>0</v>
      </c>
    </row>
    <row r="148" spans="1:29" ht="65.25" customHeight="1" x14ac:dyDescent="0.3">
      <c r="A148">
        <f t="shared" si="9"/>
        <v>147</v>
      </c>
      <c r="B148">
        <v>11146</v>
      </c>
      <c r="C148">
        <v>0</v>
      </c>
      <c r="E148">
        <v>0</v>
      </c>
      <c r="G148" s="19" t="s">
        <v>38</v>
      </c>
      <c r="H148" s="20" t="s">
        <v>49</v>
      </c>
      <c r="O148" s="19" t="s">
        <v>41</v>
      </c>
      <c r="X148">
        <v>0</v>
      </c>
      <c r="AB148">
        <v>0</v>
      </c>
      <c r="AC148" t="s">
        <v>177</v>
      </c>
    </row>
    <row r="149" spans="1:29" ht="65.25" customHeight="1" x14ac:dyDescent="0.3">
      <c r="A149">
        <f t="shared" si="9"/>
        <v>148</v>
      </c>
      <c r="B149">
        <v>11147</v>
      </c>
      <c r="C149">
        <v>0</v>
      </c>
      <c r="E149">
        <v>0</v>
      </c>
      <c r="G149" s="19" t="s">
        <v>38</v>
      </c>
      <c r="H149" s="20" t="s">
        <v>8</v>
      </c>
      <c r="O149" s="19" t="s">
        <v>40</v>
      </c>
      <c r="X149">
        <v>0</v>
      </c>
      <c r="Z149" s="1" t="s">
        <v>175</v>
      </c>
      <c r="AB149">
        <v>0</v>
      </c>
    </row>
    <row r="150" spans="1:29" ht="65.25" customHeight="1" x14ac:dyDescent="0.3">
      <c r="A150">
        <f t="shared" si="9"/>
        <v>149</v>
      </c>
      <c r="B150">
        <v>11148</v>
      </c>
      <c r="C150">
        <v>0</v>
      </c>
      <c r="E150">
        <v>0</v>
      </c>
      <c r="G150" s="19" t="s">
        <v>38</v>
      </c>
      <c r="H150" s="20" t="s">
        <v>8</v>
      </c>
      <c r="O150" s="19" t="s">
        <v>41</v>
      </c>
      <c r="X150">
        <v>0</v>
      </c>
      <c r="AB150">
        <v>0</v>
      </c>
      <c r="AC150" t="s">
        <v>177</v>
      </c>
    </row>
    <row r="151" spans="1:29" ht="65.25" customHeight="1" x14ac:dyDescent="0.3">
      <c r="A151">
        <f t="shared" si="9"/>
        <v>150</v>
      </c>
      <c r="B151">
        <v>11149</v>
      </c>
      <c r="C151">
        <v>0</v>
      </c>
      <c r="E151">
        <v>0</v>
      </c>
      <c r="G151" s="19" t="s">
        <v>38</v>
      </c>
      <c r="H151" s="20" t="s">
        <v>50</v>
      </c>
      <c r="O151" s="19" t="s">
        <v>40</v>
      </c>
      <c r="X151">
        <v>0</v>
      </c>
      <c r="Z151" s="1" t="s">
        <v>179</v>
      </c>
      <c r="AB151">
        <v>0</v>
      </c>
    </row>
    <row r="152" spans="1:29" ht="65.25" customHeight="1" x14ac:dyDescent="0.3">
      <c r="A152">
        <f t="shared" si="9"/>
        <v>151</v>
      </c>
      <c r="B152">
        <v>11150</v>
      </c>
      <c r="C152">
        <v>0</v>
      </c>
      <c r="E152">
        <v>0</v>
      </c>
      <c r="G152" s="19" t="s">
        <v>38</v>
      </c>
      <c r="H152" s="20" t="s">
        <v>50</v>
      </c>
      <c r="O152" s="19" t="s">
        <v>41</v>
      </c>
      <c r="X152">
        <v>0</v>
      </c>
      <c r="AB152">
        <v>0</v>
      </c>
      <c r="AC152" t="s">
        <v>177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Chapter 1000</vt:lpstr>
    </vt:vector>
  </TitlesOfParts>
  <Company>JewelerProfit,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Geller</dc:creator>
  <cp:lastModifiedBy>Shaista Nazar</cp:lastModifiedBy>
  <dcterms:created xsi:type="dcterms:W3CDTF">2022-03-31T22:31:58Z</dcterms:created>
  <dcterms:modified xsi:type="dcterms:W3CDTF">2023-03-28T11:04:02Z</dcterms:modified>
</cp:coreProperties>
</file>