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27795" windowHeight="12600" activeTab="2"/>
  </bookViews>
  <sheets>
    <sheet name="VanOpstal Gevers et al. 2010" sheetId="1" r:id="rId1"/>
    <sheet name="VanOpstal Calderon et al. 2011" sheetId="2" r:id="rId2"/>
    <sheet name="VanOpstal deLange Dehaene 2011" sheetId="3" r:id="rId3"/>
  </sheets>
  <calcPr calcId="145621"/>
  <fileRecoveryPr repairLoad="1"/>
</workbook>
</file>

<file path=xl/calcChain.xml><?xml version="1.0" encoding="utf-8"?>
<calcChain xmlns="http://schemas.openxmlformats.org/spreadsheetml/2006/main">
  <c r="H26" i="3" l="1"/>
  <c r="G26" i="3"/>
  <c r="E26" i="3"/>
  <c r="D26" i="3"/>
  <c r="B26" i="3" l="1"/>
  <c r="D60" i="3" l="1"/>
  <c r="E60" i="3"/>
  <c r="G60" i="3"/>
  <c r="H60" i="3"/>
  <c r="B60" i="3"/>
  <c r="H22" i="2" l="1"/>
  <c r="G22" i="2"/>
  <c r="E22" i="2"/>
  <c r="D22" i="2"/>
  <c r="B22" i="2"/>
  <c r="H75" i="1" l="1"/>
  <c r="G75" i="1"/>
  <c r="E75" i="1"/>
  <c r="D75" i="1"/>
  <c r="B75" i="1"/>
  <c r="H53" i="1"/>
  <c r="G53" i="1"/>
  <c r="E53" i="1"/>
  <c r="D53" i="1"/>
  <c r="B53" i="1"/>
  <c r="H26" i="1"/>
  <c r="G26" i="1"/>
  <c r="E26" i="1"/>
  <c r="D26" i="1"/>
  <c r="B26" i="1"/>
</calcChain>
</file>

<file path=xl/sharedStrings.xml><?xml version="1.0" encoding="utf-8"?>
<sst xmlns="http://schemas.openxmlformats.org/spreadsheetml/2006/main" count="105" uniqueCount="12">
  <si>
    <t>Error Rate</t>
  </si>
  <si>
    <t>Reaction Times (ms)</t>
  </si>
  <si>
    <t>SubjNr</t>
  </si>
  <si>
    <t>d-prime</t>
  </si>
  <si>
    <t>Incongruent</t>
  </si>
  <si>
    <t>Congruent</t>
  </si>
  <si>
    <t>EXPERIMENT 1</t>
  </si>
  <si>
    <t>EXPERIMENT 2</t>
  </si>
  <si>
    <t>Mean</t>
  </si>
  <si>
    <t>EXPERIMENT 3</t>
  </si>
  <si>
    <t>Sum</t>
  </si>
  <si>
    <t>Task</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</si>
</sst>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0000"/>
    <numFmt numFmtId="165" formatCode="0.000"/>
    <numFmt numFmtId="166" formatCode="0.00000"/>
    <numFmt numFmtId="167" formatCode="0.0000"/>
    <numFmt numFmtId="168" formatCode="0.0"/>
  </numFmts>
  <fonts count="2" x14ac:knownFonts="1">
    <font>
      <sz val="10"/>
      <name val="Arial"/>
      <family val="2"/>
    </font>
    <font>
      <b/>
      <sz val="10"/>
      <name val="Arial"/>
      <family val="2"/>
    </font>
  </fonts>
  <fills count="4">
    <fill>
      <patternFill patternType="none"/>
    </fill>
    <fill>
      <patternFill patternType="gray125"/>
    </fill>
    <fill>
      <patternFill patternType="solid">
        <fgColor indexed="43"/>
        <bgColor indexed="64"/>
      </patternFill>
    </fill>
    <fill>
      <patternFill patternType="solid">
        <fgColor theme="0" tint="-0.249977111117893"/>
        <bgColor indexed="64"/>
      </patternFill>
    </fill>
  </fills>
  <borders count="3">
    <border>
      <left/>
      <right/>
      <top/>
      <bottom/>
      <diagonal/>
    </border>
    <border>
      <left/>
      <right/>
      <top/>
      <bottom style="thin">
        <color indexed="64"/>
      </bottom>
      <diagonal/>
    </border>
    <border>
      <left/>
      <right/>
      <top/>
      <bottom style="medium">
        <color indexed="64"/>
      </bottom>
      <diagonal/>
    </border>
  </borders>
  <cellStyleXfs count="1">
    <xf numFmtId="0" fontId="0" fillId="0" borderId="0"/>
  </cellStyleXfs>
  <cellXfs count="34">
    <xf numFmtId="0" fontId="0" fillId="0" borderId="0" xfId="0"/>
    <xf numFmtId="0" fontId="1" fillId="0" borderId="0" xfId="0" applyFont="1"/>
    <xf numFmtId="0" fontId="1" fillId="0" borderId="1" xfId="0" applyFont="1" applyBorder="1"/>
    <xf numFmtId="0" fontId="0" fillId="0" borderId="1" xfId="0" applyBorder="1"/>
    <xf numFmtId="0" fontId="1" fillId="0" borderId="1" xfId="0" applyFont="1" applyFill="1" applyBorder="1"/>
    <xf numFmtId="164" fontId="0" fillId="0" borderId="0" xfId="0" applyNumberFormat="1"/>
    <xf numFmtId="165" fontId="0" fillId="0" borderId="0" xfId="0" applyNumberFormat="1"/>
    <xf numFmtId="0" fontId="1" fillId="3" borderId="0" xfId="0" applyFont="1" applyFill="1"/>
    <xf numFmtId="0" fontId="0" fillId="3" borderId="0" xfId="0" applyFill="1"/>
    <xf numFmtId="0" fontId="0" fillId="0" borderId="0" xfId="0" applyFill="1"/>
    <xf numFmtId="1" fontId="0" fillId="0" borderId="0" xfId="0" applyNumberFormat="1" applyFill="1" applyBorder="1" applyAlignment="1"/>
    <xf numFmtId="1" fontId="0" fillId="0" borderId="2" xfId="0" applyNumberFormat="1" applyFill="1" applyBorder="1" applyAlignment="1"/>
    <xf numFmtId="0" fontId="0" fillId="2" borderId="0" xfId="0" applyFill="1" applyBorder="1" applyAlignment="1"/>
    <xf numFmtId="0" fontId="0" fillId="2" borderId="2" xfId="0" applyFill="1" applyBorder="1" applyAlignment="1"/>
    <xf numFmtId="166" fontId="0" fillId="0" borderId="0" xfId="0" applyNumberFormat="1"/>
    <xf numFmtId="167" fontId="0" fillId="0" borderId="0" xfId="0" applyNumberFormat="1"/>
    <xf numFmtId="1" fontId="0" fillId="0" borderId="0" xfId="0" applyNumberFormat="1"/>
    <xf numFmtId="1" fontId="0" fillId="0" borderId="2" xfId="0" applyNumberFormat="1" applyBorder="1"/>
    <xf numFmtId="164" fontId="1" fillId="0" borderId="0" xfId="0" applyNumberFormat="1" applyFont="1"/>
    <xf numFmtId="167" fontId="1" fillId="0" borderId="0" xfId="0" applyNumberFormat="1" applyFont="1"/>
    <xf numFmtId="165" fontId="1" fillId="0" borderId="0" xfId="0" applyNumberFormat="1" applyFont="1"/>
    <xf numFmtId="1" fontId="1" fillId="0" borderId="0" xfId="0" applyNumberFormat="1" applyFont="1"/>
    <xf numFmtId="164" fontId="0" fillId="0" borderId="2" xfId="0" applyNumberFormat="1" applyBorder="1"/>
    <xf numFmtId="165" fontId="0" fillId="0" borderId="2" xfId="0" applyNumberFormat="1" applyBorder="1"/>
    <xf numFmtId="166" fontId="0" fillId="0" borderId="2" xfId="0" applyNumberFormat="1" applyBorder="1"/>
    <xf numFmtId="0" fontId="0" fillId="2" borderId="0" xfId="0" applyFont="1" applyFill="1" applyBorder="1" applyAlignment="1"/>
    <xf numFmtId="0" fontId="0" fillId="2" borderId="2" xfId="0" applyFont="1" applyFill="1" applyBorder="1" applyAlignment="1"/>
    <xf numFmtId="0" fontId="0" fillId="0" borderId="2" xfId="0" applyBorder="1"/>
    <xf numFmtId="167" fontId="0" fillId="0" borderId="2" xfId="0" applyNumberFormat="1" applyBorder="1"/>
    <xf numFmtId="168" fontId="0" fillId="0" borderId="0" xfId="0" applyNumberFormat="1"/>
    <xf numFmtId="168" fontId="1" fillId="0" borderId="0" xfId="0" applyNumberFormat="1" applyFont="1"/>
    <xf numFmtId="168" fontId="0" fillId="0" borderId="2" xfId="0" applyNumberFormat="1" applyBorder="1"/>
    <xf numFmtId="0" fontId="1" fillId="0" borderId="0" xfId="0" applyFont="1" applyFill="1" applyBorder="1" applyAlignment="1"/>
    <xf numFmtId="0" fontId="1" fillId="0" borderId="2" xfId="0"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0</xdr:col>
      <xdr:colOff>515471</xdr:colOff>
      <xdr:row>23</xdr:row>
      <xdr:rowOff>89647</xdr:rowOff>
    </xdr:from>
    <xdr:ext cx="4762500" cy="953466"/>
    <xdr:sp macro="" textlink="">
      <xdr:nvSpPr>
        <xdr:cNvPr id="2" name="TextBox 1"/>
        <xdr:cNvSpPr txBox="1"/>
      </xdr:nvSpPr>
      <xdr:spPr>
        <a:xfrm>
          <a:off x="515471" y="3709147"/>
          <a:ext cx="4762500" cy="953466"/>
        </a:xfrm>
        <a:prstGeom prst="rect">
          <a:avLst/>
        </a:prstGeom>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spAutoFit/>
        </a:bodyPr>
        <a:lstStyle/>
        <a:p>
          <a:r>
            <a:rPr lang="en-US" sz="1100"/>
            <a:t>In the paper we focused on only a part of the trials to compare these  to identical trials in the previous paper (i.e., only trials with aA type of primes; see Van Opstal, Gevers</a:t>
          </a:r>
          <a:r>
            <a:rPr lang="en-US" sz="1100" baseline="0"/>
            <a:t> et al. (2010).</a:t>
          </a:r>
        </a:p>
        <a:p>
          <a:r>
            <a:rPr lang="en-US" sz="1100" baseline="0"/>
            <a:t>Here, I am now giving the error rates and RTs of all trials (more specifically,  of both aA and of aa type of primes).</a:t>
          </a:r>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9</xdr:col>
      <xdr:colOff>493059</xdr:colOff>
      <xdr:row>20</xdr:row>
      <xdr:rowOff>134470</xdr:rowOff>
    </xdr:from>
    <xdr:ext cx="5681382" cy="781240"/>
    <xdr:sp macro="" textlink="">
      <xdr:nvSpPr>
        <xdr:cNvPr id="2" name="TextBox 1"/>
        <xdr:cNvSpPr txBox="1"/>
      </xdr:nvSpPr>
      <xdr:spPr>
        <a:xfrm>
          <a:off x="6678706" y="3272117"/>
          <a:ext cx="5681382" cy="781240"/>
        </a:xfrm>
        <a:prstGeom prst="rect">
          <a:avLst/>
        </a:prstGeom>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spAutoFit/>
        </a:bodyPr>
        <a:lstStyle/>
        <a:p>
          <a:r>
            <a:rPr lang="en-US" sz="1100"/>
            <a:t>The mean response times for</a:t>
          </a:r>
          <a:r>
            <a:rPr lang="en-US" sz="1100" baseline="0"/>
            <a:t> the incongruent and congruent condition seem to diverge a little from what was reported in the paper (here: 450 and 479 ms, in the paper: 443 and 470 ms). I think I reported the  means from the ANOVA in the paper . This is based on the mean values from the different conditions. The values reported here are grand averages across all conditions.</a:t>
          </a:r>
          <a:endParaRPr lang="en-US" sz="1100"/>
        </a:p>
      </xdr:txBody>
    </xdr:sp>
    <xdr:clientData/>
  </xdr:oneCellAnchor>
  <xdr:oneCellAnchor>
    <xdr:from>
      <xdr:col>9</xdr:col>
      <xdr:colOff>493058</xdr:colOff>
      <xdr:row>7</xdr:row>
      <xdr:rowOff>1</xdr:rowOff>
    </xdr:from>
    <xdr:ext cx="5681382" cy="953466"/>
    <xdr:sp macro="" textlink="">
      <xdr:nvSpPr>
        <xdr:cNvPr id="3" name="TextBox 2"/>
        <xdr:cNvSpPr txBox="1"/>
      </xdr:nvSpPr>
      <xdr:spPr>
        <a:xfrm>
          <a:off x="6678705" y="1098177"/>
          <a:ext cx="5681382" cy="953466"/>
        </a:xfrm>
        <a:prstGeom prst="rect">
          <a:avLst/>
        </a:prstGeom>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spAutoFit/>
        </a:bodyPr>
        <a:lstStyle/>
        <a:p>
          <a:r>
            <a:rPr lang="en-US" sz="1100"/>
            <a:t>Note that the error rates are calculated</a:t>
          </a:r>
          <a:r>
            <a:rPr lang="en-US" sz="1100" baseline="0"/>
            <a:t> a little different in this paper. Here, the error rate is the number of errors on incongruent (congruent) trials compared to the total number of incongruent (congruent) trials. In the other two papers, the error rate is the number of errors on incongruent (congruent) trials compared to the </a:t>
          </a:r>
          <a:r>
            <a:rPr lang="en-US" sz="1100" u="sng" baseline="0"/>
            <a:t>total</a:t>
          </a:r>
          <a:r>
            <a:rPr lang="en-US" sz="1100" u="none" baseline="0"/>
            <a:t> number of trials (i.e. both incongruent and congruent).</a:t>
          </a:r>
          <a:r>
            <a:rPr lang="en-US" sz="1100" baseline="0"/>
            <a:t> </a:t>
          </a:r>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5"/>
  <sheetViews>
    <sheetView topLeftCell="A25" zoomScale="85" zoomScaleNormal="85" workbookViewId="0">
      <selection activeCell="A2" sqref="A2:H3"/>
    </sheetView>
  </sheetViews>
  <sheetFormatPr defaultRowHeight="12.75" x14ac:dyDescent="0.2"/>
  <cols>
    <col min="2" max="2" width="10.42578125" bestFit="1" customWidth="1"/>
    <col min="4" max="4" width="12.5703125" customWidth="1"/>
    <col min="5" max="5" width="11.7109375" customWidth="1"/>
    <col min="7" max="7" width="13.7109375" customWidth="1"/>
    <col min="8" max="8" width="13.140625" customWidth="1"/>
  </cols>
  <sheetData>
    <row r="1" spans="1:9" x14ac:dyDescent="0.2">
      <c r="A1" s="7" t="s">
        <v>6</v>
      </c>
      <c r="B1" s="8"/>
      <c r="C1" s="8"/>
      <c r="D1" s="8"/>
      <c r="E1" s="8"/>
      <c r="F1" s="8"/>
      <c r="G1" s="8"/>
      <c r="H1" s="8"/>
      <c r="I1" s="9"/>
    </row>
    <row r="2" spans="1:9" x14ac:dyDescent="0.2">
      <c r="D2" s="1" t="s">
        <v>0</v>
      </c>
      <c r="E2" s="1"/>
      <c r="G2" s="1" t="s">
        <v>1</v>
      </c>
      <c r="I2" s="9"/>
    </row>
    <row r="3" spans="1:9" x14ac:dyDescent="0.2">
      <c r="A3" s="2" t="s">
        <v>2</v>
      </c>
      <c r="B3" s="2" t="s">
        <v>3</v>
      </c>
      <c r="C3" s="3"/>
      <c r="D3" s="2" t="s">
        <v>5</v>
      </c>
      <c r="E3" s="2" t="s">
        <v>4</v>
      </c>
      <c r="F3" s="3"/>
      <c r="G3" s="4" t="s">
        <v>5</v>
      </c>
      <c r="H3" s="4" t="s">
        <v>4</v>
      </c>
      <c r="I3" s="9"/>
    </row>
    <row r="4" spans="1:9" x14ac:dyDescent="0.2">
      <c r="A4" s="25">
        <v>2</v>
      </c>
      <c r="B4" s="5">
        <v>0.57124613656517298</v>
      </c>
      <c r="D4" s="6">
        <v>0.43402777777777779</v>
      </c>
      <c r="E4" s="6">
        <v>0.52083333333333326</v>
      </c>
      <c r="G4" s="10">
        <v>478</v>
      </c>
      <c r="H4" s="10">
        <v>487</v>
      </c>
      <c r="I4" s="9"/>
    </row>
    <row r="5" spans="1:9" x14ac:dyDescent="0.2">
      <c r="A5" s="25">
        <v>3</v>
      </c>
      <c r="B5" s="5">
        <v>0.34659983177867759</v>
      </c>
      <c r="D5" s="6">
        <v>0.86805555555555558</v>
      </c>
      <c r="E5" s="6">
        <v>1.7361111111111112</v>
      </c>
      <c r="G5" s="10">
        <v>384</v>
      </c>
      <c r="H5" s="10">
        <v>400</v>
      </c>
      <c r="I5" s="9"/>
    </row>
    <row r="6" spans="1:9" x14ac:dyDescent="0.2">
      <c r="A6" s="25">
        <v>4</v>
      </c>
      <c r="B6" s="5">
        <v>0.26744775762025985</v>
      </c>
      <c r="D6" s="6">
        <v>1.0416666666666665</v>
      </c>
      <c r="E6" s="6">
        <v>1.4756944444444444</v>
      </c>
      <c r="G6" s="10">
        <v>457</v>
      </c>
      <c r="H6" s="10">
        <v>450</v>
      </c>
      <c r="I6" s="9"/>
    </row>
    <row r="7" spans="1:9" x14ac:dyDescent="0.2">
      <c r="A7" s="25">
        <v>5</v>
      </c>
      <c r="B7" s="5">
        <v>0.30786601798390084</v>
      </c>
      <c r="D7" s="6">
        <v>0.86805555555555558</v>
      </c>
      <c r="E7" s="6">
        <v>1.6493055555555556</v>
      </c>
      <c r="G7" s="10">
        <v>418</v>
      </c>
      <c r="H7" s="10">
        <v>416</v>
      </c>
      <c r="I7" s="9"/>
    </row>
    <row r="8" spans="1:9" x14ac:dyDescent="0.2">
      <c r="A8" s="25">
        <v>6</v>
      </c>
      <c r="B8" s="5">
        <v>0.34790637458081042</v>
      </c>
      <c r="D8" s="6">
        <v>1.9097222222222223</v>
      </c>
      <c r="E8" s="6">
        <v>1.1284722222222221</v>
      </c>
      <c r="G8" s="10">
        <v>426</v>
      </c>
      <c r="H8" s="10">
        <v>429</v>
      </c>
      <c r="I8" s="9"/>
    </row>
    <row r="9" spans="1:9" x14ac:dyDescent="0.2">
      <c r="A9" s="25">
        <v>7</v>
      </c>
      <c r="B9" s="5">
        <v>0.17541117604921314</v>
      </c>
      <c r="D9" s="6">
        <v>0.78125</v>
      </c>
      <c r="E9" s="6">
        <v>1.4756944444444444</v>
      </c>
      <c r="G9" s="10">
        <v>412</v>
      </c>
      <c r="H9" s="10">
        <v>438</v>
      </c>
      <c r="I9" s="9"/>
    </row>
    <row r="10" spans="1:9" x14ac:dyDescent="0.2">
      <c r="A10" s="25">
        <v>8</v>
      </c>
      <c r="B10" s="5">
        <v>0.32807210753165106</v>
      </c>
      <c r="D10" s="6">
        <v>1.5625</v>
      </c>
      <c r="E10" s="6">
        <v>1.9965277777777777</v>
      </c>
      <c r="G10" s="10">
        <v>384</v>
      </c>
      <c r="H10" s="10">
        <v>386</v>
      </c>
      <c r="I10" s="9"/>
    </row>
    <row r="11" spans="1:9" x14ac:dyDescent="0.2">
      <c r="A11" s="25">
        <v>9</v>
      </c>
      <c r="B11" s="5">
        <v>6.093068486465178E-2</v>
      </c>
      <c r="D11" s="6">
        <v>1.5625</v>
      </c>
      <c r="E11" s="6">
        <v>1.3888888888888888</v>
      </c>
      <c r="G11" s="10">
        <v>480</v>
      </c>
      <c r="H11" s="10">
        <v>477</v>
      </c>
      <c r="I11" s="9"/>
    </row>
    <row r="12" spans="1:9" x14ac:dyDescent="0.2">
      <c r="A12" s="25">
        <v>10</v>
      </c>
      <c r="B12" s="5">
        <v>0.2564978223905835</v>
      </c>
      <c r="D12" s="6">
        <v>1.1284722222222221</v>
      </c>
      <c r="E12" s="6">
        <v>2.34375</v>
      </c>
      <c r="G12" s="10">
        <v>376</v>
      </c>
      <c r="H12" s="10">
        <v>388</v>
      </c>
      <c r="I12" s="9"/>
    </row>
    <row r="13" spans="1:9" x14ac:dyDescent="0.2">
      <c r="A13" s="25">
        <v>11</v>
      </c>
      <c r="B13" s="5">
        <v>-0.18092241007807972</v>
      </c>
      <c r="D13" s="6">
        <v>0.43402777777777779</v>
      </c>
      <c r="E13" s="6">
        <v>0.60763888888888895</v>
      </c>
      <c r="G13" s="10">
        <v>480</v>
      </c>
      <c r="H13" s="10">
        <v>485</v>
      </c>
      <c r="I13" s="9"/>
    </row>
    <row r="14" spans="1:9" x14ac:dyDescent="0.2">
      <c r="A14" s="25">
        <v>12</v>
      </c>
      <c r="B14" s="5">
        <v>-0.20742846214805344</v>
      </c>
      <c r="D14" s="6">
        <v>5.0347222222222223</v>
      </c>
      <c r="E14" s="6">
        <v>4.7743055555555554</v>
      </c>
      <c r="G14" s="10">
        <v>350</v>
      </c>
      <c r="H14" s="10">
        <v>352</v>
      </c>
      <c r="I14" s="9"/>
    </row>
    <row r="15" spans="1:9" x14ac:dyDescent="0.2">
      <c r="A15" s="25">
        <v>13</v>
      </c>
      <c r="B15" s="5">
        <v>2.2846038222581883E-2</v>
      </c>
      <c r="D15" s="6">
        <v>2.2569444444444442</v>
      </c>
      <c r="E15" s="6">
        <v>2.5173611111111112</v>
      </c>
      <c r="G15" s="10">
        <v>434</v>
      </c>
      <c r="H15" s="10">
        <v>440</v>
      </c>
      <c r="I15" s="9"/>
    </row>
    <row r="16" spans="1:9" x14ac:dyDescent="0.2">
      <c r="A16" s="25">
        <v>14</v>
      </c>
      <c r="B16" s="5">
        <v>0.53475172100605484</v>
      </c>
      <c r="D16" s="6">
        <v>0.60763888888888895</v>
      </c>
      <c r="E16" s="6">
        <v>0.43402777777777779</v>
      </c>
      <c r="G16" s="10">
        <v>403</v>
      </c>
      <c r="H16" s="10">
        <v>410</v>
      </c>
      <c r="I16" s="9"/>
    </row>
    <row r="17" spans="1:9" x14ac:dyDescent="0.2">
      <c r="A17" s="25">
        <v>15</v>
      </c>
      <c r="B17" s="5">
        <v>0.14873550900793542</v>
      </c>
      <c r="D17" s="6">
        <v>0.1736111111111111</v>
      </c>
      <c r="E17" s="6">
        <v>0.78125</v>
      </c>
      <c r="G17" s="10">
        <v>413</v>
      </c>
      <c r="H17" s="10">
        <v>422</v>
      </c>
      <c r="I17" s="9"/>
    </row>
    <row r="18" spans="1:9" x14ac:dyDescent="0.2">
      <c r="A18" s="25">
        <v>16</v>
      </c>
      <c r="B18" s="5">
        <v>0.14084178905350836</v>
      </c>
      <c r="D18" s="6">
        <v>1.2152777777777779</v>
      </c>
      <c r="E18" s="6">
        <v>0.43402777777777779</v>
      </c>
      <c r="G18" s="10">
        <v>409</v>
      </c>
      <c r="H18" s="10">
        <v>419</v>
      </c>
      <c r="I18" s="9"/>
    </row>
    <row r="19" spans="1:9" x14ac:dyDescent="0.2">
      <c r="A19" s="25">
        <v>17</v>
      </c>
      <c r="B19" s="5">
        <v>-3.2652999714207875E-2</v>
      </c>
      <c r="D19" s="6">
        <v>0.60763888888888895</v>
      </c>
      <c r="E19" s="6">
        <v>0.26041666666666663</v>
      </c>
      <c r="G19" s="10">
        <v>460</v>
      </c>
      <c r="H19" s="10">
        <v>468</v>
      </c>
      <c r="I19" s="9"/>
    </row>
    <row r="20" spans="1:9" x14ac:dyDescent="0.2">
      <c r="A20" s="25">
        <v>18</v>
      </c>
      <c r="B20" s="5">
        <v>0.24086615407653933</v>
      </c>
      <c r="D20" s="6">
        <v>1.9965277777777777</v>
      </c>
      <c r="E20" s="6">
        <v>3.125</v>
      </c>
      <c r="G20" s="10">
        <v>399</v>
      </c>
      <c r="H20" s="10">
        <v>399</v>
      </c>
      <c r="I20" s="9"/>
    </row>
    <row r="21" spans="1:9" x14ac:dyDescent="0.2">
      <c r="A21" s="25">
        <v>19</v>
      </c>
      <c r="B21" s="5">
        <v>-1.6115283263356872E-2</v>
      </c>
      <c r="D21" s="6">
        <v>0.1736111111111111</v>
      </c>
      <c r="E21" s="6">
        <v>0.43402777777777779</v>
      </c>
      <c r="G21" s="10">
        <v>467</v>
      </c>
      <c r="H21" s="10">
        <v>489</v>
      </c>
      <c r="I21" s="9"/>
    </row>
    <row r="22" spans="1:9" x14ac:dyDescent="0.2">
      <c r="A22" s="25">
        <v>20</v>
      </c>
      <c r="B22" s="5">
        <v>8.6153112456531566E-2</v>
      </c>
      <c r="D22" s="6">
        <v>0.69444444444444442</v>
      </c>
      <c r="E22" s="6">
        <v>1.1284722222222221</v>
      </c>
      <c r="G22" s="10">
        <v>384</v>
      </c>
      <c r="H22" s="10">
        <v>389</v>
      </c>
      <c r="I22" s="9"/>
    </row>
    <row r="23" spans="1:9" x14ac:dyDescent="0.2">
      <c r="A23" s="25">
        <v>21</v>
      </c>
      <c r="B23" s="5">
        <v>-0.30992374336305717</v>
      </c>
      <c r="D23" s="6">
        <v>1.3020833333333335</v>
      </c>
      <c r="E23" s="6">
        <v>1.3888888888888888</v>
      </c>
      <c r="G23" s="10">
        <v>417</v>
      </c>
      <c r="H23" s="10">
        <v>419</v>
      </c>
      <c r="I23" s="9"/>
    </row>
    <row r="24" spans="1:9" x14ac:dyDescent="0.2">
      <c r="A24" s="25">
        <v>22</v>
      </c>
      <c r="B24" s="5">
        <v>-0.32644273286887115</v>
      </c>
      <c r="D24" s="6">
        <v>1.6493055555555556</v>
      </c>
      <c r="E24" s="6">
        <v>1.1284722222222221</v>
      </c>
      <c r="G24" s="10">
        <v>459</v>
      </c>
      <c r="H24" s="10">
        <v>469</v>
      </c>
      <c r="I24" s="9"/>
    </row>
    <row r="25" spans="1:9" ht="13.5" thickBot="1" x14ac:dyDescent="0.25">
      <c r="A25" s="26">
        <v>23</v>
      </c>
      <c r="B25" s="22">
        <v>0.21279380876557441</v>
      </c>
      <c r="D25" s="23">
        <v>1.2152777777777779</v>
      </c>
      <c r="E25" s="23">
        <v>1.8229166666666667</v>
      </c>
      <c r="G25" s="11">
        <v>453</v>
      </c>
      <c r="H25" s="11">
        <v>454</v>
      </c>
      <c r="I25" s="9"/>
    </row>
    <row r="26" spans="1:9" x14ac:dyDescent="0.2">
      <c r="A26" t="s">
        <v>8</v>
      </c>
      <c r="B26" s="18">
        <f>AVERAGE(B4:B25)</f>
        <v>0.13524910956900091</v>
      </c>
      <c r="D26" s="20">
        <f>AVERAGE(D4:D25)</f>
        <v>1.2507891414141414</v>
      </c>
      <c r="E26" s="20">
        <f>AVERAGE(E4:E25)</f>
        <v>1.4796401515151516</v>
      </c>
      <c r="G26" s="21">
        <f>AVERAGE(G4:G25)</f>
        <v>424.68181818181819</v>
      </c>
      <c r="H26" s="21">
        <f>AVERAGE(H4:H25)</f>
        <v>431.18181818181819</v>
      </c>
      <c r="I26" s="9"/>
    </row>
    <row r="27" spans="1:9" x14ac:dyDescent="0.2">
      <c r="I27" s="9"/>
    </row>
    <row r="28" spans="1:9" x14ac:dyDescent="0.2">
      <c r="I28" s="9"/>
    </row>
    <row r="29" spans="1:9" x14ac:dyDescent="0.2">
      <c r="A29" s="7" t="s">
        <v>7</v>
      </c>
      <c r="B29" s="8"/>
      <c r="C29" s="8"/>
      <c r="D29" s="8"/>
      <c r="E29" s="8"/>
      <c r="F29" s="8"/>
      <c r="G29" s="8"/>
      <c r="H29" s="8"/>
      <c r="I29" s="9"/>
    </row>
    <row r="30" spans="1:9" x14ac:dyDescent="0.2">
      <c r="D30" s="1" t="s">
        <v>0</v>
      </c>
      <c r="E30" s="1"/>
      <c r="G30" s="1" t="s">
        <v>1</v>
      </c>
      <c r="I30" s="9"/>
    </row>
    <row r="31" spans="1:9" x14ac:dyDescent="0.2">
      <c r="A31" s="2" t="s">
        <v>2</v>
      </c>
      <c r="B31" s="2" t="s">
        <v>3</v>
      </c>
      <c r="C31" s="3"/>
      <c r="D31" s="2" t="s">
        <v>5</v>
      </c>
      <c r="E31" s="2" t="s">
        <v>4</v>
      </c>
      <c r="F31" s="3"/>
      <c r="G31" s="4" t="s">
        <v>5</v>
      </c>
      <c r="H31" s="4" t="s">
        <v>4</v>
      </c>
      <c r="I31" s="9"/>
    </row>
    <row r="32" spans="1:9" x14ac:dyDescent="0.2">
      <c r="A32" s="12">
        <v>1</v>
      </c>
      <c r="B32" s="14">
        <v>-0.17596566592117749</v>
      </c>
      <c r="D32" s="6">
        <v>0.34722222222222221</v>
      </c>
      <c r="E32" s="6">
        <v>0.78125</v>
      </c>
      <c r="G32" s="16">
        <v>461.47619047619048</v>
      </c>
      <c r="H32" s="16">
        <v>483.47619047619048</v>
      </c>
    </row>
    <row r="33" spans="1:8" x14ac:dyDescent="0.2">
      <c r="A33" s="12">
        <v>2</v>
      </c>
      <c r="B33" s="14">
        <v>-0.13591068064648051</v>
      </c>
      <c r="D33" s="6">
        <v>1.7361111111111112</v>
      </c>
      <c r="E33" s="6">
        <v>1.3888888888888888</v>
      </c>
      <c r="G33" s="16">
        <v>448.22619047619048</v>
      </c>
      <c r="H33" s="16">
        <v>460.22619047619048</v>
      </c>
    </row>
    <row r="34" spans="1:8" x14ac:dyDescent="0.2">
      <c r="A34" s="12">
        <v>3</v>
      </c>
      <c r="B34" s="14">
        <v>-0.10768709512007502</v>
      </c>
      <c r="D34" s="6">
        <v>0.95486111111111116</v>
      </c>
      <c r="E34" s="6">
        <v>0.86805555555555558</v>
      </c>
      <c r="G34" s="16">
        <v>460.47619047619048</v>
      </c>
      <c r="H34" s="16">
        <v>466.47619047619048</v>
      </c>
    </row>
    <row r="35" spans="1:8" x14ac:dyDescent="0.2">
      <c r="A35" s="12">
        <v>4</v>
      </c>
      <c r="B35" s="14">
        <v>-7.0130144557620511E-2</v>
      </c>
      <c r="D35" s="6">
        <v>1.9965277777777777</v>
      </c>
      <c r="E35" s="6">
        <v>2.5173611111111112</v>
      </c>
      <c r="G35" s="16">
        <v>441.72619047619048</v>
      </c>
      <c r="H35" s="16">
        <v>454.72619047619048</v>
      </c>
    </row>
    <row r="36" spans="1:8" x14ac:dyDescent="0.2">
      <c r="A36" s="12">
        <v>5</v>
      </c>
      <c r="B36" s="14">
        <v>-3.4175494228725206E-3</v>
      </c>
      <c r="D36" s="6">
        <v>3.3854166666666665</v>
      </c>
      <c r="E36" s="6">
        <v>2.6909722222222223</v>
      </c>
      <c r="G36" s="16">
        <v>471.72619047619048</v>
      </c>
      <c r="H36" s="16">
        <v>480.72619047619048</v>
      </c>
    </row>
    <row r="37" spans="1:8" x14ac:dyDescent="0.2">
      <c r="A37" s="12">
        <v>6</v>
      </c>
      <c r="B37" s="14">
        <v>0.13034811277134162</v>
      </c>
      <c r="D37" s="6">
        <v>3.125</v>
      </c>
      <c r="E37" s="6">
        <v>2.4305555555555558</v>
      </c>
      <c r="G37" s="16">
        <v>437.22619047619048</v>
      </c>
      <c r="H37" s="16">
        <v>431.22619047619048</v>
      </c>
    </row>
    <row r="38" spans="1:8" x14ac:dyDescent="0.2">
      <c r="A38" s="12">
        <v>7</v>
      </c>
      <c r="B38" s="14">
        <v>0.14822804965081693</v>
      </c>
      <c r="D38" s="6">
        <v>0.86805555555555558</v>
      </c>
      <c r="E38" s="6">
        <v>1.1284722222222221</v>
      </c>
      <c r="G38" s="16">
        <v>480.22619047619048</v>
      </c>
      <c r="H38" s="16">
        <v>490.22619047619048</v>
      </c>
    </row>
    <row r="39" spans="1:8" x14ac:dyDescent="0.2">
      <c r="A39" s="12">
        <v>8</v>
      </c>
      <c r="B39" s="14">
        <v>0.17289913363117185</v>
      </c>
      <c r="D39" s="6">
        <v>0.78125</v>
      </c>
      <c r="E39" s="6">
        <v>0.86805555555555558</v>
      </c>
      <c r="G39" s="16">
        <v>460.22619047619048</v>
      </c>
      <c r="H39" s="16">
        <v>458.22619047619048</v>
      </c>
    </row>
    <row r="40" spans="1:8" x14ac:dyDescent="0.2">
      <c r="A40" s="12">
        <v>9</v>
      </c>
      <c r="B40" s="14">
        <v>0.17347488292333671</v>
      </c>
      <c r="D40" s="6">
        <v>2.34375</v>
      </c>
      <c r="E40" s="6">
        <v>2.7777777777777777</v>
      </c>
      <c r="G40" s="16">
        <v>455.22619047619048</v>
      </c>
      <c r="H40" s="16">
        <v>474.22619047619048</v>
      </c>
    </row>
    <row r="41" spans="1:8" x14ac:dyDescent="0.2">
      <c r="A41" s="12">
        <v>10</v>
      </c>
      <c r="B41" s="14">
        <v>0.16233079212718687</v>
      </c>
      <c r="D41" s="6">
        <v>1.3020833333333335</v>
      </c>
      <c r="E41" s="6">
        <v>1.3020833333333335</v>
      </c>
      <c r="G41" s="16">
        <v>458.72619047619048</v>
      </c>
      <c r="H41" s="16">
        <v>467.72619047619048</v>
      </c>
    </row>
    <row r="42" spans="1:8" x14ac:dyDescent="0.2">
      <c r="A42" s="12">
        <v>11</v>
      </c>
      <c r="B42" s="14">
        <v>0.22988411757923224</v>
      </c>
      <c r="D42" s="6">
        <v>1.7361111111111112</v>
      </c>
      <c r="E42" s="6">
        <v>1.6493055555555556</v>
      </c>
      <c r="G42" s="16">
        <v>466.72619047619048</v>
      </c>
      <c r="H42" s="16">
        <v>480.72619047619048</v>
      </c>
    </row>
    <row r="43" spans="1:8" x14ac:dyDescent="0.2">
      <c r="A43" s="12">
        <v>12</v>
      </c>
      <c r="B43" s="14">
        <v>0.21152784914705974</v>
      </c>
      <c r="D43" s="6">
        <v>1.6493055555555556</v>
      </c>
      <c r="E43" s="6">
        <v>2.7777777777777777</v>
      </c>
      <c r="G43" s="16">
        <v>452.47619047619048</v>
      </c>
      <c r="H43" s="16">
        <v>460.47619047619048</v>
      </c>
    </row>
    <row r="44" spans="1:8" x14ac:dyDescent="0.2">
      <c r="A44" s="12">
        <v>13</v>
      </c>
      <c r="B44" s="14">
        <v>0.27845998519580129</v>
      </c>
      <c r="D44" s="6">
        <v>2.864583333333333</v>
      </c>
      <c r="E44" s="6">
        <v>2.6909722222222223</v>
      </c>
      <c r="G44" s="16">
        <v>460.22619047619048</v>
      </c>
      <c r="H44" s="16">
        <v>458.22619047619048</v>
      </c>
    </row>
    <row r="45" spans="1:8" x14ac:dyDescent="0.2">
      <c r="A45" s="12">
        <v>14</v>
      </c>
      <c r="B45" s="14">
        <v>0.45440385765274183</v>
      </c>
      <c r="D45" s="6">
        <v>5.46875</v>
      </c>
      <c r="E45" s="6">
        <v>4.2534722222222223</v>
      </c>
      <c r="G45" s="16">
        <v>453.72619047619048</v>
      </c>
      <c r="H45" s="16">
        <v>452.72619047619048</v>
      </c>
    </row>
    <row r="46" spans="1:8" x14ac:dyDescent="0.2">
      <c r="A46" s="12">
        <v>15</v>
      </c>
      <c r="B46" s="14">
        <v>0.6576127438313365</v>
      </c>
      <c r="D46" s="6">
        <v>1.8229166666666667</v>
      </c>
      <c r="E46" s="6">
        <v>3.7326388888888888</v>
      </c>
      <c r="G46" s="16">
        <v>466.22619047619048</v>
      </c>
      <c r="H46" s="16">
        <v>475.22619047619048</v>
      </c>
    </row>
    <row r="47" spans="1:8" x14ac:dyDescent="0.2">
      <c r="A47" s="12">
        <v>16</v>
      </c>
      <c r="B47" s="14">
        <v>0.63942817766378302</v>
      </c>
      <c r="D47" s="6">
        <v>1.6493055555555556</v>
      </c>
      <c r="E47" s="6">
        <v>1.8229166666666667</v>
      </c>
      <c r="G47" s="16">
        <v>441.72619047619048</v>
      </c>
      <c r="H47" s="16">
        <v>446.72619047619048</v>
      </c>
    </row>
    <row r="48" spans="1:8" x14ac:dyDescent="0.2">
      <c r="A48" s="12">
        <v>17</v>
      </c>
      <c r="B48" s="14">
        <v>0.87861994514334474</v>
      </c>
      <c r="D48" s="6">
        <v>1.5625</v>
      </c>
      <c r="E48" s="6">
        <v>1.3888888888888888</v>
      </c>
      <c r="G48" s="16">
        <v>457.22619047619048</v>
      </c>
      <c r="H48" s="16">
        <v>461.22619047619048</v>
      </c>
    </row>
    <row r="49" spans="1:8" x14ac:dyDescent="0.2">
      <c r="A49" s="12">
        <v>18</v>
      </c>
      <c r="B49" s="14">
        <v>0.85567955922278005</v>
      </c>
      <c r="D49" s="6">
        <v>0.69444444444444442</v>
      </c>
      <c r="E49" s="6">
        <v>1.0416666666666665</v>
      </c>
      <c r="G49" s="16">
        <v>464.22619047619048</v>
      </c>
      <c r="H49" s="16">
        <v>475.22619047619048</v>
      </c>
    </row>
    <row r="50" spans="1:8" x14ac:dyDescent="0.2">
      <c r="A50" s="12">
        <v>19</v>
      </c>
      <c r="B50" s="14">
        <v>0.91361804130226887</v>
      </c>
      <c r="D50" s="6">
        <v>1.9965277777777777</v>
      </c>
      <c r="E50" s="6">
        <v>2.1701388888888888</v>
      </c>
      <c r="G50" s="16">
        <v>452.72619047619048</v>
      </c>
      <c r="H50" s="16">
        <v>460.72619047619048</v>
      </c>
    </row>
    <row r="51" spans="1:8" x14ac:dyDescent="0.2">
      <c r="A51" s="12">
        <v>20</v>
      </c>
      <c r="B51" s="14">
        <v>1.0846078568233017</v>
      </c>
      <c r="D51" s="6">
        <v>3.125</v>
      </c>
      <c r="E51" s="6">
        <v>3.3854166666666665</v>
      </c>
      <c r="G51" s="16">
        <v>469.72619047619048</v>
      </c>
      <c r="H51" s="16">
        <v>490.72619047619048</v>
      </c>
    </row>
    <row r="52" spans="1:8" ht="13.5" thickBot="1" x14ac:dyDescent="0.25">
      <c r="A52" s="13">
        <v>21</v>
      </c>
      <c r="B52" s="24">
        <v>3.1167468668193621</v>
      </c>
      <c r="D52" s="23">
        <v>1.7361111111111112</v>
      </c>
      <c r="E52" s="23">
        <v>2.34375</v>
      </c>
      <c r="G52" s="17">
        <v>464.72619047619003</v>
      </c>
      <c r="H52" s="17">
        <v>481.72619047619048</v>
      </c>
    </row>
    <row r="53" spans="1:8" x14ac:dyDescent="0.2">
      <c r="A53" t="s">
        <v>8</v>
      </c>
      <c r="B53" s="18">
        <f>AVERAGE(B31:B52)</f>
        <v>0.45784565884841139</v>
      </c>
      <c r="D53" s="20">
        <f>AVERAGE(D31:D52)</f>
        <v>1.959325396825397</v>
      </c>
      <c r="E53" s="20">
        <f>AVERAGE(E31:E52)</f>
        <v>2.0957341269841265</v>
      </c>
      <c r="G53" s="21">
        <f>AVERAGE(G31:G52)</f>
        <v>458.33333333333348</v>
      </c>
      <c r="H53" s="21">
        <f>AVERAGE(H31:H52)</f>
        <v>467.19047619047637</v>
      </c>
    </row>
    <row r="56" spans="1:8" x14ac:dyDescent="0.2">
      <c r="A56" s="7" t="s">
        <v>9</v>
      </c>
      <c r="B56" s="8"/>
      <c r="C56" s="8"/>
      <c r="D56" s="8"/>
      <c r="E56" s="8"/>
      <c r="F56" s="8"/>
      <c r="G56" s="8"/>
      <c r="H56" s="8"/>
    </row>
    <row r="57" spans="1:8" x14ac:dyDescent="0.2">
      <c r="D57" s="1" t="s">
        <v>0</v>
      </c>
      <c r="E57" s="1"/>
      <c r="G57" s="1" t="s">
        <v>1</v>
      </c>
    </row>
    <row r="58" spans="1:8" x14ac:dyDescent="0.2">
      <c r="A58" s="2" t="s">
        <v>2</v>
      </c>
      <c r="B58" s="2" t="s">
        <v>3</v>
      </c>
      <c r="C58" s="3"/>
      <c r="D58" s="2" t="s">
        <v>5</v>
      </c>
      <c r="E58" s="2" t="s">
        <v>4</v>
      </c>
      <c r="F58" s="3"/>
      <c r="G58" s="4" t="s">
        <v>5</v>
      </c>
      <c r="H58" s="4" t="s">
        <v>4</v>
      </c>
    </row>
    <row r="59" spans="1:8" x14ac:dyDescent="0.2">
      <c r="A59" s="12">
        <v>1</v>
      </c>
      <c r="B59" s="14">
        <v>-0.11596950356997937</v>
      </c>
      <c r="D59" s="6">
        <v>2.4305555555555558</v>
      </c>
      <c r="E59" s="6">
        <v>2.2569444444444442</v>
      </c>
      <c r="G59" s="16">
        <v>510</v>
      </c>
      <c r="H59" s="16">
        <v>518</v>
      </c>
    </row>
    <row r="60" spans="1:8" x14ac:dyDescent="0.2">
      <c r="A60" s="12">
        <v>2</v>
      </c>
      <c r="B60" s="14">
        <v>6.0004619676693294E-2</v>
      </c>
      <c r="D60" s="6">
        <v>5.7291666666666661</v>
      </c>
      <c r="E60" s="6">
        <v>5.7291666666666661</v>
      </c>
      <c r="G60" s="16">
        <v>449</v>
      </c>
      <c r="H60" s="16">
        <v>469</v>
      </c>
    </row>
    <row r="61" spans="1:8" x14ac:dyDescent="0.2">
      <c r="A61" s="12">
        <v>3</v>
      </c>
      <c r="B61" s="14">
        <v>0.21152784914705974</v>
      </c>
      <c r="D61" s="6">
        <v>1.3888888888888888</v>
      </c>
      <c r="E61" s="6">
        <v>2.2569444444444442</v>
      </c>
      <c r="G61" s="16">
        <v>501</v>
      </c>
      <c r="H61" s="16">
        <v>524</v>
      </c>
    </row>
    <row r="62" spans="1:8" x14ac:dyDescent="0.2">
      <c r="A62" s="12">
        <v>4</v>
      </c>
      <c r="B62" s="14">
        <v>0.30394536067977096</v>
      </c>
      <c r="D62" s="6">
        <v>0.69444444444444442</v>
      </c>
      <c r="E62" s="6">
        <v>0.69444444444444442</v>
      </c>
      <c r="G62" s="16">
        <v>499.5</v>
      </c>
      <c r="H62" s="16">
        <v>515</v>
      </c>
    </row>
    <row r="63" spans="1:8" x14ac:dyDescent="0.2">
      <c r="A63" s="12">
        <v>5</v>
      </c>
      <c r="B63" s="14">
        <v>-0.11953765850562847</v>
      </c>
      <c r="D63" s="6">
        <v>3.125</v>
      </c>
      <c r="E63" s="6">
        <v>2.083333333333333</v>
      </c>
      <c r="G63" s="16">
        <v>487.5</v>
      </c>
      <c r="H63" s="16">
        <v>491.5</v>
      </c>
    </row>
    <row r="64" spans="1:8" x14ac:dyDescent="0.2">
      <c r="A64" s="12">
        <v>6</v>
      </c>
      <c r="B64" s="14">
        <v>0.12020291403697619</v>
      </c>
      <c r="D64" s="6">
        <v>0.86805555555555558</v>
      </c>
      <c r="E64" s="6">
        <v>0.86805555555555558</v>
      </c>
      <c r="G64" s="16">
        <v>498</v>
      </c>
      <c r="H64" s="16">
        <v>505</v>
      </c>
    </row>
    <row r="65" spans="1:8" x14ac:dyDescent="0.2">
      <c r="A65" s="12">
        <v>7</v>
      </c>
      <c r="B65" s="14">
        <v>0.42913831648164757</v>
      </c>
      <c r="D65" s="6">
        <v>0.52083333333333326</v>
      </c>
      <c r="E65" s="6">
        <v>1.3888888888888888</v>
      </c>
      <c r="G65" s="16">
        <v>481</v>
      </c>
      <c r="H65" s="16">
        <v>498.5</v>
      </c>
    </row>
    <row r="66" spans="1:8" x14ac:dyDescent="0.2">
      <c r="A66" s="12">
        <v>8</v>
      </c>
      <c r="B66" s="14">
        <v>0.12673517102229984</v>
      </c>
      <c r="D66" s="6">
        <v>2.083333333333333</v>
      </c>
      <c r="E66" s="6">
        <v>2.9513888888888888</v>
      </c>
      <c r="G66" s="16">
        <v>437</v>
      </c>
      <c r="H66" s="16">
        <v>443</v>
      </c>
    </row>
    <row r="67" spans="1:8" x14ac:dyDescent="0.2">
      <c r="A67" s="12">
        <v>9</v>
      </c>
      <c r="B67" s="14">
        <v>0.24957999735127523</v>
      </c>
      <c r="D67" s="6">
        <v>3.2986111111111112</v>
      </c>
      <c r="E67" s="6">
        <v>5.0347222222222223</v>
      </c>
      <c r="G67" s="16">
        <v>440</v>
      </c>
      <c r="H67" s="16">
        <v>435</v>
      </c>
    </row>
    <row r="68" spans="1:8" x14ac:dyDescent="0.2">
      <c r="A68" s="12">
        <v>10</v>
      </c>
      <c r="B68" s="14">
        <v>4.4043820828496699E-2</v>
      </c>
      <c r="D68" s="6">
        <v>0.86805555555555558</v>
      </c>
      <c r="E68" s="6">
        <v>1.7361111111111112</v>
      </c>
      <c r="G68" s="16">
        <v>548</v>
      </c>
      <c r="H68" s="16">
        <v>538</v>
      </c>
    </row>
    <row r="69" spans="1:8" x14ac:dyDescent="0.2">
      <c r="A69" s="12">
        <v>11</v>
      </c>
      <c r="B69" s="14">
        <v>-0.4849921259017545</v>
      </c>
      <c r="D69" s="6">
        <v>0.52083333333333326</v>
      </c>
      <c r="E69" s="6">
        <v>0.52083333333333326</v>
      </c>
      <c r="G69" s="16">
        <v>582</v>
      </c>
      <c r="H69" s="16">
        <v>589</v>
      </c>
    </row>
    <row r="70" spans="1:8" x14ac:dyDescent="0.2">
      <c r="A70" s="12">
        <v>12</v>
      </c>
      <c r="B70" s="14">
        <v>-0.10499787401320904</v>
      </c>
      <c r="D70" s="6">
        <v>0.69444444444444442</v>
      </c>
      <c r="E70" s="6">
        <v>0.52083333333333326</v>
      </c>
      <c r="G70" s="16">
        <v>414.5</v>
      </c>
      <c r="H70" s="16">
        <v>429</v>
      </c>
    </row>
    <row r="71" spans="1:8" x14ac:dyDescent="0.2">
      <c r="A71" s="12">
        <v>13</v>
      </c>
      <c r="B71" s="14">
        <v>-0.27016891681660948</v>
      </c>
      <c r="D71" s="6">
        <v>4.1666666666666661</v>
      </c>
      <c r="E71" s="6">
        <v>4.6875</v>
      </c>
      <c r="G71" s="16">
        <v>455</v>
      </c>
      <c r="H71" s="16">
        <v>460</v>
      </c>
    </row>
    <row r="72" spans="1:8" x14ac:dyDescent="0.2">
      <c r="A72" s="12">
        <v>14</v>
      </c>
      <c r="B72" s="14">
        <v>0.17653725360449807</v>
      </c>
      <c r="D72" s="6">
        <v>0.86805555555555558</v>
      </c>
      <c r="E72" s="6">
        <v>2.083333333333333</v>
      </c>
      <c r="G72" s="16">
        <v>435</v>
      </c>
      <c r="H72" s="16">
        <v>437</v>
      </c>
    </row>
    <row r="73" spans="1:8" x14ac:dyDescent="0.2">
      <c r="A73" s="12">
        <v>15</v>
      </c>
      <c r="B73" s="14">
        <v>0.17399602150757298</v>
      </c>
      <c r="D73" s="6">
        <v>4.6875</v>
      </c>
      <c r="E73" s="6">
        <v>6.770833333333333</v>
      </c>
      <c r="G73" s="16">
        <v>490</v>
      </c>
      <c r="H73" s="16">
        <v>487</v>
      </c>
    </row>
    <row r="74" spans="1:8" ht="13.5" thickBot="1" x14ac:dyDescent="0.25">
      <c r="A74" s="13">
        <v>16</v>
      </c>
      <c r="B74" s="24">
        <v>0.10984939830233242</v>
      </c>
      <c r="D74" s="23">
        <v>2.604166666666667</v>
      </c>
      <c r="E74" s="23">
        <v>3.125</v>
      </c>
      <c r="G74" s="17">
        <v>475</v>
      </c>
      <c r="H74" s="17">
        <v>491.5</v>
      </c>
    </row>
    <row r="75" spans="1:8" x14ac:dyDescent="0.2">
      <c r="A75" t="s">
        <v>8</v>
      </c>
      <c r="B75" s="18">
        <f>AVERAGE(B59:B74)</f>
        <v>5.6868415239465148E-2</v>
      </c>
      <c r="D75" s="20">
        <f>AVERAGE(D59:D74)</f>
        <v>2.1592881944444442</v>
      </c>
      <c r="E75" s="20">
        <f>AVERAGE(E59:E74)</f>
        <v>2.669270833333333</v>
      </c>
      <c r="G75" s="21">
        <f>AVERAGE(G59:G74)</f>
        <v>481.40625</v>
      </c>
      <c r="H75" s="21">
        <f>AVERAGE(H59:H74)</f>
        <v>489.40625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zoomScale="85" zoomScaleNormal="85" workbookViewId="0">
      <selection activeCell="E37" sqref="E37"/>
    </sheetView>
  </sheetViews>
  <sheetFormatPr defaultRowHeight="12.75" x14ac:dyDescent="0.2"/>
  <cols>
    <col min="4" max="4" width="12" customWidth="1"/>
    <col min="5" max="5" width="12.7109375" bestFit="1" customWidth="1"/>
    <col min="7" max="7" width="10.85546875" customWidth="1"/>
  </cols>
  <sheetData>
    <row r="1" spans="1:8" x14ac:dyDescent="0.2">
      <c r="D1" s="1" t="s">
        <v>0</v>
      </c>
      <c r="E1" s="1"/>
      <c r="G1" s="1" t="s">
        <v>1</v>
      </c>
    </row>
    <row r="2" spans="1:8" x14ac:dyDescent="0.2">
      <c r="A2" s="2" t="s">
        <v>2</v>
      </c>
      <c r="B2" s="2" t="s">
        <v>3</v>
      </c>
      <c r="C2" s="3"/>
      <c r="D2" s="2" t="s">
        <v>5</v>
      </c>
      <c r="E2" s="2" t="s">
        <v>4</v>
      </c>
      <c r="F2" s="3"/>
      <c r="G2" s="4" t="s">
        <v>5</v>
      </c>
      <c r="H2" s="4" t="s">
        <v>4</v>
      </c>
    </row>
    <row r="3" spans="1:8" x14ac:dyDescent="0.2">
      <c r="A3" s="12">
        <v>1</v>
      </c>
      <c r="B3" s="15">
        <v>-3.5382993227321247E-2</v>
      </c>
      <c r="D3" s="14">
        <v>1.0416666666666666E-2</v>
      </c>
      <c r="E3" s="14">
        <v>2.2135416666666668E-2</v>
      </c>
      <c r="G3" s="16">
        <v>556.5</v>
      </c>
      <c r="H3" s="16">
        <v>578</v>
      </c>
    </row>
    <row r="4" spans="1:8" x14ac:dyDescent="0.2">
      <c r="A4" s="12">
        <v>2</v>
      </c>
      <c r="B4" s="15">
        <v>0.16515809240753346</v>
      </c>
      <c r="D4" s="14">
        <v>2.4739583333333332E-2</v>
      </c>
      <c r="E4" s="14">
        <v>2.0833333333333332E-2</v>
      </c>
      <c r="G4" s="16">
        <v>477.5</v>
      </c>
      <c r="H4" s="16">
        <v>507</v>
      </c>
    </row>
    <row r="5" spans="1:8" x14ac:dyDescent="0.2">
      <c r="A5" s="12">
        <v>3</v>
      </c>
      <c r="B5" s="15">
        <v>-0.17453161614220969</v>
      </c>
      <c r="D5" s="14">
        <v>4.5572916666666664E-2</v>
      </c>
      <c r="E5" s="14">
        <v>6.25E-2</v>
      </c>
      <c r="G5" s="16">
        <v>548</v>
      </c>
      <c r="H5" s="16">
        <v>573.5</v>
      </c>
    </row>
    <row r="6" spans="1:8" x14ac:dyDescent="0.2">
      <c r="A6" s="12">
        <v>4</v>
      </c>
      <c r="B6" s="15">
        <v>-0.11248459961708734</v>
      </c>
      <c r="D6" s="14">
        <v>1.953125E-2</v>
      </c>
      <c r="E6" s="14">
        <v>2.9947916666666668E-2</v>
      </c>
      <c r="G6" s="16">
        <v>488</v>
      </c>
      <c r="H6" s="16">
        <v>508.5</v>
      </c>
    </row>
    <row r="7" spans="1:8" x14ac:dyDescent="0.2">
      <c r="A7" s="12">
        <v>5</v>
      </c>
      <c r="B7" s="15">
        <v>5.1214215063428131E-2</v>
      </c>
      <c r="D7" s="14">
        <v>1.5625E-2</v>
      </c>
      <c r="E7" s="14">
        <v>3.3854166666666664E-2</v>
      </c>
      <c r="G7" s="16">
        <v>480.5</v>
      </c>
      <c r="H7" s="16">
        <v>505.5</v>
      </c>
    </row>
    <row r="8" spans="1:8" x14ac:dyDescent="0.2">
      <c r="A8" s="12">
        <v>6</v>
      </c>
      <c r="B8" s="15">
        <v>4.6134816186737648E-2</v>
      </c>
      <c r="D8" s="14">
        <v>4.0364583333333336E-2</v>
      </c>
      <c r="E8" s="14">
        <v>3.6458333333333336E-2</v>
      </c>
      <c r="G8" s="16">
        <v>500</v>
      </c>
      <c r="H8" s="16">
        <v>515.5</v>
      </c>
    </row>
    <row r="9" spans="1:8" x14ac:dyDescent="0.2">
      <c r="A9" s="12">
        <v>7</v>
      </c>
      <c r="B9" s="15">
        <v>-0.38808968577300501</v>
      </c>
      <c r="D9" s="14">
        <v>2.4739583333333332E-2</v>
      </c>
      <c r="E9" s="14">
        <v>4.5572916666666664E-2</v>
      </c>
      <c r="G9" s="16">
        <v>474.5</v>
      </c>
      <c r="H9" s="16">
        <v>497</v>
      </c>
    </row>
    <row r="10" spans="1:8" x14ac:dyDescent="0.2">
      <c r="A10" s="12">
        <v>8</v>
      </c>
      <c r="B10" s="15">
        <v>0.44708899166560967</v>
      </c>
      <c r="D10" s="14">
        <v>1.171875E-2</v>
      </c>
      <c r="E10" s="14">
        <v>2.8645833333333332E-2</v>
      </c>
      <c r="G10" s="16">
        <v>526</v>
      </c>
      <c r="H10" s="16">
        <v>576</v>
      </c>
    </row>
    <row r="11" spans="1:8" x14ac:dyDescent="0.2">
      <c r="A11" s="12">
        <v>9</v>
      </c>
      <c r="B11" s="15">
        <v>0.73000269946781671</v>
      </c>
      <c r="D11" s="14">
        <v>3.2552083333333336E-2</v>
      </c>
      <c r="E11" s="14">
        <v>5.859375E-2</v>
      </c>
      <c r="G11" s="16">
        <v>491.5</v>
      </c>
      <c r="H11" s="16">
        <v>516</v>
      </c>
    </row>
    <row r="12" spans="1:8" x14ac:dyDescent="0.2">
      <c r="A12" s="12">
        <v>10</v>
      </c>
      <c r="B12" s="15">
        <v>-0.28035382569188094</v>
      </c>
      <c r="D12" s="14">
        <v>1.953125E-2</v>
      </c>
      <c r="E12" s="14">
        <v>3.125E-2</v>
      </c>
      <c r="G12" s="16">
        <v>463.5</v>
      </c>
      <c r="H12" s="16">
        <v>492.5</v>
      </c>
    </row>
    <row r="13" spans="1:8" x14ac:dyDescent="0.2">
      <c r="A13" s="12">
        <v>11</v>
      </c>
      <c r="B13" s="15">
        <v>-0.24308640547047028</v>
      </c>
      <c r="D13" s="14">
        <v>2.0833333333333332E-2</v>
      </c>
      <c r="E13" s="14">
        <v>3.515625E-2</v>
      </c>
      <c r="G13" s="16">
        <v>453.5</v>
      </c>
      <c r="H13" s="16">
        <v>489.5</v>
      </c>
    </row>
    <row r="14" spans="1:8" x14ac:dyDescent="0.2">
      <c r="A14" s="12">
        <v>12</v>
      </c>
      <c r="B14" s="15">
        <v>6.0024137961280144E-2</v>
      </c>
      <c r="D14" s="14">
        <v>9.1145833333333339E-3</v>
      </c>
      <c r="E14" s="14">
        <v>1.4322916666666666E-2</v>
      </c>
      <c r="G14" s="16">
        <v>485.5</v>
      </c>
      <c r="H14" s="16">
        <v>515</v>
      </c>
    </row>
    <row r="15" spans="1:8" x14ac:dyDescent="0.2">
      <c r="A15" s="12">
        <v>13</v>
      </c>
      <c r="B15" s="15">
        <v>0.13656266230209044</v>
      </c>
      <c r="D15" s="14">
        <v>1.5625E-2</v>
      </c>
      <c r="E15" s="14">
        <v>2.8645833333333332E-2</v>
      </c>
      <c r="G15" s="16">
        <v>494</v>
      </c>
      <c r="H15" s="16">
        <v>526.5</v>
      </c>
    </row>
    <row r="16" spans="1:8" x14ac:dyDescent="0.2">
      <c r="A16" s="12">
        <v>14</v>
      </c>
      <c r="B16" s="15">
        <v>-6.2550331729267064E-2</v>
      </c>
      <c r="D16" s="14">
        <v>3.90625E-2</v>
      </c>
      <c r="E16" s="14">
        <v>5.9895833333333336E-2</v>
      </c>
      <c r="G16" s="16">
        <v>416.5</v>
      </c>
      <c r="H16" s="16">
        <v>432</v>
      </c>
    </row>
    <row r="17" spans="1:8" x14ac:dyDescent="0.2">
      <c r="A17" s="12">
        <v>15</v>
      </c>
      <c r="B17" s="15">
        <v>7.9842848102497935E-2</v>
      </c>
      <c r="D17" s="14">
        <v>2.0833333333333332E-2</v>
      </c>
      <c r="E17" s="14">
        <v>4.5572916666666664E-2</v>
      </c>
      <c r="G17" s="16">
        <v>460</v>
      </c>
      <c r="H17" s="16">
        <v>474</v>
      </c>
    </row>
    <row r="18" spans="1:8" x14ac:dyDescent="0.2">
      <c r="A18" s="12">
        <v>101</v>
      </c>
      <c r="B18" s="15">
        <v>0.1211258678590903</v>
      </c>
      <c r="D18" s="14">
        <v>1.0430247718383311E-2</v>
      </c>
      <c r="E18" s="14">
        <v>7.8226857887874843E-3</v>
      </c>
      <c r="G18" s="16">
        <v>557.5</v>
      </c>
      <c r="H18" s="16">
        <v>586.5</v>
      </c>
    </row>
    <row r="19" spans="1:8" x14ac:dyDescent="0.2">
      <c r="A19" s="12">
        <v>21</v>
      </c>
      <c r="B19" s="15">
        <v>0.36120163771131902</v>
      </c>
      <c r="D19" s="14">
        <v>1.171875E-2</v>
      </c>
      <c r="E19" s="14">
        <v>6.25E-2</v>
      </c>
      <c r="G19" s="16">
        <v>425</v>
      </c>
      <c r="H19" s="16">
        <v>464</v>
      </c>
    </row>
    <row r="20" spans="1:8" x14ac:dyDescent="0.2">
      <c r="A20" s="12">
        <v>31</v>
      </c>
      <c r="B20" s="15">
        <v>5.018280060759589E-2</v>
      </c>
      <c r="D20" s="14">
        <v>3.3854166666666664E-2</v>
      </c>
      <c r="E20" s="14">
        <v>4.8177083333333336E-2</v>
      </c>
      <c r="G20" s="16">
        <v>383.5</v>
      </c>
      <c r="H20" s="16">
        <v>419</v>
      </c>
    </row>
    <row r="21" spans="1:8" ht="13.5" thickBot="1" x14ac:dyDescent="0.25">
      <c r="A21" s="13">
        <v>41</v>
      </c>
      <c r="B21" s="28">
        <v>0.12495184761118264</v>
      </c>
      <c r="D21" s="24">
        <v>2.34375E-2</v>
      </c>
      <c r="E21" s="24">
        <v>3.2552083333333336E-2</v>
      </c>
      <c r="G21" s="17">
        <v>471.5</v>
      </c>
      <c r="H21" s="17">
        <v>512</v>
      </c>
    </row>
    <row r="22" spans="1:8" x14ac:dyDescent="0.2">
      <c r="A22" s="1" t="s">
        <v>8</v>
      </c>
      <c r="B22" s="19">
        <f>AVERAGE(B3:B21)</f>
        <v>5.6684797857628436E-2</v>
      </c>
      <c r="D22" s="19">
        <f t="shared" ref="D22:E22" si="0">AVERAGE(D3:D21)</f>
        <v>2.2615846371142979E-2</v>
      </c>
      <c r="E22" s="19">
        <f t="shared" si="0"/>
        <v>3.707564574326952E-2</v>
      </c>
      <c r="G22" s="21">
        <f t="shared" ref="G22" si="1">AVERAGE(G3:G21)</f>
        <v>481.73684210526318</v>
      </c>
      <c r="H22" s="21">
        <f t="shared" ref="H22" si="2">AVERAGE(H3:H21)</f>
        <v>509.89473684210526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0"/>
  <sheetViews>
    <sheetView tabSelected="1" zoomScale="85" zoomScaleNormal="85" workbookViewId="0">
      <selection activeCell="M46" sqref="M46"/>
    </sheetView>
  </sheetViews>
  <sheetFormatPr defaultRowHeight="12.75" x14ac:dyDescent="0.2"/>
  <cols>
    <col min="4" max="4" width="12.140625" customWidth="1"/>
    <col min="7" max="7" width="13" customWidth="1"/>
    <col min="8" max="8" width="13.28515625" customWidth="1"/>
  </cols>
  <sheetData>
    <row r="1" spans="1:23" x14ac:dyDescent="0.2">
      <c r="A1" s="7" t="s">
        <v>6</v>
      </c>
      <c r="B1" s="8"/>
      <c r="C1" s="8"/>
      <c r="D1" s="8"/>
      <c r="E1" s="8"/>
      <c r="F1" s="8"/>
      <c r="G1" s="8"/>
      <c r="H1" s="8"/>
    </row>
    <row r="2" spans="1:23" x14ac:dyDescent="0.2">
      <c r="D2" s="1" t="s">
        <v>0</v>
      </c>
      <c r="E2" s="1"/>
      <c r="G2" s="1" t="s">
        <v>1</v>
      </c>
    </row>
    <row r="3" spans="1:23" x14ac:dyDescent="0.2">
      <c r="A3" s="2" t="s">
        <v>2</v>
      </c>
      <c r="B3" s="2" t="s">
        <v>3</v>
      </c>
      <c r="C3" s="3"/>
      <c r="D3" s="2" t="s">
        <v>5</v>
      </c>
      <c r="E3" s="2" t="s">
        <v>4</v>
      </c>
      <c r="F3" s="3"/>
      <c r="G3" s="4" t="s">
        <v>5</v>
      </c>
      <c r="H3" s="4" t="s">
        <v>4</v>
      </c>
      <c r="I3" s="4" t="s">
        <v>11</v>
      </c>
    </row>
    <row r="4" spans="1:23" x14ac:dyDescent="0.2">
      <c r="A4" s="12">
        <v>1</v>
      </c>
      <c r="B4" s="15">
        <v>0.57533319149761053</v>
      </c>
      <c r="D4" s="29">
        <v>23.888888888888889</v>
      </c>
      <c r="E4" s="29">
        <v>37.230769230769226</v>
      </c>
      <c r="G4" s="16">
        <v>467.28</v>
      </c>
      <c r="H4" s="16">
        <v>482.47</v>
      </c>
      <c r="I4" s="32" t="s">
        <v>10</v>
      </c>
      <c r="U4" s="16"/>
      <c r="V4" s="16"/>
      <c r="W4" s="16"/>
    </row>
    <row r="5" spans="1:23" x14ac:dyDescent="0.2">
      <c r="A5" s="12">
        <v>2</v>
      </c>
      <c r="B5" s="15">
        <v>-0.70090986078596695</v>
      </c>
      <c r="D5" s="29">
        <v>11.730205278592376</v>
      </c>
      <c r="E5" s="29">
        <v>7.6470588235294121</v>
      </c>
      <c r="G5" s="16">
        <v>530.78</v>
      </c>
      <c r="H5" s="16">
        <v>547.14</v>
      </c>
      <c r="I5" s="32" t="s">
        <v>10</v>
      </c>
      <c r="U5" s="16"/>
      <c r="V5" s="16"/>
      <c r="W5" s="16"/>
    </row>
    <row r="6" spans="1:23" x14ac:dyDescent="0.2">
      <c r="A6" s="12">
        <v>3</v>
      </c>
      <c r="B6" s="15">
        <v>-0.29778224437180045</v>
      </c>
      <c r="D6" s="29">
        <v>28.160919540229884</v>
      </c>
      <c r="E6" s="29">
        <v>33.962264150943398</v>
      </c>
      <c r="G6" s="16">
        <v>421.14</v>
      </c>
      <c r="H6" s="16">
        <v>451.49</v>
      </c>
      <c r="I6" s="32" t="s">
        <v>10</v>
      </c>
    </row>
    <row r="7" spans="1:23" x14ac:dyDescent="0.2">
      <c r="A7" s="12">
        <v>4</v>
      </c>
      <c r="B7" s="15">
        <v>-0.83370136643937098</v>
      </c>
      <c r="D7" s="29">
        <v>19.469026548672566</v>
      </c>
      <c r="E7" s="29">
        <v>21.574344023323615</v>
      </c>
      <c r="G7" s="16">
        <v>456.16</v>
      </c>
      <c r="H7" s="16">
        <v>499.11</v>
      </c>
      <c r="I7" s="32" t="s">
        <v>10</v>
      </c>
    </row>
    <row r="8" spans="1:23" x14ac:dyDescent="0.2">
      <c r="A8" s="12">
        <v>5</v>
      </c>
      <c r="B8" s="15">
        <v>4.907129282578819E-2</v>
      </c>
      <c r="D8" s="29">
        <v>3.9473684210526314</v>
      </c>
      <c r="E8" s="29">
        <v>7.6452599388379197</v>
      </c>
      <c r="G8" s="16">
        <v>440.55</v>
      </c>
      <c r="H8" s="16">
        <v>493.05</v>
      </c>
      <c r="I8" s="32" t="s">
        <v>10</v>
      </c>
    </row>
    <row r="9" spans="1:23" x14ac:dyDescent="0.2">
      <c r="A9" s="12">
        <v>6</v>
      </c>
      <c r="B9" s="15">
        <v>-0.28769394406745746</v>
      </c>
      <c r="D9" s="29">
        <v>13.180515759312319</v>
      </c>
      <c r="E9" s="29">
        <v>20.170454545454543</v>
      </c>
      <c r="G9" s="16">
        <v>470.2</v>
      </c>
      <c r="H9" s="16">
        <v>511.8</v>
      </c>
      <c r="I9" s="32" t="s">
        <v>10</v>
      </c>
    </row>
    <row r="10" spans="1:23" x14ac:dyDescent="0.2">
      <c r="A10" s="12">
        <v>7</v>
      </c>
      <c r="B10" s="15">
        <v>-1.0665800603173194</v>
      </c>
      <c r="D10" s="29">
        <v>34.46153846153846</v>
      </c>
      <c r="E10" s="29">
        <v>27.794561933534744</v>
      </c>
      <c r="G10" s="16">
        <v>491.4</v>
      </c>
      <c r="H10" s="16">
        <v>498.3</v>
      </c>
      <c r="I10" s="32" t="s">
        <v>10</v>
      </c>
    </row>
    <row r="11" spans="1:23" x14ac:dyDescent="0.2">
      <c r="A11" s="12">
        <v>8</v>
      </c>
      <c r="B11" s="15">
        <v>-0.18011752199686418</v>
      </c>
      <c r="D11" s="29">
        <v>28.011204481792717</v>
      </c>
      <c r="E11" s="29">
        <v>32.298136645962735</v>
      </c>
      <c r="G11" s="16">
        <v>375.46</v>
      </c>
      <c r="H11" s="16">
        <v>412.59</v>
      </c>
      <c r="I11" s="32" t="s">
        <v>8</v>
      </c>
    </row>
    <row r="12" spans="1:23" x14ac:dyDescent="0.2">
      <c r="A12" s="12">
        <v>9</v>
      </c>
      <c r="B12" s="15">
        <v>0.27592106310795994</v>
      </c>
      <c r="D12" s="29">
        <v>24.30167597765363</v>
      </c>
      <c r="E12" s="29">
        <v>28.011204481792717</v>
      </c>
      <c r="G12" s="16">
        <v>481.49</v>
      </c>
      <c r="H12" s="16">
        <v>485.85</v>
      </c>
      <c r="I12" s="32" t="s">
        <v>8</v>
      </c>
    </row>
    <row r="13" spans="1:23" x14ac:dyDescent="0.2">
      <c r="A13" s="12">
        <v>10</v>
      </c>
      <c r="B13" s="15">
        <v>-3.5816631660069605E-2</v>
      </c>
      <c r="D13" s="29">
        <v>9.9125364431486886</v>
      </c>
      <c r="E13" s="29">
        <v>15.882352941176469</v>
      </c>
      <c r="G13" s="16">
        <v>446.9</v>
      </c>
      <c r="H13" s="16">
        <v>472.77</v>
      </c>
      <c r="I13" s="32" t="s">
        <v>8</v>
      </c>
    </row>
    <row r="14" spans="1:23" x14ac:dyDescent="0.2">
      <c r="A14" s="12">
        <v>11</v>
      </c>
      <c r="B14" s="15">
        <v>-0.38948550320310082</v>
      </c>
      <c r="D14" s="29">
        <v>27.844311377245507</v>
      </c>
      <c r="E14" s="29">
        <v>32.972972972972975</v>
      </c>
      <c r="G14" s="16">
        <v>412.12</v>
      </c>
      <c r="H14" s="16">
        <v>411.98</v>
      </c>
      <c r="I14" s="32" t="s">
        <v>8</v>
      </c>
    </row>
    <row r="15" spans="1:23" x14ac:dyDescent="0.2">
      <c r="A15" s="12">
        <v>12</v>
      </c>
      <c r="B15" s="15">
        <v>8.2921692931658117E-2</v>
      </c>
      <c r="D15" s="29">
        <v>20.634920634920633</v>
      </c>
      <c r="E15" s="29">
        <v>24.709302325581394</v>
      </c>
      <c r="G15" s="16">
        <v>419.39</v>
      </c>
      <c r="H15" s="16">
        <v>438.05</v>
      </c>
      <c r="I15" s="32" t="s">
        <v>8</v>
      </c>
    </row>
    <row r="16" spans="1:23" x14ac:dyDescent="0.2">
      <c r="A16" s="12">
        <v>13</v>
      </c>
      <c r="B16" s="15">
        <v>1.3979693390332604</v>
      </c>
      <c r="D16" s="29">
        <v>11.202185792349727</v>
      </c>
      <c r="E16" s="29">
        <v>19.25287356321839</v>
      </c>
      <c r="G16" s="16">
        <v>422.21</v>
      </c>
      <c r="H16" s="16">
        <v>461.9</v>
      </c>
      <c r="I16" s="32" t="s">
        <v>8</v>
      </c>
    </row>
    <row r="17" spans="1:9" x14ac:dyDescent="0.2">
      <c r="A17" s="12">
        <v>14</v>
      </c>
      <c r="B17" s="15">
        <v>-0.41451722448217176</v>
      </c>
      <c r="D17" s="29">
        <v>8.3333333333333321</v>
      </c>
      <c r="E17" s="29">
        <v>11.74496644295302</v>
      </c>
      <c r="G17" s="16">
        <v>584.09</v>
      </c>
      <c r="H17" s="16">
        <v>605.08000000000004</v>
      </c>
      <c r="I17" s="32" t="s">
        <v>8</v>
      </c>
    </row>
    <row r="18" spans="1:9" x14ac:dyDescent="0.2">
      <c r="A18" s="12">
        <v>15</v>
      </c>
      <c r="B18" s="15">
        <v>-0.59680546754504471</v>
      </c>
      <c r="D18" s="29">
        <v>19.090909090909093</v>
      </c>
      <c r="E18" s="29">
        <v>21.798365122615802</v>
      </c>
      <c r="G18" s="16">
        <v>449.95</v>
      </c>
      <c r="H18" s="16">
        <v>478.74</v>
      </c>
      <c r="I18" s="32" t="s">
        <v>8</v>
      </c>
    </row>
    <row r="19" spans="1:9" x14ac:dyDescent="0.2">
      <c r="A19" s="12">
        <v>16</v>
      </c>
      <c r="B19" s="15">
        <v>-0.41314269602461207</v>
      </c>
      <c r="D19" s="29">
        <v>14.374999999999998</v>
      </c>
      <c r="E19" s="29">
        <v>20.058997050147493</v>
      </c>
      <c r="G19" s="16">
        <v>416.33</v>
      </c>
      <c r="H19" s="16">
        <v>452.67</v>
      </c>
      <c r="I19" s="32" t="s">
        <v>10</v>
      </c>
    </row>
    <row r="20" spans="1:9" x14ac:dyDescent="0.2">
      <c r="A20" s="12">
        <v>17</v>
      </c>
      <c r="B20" s="15">
        <v>0.42089752076489412</v>
      </c>
      <c r="D20" s="29">
        <v>11.858974358974358</v>
      </c>
      <c r="E20" s="29">
        <v>15.64245810055866</v>
      </c>
      <c r="G20" s="16">
        <v>493.2</v>
      </c>
      <c r="H20" s="16">
        <v>565.54999999999995</v>
      </c>
      <c r="I20" s="32" t="s">
        <v>10</v>
      </c>
    </row>
    <row r="21" spans="1:9" x14ac:dyDescent="0.2">
      <c r="A21" s="12">
        <v>18</v>
      </c>
      <c r="B21" s="15">
        <v>-0.20813075066549891</v>
      </c>
      <c r="D21" s="29">
        <v>31.045751633986928</v>
      </c>
      <c r="E21" s="29">
        <v>34.393063583815028</v>
      </c>
      <c r="G21" s="16">
        <v>377.5</v>
      </c>
      <c r="H21" s="16">
        <v>397.16</v>
      </c>
      <c r="I21" s="32" t="s">
        <v>10</v>
      </c>
    </row>
    <row r="22" spans="1:9" x14ac:dyDescent="0.2">
      <c r="A22" s="12">
        <v>19</v>
      </c>
      <c r="B22" s="15">
        <v>-2.039865427811649E-2</v>
      </c>
      <c r="D22" s="29">
        <v>14.825581395348838</v>
      </c>
      <c r="E22" s="29">
        <v>23.100303951367781</v>
      </c>
      <c r="G22" s="16">
        <v>391.1</v>
      </c>
      <c r="H22" s="16">
        <v>421.08</v>
      </c>
      <c r="I22" s="32" t="s">
        <v>10</v>
      </c>
    </row>
    <row r="23" spans="1:9" x14ac:dyDescent="0.2">
      <c r="A23" s="12">
        <v>20</v>
      </c>
      <c r="B23" s="15">
        <v>0.63423560101488918</v>
      </c>
      <c r="D23" s="29">
        <v>13.903743315508022</v>
      </c>
      <c r="E23" s="29">
        <v>20.658682634730539</v>
      </c>
      <c r="G23" s="16">
        <v>434.27</v>
      </c>
      <c r="H23" s="16">
        <v>467.6</v>
      </c>
      <c r="I23" s="32" t="s">
        <v>10</v>
      </c>
    </row>
    <row r="24" spans="1:9" x14ac:dyDescent="0.2">
      <c r="A24" s="12">
        <v>21</v>
      </c>
      <c r="B24" s="15">
        <v>-0.2152892068290759</v>
      </c>
      <c r="D24" s="29">
        <v>17.816091954022991</v>
      </c>
      <c r="E24" s="29">
        <v>23.442136498516319</v>
      </c>
      <c r="G24" s="16">
        <v>441.42</v>
      </c>
      <c r="H24" s="16">
        <v>471.45</v>
      </c>
      <c r="I24" s="32" t="s">
        <v>8</v>
      </c>
    </row>
    <row r="25" spans="1:9" ht="13.5" thickBot="1" x14ac:dyDescent="0.25">
      <c r="A25" s="13">
        <v>22</v>
      </c>
      <c r="B25" s="28">
        <v>8.3215230124769321E-2</v>
      </c>
      <c r="D25" s="31">
        <v>7.7380952380952381</v>
      </c>
      <c r="E25" s="31">
        <v>12.571428571428573</v>
      </c>
      <c r="G25" s="17">
        <v>482.59</v>
      </c>
      <c r="H25" s="17">
        <v>501.99</v>
      </c>
      <c r="I25" s="33" t="s">
        <v>8</v>
      </c>
    </row>
    <row r="26" spans="1:9" x14ac:dyDescent="0.2">
      <c r="B26" s="19">
        <f>AVERAGE(B4:B25)</f>
        <v>-9.7309372789347245E-2</v>
      </c>
      <c r="D26" s="30">
        <f>AVERAGE(D4:D25)</f>
        <v>17.987853542071669</v>
      </c>
      <c r="E26" s="30">
        <f>AVERAGE(E4:E25)</f>
        <v>22.389179887874121</v>
      </c>
      <c r="G26" s="21">
        <f>AVERAGE(G4:G25)</f>
        <v>450.25136363636369</v>
      </c>
      <c r="H26" s="21">
        <f>AVERAGE(H4:H25)</f>
        <v>478.53727272727281</v>
      </c>
    </row>
    <row r="33" spans="1:9" x14ac:dyDescent="0.2">
      <c r="A33" s="7" t="s">
        <v>7</v>
      </c>
      <c r="B33" s="8"/>
      <c r="C33" s="8"/>
      <c r="D33" s="8"/>
      <c r="E33" s="8"/>
      <c r="F33" s="8"/>
      <c r="G33" s="8"/>
      <c r="H33" s="8"/>
    </row>
    <row r="34" spans="1:9" x14ac:dyDescent="0.2">
      <c r="D34" s="1" t="s">
        <v>0</v>
      </c>
      <c r="E34" s="1"/>
      <c r="G34" s="1" t="s">
        <v>1</v>
      </c>
    </row>
    <row r="35" spans="1:9" x14ac:dyDescent="0.2">
      <c r="A35" s="2" t="s">
        <v>2</v>
      </c>
      <c r="B35" s="2" t="s">
        <v>3</v>
      </c>
      <c r="C35" s="3"/>
      <c r="D35" s="2" t="s">
        <v>5</v>
      </c>
      <c r="E35" s="2" t="s">
        <v>4</v>
      </c>
      <c r="F35" s="3"/>
      <c r="G35" s="4" t="s">
        <v>5</v>
      </c>
      <c r="H35" s="4" t="s">
        <v>4</v>
      </c>
      <c r="I35" s="4" t="s">
        <v>11</v>
      </c>
    </row>
    <row r="36" spans="1:9" x14ac:dyDescent="0.2">
      <c r="A36" s="12">
        <v>1</v>
      </c>
      <c r="B36" s="15">
        <v>2.0933176464066783E-2</v>
      </c>
      <c r="D36" s="29">
        <v>9.0534979423868318</v>
      </c>
      <c r="E36" s="29">
        <v>11.934156378600823</v>
      </c>
      <c r="G36">
        <v>622</v>
      </c>
      <c r="H36" s="10">
        <v>674</v>
      </c>
      <c r="I36" s="1" t="s">
        <v>10</v>
      </c>
    </row>
    <row r="37" spans="1:9" x14ac:dyDescent="0.2">
      <c r="A37" s="12">
        <v>2</v>
      </c>
      <c r="B37" s="15">
        <v>-0.51103309111086759</v>
      </c>
      <c r="D37" s="29">
        <v>9.6707818930041149</v>
      </c>
      <c r="E37" s="29">
        <v>11.316872427983538</v>
      </c>
      <c r="G37">
        <v>780</v>
      </c>
      <c r="H37" s="10">
        <v>787</v>
      </c>
      <c r="I37" s="1" t="s">
        <v>10</v>
      </c>
    </row>
    <row r="38" spans="1:9" x14ac:dyDescent="0.2">
      <c r="A38" s="12">
        <v>3</v>
      </c>
      <c r="B38" s="15">
        <v>-0.25902723786321735</v>
      </c>
      <c r="D38" s="29">
        <v>10.493827160493826</v>
      </c>
      <c r="E38" s="29">
        <v>9.6707818930041149</v>
      </c>
      <c r="G38">
        <v>831</v>
      </c>
      <c r="H38" s="10">
        <v>879</v>
      </c>
      <c r="I38" s="1" t="s">
        <v>10</v>
      </c>
    </row>
    <row r="39" spans="1:9" x14ac:dyDescent="0.2">
      <c r="A39" s="12">
        <v>4</v>
      </c>
      <c r="B39" s="15">
        <v>-8.9978757157507805E-2</v>
      </c>
      <c r="D39" s="29">
        <v>11.111111111111111</v>
      </c>
      <c r="E39" s="29">
        <v>9.8765432098765427</v>
      </c>
      <c r="G39">
        <v>883</v>
      </c>
      <c r="H39" s="10">
        <v>888</v>
      </c>
      <c r="I39" s="1" t="s">
        <v>10</v>
      </c>
    </row>
    <row r="40" spans="1:9" x14ac:dyDescent="0.2">
      <c r="A40" s="12">
        <v>5</v>
      </c>
      <c r="B40" s="15">
        <v>-9.5087947034167578E-2</v>
      </c>
      <c r="D40" s="29">
        <v>9.0625</v>
      </c>
      <c r="E40" s="29">
        <v>8.125</v>
      </c>
      <c r="G40">
        <v>770</v>
      </c>
      <c r="H40" s="10">
        <v>790</v>
      </c>
      <c r="I40" s="1" t="s">
        <v>10</v>
      </c>
    </row>
    <row r="41" spans="1:9" x14ac:dyDescent="0.2">
      <c r="A41" s="12">
        <v>6</v>
      </c>
      <c r="B41" s="15">
        <v>0.2064218327665675</v>
      </c>
      <c r="D41" s="29">
        <v>15.308641975308642</v>
      </c>
      <c r="E41" s="29">
        <v>11.604938271604938</v>
      </c>
      <c r="G41">
        <v>879</v>
      </c>
      <c r="H41" s="10">
        <v>875</v>
      </c>
      <c r="I41" s="1" t="s">
        <v>10</v>
      </c>
    </row>
    <row r="42" spans="1:9" x14ac:dyDescent="0.2">
      <c r="A42" s="12">
        <v>7</v>
      </c>
      <c r="B42" s="15">
        <v>0.1535640588620201</v>
      </c>
      <c r="D42" s="29">
        <v>12.551440329218108</v>
      </c>
      <c r="E42" s="29">
        <v>11.111111111111111</v>
      </c>
      <c r="G42">
        <v>801</v>
      </c>
      <c r="H42" s="10">
        <v>774</v>
      </c>
      <c r="I42" s="1" t="s">
        <v>10</v>
      </c>
    </row>
    <row r="43" spans="1:9" x14ac:dyDescent="0.2">
      <c r="A43" s="12">
        <v>8</v>
      </c>
      <c r="B43" s="15">
        <v>0.34576570403090978</v>
      </c>
      <c r="D43" s="29">
        <v>11.522633744855968</v>
      </c>
      <c r="E43" s="29">
        <v>11.316872427983538</v>
      </c>
      <c r="G43">
        <v>758</v>
      </c>
      <c r="H43" s="10">
        <v>774</v>
      </c>
      <c r="I43" s="1" t="s">
        <v>8</v>
      </c>
    </row>
    <row r="44" spans="1:9" x14ac:dyDescent="0.2">
      <c r="A44" s="12">
        <v>9</v>
      </c>
      <c r="B44" s="15">
        <v>1.0124437717007431</v>
      </c>
      <c r="D44" s="29">
        <v>6.0924369747899156</v>
      </c>
      <c r="E44" s="29">
        <v>10.504201680672269</v>
      </c>
      <c r="G44">
        <v>755</v>
      </c>
      <c r="H44" s="10">
        <v>779</v>
      </c>
      <c r="I44" s="1" t="s">
        <v>8</v>
      </c>
    </row>
    <row r="45" spans="1:9" x14ac:dyDescent="0.2">
      <c r="A45" s="12">
        <v>10</v>
      </c>
      <c r="B45" s="15">
        <v>-0.16646127871954253</v>
      </c>
      <c r="D45" s="29">
        <v>14.814814814814813</v>
      </c>
      <c r="E45" s="29">
        <v>16.049382716049383</v>
      </c>
      <c r="G45">
        <v>702</v>
      </c>
      <c r="H45" s="10">
        <v>741</v>
      </c>
      <c r="I45" s="1" t="s">
        <v>8</v>
      </c>
    </row>
    <row r="46" spans="1:9" x14ac:dyDescent="0.2">
      <c r="A46" s="12">
        <v>11</v>
      </c>
      <c r="B46" s="15">
        <v>-3.9013163978514398E-2</v>
      </c>
      <c r="D46" s="29">
        <v>12.345679012345679</v>
      </c>
      <c r="E46" s="29">
        <v>13.168724279835391</v>
      </c>
      <c r="G46">
        <v>685</v>
      </c>
      <c r="H46" s="10">
        <v>676</v>
      </c>
      <c r="I46" s="1" t="s">
        <v>8</v>
      </c>
    </row>
    <row r="47" spans="1:9" x14ac:dyDescent="0.2">
      <c r="A47" s="12">
        <v>12</v>
      </c>
      <c r="B47" s="15">
        <v>0.4771552993617898</v>
      </c>
      <c r="D47" s="29">
        <v>10.2880658436214</v>
      </c>
      <c r="E47" s="29">
        <v>9.4650205761316872</v>
      </c>
      <c r="G47">
        <v>897</v>
      </c>
      <c r="H47" s="10">
        <v>901</v>
      </c>
      <c r="I47" s="1" t="s">
        <v>8</v>
      </c>
    </row>
    <row r="48" spans="1:9" x14ac:dyDescent="0.2">
      <c r="A48" s="12">
        <v>13</v>
      </c>
      <c r="B48" s="15">
        <v>-0.3816746537655627</v>
      </c>
      <c r="D48" s="29">
        <v>12.757201646090536</v>
      </c>
      <c r="E48" s="29">
        <v>10.493827160493826</v>
      </c>
      <c r="G48">
        <v>675</v>
      </c>
      <c r="H48" s="10">
        <v>668</v>
      </c>
      <c r="I48" s="1" t="s">
        <v>8</v>
      </c>
    </row>
    <row r="49" spans="1:9" x14ac:dyDescent="0.2">
      <c r="A49" s="12">
        <v>14</v>
      </c>
      <c r="B49" s="15">
        <v>-0.33777726134329505</v>
      </c>
      <c r="D49" s="29">
        <v>17.283950617283949</v>
      </c>
      <c r="E49" s="29">
        <v>17.078189300411523</v>
      </c>
      <c r="G49">
        <v>686</v>
      </c>
      <c r="H49" s="10">
        <v>701</v>
      </c>
      <c r="I49" s="1" t="s">
        <v>8</v>
      </c>
    </row>
    <row r="50" spans="1:9" x14ac:dyDescent="0.2">
      <c r="A50" s="12">
        <v>15</v>
      </c>
      <c r="B50" s="15">
        <v>-0.53669426680624344</v>
      </c>
      <c r="D50" s="29">
        <v>11.316872427983538</v>
      </c>
      <c r="E50" s="29">
        <v>12.345679012345679</v>
      </c>
      <c r="G50">
        <v>1039</v>
      </c>
      <c r="H50" s="10">
        <v>1050</v>
      </c>
      <c r="I50" s="1" t="s">
        <v>8</v>
      </c>
    </row>
    <row r="51" spans="1:9" x14ac:dyDescent="0.2">
      <c r="A51" s="12">
        <v>16</v>
      </c>
      <c r="B51" s="15">
        <v>0.36674220589690459</v>
      </c>
      <c r="D51" s="29">
        <v>14.609053497942387</v>
      </c>
      <c r="E51" s="29">
        <v>16.872427983539097</v>
      </c>
      <c r="G51">
        <v>769</v>
      </c>
      <c r="H51" s="10">
        <v>745</v>
      </c>
      <c r="I51" s="1" t="s">
        <v>10</v>
      </c>
    </row>
    <row r="52" spans="1:9" x14ac:dyDescent="0.2">
      <c r="A52" s="12">
        <v>17</v>
      </c>
      <c r="B52" s="15">
        <v>-0.49232344161342989</v>
      </c>
      <c r="D52" s="29">
        <v>16.872427983539097</v>
      </c>
      <c r="E52" s="29">
        <v>17.901234567901234</v>
      </c>
      <c r="G52">
        <v>623</v>
      </c>
      <c r="H52" s="10">
        <v>659</v>
      </c>
      <c r="I52" s="1" t="s">
        <v>8</v>
      </c>
    </row>
    <row r="53" spans="1:9" x14ac:dyDescent="0.2">
      <c r="A53" s="12">
        <v>18</v>
      </c>
      <c r="B53" s="15">
        <v>-2.9128055011008236E-2</v>
      </c>
      <c r="D53" s="29">
        <v>7.8674948240165632</v>
      </c>
      <c r="E53" s="29">
        <v>8.2815734989648035</v>
      </c>
      <c r="G53">
        <v>846</v>
      </c>
      <c r="H53" s="10">
        <v>826</v>
      </c>
      <c r="I53" s="1" t="s">
        <v>8</v>
      </c>
    </row>
    <row r="54" spans="1:9" x14ac:dyDescent="0.2">
      <c r="A54" s="12">
        <v>19</v>
      </c>
      <c r="B54" s="15">
        <v>-3.0573399820906295E-2</v>
      </c>
      <c r="D54" s="29">
        <v>15.020576131687244</v>
      </c>
      <c r="E54" s="29">
        <v>13.168724279835391</v>
      </c>
      <c r="G54">
        <v>809</v>
      </c>
      <c r="H54" s="10">
        <v>793</v>
      </c>
      <c r="I54" s="1" t="s">
        <v>8</v>
      </c>
    </row>
    <row r="55" spans="1:9" x14ac:dyDescent="0.2">
      <c r="A55" s="12">
        <v>20</v>
      </c>
      <c r="B55" s="15">
        <v>0.15356405886202007</v>
      </c>
      <c r="D55" s="29">
        <v>8.6419753086419746</v>
      </c>
      <c r="E55" s="29">
        <v>9.8765432098765427</v>
      </c>
      <c r="G55">
        <v>789</v>
      </c>
      <c r="H55" s="10">
        <v>773</v>
      </c>
      <c r="I55" s="1" t="s">
        <v>8</v>
      </c>
    </row>
    <row r="56" spans="1:9" x14ac:dyDescent="0.2">
      <c r="A56" s="12">
        <v>21</v>
      </c>
      <c r="B56" s="15">
        <v>0.28806596414346897</v>
      </c>
      <c r="D56" s="29">
        <v>16.049382716049383</v>
      </c>
      <c r="E56" s="29">
        <v>17.489711934156379</v>
      </c>
      <c r="G56">
        <v>762</v>
      </c>
      <c r="H56" s="10">
        <v>737</v>
      </c>
      <c r="I56" s="1" t="s">
        <v>10</v>
      </c>
    </row>
    <row r="57" spans="1:9" x14ac:dyDescent="0.2">
      <c r="A57" s="12">
        <v>22</v>
      </c>
      <c r="B57" s="15">
        <v>5.2947390984956821E-2</v>
      </c>
      <c r="D57" s="29">
        <v>9.4650205761316872</v>
      </c>
      <c r="E57" s="29">
        <v>12.345679012345679</v>
      </c>
      <c r="G57">
        <v>941</v>
      </c>
      <c r="H57" s="10">
        <v>971</v>
      </c>
      <c r="I57" s="1" t="s">
        <v>10</v>
      </c>
    </row>
    <row r="58" spans="1:9" x14ac:dyDescent="0.2">
      <c r="A58" s="12">
        <v>23</v>
      </c>
      <c r="B58" s="15">
        <v>-0.21215416312004323</v>
      </c>
      <c r="D58" s="29">
        <v>11.728395061728394</v>
      </c>
      <c r="E58" s="29">
        <v>12.962962962962962</v>
      </c>
      <c r="G58">
        <v>809</v>
      </c>
      <c r="H58" s="10">
        <v>840</v>
      </c>
      <c r="I58" s="1" t="s">
        <v>10</v>
      </c>
    </row>
    <row r="59" spans="1:9" ht="13.5" thickBot="1" x14ac:dyDescent="0.25">
      <c r="A59" s="13">
        <v>24</v>
      </c>
      <c r="B59" s="28">
        <v>-0.22680453101015266</v>
      </c>
      <c r="D59" s="31">
        <v>11.522633744855968</v>
      </c>
      <c r="E59" s="31">
        <v>12.757201646090536</v>
      </c>
      <c r="G59" s="27">
        <v>911</v>
      </c>
      <c r="H59" s="11">
        <v>920</v>
      </c>
      <c r="I59" s="1" t="s">
        <v>10</v>
      </c>
    </row>
    <row r="60" spans="1:9" x14ac:dyDescent="0.2">
      <c r="B60" s="19">
        <f>AVERAGE(B36:B59)</f>
        <v>-1.3755324386708803E-2</v>
      </c>
      <c r="D60" s="30">
        <f t="shared" ref="D60:E60" si="0">AVERAGE(D36:D59)</f>
        <v>11.893767305745882</v>
      </c>
      <c r="E60" s="30">
        <f t="shared" si="0"/>
        <v>12.32155664757404</v>
      </c>
      <c r="G60" s="21">
        <f>AVERAGE(G36:G59)</f>
        <v>792.58333333333337</v>
      </c>
      <c r="H60" s="21">
        <f>AVERAGE(H36:H59)</f>
        <v>800.875</v>
      </c>
    </row>
  </sheetData>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VanOpstal Gevers et al. 2010</vt:lpstr>
      <vt:lpstr>VanOpstal Calderon et al. 2011</vt:lpstr>
      <vt:lpstr>VanOpstal deLange Dehaene 2011</vt:lpstr>
    </vt:vector>
  </TitlesOfParts>
  <Company>Universiteit van Amsterdam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Filip van Opstal</dc:creator>
  <cp:lastModifiedBy>Filip van Opstal</cp:lastModifiedBy>
  <dcterms:created xsi:type="dcterms:W3CDTF">2019-04-29T09:24:42Z</dcterms:created>
  <dcterms:modified xsi:type="dcterms:W3CDTF">2019-04-29T11:54:46Z</dcterms:modified>
</cp:coreProperties>
</file>